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4"/>
    <sheet state="visible" name="Ball Park Simulate" sheetId="2" r:id="rId5"/>
    <sheet state="visible" name="Quantile Simulate" sheetId="3" r:id="rId6"/>
  </sheets>
  <definedNames/>
  <calcPr/>
</workbook>
</file>

<file path=xl/sharedStrings.xml><?xml version="1.0" encoding="utf-8"?>
<sst xmlns="http://schemas.openxmlformats.org/spreadsheetml/2006/main" count="81" uniqueCount="35">
  <si>
    <t>Precinct</t>
  </si>
  <si>
    <t>X</t>
  </si>
  <si>
    <t>Alpha</t>
  </si>
  <si>
    <t>Y</t>
  </si>
  <si>
    <t>Compel Omega</t>
  </si>
  <si>
    <t>Registered</t>
  </si>
  <si>
    <t>Ballots Cast</t>
  </si>
  <si>
    <t>S+T</t>
  </si>
  <si>
    <t>U+V</t>
  </si>
  <si>
    <t>S</t>
  </si>
  <si>
    <t>T</t>
  </si>
  <si>
    <t>U</t>
  </si>
  <si>
    <t>V</t>
  </si>
  <si>
    <t>Quantile</t>
  </si>
  <si>
    <t>Calculate X</t>
  </si>
  <si>
    <t>Calc Y</t>
  </si>
  <si>
    <t>Calc Omega</t>
  </si>
  <si>
    <t>Calc Alpha</t>
  </si>
  <si>
    <t>Diff X and Y</t>
  </si>
  <si>
    <t>R^2</t>
  </si>
  <si>
    <t>Retain X</t>
  </si>
  <si>
    <t>Generate Y</t>
  </si>
  <si>
    <t>Generate Omega</t>
  </si>
  <si>
    <t>Compel Alpha</t>
  </si>
  <si>
    <t>Expected Y</t>
  </si>
  <si>
    <t>RSS</t>
  </si>
  <si>
    <t>M</t>
  </si>
  <si>
    <t>R</t>
  </si>
  <si>
    <t>TSS</t>
  </si>
  <si>
    <t>Y Spine</t>
  </si>
  <si>
    <t>Mean Noise Y</t>
  </si>
  <si>
    <t>Sigma NoiseY</t>
  </si>
  <si>
    <t>Omega Spine</t>
  </si>
  <si>
    <t>Mean Noise Omega</t>
  </si>
  <si>
    <t>Sigma Noise Omega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</si>
</sst>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sz val="8.0"/>
      <color theme="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274E13"/>
        <bgColor rgb="FF274E13"/>
      </patternFill>
    </fill>
    <fill>
      <patternFill patternType="solid">
        <fgColor rgb="FF9900FF"/>
        <bgColor rgb="FF9900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3" fillId="7" fontId="3" numFmtId="0" xfId="0" applyAlignment="1" applyBorder="1" applyFill="1" applyFont="1">
      <alignment horizontal="center" readingOrder="0"/>
    </xf>
    <xf borderId="3" fillId="7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/>
    </xf>
    <xf borderId="3" fillId="7" fontId="2" numFmtId="0" xfId="0" applyAlignment="1" applyBorder="1" applyFont="1">
      <alignment horizontal="center"/>
    </xf>
    <xf borderId="1" fillId="8" fontId="2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8" fontId="3" numFmtId="0" xfId="0" applyAlignment="1" applyBorder="1" applyFont="1">
      <alignment horizontal="center" readingOrder="0"/>
    </xf>
    <xf borderId="3" fillId="9" fontId="3" numFmtId="0" xfId="0" applyAlignment="1" applyBorder="1" applyFill="1" applyFont="1">
      <alignment horizontal="center" readingOrder="0"/>
    </xf>
    <xf borderId="3" fillId="10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3" fillId="8" fontId="2" numFmtId="0" xfId="0" applyAlignment="1" applyBorder="1" applyFont="1">
      <alignment horizontal="center"/>
    </xf>
    <xf borderId="3" fillId="9" fontId="2" numFmtId="0" xfId="0" applyAlignment="1" applyBorder="1" applyFont="1">
      <alignment horizontal="center"/>
    </xf>
    <xf borderId="1" fillId="11" fontId="1" numFmtId="0" xfId="0" applyAlignment="1" applyBorder="1" applyFill="1" applyFont="1">
      <alignment horizontal="center"/>
    </xf>
    <xf borderId="1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1" fillId="9" fontId="4" numFmtId="0" xfId="0" applyAlignment="1" applyBorder="1" applyFont="1">
      <alignment horizontal="center" readingOrder="0"/>
    </xf>
    <xf borderId="1" fillId="12" fontId="1" numFmtId="0" xfId="0" applyAlignment="1" applyBorder="1" applyFill="1" applyFont="1">
      <alignment horizontal="center" readingOrder="0"/>
    </xf>
    <xf borderId="1" fillId="9" fontId="2" numFmtId="0" xfId="0" applyAlignment="1" applyBorder="1" applyFont="1">
      <alignment horizontal="center" readingOrder="0"/>
    </xf>
    <xf borderId="1" fillId="12" fontId="1" numFmtId="0" xfId="0" applyAlignment="1" applyBorder="1" applyFont="1">
      <alignment horizontal="center"/>
    </xf>
    <xf borderId="1" fillId="9" fontId="2" numFmtId="11" xfId="0" applyAlignment="1" applyBorder="1" applyFont="1" applyNumberFormat="1">
      <alignment horizontal="center" readingOrder="0"/>
    </xf>
    <xf borderId="1" fillId="4" fontId="2" numFmtId="1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'Ball Park Simulate'!$R$1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76200">
                <a:solidFill>
                  <a:srgbClr val="FF00FF"/>
                </a:solidFill>
              </a:ln>
            </c:spPr>
            <c:trendlineType val="linear"/>
            <c:dispRSqr val="1"/>
            <c:dispEq val="1"/>
          </c:trendline>
          <c:xVal>
            <c:numRef>
              <c:f>'Ball Park Simulate'!$Q$2:$Q$802</c:f>
            </c:numRef>
          </c:xVal>
          <c:yVal>
            <c:numRef>
              <c:f>'Ball Park Simulate'!$R$2:$R$802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859241"/>
        <c:axId val="874796358"/>
      </c:scatterChart>
      <c:valAx>
        <c:axId val="480859241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796358"/>
      </c:valAx>
      <c:valAx>
        <c:axId val="874796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8592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'Quantile Simulate'!$X$1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76200">
                <a:solidFill>
                  <a:srgbClr val="FF00FF"/>
                </a:solidFill>
              </a:ln>
            </c:spPr>
            <c:trendlineType val="linear"/>
            <c:dispRSqr val="1"/>
            <c:dispEq val="1"/>
          </c:trendline>
          <c:xVal>
            <c:numRef>
              <c:f>'Quantile Simulate'!$W$2:$W$802</c:f>
            </c:numRef>
          </c:xVal>
          <c:yVal>
            <c:numRef>
              <c:f>'Quantile Simulate'!$X$2:$X$802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87407"/>
        <c:axId val="1731499899"/>
      </c:scatterChart>
      <c:valAx>
        <c:axId val="367887407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1499899"/>
      </c:valAx>
      <c:valAx>
        <c:axId val="17314998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8874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352425</xdr:colOff>
      <xdr:row>32</xdr:row>
      <xdr:rowOff>76200</xdr:rowOff>
    </xdr:from>
    <xdr:ext cx="7267575" cy="5334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466725</xdr:colOff>
      <xdr:row>27</xdr:row>
      <xdr:rowOff>123825</xdr:rowOff>
    </xdr:from>
    <xdr:ext cx="6038850" cy="57054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571500</xdr:colOff>
      <xdr:row>3</xdr:row>
      <xdr:rowOff>19050</xdr:rowOff>
    </xdr:from>
    <xdr:ext cx="5372100" cy="56578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647700</xdr:colOff>
      <xdr:row>3</xdr:row>
      <xdr:rowOff>28575</xdr:rowOff>
    </xdr:from>
    <xdr:ext cx="5715000" cy="5448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647700</xdr:colOff>
      <xdr:row>3</xdr:row>
      <xdr:rowOff>28575</xdr:rowOff>
    </xdr:from>
    <xdr:ext cx="5715000" cy="54483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7" t="s">
        <v>18</v>
      </c>
      <c r="T1" s="9">
        <f>AVERAGE(Q2:Q802)</f>
        <v>0.2405860507</v>
      </c>
      <c r="U1" s="9"/>
      <c r="V1" s="9">
        <f>AVERAGE(S2:S802)</f>
        <v>0.3341024609</v>
      </c>
      <c r="W1" s="10"/>
      <c r="X1" s="10"/>
      <c r="Y1" s="10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  <c r="AL1" s="11"/>
      <c r="AM1" s="11"/>
    </row>
    <row r="2">
      <c r="A2" s="1">
        <v>1.0</v>
      </c>
      <c r="B2" s="9">
        <v>0.057466927278411406</v>
      </c>
      <c r="C2" s="9">
        <v>0.3163101161615722</v>
      </c>
      <c r="D2" s="9">
        <v>0.35672125748023303</v>
      </c>
      <c r="E2" s="10">
        <v>0.13503945386991384</v>
      </c>
      <c r="F2" s="12">
        <v>3210.0</v>
      </c>
      <c r="G2" s="2">
        <v>1575.0</v>
      </c>
      <c r="H2" s="13">
        <f t="shared" ref="H2:H802" si="1">ROUND(G2*E2,0)</f>
        <v>213</v>
      </c>
      <c r="I2" s="13">
        <f t="shared" ref="I2:I802" si="2">G2-H2</f>
        <v>1362</v>
      </c>
      <c r="J2" s="14">
        <f t="shared" ref="J2:J802" si="3">ROUND(H2*B2,0)</f>
        <v>12</v>
      </c>
      <c r="K2" s="15">
        <f t="shared" ref="K2:K802" si="4">H2-J2</f>
        <v>201</v>
      </c>
      <c r="L2" s="16">
        <f t="shared" ref="L2:L802" si="5">ROUND(D2*I2,0)</f>
        <v>486</v>
      </c>
      <c r="M2" s="17">
        <f t="shared" ref="M2:M802" si="6">I2-L2</f>
        <v>876</v>
      </c>
      <c r="N2" s="18">
        <v>0.00125</v>
      </c>
      <c r="O2" s="18">
        <f t="shared" ref="O2:O802" si="7">J2/(J2+K2)</f>
        <v>0.05633802817</v>
      </c>
      <c r="P2" s="18">
        <f t="shared" ref="P2:P802" si="8">L2/(L2+M2)</f>
        <v>0.3568281938</v>
      </c>
      <c r="Q2" s="18">
        <f t="shared" ref="Q2:Q802" si="9">(J2+K2)/(J2+K2+L2+M2)</f>
        <v>0.1352380952</v>
      </c>
      <c r="R2" s="18">
        <f t="shared" ref="R2:R802" si="10">(J2+L2)/(J2+K2+L2+M2)</f>
        <v>0.3161904762</v>
      </c>
      <c r="S2" s="18">
        <f t="shared" ref="S2:S802" si="11">P2-O2</f>
        <v>0.3004901657</v>
      </c>
      <c r="T2" s="9">
        <f>_xlfn.STDEV.S(Q2:Q802)</f>
        <v>0.05340016148</v>
      </c>
      <c r="U2" s="9"/>
      <c r="V2" s="9">
        <f>_xlfn.STDEV.S(S2:S802)</f>
        <v>0.06863930993</v>
      </c>
      <c r="W2" s="9"/>
      <c r="X2" s="9"/>
      <c r="Y2" s="9"/>
      <c r="Z2" s="1"/>
      <c r="AA2" s="9"/>
      <c r="AB2" s="9"/>
      <c r="AC2" s="9"/>
      <c r="AD2" s="9"/>
      <c r="AE2" s="9"/>
      <c r="AF2" s="9"/>
      <c r="AG2" s="9"/>
      <c r="AH2" s="9"/>
      <c r="AI2" s="9"/>
      <c r="AJ2" s="1"/>
      <c r="AK2" s="11"/>
      <c r="AL2" s="11"/>
      <c r="AM2" s="11"/>
    </row>
    <row r="3">
      <c r="A3" s="1">
        <v>2.0</v>
      </c>
      <c r="B3" s="9">
        <v>0.08491396556817338</v>
      </c>
      <c r="C3" s="9">
        <v>0.3835276859102993</v>
      </c>
      <c r="D3" s="9">
        <v>0.46146872356625207</v>
      </c>
      <c r="E3" s="10">
        <v>0.20698460449768227</v>
      </c>
      <c r="F3" s="12">
        <v>500.0</v>
      </c>
      <c r="G3" s="2">
        <v>132.0</v>
      </c>
      <c r="H3" s="13">
        <f t="shared" si="1"/>
        <v>27</v>
      </c>
      <c r="I3" s="13">
        <f t="shared" si="2"/>
        <v>105</v>
      </c>
      <c r="J3" s="14">
        <f t="shared" si="3"/>
        <v>2</v>
      </c>
      <c r="K3" s="15">
        <f t="shared" si="4"/>
        <v>25</v>
      </c>
      <c r="L3" s="16">
        <f t="shared" si="5"/>
        <v>48</v>
      </c>
      <c r="M3" s="17">
        <f t="shared" si="6"/>
        <v>57</v>
      </c>
      <c r="N3" s="18">
        <v>0.0025</v>
      </c>
      <c r="O3" s="18">
        <f t="shared" si="7"/>
        <v>0.07407407407</v>
      </c>
      <c r="P3" s="18">
        <f t="shared" si="8"/>
        <v>0.4571428571</v>
      </c>
      <c r="Q3" s="18">
        <f t="shared" si="9"/>
        <v>0.2045454545</v>
      </c>
      <c r="R3" s="18">
        <f t="shared" si="10"/>
        <v>0.3787878788</v>
      </c>
      <c r="S3" s="18">
        <f t="shared" si="11"/>
        <v>0.3830687831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"/>
      <c r="AK3" s="11"/>
      <c r="AL3" s="11"/>
      <c r="AM3" s="11"/>
    </row>
    <row r="4">
      <c r="A4" s="1">
        <v>3.0</v>
      </c>
      <c r="B4" s="9">
        <v>0.10960353857389976</v>
      </c>
      <c r="C4" s="9">
        <v>0.365131151509101</v>
      </c>
      <c r="D4" s="9">
        <v>0.41230893274224745</v>
      </c>
      <c r="E4" s="10">
        <v>0.1558537843792397</v>
      </c>
      <c r="F4" s="12">
        <v>3925.0</v>
      </c>
      <c r="G4" s="2">
        <v>1683.0</v>
      </c>
      <c r="H4" s="13">
        <f t="shared" si="1"/>
        <v>262</v>
      </c>
      <c r="I4" s="13">
        <f t="shared" si="2"/>
        <v>1421</v>
      </c>
      <c r="J4" s="14">
        <f t="shared" si="3"/>
        <v>29</v>
      </c>
      <c r="K4" s="15">
        <f t="shared" si="4"/>
        <v>233</v>
      </c>
      <c r="L4" s="16">
        <f t="shared" si="5"/>
        <v>586</v>
      </c>
      <c r="M4" s="17">
        <f t="shared" si="6"/>
        <v>835</v>
      </c>
      <c r="N4" s="18">
        <v>0.00375</v>
      </c>
      <c r="O4" s="18">
        <f t="shared" si="7"/>
        <v>0.1106870229</v>
      </c>
      <c r="P4" s="18">
        <f t="shared" si="8"/>
        <v>0.4123856439</v>
      </c>
      <c r="Q4" s="18">
        <f t="shared" si="9"/>
        <v>0.155674391</v>
      </c>
      <c r="R4" s="18">
        <f t="shared" si="10"/>
        <v>0.3654188948</v>
      </c>
      <c r="S4" s="18">
        <f t="shared" si="11"/>
        <v>0.301698621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"/>
      <c r="AK4" s="11"/>
      <c r="AL4" s="11"/>
      <c r="AM4" s="11"/>
    </row>
    <row r="5">
      <c r="A5" s="9">
        <f t="shared" ref="A5:A802" si="12">1+A4</f>
        <v>4</v>
      </c>
      <c r="B5" s="9">
        <v>0.11420637061014069</v>
      </c>
      <c r="C5" s="9">
        <v>0.40973279920792627</v>
      </c>
      <c r="D5" s="9">
        <v>0.4904737627170491</v>
      </c>
      <c r="E5" s="10">
        <v>0.2145840038303984</v>
      </c>
      <c r="F5" s="12">
        <v>3627.0</v>
      </c>
      <c r="G5" s="2">
        <v>949.0</v>
      </c>
      <c r="H5" s="13">
        <f t="shared" si="1"/>
        <v>204</v>
      </c>
      <c r="I5" s="13">
        <f t="shared" si="2"/>
        <v>745</v>
      </c>
      <c r="J5" s="14">
        <f t="shared" si="3"/>
        <v>23</v>
      </c>
      <c r="K5" s="15">
        <f t="shared" si="4"/>
        <v>181</v>
      </c>
      <c r="L5" s="16">
        <f t="shared" si="5"/>
        <v>365</v>
      </c>
      <c r="M5" s="17">
        <f t="shared" si="6"/>
        <v>380</v>
      </c>
      <c r="N5" s="18">
        <v>0.005</v>
      </c>
      <c r="O5" s="18">
        <f t="shared" si="7"/>
        <v>0.112745098</v>
      </c>
      <c r="P5" s="18">
        <f t="shared" si="8"/>
        <v>0.4899328859</v>
      </c>
      <c r="Q5" s="18">
        <f t="shared" si="9"/>
        <v>0.2149631191</v>
      </c>
      <c r="R5" s="18">
        <f t="shared" si="10"/>
        <v>0.4088514226</v>
      </c>
      <c r="S5" s="18">
        <f t="shared" si="11"/>
        <v>0.3771877879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"/>
      <c r="AK5" s="11"/>
      <c r="AL5" s="11"/>
      <c r="AM5" s="11"/>
    </row>
    <row r="6">
      <c r="A6" s="9">
        <f t="shared" si="12"/>
        <v>5</v>
      </c>
      <c r="B6" s="9">
        <v>0.137997551876993</v>
      </c>
      <c r="C6" s="9">
        <v>0.40405018334905163</v>
      </c>
      <c r="D6" s="9">
        <v>0.46500189125837105</v>
      </c>
      <c r="E6" s="10">
        <v>0.18639418677020295</v>
      </c>
      <c r="F6" s="12">
        <v>949.0</v>
      </c>
      <c r="G6" s="2">
        <v>328.0</v>
      </c>
      <c r="H6" s="13">
        <f t="shared" si="1"/>
        <v>61</v>
      </c>
      <c r="I6" s="13">
        <f t="shared" si="2"/>
        <v>267</v>
      </c>
      <c r="J6" s="14">
        <f t="shared" si="3"/>
        <v>8</v>
      </c>
      <c r="K6" s="15">
        <f t="shared" si="4"/>
        <v>53</v>
      </c>
      <c r="L6" s="16">
        <f t="shared" si="5"/>
        <v>124</v>
      </c>
      <c r="M6" s="17">
        <f t="shared" si="6"/>
        <v>143</v>
      </c>
      <c r="N6" s="18">
        <v>0.00625</v>
      </c>
      <c r="O6" s="18">
        <f t="shared" si="7"/>
        <v>0.131147541</v>
      </c>
      <c r="P6" s="18">
        <f t="shared" si="8"/>
        <v>0.4644194757</v>
      </c>
      <c r="Q6" s="18">
        <f t="shared" si="9"/>
        <v>0.1859756098</v>
      </c>
      <c r="R6" s="18">
        <f t="shared" si="10"/>
        <v>0.4024390244</v>
      </c>
      <c r="S6" s="18">
        <f t="shared" si="11"/>
        <v>0.3332719347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"/>
      <c r="AK6" s="11"/>
      <c r="AL6" s="11"/>
      <c r="AM6" s="11"/>
    </row>
    <row r="7">
      <c r="A7" s="9">
        <f t="shared" si="12"/>
        <v>6</v>
      </c>
      <c r="B7" s="9">
        <v>0.14500948048089501</v>
      </c>
      <c r="C7" s="9">
        <v>0.4335769815988393</v>
      </c>
      <c r="D7" s="9">
        <v>0.5142248426009565</v>
      </c>
      <c r="E7" s="10">
        <v>0.21843040478876963</v>
      </c>
      <c r="F7" s="12">
        <v>2900.0</v>
      </c>
      <c r="G7" s="2">
        <v>1122.0</v>
      </c>
      <c r="H7" s="13">
        <f t="shared" si="1"/>
        <v>245</v>
      </c>
      <c r="I7" s="13">
        <f t="shared" si="2"/>
        <v>877</v>
      </c>
      <c r="J7" s="14">
        <f t="shared" si="3"/>
        <v>36</v>
      </c>
      <c r="K7" s="15">
        <f t="shared" si="4"/>
        <v>209</v>
      </c>
      <c r="L7" s="16">
        <f t="shared" si="5"/>
        <v>451</v>
      </c>
      <c r="M7" s="17">
        <f t="shared" si="6"/>
        <v>426</v>
      </c>
      <c r="N7" s="18">
        <v>0.0075</v>
      </c>
      <c r="O7" s="18">
        <f t="shared" si="7"/>
        <v>0.1469387755</v>
      </c>
      <c r="P7" s="18">
        <f t="shared" si="8"/>
        <v>0.5142531357</v>
      </c>
      <c r="Q7" s="18">
        <f t="shared" si="9"/>
        <v>0.2183600713</v>
      </c>
      <c r="R7" s="18">
        <f t="shared" si="10"/>
        <v>0.4340463458</v>
      </c>
      <c r="S7" s="18">
        <f t="shared" si="11"/>
        <v>0.3673143602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"/>
      <c r="AK7" s="11"/>
      <c r="AL7" s="11"/>
      <c r="AM7" s="11"/>
    </row>
    <row r="8">
      <c r="A8" s="9">
        <f t="shared" si="12"/>
        <v>7</v>
      </c>
      <c r="B8" s="9">
        <v>0.14501789152288921</v>
      </c>
      <c r="C8" s="9">
        <v>0.4302533050413515</v>
      </c>
      <c r="D8" s="9">
        <v>0.508176441833346</v>
      </c>
      <c r="E8" s="10">
        <v>0.21457056904038083</v>
      </c>
      <c r="F8" s="12">
        <v>857.0</v>
      </c>
      <c r="G8" s="2">
        <v>329.0</v>
      </c>
      <c r="H8" s="13">
        <f t="shared" si="1"/>
        <v>71</v>
      </c>
      <c r="I8" s="13">
        <f t="shared" si="2"/>
        <v>258</v>
      </c>
      <c r="J8" s="14">
        <f t="shared" si="3"/>
        <v>10</v>
      </c>
      <c r="K8" s="15">
        <f t="shared" si="4"/>
        <v>61</v>
      </c>
      <c r="L8" s="16">
        <f t="shared" si="5"/>
        <v>131</v>
      </c>
      <c r="M8" s="17">
        <f t="shared" si="6"/>
        <v>127</v>
      </c>
      <c r="N8" s="18">
        <v>0.00875</v>
      </c>
      <c r="O8" s="18">
        <f t="shared" si="7"/>
        <v>0.1408450704</v>
      </c>
      <c r="P8" s="18">
        <f t="shared" si="8"/>
        <v>0.507751938</v>
      </c>
      <c r="Q8" s="18">
        <f t="shared" si="9"/>
        <v>0.2158054711</v>
      </c>
      <c r="R8" s="18">
        <f t="shared" si="10"/>
        <v>0.4285714286</v>
      </c>
      <c r="S8" s="18">
        <f t="shared" si="11"/>
        <v>0.3669068676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"/>
      <c r="AK8" s="11"/>
      <c r="AL8" s="11"/>
      <c r="AM8" s="11"/>
    </row>
    <row r="9">
      <c r="A9" s="9">
        <f t="shared" si="12"/>
        <v>8</v>
      </c>
      <c r="B9" s="9">
        <v>0.1515275466870609</v>
      </c>
      <c r="C9" s="9">
        <v>0.41080266767733287</v>
      </c>
      <c r="D9" s="9">
        <v>0.4686691387942937</v>
      </c>
      <c r="E9" s="10">
        <v>0.18246257368032284</v>
      </c>
      <c r="F9" s="12">
        <v>1544.0</v>
      </c>
      <c r="G9" s="2">
        <v>555.0</v>
      </c>
      <c r="H9" s="13">
        <f t="shared" si="1"/>
        <v>101</v>
      </c>
      <c r="I9" s="13">
        <f t="shared" si="2"/>
        <v>454</v>
      </c>
      <c r="J9" s="14">
        <f t="shared" si="3"/>
        <v>15</v>
      </c>
      <c r="K9" s="15">
        <f t="shared" si="4"/>
        <v>86</v>
      </c>
      <c r="L9" s="16">
        <f t="shared" si="5"/>
        <v>213</v>
      </c>
      <c r="M9" s="17">
        <f t="shared" si="6"/>
        <v>241</v>
      </c>
      <c r="N9" s="18">
        <v>0.01</v>
      </c>
      <c r="O9" s="18">
        <f t="shared" si="7"/>
        <v>0.1485148515</v>
      </c>
      <c r="P9" s="18">
        <f t="shared" si="8"/>
        <v>0.4691629956</v>
      </c>
      <c r="Q9" s="18">
        <f t="shared" si="9"/>
        <v>0.181981982</v>
      </c>
      <c r="R9" s="18">
        <f t="shared" si="10"/>
        <v>0.4108108108</v>
      </c>
      <c r="S9" s="18">
        <f t="shared" si="11"/>
        <v>0.3206481441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"/>
      <c r="AK9" s="11"/>
      <c r="AL9" s="11"/>
      <c r="AM9" s="11"/>
    </row>
    <row r="10">
      <c r="A10" s="9">
        <f t="shared" si="12"/>
        <v>9</v>
      </c>
      <c r="B10" s="9">
        <v>0.15400682766503948</v>
      </c>
      <c r="C10" s="9">
        <v>0.4197249728971465</v>
      </c>
      <c r="D10" s="9">
        <v>0.4833137876625139</v>
      </c>
      <c r="E10" s="10">
        <v>0.19309890919358375</v>
      </c>
      <c r="F10" s="12">
        <v>1225.0</v>
      </c>
      <c r="G10" s="2">
        <v>460.0</v>
      </c>
      <c r="H10" s="13">
        <f t="shared" si="1"/>
        <v>89</v>
      </c>
      <c r="I10" s="13">
        <f t="shared" si="2"/>
        <v>371</v>
      </c>
      <c r="J10" s="14">
        <f t="shared" si="3"/>
        <v>14</v>
      </c>
      <c r="K10" s="15">
        <f t="shared" si="4"/>
        <v>75</v>
      </c>
      <c r="L10" s="16">
        <f t="shared" si="5"/>
        <v>179</v>
      </c>
      <c r="M10" s="17">
        <f t="shared" si="6"/>
        <v>192</v>
      </c>
      <c r="N10" s="18">
        <v>0.01125</v>
      </c>
      <c r="O10" s="18">
        <f t="shared" si="7"/>
        <v>0.1573033708</v>
      </c>
      <c r="P10" s="18">
        <f t="shared" si="8"/>
        <v>0.4824797844</v>
      </c>
      <c r="Q10" s="18">
        <f t="shared" si="9"/>
        <v>0.1934782609</v>
      </c>
      <c r="R10" s="18">
        <f t="shared" si="10"/>
        <v>0.4195652174</v>
      </c>
      <c r="S10" s="18">
        <f t="shared" si="11"/>
        <v>0.3251764136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"/>
      <c r="AK10" s="11"/>
      <c r="AL10" s="11"/>
      <c r="AM10" s="11"/>
    </row>
    <row r="11">
      <c r="A11" s="9">
        <f t="shared" si="12"/>
        <v>10</v>
      </c>
      <c r="B11" s="9">
        <v>0.154035779814625</v>
      </c>
      <c r="C11" s="9">
        <v>0.4444607169128292</v>
      </c>
      <c r="D11" s="9">
        <v>0.5282694435958372</v>
      </c>
      <c r="E11" s="10">
        <v>0.22394758888394656</v>
      </c>
      <c r="F11" s="12">
        <v>948.0</v>
      </c>
      <c r="G11" s="2">
        <v>353.0</v>
      </c>
      <c r="H11" s="13">
        <f t="shared" si="1"/>
        <v>79</v>
      </c>
      <c r="I11" s="13">
        <f t="shared" si="2"/>
        <v>274</v>
      </c>
      <c r="J11" s="14">
        <f t="shared" si="3"/>
        <v>12</v>
      </c>
      <c r="K11" s="15">
        <f t="shared" si="4"/>
        <v>67</v>
      </c>
      <c r="L11" s="16">
        <f t="shared" si="5"/>
        <v>145</v>
      </c>
      <c r="M11" s="17">
        <f t="shared" si="6"/>
        <v>129</v>
      </c>
      <c r="N11" s="18">
        <v>0.0125</v>
      </c>
      <c r="O11" s="18">
        <f t="shared" si="7"/>
        <v>0.1518987342</v>
      </c>
      <c r="P11" s="18">
        <f t="shared" si="8"/>
        <v>0.5291970803</v>
      </c>
      <c r="Q11" s="18">
        <f t="shared" si="9"/>
        <v>0.223796034</v>
      </c>
      <c r="R11" s="18">
        <f t="shared" si="10"/>
        <v>0.4447592068</v>
      </c>
      <c r="S11" s="18">
        <f t="shared" si="11"/>
        <v>0.3772983461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"/>
      <c r="AK11" s="11"/>
      <c r="AL11" s="11"/>
      <c r="AM11" s="11"/>
    </row>
    <row r="12">
      <c r="A12" s="9">
        <f t="shared" si="12"/>
        <v>11</v>
      </c>
      <c r="B12" s="9">
        <v>0.1558367692851202</v>
      </c>
      <c r="C12" s="9">
        <v>0.4158953758631565</v>
      </c>
      <c r="D12" s="9">
        <v>0.47518637566066263</v>
      </c>
      <c r="E12" s="10">
        <v>0.18566172813058762</v>
      </c>
      <c r="F12" s="12">
        <v>1462.0</v>
      </c>
      <c r="G12" s="2">
        <v>620.0</v>
      </c>
      <c r="H12" s="13">
        <f t="shared" si="1"/>
        <v>115</v>
      </c>
      <c r="I12" s="13">
        <f t="shared" si="2"/>
        <v>505</v>
      </c>
      <c r="J12" s="14">
        <f t="shared" si="3"/>
        <v>18</v>
      </c>
      <c r="K12" s="15">
        <f t="shared" si="4"/>
        <v>97</v>
      </c>
      <c r="L12" s="16">
        <f t="shared" si="5"/>
        <v>240</v>
      </c>
      <c r="M12" s="17">
        <f t="shared" si="6"/>
        <v>265</v>
      </c>
      <c r="N12" s="18">
        <v>0.01375</v>
      </c>
      <c r="O12" s="18">
        <f t="shared" si="7"/>
        <v>0.1565217391</v>
      </c>
      <c r="P12" s="18">
        <f t="shared" si="8"/>
        <v>0.4752475248</v>
      </c>
      <c r="Q12" s="18">
        <f t="shared" si="9"/>
        <v>0.185483871</v>
      </c>
      <c r="R12" s="18">
        <f t="shared" si="10"/>
        <v>0.4161290323</v>
      </c>
      <c r="S12" s="18">
        <f t="shared" si="11"/>
        <v>0.3187257856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"/>
      <c r="AK12" s="11"/>
      <c r="AL12" s="11"/>
      <c r="AM12" s="11"/>
    </row>
    <row r="13">
      <c r="A13" s="9">
        <f t="shared" si="12"/>
        <v>12</v>
      </c>
      <c r="B13" s="9">
        <v>0.15808468665268027</v>
      </c>
      <c r="C13" s="9">
        <v>0.4502037004282087</v>
      </c>
      <c r="D13" s="9">
        <v>0.5361346547268556</v>
      </c>
      <c r="E13" s="10">
        <v>0.22730051991906755</v>
      </c>
      <c r="F13" s="12">
        <v>1518.0</v>
      </c>
      <c r="G13" s="2">
        <v>613.0</v>
      </c>
      <c r="H13" s="13">
        <f t="shared" si="1"/>
        <v>139</v>
      </c>
      <c r="I13" s="13">
        <f t="shared" si="2"/>
        <v>474</v>
      </c>
      <c r="J13" s="14">
        <f t="shared" si="3"/>
        <v>22</v>
      </c>
      <c r="K13" s="15">
        <f t="shared" si="4"/>
        <v>117</v>
      </c>
      <c r="L13" s="16">
        <f t="shared" si="5"/>
        <v>254</v>
      </c>
      <c r="M13" s="17">
        <f t="shared" si="6"/>
        <v>220</v>
      </c>
      <c r="N13" s="18">
        <v>0.015</v>
      </c>
      <c r="O13" s="18">
        <f t="shared" si="7"/>
        <v>0.1582733813</v>
      </c>
      <c r="P13" s="18">
        <f t="shared" si="8"/>
        <v>0.5358649789</v>
      </c>
      <c r="Q13" s="18">
        <f t="shared" si="9"/>
        <v>0.2267536705</v>
      </c>
      <c r="R13" s="18">
        <f t="shared" si="10"/>
        <v>0.4502446982</v>
      </c>
      <c r="S13" s="18">
        <f t="shared" si="11"/>
        <v>0.3775915976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"/>
      <c r="AK13" s="11"/>
      <c r="AL13" s="11"/>
      <c r="AM13" s="11"/>
    </row>
    <row r="14">
      <c r="A14" s="9">
        <f t="shared" si="12"/>
        <v>13</v>
      </c>
      <c r="B14" s="9">
        <v>0.16008257140085316</v>
      </c>
      <c r="C14" s="9">
        <v>0.4264950349430128</v>
      </c>
      <c r="D14" s="9">
        <v>0.4917566090049349</v>
      </c>
      <c r="E14" s="10">
        <v>0.19676419213681312</v>
      </c>
      <c r="F14" s="12">
        <v>2624.0</v>
      </c>
      <c r="G14" s="2">
        <v>999.0</v>
      </c>
      <c r="H14" s="13">
        <f t="shared" si="1"/>
        <v>197</v>
      </c>
      <c r="I14" s="13">
        <f t="shared" si="2"/>
        <v>802</v>
      </c>
      <c r="J14" s="14">
        <f t="shared" si="3"/>
        <v>32</v>
      </c>
      <c r="K14" s="15">
        <f t="shared" si="4"/>
        <v>165</v>
      </c>
      <c r="L14" s="16">
        <f t="shared" si="5"/>
        <v>394</v>
      </c>
      <c r="M14" s="17">
        <f t="shared" si="6"/>
        <v>408</v>
      </c>
      <c r="N14" s="18">
        <v>0.01625</v>
      </c>
      <c r="O14" s="18">
        <f t="shared" si="7"/>
        <v>0.1624365482</v>
      </c>
      <c r="P14" s="18">
        <f t="shared" si="8"/>
        <v>0.4912718204</v>
      </c>
      <c r="Q14" s="18">
        <f t="shared" si="9"/>
        <v>0.1971971972</v>
      </c>
      <c r="R14" s="18">
        <f t="shared" si="10"/>
        <v>0.4264264264</v>
      </c>
      <c r="S14" s="18">
        <f t="shared" si="11"/>
        <v>0.3288352722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"/>
      <c r="AK14" s="11"/>
      <c r="AL14" s="11"/>
      <c r="AM14" s="11"/>
    </row>
    <row r="15">
      <c r="A15" s="9">
        <f t="shared" si="12"/>
        <v>14</v>
      </c>
      <c r="B15" s="9">
        <v>0.16163477700878312</v>
      </c>
      <c r="C15" s="9">
        <v>0.38576526292667673</v>
      </c>
      <c r="D15" s="9">
        <v>0.4167147108610956</v>
      </c>
      <c r="E15" s="10">
        <v>0.12133235047935273</v>
      </c>
      <c r="F15" s="12">
        <v>1384.0</v>
      </c>
      <c r="G15" s="2">
        <v>346.0</v>
      </c>
      <c r="H15" s="13">
        <f t="shared" si="1"/>
        <v>42</v>
      </c>
      <c r="I15" s="13">
        <f t="shared" si="2"/>
        <v>304</v>
      </c>
      <c r="J15" s="14">
        <f t="shared" si="3"/>
        <v>7</v>
      </c>
      <c r="K15" s="15">
        <f t="shared" si="4"/>
        <v>35</v>
      </c>
      <c r="L15" s="16">
        <f t="shared" si="5"/>
        <v>127</v>
      </c>
      <c r="M15" s="17">
        <f t="shared" si="6"/>
        <v>177</v>
      </c>
      <c r="N15" s="18">
        <v>0.0175</v>
      </c>
      <c r="O15" s="18">
        <f t="shared" si="7"/>
        <v>0.1666666667</v>
      </c>
      <c r="P15" s="18">
        <f t="shared" si="8"/>
        <v>0.4177631579</v>
      </c>
      <c r="Q15" s="18">
        <f t="shared" si="9"/>
        <v>0.1213872832</v>
      </c>
      <c r="R15" s="18">
        <f t="shared" si="10"/>
        <v>0.387283237</v>
      </c>
      <c r="S15" s="18">
        <f t="shared" si="11"/>
        <v>0.2510964912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"/>
      <c r="AK15" s="11"/>
      <c r="AL15" s="11"/>
      <c r="AM15" s="11"/>
    </row>
    <row r="16">
      <c r="A16" s="9">
        <f t="shared" si="12"/>
        <v>15</v>
      </c>
      <c r="B16" s="9">
        <v>0.17008453683542782</v>
      </c>
      <c r="C16" s="9">
        <v>0.4419298762993412</v>
      </c>
      <c r="D16" s="9">
        <v>0.5134550698308028</v>
      </c>
      <c r="E16" s="10">
        <v>0.20830323705274087</v>
      </c>
      <c r="F16" s="12">
        <v>2293.0</v>
      </c>
      <c r="G16" s="2">
        <v>877.0</v>
      </c>
      <c r="H16" s="13">
        <f t="shared" si="1"/>
        <v>183</v>
      </c>
      <c r="I16" s="13">
        <f t="shared" si="2"/>
        <v>694</v>
      </c>
      <c r="J16" s="14">
        <f t="shared" si="3"/>
        <v>31</v>
      </c>
      <c r="K16" s="15">
        <f t="shared" si="4"/>
        <v>152</v>
      </c>
      <c r="L16" s="16">
        <f t="shared" si="5"/>
        <v>356</v>
      </c>
      <c r="M16" s="17">
        <f t="shared" si="6"/>
        <v>338</v>
      </c>
      <c r="N16" s="18">
        <v>0.01875</v>
      </c>
      <c r="O16" s="18">
        <f t="shared" si="7"/>
        <v>0.1693989071</v>
      </c>
      <c r="P16" s="18">
        <f t="shared" si="8"/>
        <v>0.5129682997</v>
      </c>
      <c r="Q16" s="18">
        <f t="shared" si="9"/>
        <v>0.2086659065</v>
      </c>
      <c r="R16" s="18">
        <f t="shared" si="10"/>
        <v>0.441277081</v>
      </c>
      <c r="S16" s="18">
        <f t="shared" si="11"/>
        <v>0.3435693926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"/>
      <c r="AK16" s="11"/>
      <c r="AL16" s="11"/>
      <c r="AM16" s="11"/>
    </row>
    <row r="17">
      <c r="A17" s="9">
        <f t="shared" si="12"/>
        <v>16</v>
      </c>
      <c r="B17" s="9">
        <v>0.1705453633301453</v>
      </c>
      <c r="C17" s="9">
        <v>0.4171327006429296</v>
      </c>
      <c r="D17" s="9">
        <v>0.46807604268614317</v>
      </c>
      <c r="E17" s="10">
        <v>0.17122046759507253</v>
      </c>
      <c r="F17" s="12">
        <v>1609.0</v>
      </c>
      <c r="G17" s="2">
        <v>651.0</v>
      </c>
      <c r="H17" s="13">
        <f t="shared" si="1"/>
        <v>111</v>
      </c>
      <c r="I17" s="13">
        <f t="shared" si="2"/>
        <v>540</v>
      </c>
      <c r="J17" s="14">
        <f t="shared" si="3"/>
        <v>19</v>
      </c>
      <c r="K17" s="15">
        <f t="shared" si="4"/>
        <v>92</v>
      </c>
      <c r="L17" s="16">
        <f t="shared" si="5"/>
        <v>253</v>
      </c>
      <c r="M17" s="17">
        <f t="shared" si="6"/>
        <v>287</v>
      </c>
      <c r="N17" s="18">
        <v>0.02</v>
      </c>
      <c r="O17" s="18">
        <f t="shared" si="7"/>
        <v>0.1711711712</v>
      </c>
      <c r="P17" s="18">
        <f t="shared" si="8"/>
        <v>0.4685185185</v>
      </c>
      <c r="Q17" s="18">
        <f t="shared" si="9"/>
        <v>0.1705069124</v>
      </c>
      <c r="R17" s="18">
        <f t="shared" si="10"/>
        <v>0.4178187404</v>
      </c>
      <c r="S17" s="18">
        <f t="shared" si="11"/>
        <v>0.2973473473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"/>
      <c r="AK17" s="11"/>
      <c r="AL17" s="11"/>
      <c r="AM17" s="11"/>
    </row>
    <row r="18">
      <c r="A18" s="9">
        <f t="shared" si="12"/>
        <v>17</v>
      </c>
      <c r="B18" s="9">
        <v>0.1736991280478646</v>
      </c>
      <c r="C18" s="9">
        <v>0.4323640468342187</v>
      </c>
      <c r="D18" s="9">
        <v>0.49376245821357473</v>
      </c>
      <c r="E18" s="10">
        <v>0.19183207069540745</v>
      </c>
      <c r="F18" s="12">
        <v>2521.0</v>
      </c>
      <c r="G18" s="2">
        <v>814.0</v>
      </c>
      <c r="H18" s="13">
        <f t="shared" si="1"/>
        <v>156</v>
      </c>
      <c r="I18" s="13">
        <f t="shared" si="2"/>
        <v>658</v>
      </c>
      <c r="J18" s="14">
        <f t="shared" si="3"/>
        <v>27</v>
      </c>
      <c r="K18" s="15">
        <f t="shared" si="4"/>
        <v>129</v>
      </c>
      <c r="L18" s="16">
        <f t="shared" si="5"/>
        <v>325</v>
      </c>
      <c r="M18" s="17">
        <f t="shared" si="6"/>
        <v>333</v>
      </c>
      <c r="N18" s="18">
        <v>0.02125</v>
      </c>
      <c r="O18" s="18">
        <f t="shared" si="7"/>
        <v>0.1730769231</v>
      </c>
      <c r="P18" s="18">
        <f t="shared" si="8"/>
        <v>0.4939209726</v>
      </c>
      <c r="Q18" s="18">
        <f t="shared" si="9"/>
        <v>0.1916461916</v>
      </c>
      <c r="R18" s="18">
        <f t="shared" si="10"/>
        <v>0.4324324324</v>
      </c>
      <c r="S18" s="18">
        <f t="shared" si="11"/>
        <v>0.3208440496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"/>
      <c r="AK18" s="11"/>
      <c r="AL18" s="11"/>
      <c r="AM18" s="11"/>
    </row>
    <row r="19">
      <c r="A19" s="9">
        <f t="shared" si="12"/>
        <v>18</v>
      </c>
      <c r="B19" s="9">
        <v>0.1783641691458976</v>
      </c>
      <c r="C19" s="9">
        <v>0.42235498702213686</v>
      </c>
      <c r="D19" s="9">
        <v>0.47259550512922305</v>
      </c>
      <c r="E19" s="10">
        <v>0.17075175877913082</v>
      </c>
      <c r="F19" s="12">
        <v>548.0</v>
      </c>
      <c r="G19" s="2">
        <v>218.0</v>
      </c>
      <c r="H19" s="13">
        <f t="shared" si="1"/>
        <v>37</v>
      </c>
      <c r="I19" s="13">
        <f t="shared" si="2"/>
        <v>181</v>
      </c>
      <c r="J19" s="14">
        <f t="shared" si="3"/>
        <v>7</v>
      </c>
      <c r="K19" s="15">
        <f t="shared" si="4"/>
        <v>30</v>
      </c>
      <c r="L19" s="16">
        <f t="shared" si="5"/>
        <v>86</v>
      </c>
      <c r="M19" s="17">
        <f t="shared" si="6"/>
        <v>95</v>
      </c>
      <c r="N19" s="18">
        <v>0.0225</v>
      </c>
      <c r="O19" s="18">
        <f t="shared" si="7"/>
        <v>0.1891891892</v>
      </c>
      <c r="P19" s="18">
        <f t="shared" si="8"/>
        <v>0.4751381215</v>
      </c>
      <c r="Q19" s="18">
        <f t="shared" si="9"/>
        <v>0.1697247706</v>
      </c>
      <c r="R19" s="18">
        <f t="shared" si="10"/>
        <v>0.4266055046</v>
      </c>
      <c r="S19" s="18">
        <f t="shared" si="11"/>
        <v>0.2859489324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"/>
      <c r="AK19" s="11"/>
      <c r="AL19" s="11"/>
      <c r="AM19" s="11"/>
    </row>
    <row r="20">
      <c r="A20" s="9">
        <f t="shared" si="12"/>
        <v>19</v>
      </c>
      <c r="B20" s="9">
        <v>0.1785948692924648</v>
      </c>
      <c r="C20" s="9">
        <v>0.4096705009184905</v>
      </c>
      <c r="D20" s="9">
        <v>0.44938599393841416</v>
      </c>
      <c r="E20" s="10">
        <v>0.1466646776989105</v>
      </c>
      <c r="F20" s="12">
        <v>2502.0</v>
      </c>
      <c r="G20" s="2">
        <v>906.0</v>
      </c>
      <c r="H20" s="13">
        <f t="shared" si="1"/>
        <v>133</v>
      </c>
      <c r="I20" s="13">
        <f t="shared" si="2"/>
        <v>773</v>
      </c>
      <c r="J20" s="14">
        <f t="shared" si="3"/>
        <v>24</v>
      </c>
      <c r="K20" s="15">
        <f t="shared" si="4"/>
        <v>109</v>
      </c>
      <c r="L20" s="16">
        <f t="shared" si="5"/>
        <v>347</v>
      </c>
      <c r="M20" s="17">
        <f t="shared" si="6"/>
        <v>426</v>
      </c>
      <c r="N20" s="18">
        <v>0.02375</v>
      </c>
      <c r="O20" s="18">
        <f t="shared" si="7"/>
        <v>0.1804511278</v>
      </c>
      <c r="P20" s="18">
        <f t="shared" si="8"/>
        <v>0.4489003881</v>
      </c>
      <c r="Q20" s="18">
        <f t="shared" si="9"/>
        <v>0.146799117</v>
      </c>
      <c r="R20" s="18">
        <f t="shared" si="10"/>
        <v>0.4094922737</v>
      </c>
      <c r="S20" s="18">
        <f t="shared" si="11"/>
        <v>0.2684492603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"/>
      <c r="AK20" s="11"/>
      <c r="AL20" s="11"/>
      <c r="AM20" s="11"/>
    </row>
    <row r="21">
      <c r="A21" s="9">
        <f t="shared" si="12"/>
        <v>20</v>
      </c>
      <c r="B21" s="9">
        <v>0.17911671591914421</v>
      </c>
      <c r="C21" s="9">
        <v>0.4200195404478457</v>
      </c>
      <c r="D21" s="9">
        <v>0.4678703452293548</v>
      </c>
      <c r="E21" s="10">
        <v>0.16571498995810913</v>
      </c>
      <c r="F21" s="12">
        <v>2204.0</v>
      </c>
      <c r="G21" s="2">
        <v>931.0</v>
      </c>
      <c r="H21" s="13">
        <f t="shared" si="1"/>
        <v>154</v>
      </c>
      <c r="I21" s="13">
        <f t="shared" si="2"/>
        <v>777</v>
      </c>
      <c r="J21" s="14">
        <f t="shared" si="3"/>
        <v>28</v>
      </c>
      <c r="K21" s="15">
        <f t="shared" si="4"/>
        <v>126</v>
      </c>
      <c r="L21" s="16">
        <f t="shared" si="5"/>
        <v>364</v>
      </c>
      <c r="M21" s="17">
        <f t="shared" si="6"/>
        <v>413</v>
      </c>
      <c r="N21" s="18">
        <v>0.025</v>
      </c>
      <c r="O21" s="18">
        <f t="shared" si="7"/>
        <v>0.1818181818</v>
      </c>
      <c r="P21" s="18">
        <f t="shared" si="8"/>
        <v>0.4684684685</v>
      </c>
      <c r="Q21" s="18">
        <f t="shared" si="9"/>
        <v>0.1654135338</v>
      </c>
      <c r="R21" s="18">
        <f t="shared" si="10"/>
        <v>0.4210526316</v>
      </c>
      <c r="S21" s="18">
        <f t="shared" si="11"/>
        <v>0.2866502867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"/>
      <c r="AK21" s="11"/>
      <c r="AL21" s="11"/>
      <c r="AM21" s="11"/>
    </row>
    <row r="22">
      <c r="A22" s="9">
        <f t="shared" si="12"/>
        <v>21</v>
      </c>
      <c r="B22" s="9">
        <v>0.18009964106054302</v>
      </c>
      <c r="C22" s="9">
        <v>0.4897985215112445</v>
      </c>
      <c r="D22" s="9">
        <v>0.5941157220728263</v>
      </c>
      <c r="E22" s="10">
        <v>0.2519641273510988</v>
      </c>
      <c r="F22" s="12">
        <v>1359.0</v>
      </c>
      <c r="G22" s="2">
        <v>671.0</v>
      </c>
      <c r="H22" s="13">
        <f t="shared" si="1"/>
        <v>169</v>
      </c>
      <c r="I22" s="13">
        <f t="shared" si="2"/>
        <v>502</v>
      </c>
      <c r="J22" s="14">
        <f t="shared" si="3"/>
        <v>30</v>
      </c>
      <c r="K22" s="15">
        <f t="shared" si="4"/>
        <v>139</v>
      </c>
      <c r="L22" s="16">
        <f t="shared" si="5"/>
        <v>298</v>
      </c>
      <c r="M22" s="17">
        <f t="shared" si="6"/>
        <v>204</v>
      </c>
      <c r="N22" s="18">
        <v>0.02625</v>
      </c>
      <c r="O22" s="18">
        <f t="shared" si="7"/>
        <v>0.1775147929</v>
      </c>
      <c r="P22" s="18">
        <f t="shared" si="8"/>
        <v>0.593625498</v>
      </c>
      <c r="Q22" s="18">
        <f t="shared" si="9"/>
        <v>0.2518628912</v>
      </c>
      <c r="R22" s="18">
        <f t="shared" si="10"/>
        <v>0.4888226528</v>
      </c>
      <c r="S22" s="18">
        <f t="shared" si="11"/>
        <v>0.4161107051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"/>
      <c r="AK22" s="11"/>
      <c r="AL22" s="11"/>
      <c r="AM22" s="11"/>
    </row>
    <row r="23">
      <c r="A23" s="9">
        <f t="shared" si="12"/>
        <v>22</v>
      </c>
      <c r="B23" s="9">
        <v>0.18067384414005602</v>
      </c>
      <c r="C23" s="9">
        <v>0.4043369510177524</v>
      </c>
      <c r="D23" s="9">
        <v>0.438365646488605</v>
      </c>
      <c r="E23" s="10">
        <v>0.13205191302448194</v>
      </c>
      <c r="F23" s="12">
        <v>1027.0</v>
      </c>
      <c r="G23" s="2">
        <v>437.0</v>
      </c>
      <c r="H23" s="13">
        <f t="shared" si="1"/>
        <v>58</v>
      </c>
      <c r="I23" s="13">
        <f t="shared" si="2"/>
        <v>379</v>
      </c>
      <c r="J23" s="14">
        <f t="shared" si="3"/>
        <v>10</v>
      </c>
      <c r="K23" s="15">
        <f t="shared" si="4"/>
        <v>48</v>
      </c>
      <c r="L23" s="16">
        <f t="shared" si="5"/>
        <v>166</v>
      </c>
      <c r="M23" s="17">
        <f t="shared" si="6"/>
        <v>213</v>
      </c>
      <c r="N23" s="18">
        <v>0.0275</v>
      </c>
      <c r="O23" s="18">
        <f t="shared" si="7"/>
        <v>0.1724137931</v>
      </c>
      <c r="P23" s="18">
        <f t="shared" si="8"/>
        <v>0.437994723</v>
      </c>
      <c r="Q23" s="18">
        <f t="shared" si="9"/>
        <v>0.1327231121</v>
      </c>
      <c r="R23" s="18">
        <f t="shared" si="10"/>
        <v>0.4027459954</v>
      </c>
      <c r="S23" s="18">
        <f t="shared" si="11"/>
        <v>0.2655809299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"/>
      <c r="AK23" s="11"/>
      <c r="AL23" s="11"/>
      <c r="AM23" s="11"/>
    </row>
    <row r="24">
      <c r="A24" s="9">
        <f t="shared" si="12"/>
        <v>23</v>
      </c>
      <c r="B24" s="9">
        <v>0.18153860094459953</v>
      </c>
      <c r="C24" s="9">
        <v>0.4230861554931217</v>
      </c>
      <c r="D24" s="9">
        <v>0.4719048093863851</v>
      </c>
      <c r="E24" s="10">
        <v>0.168127876019881</v>
      </c>
      <c r="F24" s="12">
        <v>1643.0</v>
      </c>
      <c r="G24" s="2">
        <v>569.0</v>
      </c>
      <c r="H24" s="13">
        <f t="shared" si="1"/>
        <v>96</v>
      </c>
      <c r="I24" s="13">
        <f t="shared" si="2"/>
        <v>473</v>
      </c>
      <c r="J24" s="14">
        <f t="shared" si="3"/>
        <v>17</v>
      </c>
      <c r="K24" s="15">
        <f t="shared" si="4"/>
        <v>79</v>
      </c>
      <c r="L24" s="16">
        <f t="shared" si="5"/>
        <v>223</v>
      </c>
      <c r="M24" s="17">
        <f t="shared" si="6"/>
        <v>250</v>
      </c>
      <c r="N24" s="18">
        <v>0.02875</v>
      </c>
      <c r="O24" s="18">
        <f t="shared" si="7"/>
        <v>0.1770833333</v>
      </c>
      <c r="P24" s="18">
        <f t="shared" si="8"/>
        <v>0.4714587738</v>
      </c>
      <c r="Q24" s="18">
        <f t="shared" si="9"/>
        <v>0.1687170475</v>
      </c>
      <c r="R24" s="18">
        <f t="shared" si="10"/>
        <v>0.4217926186</v>
      </c>
      <c r="S24" s="18">
        <f t="shared" si="11"/>
        <v>0.2943754405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"/>
      <c r="AK24" s="11"/>
      <c r="AL24" s="11"/>
      <c r="AM24" s="11"/>
    </row>
    <row r="25">
      <c r="A25" s="9">
        <f t="shared" si="12"/>
        <v>24</v>
      </c>
      <c r="B25" s="9">
        <v>0.1819272824791532</v>
      </c>
      <c r="C25" s="9">
        <v>0.38921442797300715</v>
      </c>
      <c r="D25" s="9">
        <v>0.4100725074641881</v>
      </c>
      <c r="E25" s="10">
        <v>0.0914245717505117</v>
      </c>
      <c r="F25" s="12">
        <v>2355.0</v>
      </c>
      <c r="G25" s="2">
        <v>1162.0</v>
      </c>
      <c r="H25" s="13">
        <f t="shared" si="1"/>
        <v>106</v>
      </c>
      <c r="I25" s="13">
        <f t="shared" si="2"/>
        <v>1056</v>
      </c>
      <c r="J25" s="14">
        <f t="shared" si="3"/>
        <v>19</v>
      </c>
      <c r="K25" s="15">
        <f t="shared" si="4"/>
        <v>87</v>
      </c>
      <c r="L25" s="16">
        <f t="shared" si="5"/>
        <v>433</v>
      </c>
      <c r="M25" s="17">
        <f t="shared" si="6"/>
        <v>623</v>
      </c>
      <c r="N25" s="18">
        <v>0.03</v>
      </c>
      <c r="O25" s="18">
        <f t="shared" si="7"/>
        <v>0.179245283</v>
      </c>
      <c r="P25" s="18">
        <f t="shared" si="8"/>
        <v>0.4100378788</v>
      </c>
      <c r="Q25" s="18">
        <f t="shared" si="9"/>
        <v>0.09122203098</v>
      </c>
      <c r="R25" s="18">
        <f t="shared" si="10"/>
        <v>0.3889845095</v>
      </c>
      <c r="S25" s="18">
        <f t="shared" si="11"/>
        <v>0.2307925958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"/>
      <c r="AK25" s="11"/>
      <c r="AL25" s="11"/>
      <c r="AM25" s="11"/>
    </row>
    <row r="26">
      <c r="A26" s="9">
        <f t="shared" si="12"/>
        <v>25</v>
      </c>
      <c r="B26" s="9">
        <v>0.18376097911954314</v>
      </c>
      <c r="C26" s="9">
        <v>0.47470450578954815</v>
      </c>
      <c r="D26" s="9">
        <v>0.5643421147231055</v>
      </c>
      <c r="E26" s="10">
        <v>0.23552825021503324</v>
      </c>
      <c r="F26" s="12">
        <v>3811.0</v>
      </c>
      <c r="G26" s="2">
        <v>958.0</v>
      </c>
      <c r="H26" s="13">
        <f t="shared" si="1"/>
        <v>226</v>
      </c>
      <c r="I26" s="13">
        <f t="shared" si="2"/>
        <v>732</v>
      </c>
      <c r="J26" s="14">
        <f t="shared" si="3"/>
        <v>42</v>
      </c>
      <c r="K26" s="15">
        <f t="shared" si="4"/>
        <v>184</v>
      </c>
      <c r="L26" s="16">
        <f t="shared" si="5"/>
        <v>413</v>
      </c>
      <c r="M26" s="17">
        <f t="shared" si="6"/>
        <v>319</v>
      </c>
      <c r="N26" s="18">
        <v>0.03125</v>
      </c>
      <c r="O26" s="18">
        <f t="shared" si="7"/>
        <v>0.185840708</v>
      </c>
      <c r="P26" s="18">
        <f t="shared" si="8"/>
        <v>0.5642076503</v>
      </c>
      <c r="Q26" s="18">
        <f t="shared" si="9"/>
        <v>0.235908142</v>
      </c>
      <c r="R26" s="18">
        <f t="shared" si="10"/>
        <v>0.4749478079</v>
      </c>
      <c r="S26" s="18">
        <f t="shared" si="11"/>
        <v>0.3783669423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"/>
      <c r="AK26" s="11"/>
      <c r="AL26" s="11"/>
      <c r="AM26" s="11"/>
    </row>
    <row r="27">
      <c r="A27" s="9">
        <f t="shared" si="12"/>
        <v>26</v>
      </c>
      <c r="B27" s="9">
        <v>0.184538015524225</v>
      </c>
      <c r="C27" s="9">
        <v>0.44216102825305964</v>
      </c>
      <c r="D27" s="9">
        <v>0.5046776778537833</v>
      </c>
      <c r="E27" s="10">
        <v>0.19527930137056154</v>
      </c>
      <c r="F27" s="12">
        <v>3011.0</v>
      </c>
      <c r="G27" s="2">
        <v>1184.0</v>
      </c>
      <c r="H27" s="13">
        <f t="shared" si="1"/>
        <v>231</v>
      </c>
      <c r="I27" s="13">
        <f t="shared" si="2"/>
        <v>953</v>
      </c>
      <c r="J27" s="14">
        <f t="shared" si="3"/>
        <v>43</v>
      </c>
      <c r="K27" s="15">
        <f t="shared" si="4"/>
        <v>188</v>
      </c>
      <c r="L27" s="16">
        <f t="shared" si="5"/>
        <v>481</v>
      </c>
      <c r="M27" s="17">
        <f t="shared" si="6"/>
        <v>472</v>
      </c>
      <c r="N27" s="18">
        <v>0.0325</v>
      </c>
      <c r="O27" s="18">
        <f t="shared" si="7"/>
        <v>0.1861471861</v>
      </c>
      <c r="P27" s="18">
        <f t="shared" si="8"/>
        <v>0.5047219307</v>
      </c>
      <c r="Q27" s="18">
        <f t="shared" si="9"/>
        <v>0.1951013514</v>
      </c>
      <c r="R27" s="18">
        <f t="shared" si="10"/>
        <v>0.4425675676</v>
      </c>
      <c r="S27" s="18">
        <f t="shared" si="11"/>
        <v>0.3185747446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1"/>
      <c r="AK27" s="11"/>
      <c r="AL27" s="11"/>
      <c r="AM27" s="11"/>
    </row>
    <row r="28">
      <c r="A28" s="9">
        <f t="shared" si="12"/>
        <v>27</v>
      </c>
      <c r="B28" s="9">
        <v>0.18582067249148676</v>
      </c>
      <c r="C28" s="9">
        <v>0.4798730834220047</v>
      </c>
      <c r="D28" s="9">
        <v>0.5724288146363351</v>
      </c>
      <c r="E28" s="10">
        <v>0.2394045058152269</v>
      </c>
      <c r="F28" s="12">
        <v>2848.0</v>
      </c>
      <c r="G28" s="2">
        <v>1038.0</v>
      </c>
      <c r="H28" s="13">
        <f t="shared" si="1"/>
        <v>249</v>
      </c>
      <c r="I28" s="13">
        <f t="shared" si="2"/>
        <v>789</v>
      </c>
      <c r="J28" s="14">
        <f t="shared" si="3"/>
        <v>46</v>
      </c>
      <c r="K28" s="15">
        <f t="shared" si="4"/>
        <v>203</v>
      </c>
      <c r="L28" s="16">
        <f t="shared" si="5"/>
        <v>452</v>
      </c>
      <c r="M28" s="17">
        <f t="shared" si="6"/>
        <v>337</v>
      </c>
      <c r="N28" s="18">
        <v>0.03375</v>
      </c>
      <c r="O28" s="18">
        <f t="shared" si="7"/>
        <v>0.1847389558</v>
      </c>
      <c r="P28" s="18">
        <f t="shared" si="8"/>
        <v>0.5728770596</v>
      </c>
      <c r="Q28" s="18">
        <f t="shared" si="9"/>
        <v>0.2398843931</v>
      </c>
      <c r="R28" s="18">
        <f t="shared" si="10"/>
        <v>0.4797687861</v>
      </c>
      <c r="S28" s="18">
        <f t="shared" si="11"/>
        <v>0.3881381037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"/>
      <c r="AK28" s="11"/>
      <c r="AL28" s="11"/>
      <c r="AM28" s="11"/>
    </row>
    <row r="29">
      <c r="A29" s="9">
        <f t="shared" si="12"/>
        <v>28</v>
      </c>
      <c r="B29" s="9">
        <v>0.18605810796157485</v>
      </c>
      <c r="C29" s="9">
        <v>0.40568688302787975</v>
      </c>
      <c r="D29" s="9">
        <v>0.4373937186205973</v>
      </c>
      <c r="E29" s="10">
        <v>0.12615337520051229</v>
      </c>
      <c r="F29" s="12">
        <v>910.0</v>
      </c>
      <c r="G29" s="2">
        <v>327.0</v>
      </c>
      <c r="H29" s="13">
        <f t="shared" si="1"/>
        <v>41</v>
      </c>
      <c r="I29" s="13">
        <f t="shared" si="2"/>
        <v>286</v>
      </c>
      <c r="J29" s="14">
        <f t="shared" si="3"/>
        <v>8</v>
      </c>
      <c r="K29" s="15">
        <f t="shared" si="4"/>
        <v>33</v>
      </c>
      <c r="L29" s="16">
        <f t="shared" si="5"/>
        <v>125</v>
      </c>
      <c r="M29" s="17">
        <f t="shared" si="6"/>
        <v>161</v>
      </c>
      <c r="N29" s="18">
        <v>0.035</v>
      </c>
      <c r="O29" s="18">
        <f t="shared" si="7"/>
        <v>0.1951219512</v>
      </c>
      <c r="P29" s="18">
        <f t="shared" si="8"/>
        <v>0.4370629371</v>
      </c>
      <c r="Q29" s="18">
        <f t="shared" si="9"/>
        <v>0.125382263</v>
      </c>
      <c r="R29" s="18">
        <f t="shared" si="10"/>
        <v>0.4067278287</v>
      </c>
      <c r="S29" s="18">
        <f t="shared" si="11"/>
        <v>0.2419409858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"/>
      <c r="AK29" s="11"/>
      <c r="AL29" s="11"/>
      <c r="AM29" s="11"/>
    </row>
    <row r="30">
      <c r="A30" s="9">
        <f t="shared" si="12"/>
        <v>29</v>
      </c>
      <c r="B30" s="9">
        <v>0.18633967767433238</v>
      </c>
      <c r="C30" s="9">
        <v>0.45567043020864895</v>
      </c>
      <c r="D30" s="9">
        <v>0.5280937145866048</v>
      </c>
      <c r="E30" s="10">
        <v>0.21191639762999134</v>
      </c>
      <c r="F30" s="12">
        <v>1016.0</v>
      </c>
      <c r="G30" s="2">
        <v>433.0</v>
      </c>
      <c r="H30" s="13">
        <f t="shared" si="1"/>
        <v>92</v>
      </c>
      <c r="I30" s="13">
        <f t="shared" si="2"/>
        <v>341</v>
      </c>
      <c r="J30" s="14">
        <f t="shared" si="3"/>
        <v>17</v>
      </c>
      <c r="K30" s="15">
        <f t="shared" si="4"/>
        <v>75</v>
      </c>
      <c r="L30" s="16">
        <f t="shared" si="5"/>
        <v>180</v>
      </c>
      <c r="M30" s="17">
        <f t="shared" si="6"/>
        <v>161</v>
      </c>
      <c r="N30" s="18">
        <v>0.03625</v>
      </c>
      <c r="O30" s="18">
        <f t="shared" si="7"/>
        <v>0.1847826087</v>
      </c>
      <c r="P30" s="18">
        <f t="shared" si="8"/>
        <v>0.5278592375</v>
      </c>
      <c r="Q30" s="18">
        <f t="shared" si="9"/>
        <v>0.2124711316</v>
      </c>
      <c r="R30" s="18">
        <f t="shared" si="10"/>
        <v>0.454965358</v>
      </c>
      <c r="S30" s="18">
        <f t="shared" si="11"/>
        <v>0.3430766288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"/>
      <c r="AK30" s="11"/>
      <c r="AL30" s="11"/>
      <c r="AM30" s="11"/>
    </row>
    <row r="31">
      <c r="A31" s="9">
        <f t="shared" si="12"/>
        <v>30</v>
      </c>
      <c r="B31" s="9">
        <v>0.18723690907698273</v>
      </c>
      <c r="C31" s="9">
        <v>0.41237147762893733</v>
      </c>
      <c r="D31" s="9">
        <v>0.44879738082180615</v>
      </c>
      <c r="E31" s="10">
        <v>0.13926379223082938</v>
      </c>
      <c r="F31" s="12">
        <v>755.0</v>
      </c>
      <c r="G31" s="2">
        <v>278.0</v>
      </c>
      <c r="H31" s="13">
        <f t="shared" si="1"/>
        <v>39</v>
      </c>
      <c r="I31" s="13">
        <f t="shared" si="2"/>
        <v>239</v>
      </c>
      <c r="J31" s="14">
        <f t="shared" si="3"/>
        <v>7</v>
      </c>
      <c r="K31" s="15">
        <f t="shared" si="4"/>
        <v>32</v>
      </c>
      <c r="L31" s="16">
        <f t="shared" si="5"/>
        <v>107</v>
      </c>
      <c r="M31" s="17">
        <f t="shared" si="6"/>
        <v>132</v>
      </c>
      <c r="N31" s="18">
        <v>0.0375</v>
      </c>
      <c r="O31" s="18">
        <f t="shared" si="7"/>
        <v>0.1794871795</v>
      </c>
      <c r="P31" s="18">
        <f t="shared" si="8"/>
        <v>0.4476987448</v>
      </c>
      <c r="Q31" s="18">
        <f t="shared" si="9"/>
        <v>0.1402877698</v>
      </c>
      <c r="R31" s="18">
        <f t="shared" si="10"/>
        <v>0.4100719424</v>
      </c>
      <c r="S31" s="18">
        <f t="shared" si="11"/>
        <v>0.2682115653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"/>
      <c r="AK31" s="11"/>
      <c r="AL31" s="11"/>
      <c r="AM31" s="11"/>
    </row>
    <row r="32">
      <c r="A32" s="9">
        <f t="shared" si="12"/>
        <v>31</v>
      </c>
      <c r="B32" s="9">
        <v>0.18794067896104855</v>
      </c>
      <c r="C32" s="9">
        <v>0.427274217820933</v>
      </c>
      <c r="D32" s="9">
        <v>0.4754454185173927</v>
      </c>
      <c r="E32" s="10">
        <v>0.1675492403039821</v>
      </c>
      <c r="F32" s="12">
        <v>1411.0</v>
      </c>
      <c r="G32" s="2">
        <v>514.0</v>
      </c>
      <c r="H32" s="13">
        <f t="shared" si="1"/>
        <v>86</v>
      </c>
      <c r="I32" s="13">
        <f t="shared" si="2"/>
        <v>428</v>
      </c>
      <c r="J32" s="14">
        <f t="shared" si="3"/>
        <v>16</v>
      </c>
      <c r="K32" s="15">
        <f t="shared" si="4"/>
        <v>70</v>
      </c>
      <c r="L32" s="16">
        <f t="shared" si="5"/>
        <v>203</v>
      </c>
      <c r="M32" s="17">
        <f t="shared" si="6"/>
        <v>225</v>
      </c>
      <c r="N32" s="18">
        <v>0.03875</v>
      </c>
      <c r="O32" s="18">
        <f t="shared" si="7"/>
        <v>0.1860465116</v>
      </c>
      <c r="P32" s="18">
        <f t="shared" si="8"/>
        <v>0.4742990654</v>
      </c>
      <c r="Q32" s="18">
        <f t="shared" si="9"/>
        <v>0.1673151751</v>
      </c>
      <c r="R32" s="18">
        <f t="shared" si="10"/>
        <v>0.4260700389</v>
      </c>
      <c r="S32" s="18">
        <f t="shared" si="11"/>
        <v>0.2882525538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"/>
      <c r="AK32" s="11"/>
      <c r="AL32" s="11"/>
      <c r="AM32" s="11"/>
    </row>
    <row r="33">
      <c r="A33" s="9">
        <f t="shared" si="12"/>
        <v>32</v>
      </c>
      <c r="B33" s="9">
        <v>0.18807075150305766</v>
      </c>
      <c r="C33" s="9">
        <v>0.4398553091286027</v>
      </c>
      <c r="D33" s="9">
        <v>0.4982373565500591</v>
      </c>
      <c r="E33" s="10">
        <v>0.18822802478238873</v>
      </c>
      <c r="F33" s="12">
        <v>975.0</v>
      </c>
      <c r="G33" s="2">
        <v>428.0</v>
      </c>
      <c r="H33" s="13">
        <f t="shared" si="1"/>
        <v>81</v>
      </c>
      <c r="I33" s="13">
        <f t="shared" si="2"/>
        <v>347</v>
      </c>
      <c r="J33" s="14">
        <f t="shared" si="3"/>
        <v>15</v>
      </c>
      <c r="K33" s="15">
        <f t="shared" si="4"/>
        <v>66</v>
      </c>
      <c r="L33" s="16">
        <f t="shared" si="5"/>
        <v>173</v>
      </c>
      <c r="M33" s="17">
        <f t="shared" si="6"/>
        <v>174</v>
      </c>
      <c r="N33" s="18">
        <v>0.04</v>
      </c>
      <c r="O33" s="18">
        <f t="shared" si="7"/>
        <v>0.1851851852</v>
      </c>
      <c r="P33" s="18">
        <f t="shared" si="8"/>
        <v>0.4985590778</v>
      </c>
      <c r="Q33" s="18">
        <f t="shared" si="9"/>
        <v>0.1892523364</v>
      </c>
      <c r="R33" s="18">
        <f t="shared" si="10"/>
        <v>0.4392523364</v>
      </c>
      <c r="S33" s="18">
        <f t="shared" si="11"/>
        <v>0.3133738926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"/>
      <c r="AK33" s="11"/>
      <c r="AL33" s="11"/>
      <c r="AM33" s="11"/>
    </row>
    <row r="34">
      <c r="A34" s="9">
        <f t="shared" si="12"/>
        <v>33</v>
      </c>
      <c r="B34" s="9">
        <v>0.18882847239403663</v>
      </c>
      <c r="C34" s="9">
        <v>0.45587488073293847</v>
      </c>
      <c r="D34" s="9">
        <v>0.526881664354592</v>
      </c>
      <c r="E34" s="10">
        <v>0.21004618595625854</v>
      </c>
      <c r="F34" s="12">
        <v>1101.0</v>
      </c>
      <c r="G34" s="2">
        <v>347.0</v>
      </c>
      <c r="H34" s="13">
        <f t="shared" si="1"/>
        <v>73</v>
      </c>
      <c r="I34" s="13">
        <f t="shared" si="2"/>
        <v>274</v>
      </c>
      <c r="J34" s="14">
        <f t="shared" si="3"/>
        <v>14</v>
      </c>
      <c r="K34" s="15">
        <f t="shared" si="4"/>
        <v>59</v>
      </c>
      <c r="L34" s="16">
        <f t="shared" si="5"/>
        <v>144</v>
      </c>
      <c r="M34" s="17">
        <f t="shared" si="6"/>
        <v>130</v>
      </c>
      <c r="N34" s="18">
        <v>0.04125</v>
      </c>
      <c r="O34" s="18">
        <f t="shared" si="7"/>
        <v>0.1917808219</v>
      </c>
      <c r="P34" s="18">
        <f t="shared" si="8"/>
        <v>0.5255474453</v>
      </c>
      <c r="Q34" s="18">
        <f t="shared" si="9"/>
        <v>0.2103746398</v>
      </c>
      <c r="R34" s="18">
        <f t="shared" si="10"/>
        <v>0.4553314121</v>
      </c>
      <c r="S34" s="18">
        <f t="shared" si="11"/>
        <v>0.3337666233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"/>
      <c r="AK34" s="11"/>
      <c r="AL34" s="11"/>
      <c r="AM34" s="11"/>
    </row>
    <row r="35">
      <c r="A35" s="9">
        <f t="shared" si="12"/>
        <v>34</v>
      </c>
      <c r="B35" s="9">
        <v>0.18893828691565903</v>
      </c>
      <c r="C35" s="9">
        <v>0.45826363088196453</v>
      </c>
      <c r="D35" s="9">
        <v>0.5311549644754253</v>
      </c>
      <c r="E35" s="10">
        <v>0.21299760757782096</v>
      </c>
      <c r="F35" s="12">
        <v>997.0</v>
      </c>
      <c r="G35" s="2">
        <v>405.0</v>
      </c>
      <c r="H35" s="13">
        <f t="shared" si="1"/>
        <v>86</v>
      </c>
      <c r="I35" s="13">
        <f t="shared" si="2"/>
        <v>319</v>
      </c>
      <c r="J35" s="14">
        <f t="shared" si="3"/>
        <v>16</v>
      </c>
      <c r="K35" s="15">
        <f t="shared" si="4"/>
        <v>70</v>
      </c>
      <c r="L35" s="16">
        <f t="shared" si="5"/>
        <v>169</v>
      </c>
      <c r="M35" s="17">
        <f t="shared" si="6"/>
        <v>150</v>
      </c>
      <c r="N35" s="18">
        <v>0.0425</v>
      </c>
      <c r="O35" s="18">
        <f t="shared" si="7"/>
        <v>0.1860465116</v>
      </c>
      <c r="P35" s="18">
        <f t="shared" si="8"/>
        <v>0.5297805643</v>
      </c>
      <c r="Q35" s="18">
        <f t="shared" si="9"/>
        <v>0.212345679</v>
      </c>
      <c r="R35" s="18">
        <f t="shared" si="10"/>
        <v>0.4567901235</v>
      </c>
      <c r="S35" s="18">
        <f t="shared" si="11"/>
        <v>0.3437340526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"/>
      <c r="AK35" s="11"/>
      <c r="AL35" s="11"/>
      <c r="AM35" s="11"/>
    </row>
    <row r="36">
      <c r="A36" s="9">
        <f t="shared" si="12"/>
        <v>35</v>
      </c>
      <c r="B36" s="9">
        <v>0.1890604984353158</v>
      </c>
      <c r="C36" s="9">
        <v>0.41328578219403866</v>
      </c>
      <c r="D36" s="9">
        <v>0.44929928680305115</v>
      </c>
      <c r="E36" s="10">
        <v>0.13838638288663915</v>
      </c>
      <c r="F36" s="12">
        <v>947.0</v>
      </c>
      <c r="G36" s="2">
        <v>513.0</v>
      </c>
      <c r="H36" s="13">
        <f t="shared" si="1"/>
        <v>71</v>
      </c>
      <c r="I36" s="13">
        <f t="shared" si="2"/>
        <v>442</v>
      </c>
      <c r="J36" s="14">
        <f t="shared" si="3"/>
        <v>13</v>
      </c>
      <c r="K36" s="15">
        <f t="shared" si="4"/>
        <v>58</v>
      </c>
      <c r="L36" s="16">
        <f t="shared" si="5"/>
        <v>199</v>
      </c>
      <c r="M36" s="17">
        <f t="shared" si="6"/>
        <v>243</v>
      </c>
      <c r="N36" s="18">
        <v>0.04375</v>
      </c>
      <c r="O36" s="18">
        <f t="shared" si="7"/>
        <v>0.1830985915</v>
      </c>
      <c r="P36" s="18">
        <f t="shared" si="8"/>
        <v>0.4502262443</v>
      </c>
      <c r="Q36" s="18">
        <f t="shared" si="9"/>
        <v>0.1384015595</v>
      </c>
      <c r="R36" s="18">
        <f t="shared" si="10"/>
        <v>0.4132553606</v>
      </c>
      <c r="S36" s="18">
        <f t="shared" si="11"/>
        <v>0.2671276528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"/>
      <c r="AK36" s="11"/>
      <c r="AL36" s="11"/>
      <c r="AM36" s="11"/>
    </row>
    <row r="37">
      <c r="A37" s="9">
        <f t="shared" si="12"/>
        <v>36</v>
      </c>
      <c r="B37" s="9">
        <v>0.1901541602390562</v>
      </c>
      <c r="C37" s="9">
        <v>0.41802638405628434</v>
      </c>
      <c r="D37" s="9">
        <v>0.4572225963138449</v>
      </c>
      <c r="E37" s="10">
        <v>0.1467646751283787</v>
      </c>
      <c r="F37" s="12">
        <v>1196.0</v>
      </c>
      <c r="G37" s="2">
        <v>590.0</v>
      </c>
      <c r="H37" s="13">
        <f t="shared" si="1"/>
        <v>87</v>
      </c>
      <c r="I37" s="13">
        <f t="shared" si="2"/>
        <v>503</v>
      </c>
      <c r="J37" s="14">
        <f t="shared" si="3"/>
        <v>17</v>
      </c>
      <c r="K37" s="15">
        <f t="shared" si="4"/>
        <v>70</v>
      </c>
      <c r="L37" s="16">
        <f t="shared" si="5"/>
        <v>230</v>
      </c>
      <c r="M37" s="17">
        <f t="shared" si="6"/>
        <v>273</v>
      </c>
      <c r="N37" s="18">
        <v>0.045</v>
      </c>
      <c r="O37" s="18">
        <f t="shared" si="7"/>
        <v>0.1954022989</v>
      </c>
      <c r="P37" s="18">
        <f t="shared" si="8"/>
        <v>0.4572564612</v>
      </c>
      <c r="Q37" s="18">
        <f t="shared" si="9"/>
        <v>0.1474576271</v>
      </c>
      <c r="R37" s="18">
        <f t="shared" si="10"/>
        <v>0.4186440678</v>
      </c>
      <c r="S37" s="18">
        <f t="shared" si="11"/>
        <v>0.2618541624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"/>
      <c r="AK37" s="11"/>
      <c r="AL37" s="11"/>
      <c r="AM37" s="11"/>
    </row>
    <row r="38">
      <c r="A38" s="9">
        <f t="shared" si="12"/>
        <v>37</v>
      </c>
      <c r="B38" s="9">
        <v>0.1911036330911198</v>
      </c>
      <c r="C38" s="9">
        <v>0.5597727149258834</v>
      </c>
      <c r="D38" s="9">
        <v>0.7143389878981664</v>
      </c>
      <c r="E38" s="10">
        <v>0.29540487192285075</v>
      </c>
      <c r="F38" s="12">
        <v>995.0</v>
      </c>
      <c r="G38" s="2">
        <v>401.0</v>
      </c>
      <c r="H38" s="13">
        <f t="shared" si="1"/>
        <v>118</v>
      </c>
      <c r="I38" s="13">
        <f t="shared" si="2"/>
        <v>283</v>
      </c>
      <c r="J38" s="14">
        <f t="shared" si="3"/>
        <v>23</v>
      </c>
      <c r="K38" s="15">
        <f t="shared" si="4"/>
        <v>95</v>
      </c>
      <c r="L38" s="16">
        <f t="shared" si="5"/>
        <v>202</v>
      </c>
      <c r="M38" s="17">
        <f t="shared" si="6"/>
        <v>81</v>
      </c>
      <c r="N38" s="18">
        <v>0.04625</v>
      </c>
      <c r="O38" s="18">
        <f t="shared" si="7"/>
        <v>0.1949152542</v>
      </c>
      <c r="P38" s="18">
        <f t="shared" si="8"/>
        <v>0.7137809187</v>
      </c>
      <c r="Q38" s="18">
        <f t="shared" si="9"/>
        <v>0.2942643392</v>
      </c>
      <c r="R38" s="18">
        <f t="shared" si="10"/>
        <v>0.5610972569</v>
      </c>
      <c r="S38" s="18">
        <f t="shared" si="11"/>
        <v>0.5188656645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"/>
      <c r="AK38" s="11"/>
      <c r="AL38" s="11"/>
      <c r="AM38" s="11"/>
    </row>
    <row r="39">
      <c r="A39" s="9">
        <f t="shared" si="12"/>
        <v>38</v>
      </c>
      <c r="B39" s="9">
        <v>0.19136844579647133</v>
      </c>
      <c r="C39" s="9">
        <v>0.48447901596330895</v>
      </c>
      <c r="D39" s="9">
        <v>0.5772728362446253</v>
      </c>
      <c r="E39" s="10">
        <v>0.2404580579494163</v>
      </c>
      <c r="F39" s="12">
        <v>2816.0</v>
      </c>
      <c r="G39" s="2">
        <v>1226.0</v>
      </c>
      <c r="H39" s="13">
        <f t="shared" si="1"/>
        <v>295</v>
      </c>
      <c r="I39" s="13">
        <f t="shared" si="2"/>
        <v>931</v>
      </c>
      <c r="J39" s="14">
        <f t="shared" si="3"/>
        <v>56</v>
      </c>
      <c r="K39" s="15">
        <f t="shared" si="4"/>
        <v>239</v>
      </c>
      <c r="L39" s="16">
        <f t="shared" si="5"/>
        <v>537</v>
      </c>
      <c r="M39" s="17">
        <f t="shared" si="6"/>
        <v>394</v>
      </c>
      <c r="N39" s="18">
        <v>0.0475</v>
      </c>
      <c r="O39" s="18">
        <f t="shared" si="7"/>
        <v>0.1898305085</v>
      </c>
      <c r="P39" s="18">
        <f t="shared" si="8"/>
        <v>0.5767991407</v>
      </c>
      <c r="Q39" s="18">
        <f t="shared" si="9"/>
        <v>0.2406199021</v>
      </c>
      <c r="R39" s="18">
        <f t="shared" si="10"/>
        <v>0.4836867863</v>
      </c>
      <c r="S39" s="18">
        <f t="shared" si="11"/>
        <v>0.3869686322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"/>
      <c r="AK39" s="11"/>
      <c r="AL39" s="11"/>
      <c r="AM39" s="11"/>
    </row>
    <row r="40">
      <c r="A40" s="9">
        <f t="shared" si="12"/>
        <v>39</v>
      </c>
      <c r="B40" s="9">
        <v>0.19448847743874403</v>
      </c>
      <c r="C40" s="9">
        <v>0.4344606688597871</v>
      </c>
      <c r="D40" s="9">
        <v>0.48434491228404847</v>
      </c>
      <c r="E40" s="10">
        <v>0.17209983090727113</v>
      </c>
      <c r="F40" s="12">
        <v>1288.0</v>
      </c>
      <c r="G40" s="2">
        <v>451.0</v>
      </c>
      <c r="H40" s="13">
        <f t="shared" si="1"/>
        <v>78</v>
      </c>
      <c r="I40" s="13">
        <f t="shared" si="2"/>
        <v>373</v>
      </c>
      <c r="J40" s="14">
        <f t="shared" si="3"/>
        <v>15</v>
      </c>
      <c r="K40" s="15">
        <f t="shared" si="4"/>
        <v>63</v>
      </c>
      <c r="L40" s="16">
        <f t="shared" si="5"/>
        <v>181</v>
      </c>
      <c r="M40" s="17">
        <f t="shared" si="6"/>
        <v>192</v>
      </c>
      <c r="N40" s="18">
        <v>0.04875</v>
      </c>
      <c r="O40" s="18">
        <f t="shared" si="7"/>
        <v>0.1923076923</v>
      </c>
      <c r="P40" s="18">
        <f t="shared" si="8"/>
        <v>0.4852546917</v>
      </c>
      <c r="Q40" s="18">
        <f t="shared" si="9"/>
        <v>0.1729490022</v>
      </c>
      <c r="R40" s="18">
        <f t="shared" si="10"/>
        <v>0.4345898004</v>
      </c>
      <c r="S40" s="18">
        <f t="shared" si="11"/>
        <v>0.2929469994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"/>
      <c r="AK40" s="11"/>
      <c r="AL40" s="11"/>
      <c r="AM40" s="11"/>
    </row>
    <row r="41">
      <c r="A41" s="9">
        <f t="shared" si="12"/>
        <v>40</v>
      </c>
      <c r="B41" s="9">
        <v>0.19506682631486585</v>
      </c>
      <c r="C41" s="9">
        <v>0.45288144493066984</v>
      </c>
      <c r="D41" s="9">
        <v>0.5174691922190305</v>
      </c>
      <c r="E41" s="10">
        <v>0.2003327336237962</v>
      </c>
      <c r="F41" s="12">
        <v>1420.0</v>
      </c>
      <c r="G41" s="2">
        <v>377.0</v>
      </c>
      <c r="H41" s="13">
        <f t="shared" si="1"/>
        <v>76</v>
      </c>
      <c r="I41" s="13">
        <f t="shared" si="2"/>
        <v>301</v>
      </c>
      <c r="J41" s="14">
        <f t="shared" si="3"/>
        <v>15</v>
      </c>
      <c r="K41" s="15">
        <f t="shared" si="4"/>
        <v>61</v>
      </c>
      <c r="L41" s="16">
        <f t="shared" si="5"/>
        <v>156</v>
      </c>
      <c r="M41" s="17">
        <f t="shared" si="6"/>
        <v>145</v>
      </c>
      <c r="N41" s="18">
        <v>0.05</v>
      </c>
      <c r="O41" s="18">
        <f t="shared" si="7"/>
        <v>0.1973684211</v>
      </c>
      <c r="P41" s="18">
        <f t="shared" si="8"/>
        <v>0.5182724252</v>
      </c>
      <c r="Q41" s="18">
        <f t="shared" si="9"/>
        <v>0.2015915119</v>
      </c>
      <c r="R41" s="18">
        <f t="shared" si="10"/>
        <v>0.4535809019</v>
      </c>
      <c r="S41" s="18">
        <f t="shared" si="11"/>
        <v>0.3209040042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"/>
      <c r="AK41" s="11"/>
      <c r="AL41" s="11"/>
      <c r="AM41" s="11"/>
    </row>
    <row r="42">
      <c r="A42" s="9">
        <f t="shared" si="12"/>
        <v>41</v>
      </c>
      <c r="B42" s="9">
        <v>0.19624839300337704</v>
      </c>
      <c r="C42" s="9">
        <v>0.3904203651934671</v>
      </c>
      <c r="D42" s="9">
        <v>0.40315168662233664</v>
      </c>
      <c r="E42" s="10">
        <v>0.061532715145250244</v>
      </c>
      <c r="F42" s="12">
        <v>2234.0</v>
      </c>
      <c r="G42" s="2">
        <v>964.0</v>
      </c>
      <c r="H42" s="13">
        <f t="shared" si="1"/>
        <v>59</v>
      </c>
      <c r="I42" s="13">
        <f t="shared" si="2"/>
        <v>905</v>
      </c>
      <c r="J42" s="14">
        <f t="shared" si="3"/>
        <v>12</v>
      </c>
      <c r="K42" s="15">
        <f t="shared" si="4"/>
        <v>47</v>
      </c>
      <c r="L42" s="16">
        <f t="shared" si="5"/>
        <v>365</v>
      </c>
      <c r="M42" s="17">
        <f t="shared" si="6"/>
        <v>540</v>
      </c>
      <c r="N42" s="18">
        <v>0.05125</v>
      </c>
      <c r="O42" s="18">
        <f t="shared" si="7"/>
        <v>0.2033898305</v>
      </c>
      <c r="P42" s="18">
        <f t="shared" si="8"/>
        <v>0.4033149171</v>
      </c>
      <c r="Q42" s="18">
        <f t="shared" si="9"/>
        <v>0.0612033195</v>
      </c>
      <c r="R42" s="18">
        <f t="shared" si="10"/>
        <v>0.3910788382</v>
      </c>
      <c r="S42" s="18">
        <f t="shared" si="11"/>
        <v>0.1999250866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1"/>
      <c r="AK42" s="11"/>
      <c r="AL42" s="11"/>
      <c r="AM42" s="11"/>
    </row>
    <row r="43">
      <c r="A43" s="9">
        <f t="shared" si="12"/>
        <v>42</v>
      </c>
      <c r="B43" s="9">
        <v>0.19632325478466156</v>
      </c>
      <c r="C43" s="9">
        <v>0.4288590815344465</v>
      </c>
      <c r="D43" s="9">
        <v>0.47299262247239093</v>
      </c>
      <c r="E43" s="10">
        <v>0.1595172653437983</v>
      </c>
      <c r="F43" s="12">
        <v>720.0</v>
      </c>
      <c r="G43" s="2">
        <v>402.0</v>
      </c>
      <c r="H43" s="13">
        <f t="shared" si="1"/>
        <v>64</v>
      </c>
      <c r="I43" s="13">
        <f t="shared" si="2"/>
        <v>338</v>
      </c>
      <c r="J43" s="14">
        <f t="shared" si="3"/>
        <v>13</v>
      </c>
      <c r="K43" s="15">
        <f t="shared" si="4"/>
        <v>51</v>
      </c>
      <c r="L43" s="16">
        <f t="shared" si="5"/>
        <v>160</v>
      </c>
      <c r="M43" s="17">
        <f t="shared" si="6"/>
        <v>178</v>
      </c>
      <c r="N43" s="18">
        <v>0.0525</v>
      </c>
      <c r="O43" s="18">
        <f t="shared" si="7"/>
        <v>0.203125</v>
      </c>
      <c r="P43" s="18">
        <f t="shared" si="8"/>
        <v>0.4733727811</v>
      </c>
      <c r="Q43" s="18">
        <f t="shared" si="9"/>
        <v>0.1592039801</v>
      </c>
      <c r="R43" s="18">
        <f t="shared" si="10"/>
        <v>0.4303482587</v>
      </c>
      <c r="S43" s="18">
        <f t="shared" si="11"/>
        <v>0.2702477811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1"/>
      <c r="AK43" s="11"/>
      <c r="AL43" s="11"/>
      <c r="AM43" s="11"/>
    </row>
    <row r="44">
      <c r="A44" s="9">
        <f t="shared" si="12"/>
        <v>43</v>
      </c>
      <c r="B44" s="9">
        <v>0.1972370426712777</v>
      </c>
      <c r="C44" s="9">
        <v>0.4127816822979038</v>
      </c>
      <c r="D44" s="9">
        <v>0.44317948611446656</v>
      </c>
      <c r="E44" s="10">
        <v>0.12359722620867782</v>
      </c>
      <c r="F44" s="12">
        <v>1739.0</v>
      </c>
      <c r="G44" s="2">
        <v>695.0</v>
      </c>
      <c r="H44" s="13">
        <f t="shared" si="1"/>
        <v>86</v>
      </c>
      <c r="I44" s="13">
        <f t="shared" si="2"/>
        <v>609</v>
      </c>
      <c r="J44" s="14">
        <f t="shared" si="3"/>
        <v>17</v>
      </c>
      <c r="K44" s="15">
        <f t="shared" si="4"/>
        <v>69</v>
      </c>
      <c r="L44" s="16">
        <f t="shared" si="5"/>
        <v>270</v>
      </c>
      <c r="M44" s="17">
        <f t="shared" si="6"/>
        <v>339</v>
      </c>
      <c r="N44" s="18">
        <v>0.05375</v>
      </c>
      <c r="O44" s="18">
        <f t="shared" si="7"/>
        <v>0.1976744186</v>
      </c>
      <c r="P44" s="18">
        <f t="shared" si="8"/>
        <v>0.4433497537</v>
      </c>
      <c r="Q44" s="18">
        <f t="shared" si="9"/>
        <v>0.1237410072</v>
      </c>
      <c r="R44" s="18">
        <f t="shared" si="10"/>
        <v>0.4129496403</v>
      </c>
      <c r="S44" s="18">
        <f t="shared" si="11"/>
        <v>0.2456753351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"/>
      <c r="AK44" s="11"/>
      <c r="AL44" s="11"/>
      <c r="AM44" s="11"/>
    </row>
    <row r="45">
      <c r="A45" s="9">
        <f t="shared" si="12"/>
        <v>44</v>
      </c>
      <c r="B45" s="9">
        <v>0.19822985630976506</v>
      </c>
      <c r="C45" s="9">
        <v>0.3892640057394158</v>
      </c>
      <c r="D45" s="9">
        <v>0.3997882836927236</v>
      </c>
      <c r="E45" s="10">
        <v>0.052214527023034606</v>
      </c>
      <c r="F45" s="12">
        <v>3375.0</v>
      </c>
      <c r="G45" s="2">
        <v>1489.0</v>
      </c>
      <c r="H45" s="13">
        <f t="shared" si="1"/>
        <v>78</v>
      </c>
      <c r="I45" s="13">
        <f t="shared" si="2"/>
        <v>1411</v>
      </c>
      <c r="J45" s="14">
        <f t="shared" si="3"/>
        <v>15</v>
      </c>
      <c r="K45" s="15">
        <f t="shared" si="4"/>
        <v>63</v>
      </c>
      <c r="L45" s="16">
        <f t="shared" si="5"/>
        <v>564</v>
      </c>
      <c r="M45" s="17">
        <f t="shared" si="6"/>
        <v>847</v>
      </c>
      <c r="N45" s="18">
        <v>0.055</v>
      </c>
      <c r="O45" s="18">
        <f t="shared" si="7"/>
        <v>0.1923076923</v>
      </c>
      <c r="P45" s="18">
        <f t="shared" si="8"/>
        <v>0.3997165131</v>
      </c>
      <c r="Q45" s="18">
        <f t="shared" si="9"/>
        <v>0.05238415044</v>
      </c>
      <c r="R45" s="18">
        <f t="shared" si="10"/>
        <v>0.3888515782</v>
      </c>
      <c r="S45" s="18">
        <f t="shared" si="11"/>
        <v>0.2074088208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"/>
      <c r="AK45" s="11"/>
      <c r="AL45" s="11"/>
      <c r="AM45" s="11"/>
    </row>
    <row r="46">
      <c r="A46" s="9">
        <f t="shared" si="12"/>
        <v>45</v>
      </c>
      <c r="B46" s="9">
        <v>0.19866801858296756</v>
      </c>
      <c r="C46" s="9">
        <v>0.4494735372728858</v>
      </c>
      <c r="D46" s="9">
        <v>0.5089813286706312</v>
      </c>
      <c r="E46" s="10">
        <v>0.19176680298029886</v>
      </c>
      <c r="F46" s="12">
        <v>3513.0</v>
      </c>
      <c r="G46" s="2">
        <v>1738.0</v>
      </c>
      <c r="H46" s="13">
        <f t="shared" si="1"/>
        <v>333</v>
      </c>
      <c r="I46" s="13">
        <f t="shared" si="2"/>
        <v>1405</v>
      </c>
      <c r="J46" s="14">
        <f t="shared" si="3"/>
        <v>66</v>
      </c>
      <c r="K46" s="15">
        <f t="shared" si="4"/>
        <v>267</v>
      </c>
      <c r="L46" s="16">
        <f t="shared" si="5"/>
        <v>715</v>
      </c>
      <c r="M46" s="17">
        <f t="shared" si="6"/>
        <v>690</v>
      </c>
      <c r="N46" s="18">
        <v>0.05625</v>
      </c>
      <c r="O46" s="18">
        <f t="shared" si="7"/>
        <v>0.1981981982</v>
      </c>
      <c r="P46" s="18">
        <f t="shared" si="8"/>
        <v>0.5088967972</v>
      </c>
      <c r="Q46" s="18">
        <f t="shared" si="9"/>
        <v>0.1915995397</v>
      </c>
      <c r="R46" s="18">
        <f t="shared" si="10"/>
        <v>0.4493670886</v>
      </c>
      <c r="S46" s="18">
        <f t="shared" si="11"/>
        <v>0.310698599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"/>
      <c r="AK46" s="11"/>
      <c r="AL46" s="11"/>
      <c r="AM46" s="11"/>
    </row>
    <row r="47">
      <c r="A47" s="9">
        <f t="shared" si="12"/>
        <v>46</v>
      </c>
      <c r="B47" s="9">
        <v>0.1999387221215671</v>
      </c>
      <c r="C47" s="9">
        <v>0.43788672252264327</v>
      </c>
      <c r="D47" s="9">
        <v>0.4871057632365359</v>
      </c>
      <c r="E47" s="10">
        <v>0.17139515914776432</v>
      </c>
      <c r="F47" s="12">
        <v>1575.0</v>
      </c>
      <c r="G47" s="2">
        <v>491.0</v>
      </c>
      <c r="H47" s="13">
        <f t="shared" si="1"/>
        <v>84</v>
      </c>
      <c r="I47" s="13">
        <f t="shared" si="2"/>
        <v>407</v>
      </c>
      <c r="J47" s="14">
        <f t="shared" si="3"/>
        <v>17</v>
      </c>
      <c r="K47" s="15">
        <f t="shared" si="4"/>
        <v>67</v>
      </c>
      <c r="L47" s="16">
        <f t="shared" si="5"/>
        <v>198</v>
      </c>
      <c r="M47" s="17">
        <f t="shared" si="6"/>
        <v>209</v>
      </c>
      <c r="N47" s="18">
        <v>0.0575</v>
      </c>
      <c r="O47" s="18">
        <f t="shared" si="7"/>
        <v>0.2023809524</v>
      </c>
      <c r="P47" s="18">
        <f t="shared" si="8"/>
        <v>0.4864864865</v>
      </c>
      <c r="Q47" s="18">
        <f t="shared" si="9"/>
        <v>0.1710794297</v>
      </c>
      <c r="R47" s="18">
        <f t="shared" si="10"/>
        <v>0.4378818737</v>
      </c>
      <c r="S47" s="18">
        <f t="shared" si="11"/>
        <v>0.2841055341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"/>
      <c r="AK47" s="11"/>
      <c r="AL47" s="11"/>
      <c r="AM47" s="11"/>
    </row>
    <row r="48">
      <c r="A48" s="9">
        <f t="shared" si="12"/>
        <v>47</v>
      </c>
      <c r="B48" s="9">
        <v>0.20085033368278912</v>
      </c>
      <c r="C48" s="9">
        <v>0.41986964009447403</v>
      </c>
      <c r="D48" s="9">
        <v>0.4537673151009052</v>
      </c>
      <c r="E48" s="10">
        <v>0.1340268843015818</v>
      </c>
      <c r="F48" s="12">
        <v>2552.0</v>
      </c>
      <c r="G48" s="2">
        <v>1101.0</v>
      </c>
      <c r="H48" s="13">
        <f t="shared" si="1"/>
        <v>148</v>
      </c>
      <c r="I48" s="13">
        <f t="shared" si="2"/>
        <v>953</v>
      </c>
      <c r="J48" s="14">
        <f t="shared" si="3"/>
        <v>30</v>
      </c>
      <c r="K48" s="15">
        <f t="shared" si="4"/>
        <v>118</v>
      </c>
      <c r="L48" s="16">
        <f t="shared" si="5"/>
        <v>432</v>
      </c>
      <c r="M48" s="17">
        <f t="shared" si="6"/>
        <v>521</v>
      </c>
      <c r="N48" s="18">
        <v>0.05875</v>
      </c>
      <c r="O48" s="18">
        <f t="shared" si="7"/>
        <v>0.2027027027</v>
      </c>
      <c r="P48" s="18">
        <f t="shared" si="8"/>
        <v>0.4533053515</v>
      </c>
      <c r="Q48" s="18">
        <f t="shared" si="9"/>
        <v>0.1344232516</v>
      </c>
      <c r="R48" s="18">
        <f t="shared" si="10"/>
        <v>0.4196185286</v>
      </c>
      <c r="S48" s="18">
        <f t="shared" si="11"/>
        <v>0.2506026488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"/>
      <c r="AK48" s="11"/>
      <c r="AL48" s="11"/>
      <c r="AM48" s="11"/>
    </row>
    <row r="49">
      <c r="A49" s="9">
        <f t="shared" si="12"/>
        <v>48</v>
      </c>
      <c r="B49" s="9">
        <v>0.20091885595334286</v>
      </c>
      <c r="C49" s="9">
        <v>0.4658675213331434</v>
      </c>
      <c r="D49" s="9">
        <v>0.5373562213626788</v>
      </c>
      <c r="E49" s="10">
        <v>0.21248739700049862</v>
      </c>
      <c r="F49" s="12">
        <v>2581.0</v>
      </c>
      <c r="G49" s="2">
        <v>1011.0</v>
      </c>
      <c r="H49" s="13">
        <f t="shared" si="1"/>
        <v>215</v>
      </c>
      <c r="I49" s="13">
        <f t="shared" si="2"/>
        <v>796</v>
      </c>
      <c r="J49" s="14">
        <f t="shared" si="3"/>
        <v>43</v>
      </c>
      <c r="K49" s="15">
        <f t="shared" si="4"/>
        <v>172</v>
      </c>
      <c r="L49" s="16">
        <f t="shared" si="5"/>
        <v>428</v>
      </c>
      <c r="M49" s="17">
        <f t="shared" si="6"/>
        <v>368</v>
      </c>
      <c r="N49" s="18">
        <v>0.06</v>
      </c>
      <c r="O49" s="18">
        <f t="shared" si="7"/>
        <v>0.2</v>
      </c>
      <c r="P49" s="18">
        <f t="shared" si="8"/>
        <v>0.5376884422</v>
      </c>
      <c r="Q49" s="18">
        <f t="shared" si="9"/>
        <v>0.2126607319</v>
      </c>
      <c r="R49" s="18">
        <f t="shared" si="10"/>
        <v>0.4658753709</v>
      </c>
      <c r="S49" s="18">
        <f t="shared" si="11"/>
        <v>0.3376884422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1"/>
      <c r="AK49" s="11"/>
      <c r="AL49" s="11"/>
      <c r="AM49" s="11"/>
    </row>
    <row r="50">
      <c r="A50" s="9">
        <f t="shared" si="12"/>
        <v>49</v>
      </c>
      <c r="B50" s="9">
        <v>0.20162670057886406</v>
      </c>
      <c r="C50" s="9">
        <v>0.4444528540304588</v>
      </c>
      <c r="D50" s="9">
        <v>0.49797001605064795</v>
      </c>
      <c r="E50" s="10">
        <v>0.1805917637622055</v>
      </c>
      <c r="F50" s="12">
        <v>636.0</v>
      </c>
      <c r="G50" s="2">
        <v>290.0</v>
      </c>
      <c r="H50" s="13">
        <f t="shared" si="1"/>
        <v>52</v>
      </c>
      <c r="I50" s="13">
        <f t="shared" si="2"/>
        <v>238</v>
      </c>
      <c r="J50" s="14">
        <f t="shared" si="3"/>
        <v>10</v>
      </c>
      <c r="K50" s="15">
        <f t="shared" si="4"/>
        <v>42</v>
      </c>
      <c r="L50" s="16">
        <f t="shared" si="5"/>
        <v>119</v>
      </c>
      <c r="M50" s="17">
        <f t="shared" si="6"/>
        <v>119</v>
      </c>
      <c r="N50" s="18">
        <v>0.06125</v>
      </c>
      <c r="O50" s="18">
        <f t="shared" si="7"/>
        <v>0.1923076923</v>
      </c>
      <c r="P50" s="18">
        <f t="shared" si="8"/>
        <v>0.5</v>
      </c>
      <c r="Q50" s="18">
        <f t="shared" si="9"/>
        <v>0.1793103448</v>
      </c>
      <c r="R50" s="18">
        <f t="shared" si="10"/>
        <v>0.4448275862</v>
      </c>
      <c r="S50" s="18">
        <f t="shared" si="11"/>
        <v>0.3076923077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"/>
      <c r="AK50" s="11"/>
      <c r="AL50" s="11"/>
      <c r="AM50" s="11"/>
    </row>
    <row r="51">
      <c r="A51" s="9">
        <f t="shared" si="12"/>
        <v>50</v>
      </c>
      <c r="B51" s="9">
        <v>0.2019482308225981</v>
      </c>
      <c r="C51" s="9">
        <v>0.4028621611762201</v>
      </c>
      <c r="D51" s="9">
        <v>0.4221459643423832</v>
      </c>
      <c r="E51" s="10">
        <v>0.0875749393870598</v>
      </c>
      <c r="F51" s="12">
        <v>1962.0</v>
      </c>
      <c r="G51" s="2">
        <v>905.0</v>
      </c>
      <c r="H51" s="13">
        <f t="shared" si="1"/>
        <v>79</v>
      </c>
      <c r="I51" s="13">
        <f t="shared" si="2"/>
        <v>826</v>
      </c>
      <c r="J51" s="14">
        <f t="shared" si="3"/>
        <v>16</v>
      </c>
      <c r="K51" s="15">
        <f t="shared" si="4"/>
        <v>63</v>
      </c>
      <c r="L51" s="16">
        <f t="shared" si="5"/>
        <v>349</v>
      </c>
      <c r="M51" s="17">
        <f t="shared" si="6"/>
        <v>477</v>
      </c>
      <c r="N51" s="18">
        <v>0.0625</v>
      </c>
      <c r="O51" s="18">
        <f t="shared" si="7"/>
        <v>0.2025316456</v>
      </c>
      <c r="P51" s="18">
        <f t="shared" si="8"/>
        <v>0.4225181598</v>
      </c>
      <c r="Q51" s="18">
        <f t="shared" si="9"/>
        <v>0.08729281768</v>
      </c>
      <c r="R51" s="18">
        <f t="shared" si="10"/>
        <v>0.4033149171</v>
      </c>
      <c r="S51" s="18">
        <f t="shared" si="11"/>
        <v>0.2199865142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1"/>
      <c r="AK51" s="11"/>
      <c r="AL51" s="11"/>
      <c r="AM51" s="11"/>
    </row>
    <row r="52">
      <c r="A52" s="9">
        <f t="shared" si="12"/>
        <v>51</v>
      </c>
      <c r="B52" s="9">
        <v>0.20569961284785276</v>
      </c>
      <c r="C52" s="9">
        <v>0.43093450232271935</v>
      </c>
      <c r="D52" s="9">
        <v>0.4707993415017652</v>
      </c>
      <c r="E52" s="10">
        <v>0.15037676342207576</v>
      </c>
      <c r="F52" s="12">
        <v>3680.0</v>
      </c>
      <c r="G52" s="2">
        <v>1360.0</v>
      </c>
      <c r="H52" s="13">
        <f t="shared" si="1"/>
        <v>205</v>
      </c>
      <c r="I52" s="13">
        <f t="shared" si="2"/>
        <v>1155</v>
      </c>
      <c r="J52" s="14">
        <f t="shared" si="3"/>
        <v>42</v>
      </c>
      <c r="K52" s="15">
        <f t="shared" si="4"/>
        <v>163</v>
      </c>
      <c r="L52" s="16">
        <f t="shared" si="5"/>
        <v>544</v>
      </c>
      <c r="M52" s="17">
        <f t="shared" si="6"/>
        <v>611</v>
      </c>
      <c r="N52" s="18">
        <v>0.06375</v>
      </c>
      <c r="O52" s="18">
        <f t="shared" si="7"/>
        <v>0.2048780488</v>
      </c>
      <c r="P52" s="18">
        <f t="shared" si="8"/>
        <v>0.470995671</v>
      </c>
      <c r="Q52" s="18">
        <f t="shared" si="9"/>
        <v>0.1507352941</v>
      </c>
      <c r="R52" s="18">
        <f t="shared" si="10"/>
        <v>0.4308823529</v>
      </c>
      <c r="S52" s="18">
        <f t="shared" si="11"/>
        <v>0.2661176222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1"/>
      <c r="AK52" s="11"/>
      <c r="AL52" s="11"/>
      <c r="AM52" s="11"/>
    </row>
    <row r="53">
      <c r="A53" s="9">
        <f t="shared" si="12"/>
        <v>52</v>
      </c>
      <c r="B53" s="9">
        <v>0.2064774636480711</v>
      </c>
      <c r="C53" s="9">
        <v>0.44405972131196825</v>
      </c>
      <c r="D53" s="9">
        <v>0.4941683800638971</v>
      </c>
      <c r="E53" s="10">
        <v>0.17417532460254045</v>
      </c>
      <c r="F53" s="12">
        <v>512.0</v>
      </c>
      <c r="G53" s="2">
        <v>231.0</v>
      </c>
      <c r="H53" s="13">
        <f t="shared" si="1"/>
        <v>40</v>
      </c>
      <c r="I53" s="13">
        <f t="shared" si="2"/>
        <v>191</v>
      </c>
      <c r="J53" s="14">
        <f t="shared" si="3"/>
        <v>8</v>
      </c>
      <c r="K53" s="15">
        <f t="shared" si="4"/>
        <v>32</v>
      </c>
      <c r="L53" s="16">
        <f t="shared" si="5"/>
        <v>94</v>
      </c>
      <c r="M53" s="17">
        <f t="shared" si="6"/>
        <v>97</v>
      </c>
      <c r="N53" s="18">
        <v>0.065</v>
      </c>
      <c r="O53" s="18">
        <f t="shared" si="7"/>
        <v>0.2</v>
      </c>
      <c r="P53" s="18">
        <f t="shared" si="8"/>
        <v>0.4921465969</v>
      </c>
      <c r="Q53" s="18">
        <f t="shared" si="9"/>
        <v>0.1731601732</v>
      </c>
      <c r="R53" s="18">
        <f t="shared" si="10"/>
        <v>0.4415584416</v>
      </c>
      <c r="S53" s="18">
        <f t="shared" si="11"/>
        <v>0.2921465969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"/>
      <c r="AK53" s="11"/>
      <c r="AL53" s="11"/>
      <c r="AM53" s="11"/>
    </row>
    <row r="54">
      <c r="A54" s="9">
        <f t="shared" si="12"/>
        <v>53</v>
      </c>
      <c r="B54" s="9">
        <v>0.20661063686560013</v>
      </c>
      <c r="C54" s="9">
        <v>0.4504731144597879</v>
      </c>
      <c r="D54" s="9">
        <v>0.5057443482851416</v>
      </c>
      <c r="E54" s="10">
        <v>0.1847709960975766</v>
      </c>
      <c r="F54" s="12">
        <v>1763.0</v>
      </c>
      <c r="G54" s="2">
        <v>849.0</v>
      </c>
      <c r="H54" s="13">
        <f t="shared" si="1"/>
        <v>157</v>
      </c>
      <c r="I54" s="13">
        <f t="shared" si="2"/>
        <v>692</v>
      </c>
      <c r="J54" s="14">
        <f t="shared" si="3"/>
        <v>32</v>
      </c>
      <c r="K54" s="15">
        <f t="shared" si="4"/>
        <v>125</v>
      </c>
      <c r="L54" s="16">
        <f t="shared" si="5"/>
        <v>350</v>
      </c>
      <c r="M54" s="17">
        <f t="shared" si="6"/>
        <v>342</v>
      </c>
      <c r="N54" s="18">
        <v>0.06625</v>
      </c>
      <c r="O54" s="18">
        <f t="shared" si="7"/>
        <v>0.2038216561</v>
      </c>
      <c r="P54" s="18">
        <f t="shared" si="8"/>
        <v>0.5057803468</v>
      </c>
      <c r="Q54" s="18">
        <f t="shared" si="9"/>
        <v>0.1849234393</v>
      </c>
      <c r="R54" s="18">
        <f t="shared" si="10"/>
        <v>0.4499411072</v>
      </c>
      <c r="S54" s="18">
        <f t="shared" si="11"/>
        <v>0.3019586908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"/>
      <c r="AK54" s="11"/>
      <c r="AL54" s="11"/>
      <c r="AM54" s="11"/>
    </row>
    <row r="55">
      <c r="A55" s="9">
        <f t="shared" si="12"/>
        <v>54</v>
      </c>
      <c r="B55" s="9">
        <v>0.2101118240038144</v>
      </c>
      <c r="C55" s="9">
        <v>0.45126107286785233</v>
      </c>
      <c r="D55" s="9">
        <v>0.5049489717573042</v>
      </c>
      <c r="E55" s="10">
        <v>0.18209340070790464</v>
      </c>
      <c r="F55" s="12">
        <v>2145.0</v>
      </c>
      <c r="G55" s="2">
        <v>439.0</v>
      </c>
      <c r="H55" s="13">
        <f t="shared" si="1"/>
        <v>80</v>
      </c>
      <c r="I55" s="13">
        <f t="shared" si="2"/>
        <v>359</v>
      </c>
      <c r="J55" s="14">
        <f t="shared" si="3"/>
        <v>17</v>
      </c>
      <c r="K55" s="15">
        <f t="shared" si="4"/>
        <v>63</v>
      </c>
      <c r="L55" s="16">
        <f t="shared" si="5"/>
        <v>181</v>
      </c>
      <c r="M55" s="17">
        <f t="shared" si="6"/>
        <v>178</v>
      </c>
      <c r="N55" s="18">
        <v>0.0675</v>
      </c>
      <c r="O55" s="18">
        <f t="shared" si="7"/>
        <v>0.2125</v>
      </c>
      <c r="P55" s="18">
        <f t="shared" si="8"/>
        <v>0.504178273</v>
      </c>
      <c r="Q55" s="18">
        <f t="shared" si="9"/>
        <v>0.1822323462</v>
      </c>
      <c r="R55" s="18">
        <f t="shared" si="10"/>
        <v>0.4510250569</v>
      </c>
      <c r="S55" s="18">
        <f t="shared" si="11"/>
        <v>0.291678273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1"/>
      <c r="AK55" s="11"/>
      <c r="AL55" s="11"/>
      <c r="AM55" s="11"/>
    </row>
    <row r="56">
      <c r="A56" s="9">
        <f t="shared" si="12"/>
        <v>55</v>
      </c>
      <c r="B56" s="9">
        <v>0.2103331674416689</v>
      </c>
      <c r="C56" s="9">
        <v>0.45241781071211545</v>
      </c>
      <c r="D56" s="9">
        <v>0.5069112765591478</v>
      </c>
      <c r="E56" s="10">
        <v>0.18374068810805824</v>
      </c>
      <c r="F56" s="12">
        <v>3318.0</v>
      </c>
      <c r="G56" s="2">
        <v>1075.0</v>
      </c>
      <c r="H56" s="13">
        <f t="shared" si="1"/>
        <v>198</v>
      </c>
      <c r="I56" s="13">
        <f t="shared" si="2"/>
        <v>877</v>
      </c>
      <c r="J56" s="14">
        <f t="shared" si="3"/>
        <v>42</v>
      </c>
      <c r="K56" s="15">
        <f t="shared" si="4"/>
        <v>156</v>
      </c>
      <c r="L56" s="16">
        <f t="shared" si="5"/>
        <v>445</v>
      </c>
      <c r="M56" s="17">
        <f t="shared" si="6"/>
        <v>432</v>
      </c>
      <c r="N56" s="18">
        <v>0.06875</v>
      </c>
      <c r="O56" s="18">
        <f t="shared" si="7"/>
        <v>0.2121212121</v>
      </c>
      <c r="P56" s="18">
        <f t="shared" si="8"/>
        <v>0.5074116306</v>
      </c>
      <c r="Q56" s="18">
        <f t="shared" si="9"/>
        <v>0.1841860465</v>
      </c>
      <c r="R56" s="18">
        <f t="shared" si="10"/>
        <v>0.4530232558</v>
      </c>
      <c r="S56" s="18">
        <f t="shared" si="11"/>
        <v>0.2952904184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1"/>
      <c r="AK56" s="11"/>
      <c r="AL56" s="11"/>
      <c r="AM56" s="11"/>
    </row>
    <row r="57">
      <c r="A57" s="9">
        <f t="shared" si="12"/>
        <v>56</v>
      </c>
      <c r="B57" s="9">
        <v>0.211225357387351</v>
      </c>
      <c r="C57" s="9">
        <v>0.4249625033132809</v>
      </c>
      <c r="D57" s="9">
        <v>0.45642477859583286</v>
      </c>
      <c r="E57" s="10">
        <v>0.12831300794874645</v>
      </c>
      <c r="F57" s="12">
        <v>1154.0</v>
      </c>
      <c r="G57" s="2">
        <v>510.0</v>
      </c>
      <c r="H57" s="13">
        <f t="shared" si="1"/>
        <v>65</v>
      </c>
      <c r="I57" s="13">
        <f t="shared" si="2"/>
        <v>445</v>
      </c>
      <c r="J57" s="14">
        <f t="shared" si="3"/>
        <v>14</v>
      </c>
      <c r="K57" s="15">
        <f t="shared" si="4"/>
        <v>51</v>
      </c>
      <c r="L57" s="16">
        <f t="shared" si="5"/>
        <v>203</v>
      </c>
      <c r="M57" s="17">
        <f t="shared" si="6"/>
        <v>242</v>
      </c>
      <c r="N57" s="18">
        <v>0.07</v>
      </c>
      <c r="O57" s="18">
        <f t="shared" si="7"/>
        <v>0.2153846154</v>
      </c>
      <c r="P57" s="18">
        <f t="shared" si="8"/>
        <v>0.4561797753</v>
      </c>
      <c r="Q57" s="18">
        <f t="shared" si="9"/>
        <v>0.1274509804</v>
      </c>
      <c r="R57" s="18">
        <f t="shared" si="10"/>
        <v>0.4254901961</v>
      </c>
      <c r="S57" s="18">
        <f t="shared" si="11"/>
        <v>0.2407951599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"/>
      <c r="AK57" s="11"/>
      <c r="AL57" s="11"/>
      <c r="AM57" s="11"/>
    </row>
    <row r="58">
      <c r="A58" s="9">
        <f t="shared" si="12"/>
        <v>57</v>
      </c>
      <c r="B58" s="9">
        <v>0.2125158943418518</v>
      </c>
      <c r="C58" s="9">
        <v>0.47156568297425344</v>
      </c>
      <c r="D58" s="9">
        <v>0.5403365817356459</v>
      </c>
      <c r="E58" s="10">
        <v>0.2097820589302271</v>
      </c>
      <c r="F58" s="12">
        <v>426.0</v>
      </c>
      <c r="G58" s="2">
        <v>211.0</v>
      </c>
      <c r="H58" s="13">
        <f t="shared" si="1"/>
        <v>44</v>
      </c>
      <c r="I58" s="13">
        <f t="shared" si="2"/>
        <v>167</v>
      </c>
      <c r="J58" s="14">
        <f t="shared" si="3"/>
        <v>9</v>
      </c>
      <c r="K58" s="15">
        <f t="shared" si="4"/>
        <v>35</v>
      </c>
      <c r="L58" s="16">
        <f t="shared" si="5"/>
        <v>90</v>
      </c>
      <c r="M58" s="17">
        <f t="shared" si="6"/>
        <v>77</v>
      </c>
      <c r="N58" s="18">
        <v>0.07125</v>
      </c>
      <c r="O58" s="18">
        <f t="shared" si="7"/>
        <v>0.2045454545</v>
      </c>
      <c r="P58" s="18">
        <f t="shared" si="8"/>
        <v>0.5389221557</v>
      </c>
      <c r="Q58" s="18">
        <f t="shared" si="9"/>
        <v>0.2085308057</v>
      </c>
      <c r="R58" s="18">
        <f t="shared" si="10"/>
        <v>0.4691943128</v>
      </c>
      <c r="S58" s="18">
        <f t="shared" si="11"/>
        <v>0.3343767011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1"/>
      <c r="AK58" s="11"/>
      <c r="AL58" s="11"/>
      <c r="AM58" s="11"/>
    </row>
    <row r="59">
      <c r="A59" s="9">
        <f t="shared" si="12"/>
        <v>58</v>
      </c>
      <c r="B59" s="9">
        <v>0.2131010223468664</v>
      </c>
      <c r="C59" s="9">
        <v>0.4574098156767151</v>
      </c>
      <c r="D59" s="9">
        <v>0.514226287009658</v>
      </c>
      <c r="E59" s="10">
        <v>0.18868051937311714</v>
      </c>
      <c r="F59" s="12">
        <v>1929.0</v>
      </c>
      <c r="G59" s="2">
        <v>786.0</v>
      </c>
      <c r="H59" s="13">
        <f t="shared" si="1"/>
        <v>148</v>
      </c>
      <c r="I59" s="13">
        <f t="shared" si="2"/>
        <v>638</v>
      </c>
      <c r="J59" s="14">
        <f t="shared" si="3"/>
        <v>32</v>
      </c>
      <c r="K59" s="15">
        <f t="shared" si="4"/>
        <v>116</v>
      </c>
      <c r="L59" s="16">
        <f t="shared" si="5"/>
        <v>328</v>
      </c>
      <c r="M59" s="17">
        <f t="shared" si="6"/>
        <v>310</v>
      </c>
      <c r="N59" s="18">
        <v>0.0725</v>
      </c>
      <c r="O59" s="18">
        <f t="shared" si="7"/>
        <v>0.2162162162</v>
      </c>
      <c r="P59" s="18">
        <f t="shared" si="8"/>
        <v>0.5141065831</v>
      </c>
      <c r="Q59" s="18">
        <f t="shared" si="9"/>
        <v>0.1882951654</v>
      </c>
      <c r="R59" s="18">
        <f t="shared" si="10"/>
        <v>0.4580152672</v>
      </c>
      <c r="S59" s="18">
        <f t="shared" si="11"/>
        <v>0.2978903669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1"/>
      <c r="AK59" s="11"/>
      <c r="AL59" s="11"/>
      <c r="AM59" s="11"/>
    </row>
    <row r="60">
      <c r="A60" s="9">
        <f t="shared" si="12"/>
        <v>59</v>
      </c>
      <c r="B60" s="9">
        <v>0.2132304129058215</v>
      </c>
      <c r="C60" s="9">
        <v>0.4597691676584379</v>
      </c>
      <c r="D60" s="9">
        <v>0.5184336784389099</v>
      </c>
      <c r="E60" s="10">
        <v>0.19221455798647707</v>
      </c>
      <c r="F60" s="12">
        <v>1715.0</v>
      </c>
      <c r="G60" s="2">
        <v>649.0</v>
      </c>
      <c r="H60" s="13">
        <f t="shared" si="1"/>
        <v>125</v>
      </c>
      <c r="I60" s="13">
        <f t="shared" si="2"/>
        <v>524</v>
      </c>
      <c r="J60" s="14">
        <f t="shared" si="3"/>
        <v>27</v>
      </c>
      <c r="K60" s="15">
        <f t="shared" si="4"/>
        <v>98</v>
      </c>
      <c r="L60" s="16">
        <f t="shared" si="5"/>
        <v>272</v>
      </c>
      <c r="M60" s="17">
        <f t="shared" si="6"/>
        <v>252</v>
      </c>
      <c r="N60" s="18">
        <v>0.07375</v>
      </c>
      <c r="O60" s="18">
        <f t="shared" si="7"/>
        <v>0.216</v>
      </c>
      <c r="P60" s="18">
        <f t="shared" si="8"/>
        <v>0.5190839695</v>
      </c>
      <c r="Q60" s="18">
        <f t="shared" si="9"/>
        <v>0.1926040062</v>
      </c>
      <c r="R60" s="18">
        <f t="shared" si="10"/>
        <v>0.4607087827</v>
      </c>
      <c r="S60" s="18">
        <f t="shared" si="11"/>
        <v>0.3030839695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"/>
      <c r="AK60" s="11"/>
      <c r="AL60" s="11"/>
      <c r="AM60" s="11"/>
    </row>
    <row r="61">
      <c r="A61" s="9">
        <f t="shared" si="12"/>
        <v>60</v>
      </c>
      <c r="B61" s="9">
        <v>0.21443316728796163</v>
      </c>
      <c r="C61" s="9">
        <v>0.4186081980800351</v>
      </c>
      <c r="D61" s="9">
        <v>0.44283016278045173</v>
      </c>
      <c r="E61" s="10">
        <v>0.10605202861003964</v>
      </c>
      <c r="F61" s="12">
        <v>2775.0</v>
      </c>
      <c r="G61" s="2">
        <v>1255.0</v>
      </c>
      <c r="H61" s="13">
        <f t="shared" si="1"/>
        <v>133</v>
      </c>
      <c r="I61" s="13">
        <f t="shared" si="2"/>
        <v>1122</v>
      </c>
      <c r="J61" s="14">
        <f t="shared" si="3"/>
        <v>29</v>
      </c>
      <c r="K61" s="15">
        <f t="shared" si="4"/>
        <v>104</v>
      </c>
      <c r="L61" s="16">
        <f t="shared" si="5"/>
        <v>497</v>
      </c>
      <c r="M61" s="17">
        <f t="shared" si="6"/>
        <v>625</v>
      </c>
      <c r="N61" s="18">
        <v>0.075</v>
      </c>
      <c r="O61" s="18">
        <f t="shared" si="7"/>
        <v>0.2180451128</v>
      </c>
      <c r="P61" s="18">
        <f t="shared" si="8"/>
        <v>0.4429590018</v>
      </c>
      <c r="Q61" s="18">
        <f t="shared" si="9"/>
        <v>0.1059760956</v>
      </c>
      <c r="R61" s="18">
        <f t="shared" si="10"/>
        <v>0.419123506</v>
      </c>
      <c r="S61" s="18">
        <f t="shared" si="11"/>
        <v>0.224913889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1"/>
      <c r="AK61" s="11"/>
      <c r="AL61" s="11"/>
      <c r="AM61" s="11"/>
    </row>
    <row r="62">
      <c r="A62" s="9">
        <f t="shared" si="12"/>
        <v>61</v>
      </c>
      <c r="B62" s="9">
        <v>0.21479330560096727</v>
      </c>
      <c r="C62" s="9">
        <v>0.40540647947137587</v>
      </c>
      <c r="D62" s="9">
        <v>0.41859785911097697</v>
      </c>
      <c r="E62" s="10">
        <v>0.0647256374424098</v>
      </c>
      <c r="F62" s="12">
        <v>1745.0</v>
      </c>
      <c r="G62" s="2">
        <v>623.0</v>
      </c>
      <c r="H62" s="13">
        <f t="shared" si="1"/>
        <v>40</v>
      </c>
      <c r="I62" s="13">
        <f t="shared" si="2"/>
        <v>583</v>
      </c>
      <c r="J62" s="14">
        <f t="shared" si="3"/>
        <v>9</v>
      </c>
      <c r="K62" s="15">
        <f t="shared" si="4"/>
        <v>31</v>
      </c>
      <c r="L62" s="16">
        <f t="shared" si="5"/>
        <v>244</v>
      </c>
      <c r="M62" s="17">
        <f t="shared" si="6"/>
        <v>339</v>
      </c>
      <c r="N62" s="18">
        <v>0.07625</v>
      </c>
      <c r="O62" s="18">
        <f t="shared" si="7"/>
        <v>0.225</v>
      </c>
      <c r="P62" s="18">
        <f t="shared" si="8"/>
        <v>0.4185248714</v>
      </c>
      <c r="Q62" s="18">
        <f t="shared" si="9"/>
        <v>0.06420545746</v>
      </c>
      <c r="R62" s="18">
        <f t="shared" si="10"/>
        <v>0.4060995185</v>
      </c>
      <c r="S62" s="18">
        <f t="shared" si="11"/>
        <v>0.1935248714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1"/>
      <c r="AK62" s="11"/>
      <c r="AL62" s="11"/>
      <c r="AM62" s="11"/>
    </row>
    <row r="63">
      <c r="A63" s="9">
        <f t="shared" si="12"/>
        <v>62</v>
      </c>
      <c r="B63" s="9">
        <v>0.2148139482967625</v>
      </c>
      <c r="C63" s="9">
        <v>0.43316818438358407</v>
      </c>
      <c r="D63" s="9">
        <v>0.4690605499631222</v>
      </c>
      <c r="E63" s="10">
        <v>0.14117146638065436</v>
      </c>
      <c r="F63" s="12">
        <v>1304.0</v>
      </c>
      <c r="G63" s="2">
        <v>598.0</v>
      </c>
      <c r="H63" s="13">
        <f t="shared" si="1"/>
        <v>84</v>
      </c>
      <c r="I63" s="13">
        <f t="shared" si="2"/>
        <v>514</v>
      </c>
      <c r="J63" s="14">
        <f t="shared" si="3"/>
        <v>18</v>
      </c>
      <c r="K63" s="15">
        <f t="shared" si="4"/>
        <v>66</v>
      </c>
      <c r="L63" s="16">
        <f t="shared" si="5"/>
        <v>241</v>
      </c>
      <c r="M63" s="17">
        <f t="shared" si="6"/>
        <v>273</v>
      </c>
      <c r="N63" s="18">
        <v>0.0775</v>
      </c>
      <c r="O63" s="18">
        <f t="shared" si="7"/>
        <v>0.2142857143</v>
      </c>
      <c r="P63" s="18">
        <f t="shared" si="8"/>
        <v>0.4688715953</v>
      </c>
      <c r="Q63" s="18">
        <f t="shared" si="9"/>
        <v>0.1404682274</v>
      </c>
      <c r="R63" s="18">
        <f t="shared" si="10"/>
        <v>0.4331103679</v>
      </c>
      <c r="S63" s="18">
        <f t="shared" si="11"/>
        <v>0.254585881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"/>
      <c r="AK63" s="11"/>
      <c r="AL63" s="11"/>
      <c r="AM63" s="11"/>
    </row>
    <row r="64">
      <c r="A64" s="9">
        <f t="shared" si="12"/>
        <v>63</v>
      </c>
      <c r="B64" s="9">
        <v>0.21575602475668804</v>
      </c>
      <c r="C64" s="9">
        <v>0.4735241047137753</v>
      </c>
      <c r="D64" s="9">
        <v>0.541835447361699</v>
      </c>
      <c r="E64" s="10">
        <v>0.20949295758129174</v>
      </c>
      <c r="F64" s="12">
        <v>862.0</v>
      </c>
      <c r="G64" s="2">
        <v>339.0</v>
      </c>
      <c r="H64" s="13">
        <f t="shared" si="1"/>
        <v>71</v>
      </c>
      <c r="I64" s="13">
        <f t="shared" si="2"/>
        <v>268</v>
      </c>
      <c r="J64" s="14">
        <f t="shared" si="3"/>
        <v>15</v>
      </c>
      <c r="K64" s="15">
        <f t="shared" si="4"/>
        <v>56</v>
      </c>
      <c r="L64" s="16">
        <f t="shared" si="5"/>
        <v>145</v>
      </c>
      <c r="M64" s="17">
        <f t="shared" si="6"/>
        <v>123</v>
      </c>
      <c r="N64" s="18">
        <v>0.07875</v>
      </c>
      <c r="O64" s="18">
        <f t="shared" si="7"/>
        <v>0.2112676056</v>
      </c>
      <c r="P64" s="18">
        <f t="shared" si="8"/>
        <v>0.5410447761</v>
      </c>
      <c r="Q64" s="18">
        <f t="shared" si="9"/>
        <v>0.209439528</v>
      </c>
      <c r="R64" s="18">
        <f t="shared" si="10"/>
        <v>0.4719764012</v>
      </c>
      <c r="S64" s="18">
        <f t="shared" si="11"/>
        <v>0.3297771705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1"/>
      <c r="AK64" s="11"/>
      <c r="AL64" s="11"/>
      <c r="AM64" s="11"/>
    </row>
    <row r="65">
      <c r="A65" s="9">
        <f t="shared" si="12"/>
        <v>64</v>
      </c>
      <c r="B65" s="9">
        <v>0.21601893934396277</v>
      </c>
      <c r="C65" s="9">
        <v>0.46163745686849655</v>
      </c>
      <c r="D65" s="9">
        <v>0.520056051087472</v>
      </c>
      <c r="E65" s="10">
        <v>0.19214297190225363</v>
      </c>
      <c r="F65" s="12">
        <v>2041.0</v>
      </c>
      <c r="G65" s="2">
        <v>880.0</v>
      </c>
      <c r="H65" s="13">
        <f t="shared" si="1"/>
        <v>169</v>
      </c>
      <c r="I65" s="13">
        <f t="shared" si="2"/>
        <v>711</v>
      </c>
      <c r="J65" s="14">
        <f t="shared" si="3"/>
        <v>37</v>
      </c>
      <c r="K65" s="15">
        <f t="shared" si="4"/>
        <v>132</v>
      </c>
      <c r="L65" s="16">
        <f t="shared" si="5"/>
        <v>370</v>
      </c>
      <c r="M65" s="17">
        <f t="shared" si="6"/>
        <v>341</v>
      </c>
      <c r="N65" s="18">
        <v>0.08</v>
      </c>
      <c r="O65" s="18">
        <f t="shared" si="7"/>
        <v>0.2189349112</v>
      </c>
      <c r="P65" s="18">
        <f t="shared" si="8"/>
        <v>0.5203938115</v>
      </c>
      <c r="Q65" s="18">
        <f t="shared" si="9"/>
        <v>0.1920454545</v>
      </c>
      <c r="R65" s="18">
        <f t="shared" si="10"/>
        <v>0.4625</v>
      </c>
      <c r="S65" s="18">
        <f t="shared" si="11"/>
        <v>0.3014589003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1"/>
      <c r="AK65" s="11"/>
      <c r="AL65" s="11"/>
      <c r="AM65" s="11"/>
    </row>
    <row r="66">
      <c r="A66" s="9">
        <f t="shared" si="12"/>
        <v>65</v>
      </c>
      <c r="B66" s="9">
        <v>0.21614350542056776</v>
      </c>
      <c r="C66" s="9">
        <v>0.47776080690457423</v>
      </c>
      <c r="D66" s="9">
        <v>0.5492919636497737</v>
      </c>
      <c r="E66" s="10">
        <v>0.2147125552536284</v>
      </c>
      <c r="F66" s="12">
        <v>878.0</v>
      </c>
      <c r="G66" s="2">
        <v>337.0</v>
      </c>
      <c r="H66" s="13">
        <f t="shared" si="1"/>
        <v>72</v>
      </c>
      <c r="I66" s="13">
        <f t="shared" si="2"/>
        <v>265</v>
      </c>
      <c r="J66" s="14">
        <f t="shared" si="3"/>
        <v>16</v>
      </c>
      <c r="K66" s="15">
        <f t="shared" si="4"/>
        <v>56</v>
      </c>
      <c r="L66" s="16">
        <f t="shared" si="5"/>
        <v>146</v>
      </c>
      <c r="M66" s="17">
        <f t="shared" si="6"/>
        <v>119</v>
      </c>
      <c r="N66" s="18">
        <v>0.08125</v>
      </c>
      <c r="O66" s="18">
        <f t="shared" si="7"/>
        <v>0.2222222222</v>
      </c>
      <c r="P66" s="18">
        <f t="shared" si="8"/>
        <v>0.5509433962</v>
      </c>
      <c r="Q66" s="18">
        <f t="shared" si="9"/>
        <v>0.2136498516</v>
      </c>
      <c r="R66" s="18">
        <f t="shared" si="10"/>
        <v>0.4807121662</v>
      </c>
      <c r="S66" s="18">
        <f t="shared" si="11"/>
        <v>0.328721174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1"/>
      <c r="AK66" s="11"/>
      <c r="AL66" s="11"/>
      <c r="AM66" s="11"/>
    </row>
    <row r="67">
      <c r="A67" s="9">
        <f t="shared" si="12"/>
        <v>66</v>
      </c>
      <c r="B67" s="9">
        <v>0.21675151857106112</v>
      </c>
      <c r="C67" s="9">
        <v>0.476521615006462</v>
      </c>
      <c r="D67" s="9">
        <v>0.5466519700119828</v>
      </c>
      <c r="E67" s="10">
        <v>0.21258035476826173</v>
      </c>
      <c r="F67" s="12">
        <v>1789.0</v>
      </c>
      <c r="G67" s="2">
        <v>742.0</v>
      </c>
      <c r="H67" s="13">
        <f t="shared" si="1"/>
        <v>158</v>
      </c>
      <c r="I67" s="13">
        <f t="shared" si="2"/>
        <v>584</v>
      </c>
      <c r="J67" s="14">
        <f t="shared" si="3"/>
        <v>34</v>
      </c>
      <c r="K67" s="15">
        <f t="shared" si="4"/>
        <v>124</v>
      </c>
      <c r="L67" s="16">
        <f t="shared" si="5"/>
        <v>319</v>
      </c>
      <c r="M67" s="17">
        <f t="shared" si="6"/>
        <v>265</v>
      </c>
      <c r="N67" s="18">
        <v>0.0825</v>
      </c>
      <c r="O67" s="18">
        <f t="shared" si="7"/>
        <v>0.2151898734</v>
      </c>
      <c r="P67" s="18">
        <f t="shared" si="8"/>
        <v>0.5462328767</v>
      </c>
      <c r="Q67" s="18">
        <f t="shared" si="9"/>
        <v>0.2129380054</v>
      </c>
      <c r="R67" s="18">
        <f t="shared" si="10"/>
        <v>0.4757412399</v>
      </c>
      <c r="S67" s="18">
        <f t="shared" si="11"/>
        <v>0.3310430033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1"/>
      <c r="AK67" s="11"/>
      <c r="AL67" s="11"/>
      <c r="AM67" s="11"/>
    </row>
    <row r="68">
      <c r="A68" s="9">
        <f t="shared" si="12"/>
        <v>67</v>
      </c>
      <c r="B68" s="9">
        <v>0.21799213878291412</v>
      </c>
      <c r="C68" s="9">
        <v>0.5279643099143461</v>
      </c>
      <c r="D68" s="9">
        <v>0.6393946569824112</v>
      </c>
      <c r="E68" s="10">
        <v>0.264427340264048</v>
      </c>
      <c r="F68" s="12">
        <v>3981.0</v>
      </c>
      <c r="G68" s="2">
        <v>1684.0</v>
      </c>
      <c r="H68" s="13">
        <f t="shared" si="1"/>
        <v>445</v>
      </c>
      <c r="I68" s="13">
        <f t="shared" si="2"/>
        <v>1239</v>
      </c>
      <c r="J68" s="14">
        <f t="shared" si="3"/>
        <v>97</v>
      </c>
      <c r="K68" s="15">
        <f t="shared" si="4"/>
        <v>348</v>
      </c>
      <c r="L68" s="16">
        <f t="shared" si="5"/>
        <v>792</v>
      </c>
      <c r="M68" s="17">
        <f t="shared" si="6"/>
        <v>447</v>
      </c>
      <c r="N68" s="18">
        <v>0.08375</v>
      </c>
      <c r="O68" s="18">
        <f t="shared" si="7"/>
        <v>0.2179775281</v>
      </c>
      <c r="P68" s="18">
        <f t="shared" si="8"/>
        <v>0.6392251816</v>
      </c>
      <c r="Q68" s="18">
        <f t="shared" si="9"/>
        <v>0.2642517815</v>
      </c>
      <c r="R68" s="18">
        <f t="shared" si="10"/>
        <v>0.5279097387</v>
      </c>
      <c r="S68" s="18">
        <f t="shared" si="11"/>
        <v>0.4212476535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1"/>
      <c r="AK68" s="11"/>
      <c r="AL68" s="11"/>
      <c r="AM68" s="11"/>
    </row>
    <row r="69">
      <c r="A69" s="9">
        <f t="shared" si="12"/>
        <v>68</v>
      </c>
      <c r="B69" s="9">
        <v>0.22060140237259224</v>
      </c>
      <c r="C69" s="9">
        <v>0.4890636213678798</v>
      </c>
      <c r="D69" s="9">
        <v>0.5670056918863136</v>
      </c>
      <c r="E69" s="10">
        <v>0.22500319100507682</v>
      </c>
      <c r="F69" s="12">
        <v>875.0</v>
      </c>
      <c r="G69" s="2">
        <v>327.0</v>
      </c>
      <c r="H69" s="13">
        <f t="shared" si="1"/>
        <v>74</v>
      </c>
      <c r="I69" s="13">
        <f t="shared" si="2"/>
        <v>253</v>
      </c>
      <c r="J69" s="14">
        <f t="shared" si="3"/>
        <v>16</v>
      </c>
      <c r="K69" s="15">
        <f t="shared" si="4"/>
        <v>58</v>
      </c>
      <c r="L69" s="16">
        <f t="shared" si="5"/>
        <v>143</v>
      </c>
      <c r="M69" s="17">
        <f t="shared" si="6"/>
        <v>110</v>
      </c>
      <c r="N69" s="18">
        <v>0.085</v>
      </c>
      <c r="O69" s="18">
        <f t="shared" si="7"/>
        <v>0.2162162162</v>
      </c>
      <c r="P69" s="18">
        <f t="shared" si="8"/>
        <v>0.5652173913</v>
      </c>
      <c r="Q69" s="18">
        <f t="shared" si="9"/>
        <v>0.2262996942</v>
      </c>
      <c r="R69" s="18">
        <f t="shared" si="10"/>
        <v>0.4862385321</v>
      </c>
      <c r="S69" s="18">
        <f t="shared" si="11"/>
        <v>0.3490011751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1"/>
      <c r="AK69" s="11"/>
      <c r="AL69" s="11"/>
      <c r="AM69" s="11"/>
    </row>
    <row r="70">
      <c r="A70" s="9">
        <f t="shared" si="12"/>
        <v>69</v>
      </c>
      <c r="B70" s="9">
        <v>0.2209315755163978</v>
      </c>
      <c r="C70" s="9">
        <v>0.48906767960622466</v>
      </c>
      <c r="D70" s="9">
        <v>0.5668029603190644</v>
      </c>
      <c r="E70" s="10">
        <v>0.22475198622514211</v>
      </c>
      <c r="F70" s="12">
        <v>2839.0</v>
      </c>
      <c r="G70" s="2">
        <v>891.0</v>
      </c>
      <c r="H70" s="13">
        <f t="shared" si="1"/>
        <v>200</v>
      </c>
      <c r="I70" s="13">
        <f t="shared" si="2"/>
        <v>691</v>
      </c>
      <c r="J70" s="14">
        <f t="shared" si="3"/>
        <v>44</v>
      </c>
      <c r="K70" s="15">
        <f t="shared" si="4"/>
        <v>156</v>
      </c>
      <c r="L70" s="16">
        <f t="shared" si="5"/>
        <v>392</v>
      </c>
      <c r="M70" s="17">
        <f t="shared" si="6"/>
        <v>299</v>
      </c>
      <c r="N70" s="18">
        <v>0.08625</v>
      </c>
      <c r="O70" s="18">
        <f t="shared" si="7"/>
        <v>0.22</v>
      </c>
      <c r="P70" s="18">
        <f t="shared" si="8"/>
        <v>0.5672937771</v>
      </c>
      <c r="Q70" s="18">
        <f t="shared" si="9"/>
        <v>0.2244668911</v>
      </c>
      <c r="R70" s="18">
        <f t="shared" si="10"/>
        <v>0.4893378227</v>
      </c>
      <c r="S70" s="18">
        <f t="shared" si="11"/>
        <v>0.3472937771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1"/>
      <c r="AK70" s="11"/>
      <c r="AL70" s="11"/>
      <c r="AM70" s="11"/>
    </row>
    <row r="71">
      <c r="A71" s="9">
        <f t="shared" si="12"/>
        <v>70</v>
      </c>
      <c r="B71" s="9">
        <v>0.221211150353735</v>
      </c>
      <c r="C71" s="9">
        <v>0.455806298416625</v>
      </c>
      <c r="D71" s="9">
        <v>0.5061498105323959</v>
      </c>
      <c r="E71" s="10">
        <v>0.17668192896044632</v>
      </c>
      <c r="F71" s="12">
        <v>1770.0</v>
      </c>
      <c r="G71" s="2">
        <v>796.0</v>
      </c>
      <c r="H71" s="13">
        <f t="shared" si="1"/>
        <v>141</v>
      </c>
      <c r="I71" s="13">
        <f t="shared" si="2"/>
        <v>655</v>
      </c>
      <c r="J71" s="14">
        <f t="shared" si="3"/>
        <v>31</v>
      </c>
      <c r="K71" s="15">
        <f t="shared" si="4"/>
        <v>110</v>
      </c>
      <c r="L71" s="16">
        <f t="shared" si="5"/>
        <v>332</v>
      </c>
      <c r="M71" s="17">
        <f t="shared" si="6"/>
        <v>323</v>
      </c>
      <c r="N71" s="18">
        <v>0.0875</v>
      </c>
      <c r="O71" s="18">
        <f t="shared" si="7"/>
        <v>0.219858156</v>
      </c>
      <c r="P71" s="18">
        <f t="shared" si="8"/>
        <v>0.506870229</v>
      </c>
      <c r="Q71" s="18">
        <f t="shared" si="9"/>
        <v>0.1771356784</v>
      </c>
      <c r="R71" s="18">
        <f t="shared" si="10"/>
        <v>0.4560301508</v>
      </c>
      <c r="S71" s="18">
        <f t="shared" si="11"/>
        <v>0.287012073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1"/>
      <c r="AK71" s="11"/>
      <c r="AL71" s="11"/>
      <c r="AM71" s="11"/>
    </row>
    <row r="72">
      <c r="A72" s="9">
        <f t="shared" si="12"/>
        <v>71</v>
      </c>
      <c r="B72" s="9">
        <v>0.22123587442924997</v>
      </c>
      <c r="C72" s="9">
        <v>0.45045308760788794</v>
      </c>
      <c r="D72" s="9">
        <v>0.4964009664684554</v>
      </c>
      <c r="E72" s="10">
        <v>0.1669829501992964</v>
      </c>
      <c r="F72" s="12">
        <v>1904.0</v>
      </c>
      <c r="G72" s="2">
        <v>821.0</v>
      </c>
      <c r="H72" s="13">
        <f t="shared" si="1"/>
        <v>137</v>
      </c>
      <c r="I72" s="13">
        <f t="shared" si="2"/>
        <v>684</v>
      </c>
      <c r="J72" s="14">
        <f t="shared" si="3"/>
        <v>30</v>
      </c>
      <c r="K72" s="15">
        <f t="shared" si="4"/>
        <v>107</v>
      </c>
      <c r="L72" s="16">
        <f t="shared" si="5"/>
        <v>340</v>
      </c>
      <c r="M72" s="17">
        <f t="shared" si="6"/>
        <v>344</v>
      </c>
      <c r="N72" s="18">
        <v>0.08875</v>
      </c>
      <c r="O72" s="18">
        <f t="shared" si="7"/>
        <v>0.2189781022</v>
      </c>
      <c r="P72" s="18">
        <f t="shared" si="8"/>
        <v>0.4970760234</v>
      </c>
      <c r="Q72" s="18">
        <f t="shared" si="9"/>
        <v>0.1668696711</v>
      </c>
      <c r="R72" s="18">
        <f t="shared" si="10"/>
        <v>0.4506699147</v>
      </c>
      <c r="S72" s="18">
        <f t="shared" si="11"/>
        <v>0.2780979212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1"/>
      <c r="AK72" s="11"/>
      <c r="AL72" s="11"/>
      <c r="AM72" s="11"/>
    </row>
    <row r="73">
      <c r="A73" s="9">
        <f t="shared" si="12"/>
        <v>72</v>
      </c>
      <c r="B73" s="9">
        <v>0.22163552749614773</v>
      </c>
      <c r="C73" s="9">
        <v>0.4399917744331873</v>
      </c>
      <c r="D73" s="9">
        <v>0.47712607238097376</v>
      </c>
      <c r="E73" s="10">
        <v>0.14534509668264403</v>
      </c>
      <c r="F73" s="12">
        <v>1442.0</v>
      </c>
      <c r="G73" s="2">
        <v>415.0</v>
      </c>
      <c r="H73" s="13">
        <f t="shared" si="1"/>
        <v>60</v>
      </c>
      <c r="I73" s="13">
        <f t="shared" si="2"/>
        <v>355</v>
      </c>
      <c r="J73" s="14">
        <f t="shared" si="3"/>
        <v>13</v>
      </c>
      <c r="K73" s="15">
        <f t="shared" si="4"/>
        <v>47</v>
      </c>
      <c r="L73" s="16">
        <f t="shared" si="5"/>
        <v>169</v>
      </c>
      <c r="M73" s="17">
        <f t="shared" si="6"/>
        <v>186</v>
      </c>
      <c r="N73" s="18">
        <v>0.09</v>
      </c>
      <c r="O73" s="18">
        <f t="shared" si="7"/>
        <v>0.2166666667</v>
      </c>
      <c r="P73" s="18">
        <f t="shared" si="8"/>
        <v>0.476056338</v>
      </c>
      <c r="Q73" s="18">
        <f t="shared" si="9"/>
        <v>0.1445783133</v>
      </c>
      <c r="R73" s="18">
        <f t="shared" si="10"/>
        <v>0.4385542169</v>
      </c>
      <c r="S73" s="18">
        <f t="shared" si="11"/>
        <v>0.2593896714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1"/>
      <c r="AK73" s="11"/>
      <c r="AL73" s="11"/>
      <c r="AM73" s="11"/>
    </row>
    <row r="74">
      <c r="A74" s="9">
        <f t="shared" si="12"/>
        <v>73</v>
      </c>
      <c r="B74" s="9">
        <v>0.22298473650080058</v>
      </c>
      <c r="C74" s="9">
        <v>0.5134369751914882</v>
      </c>
      <c r="D74" s="9">
        <v>0.6098042134840146</v>
      </c>
      <c r="E74" s="10">
        <v>0.24912716144515185</v>
      </c>
      <c r="F74" s="12">
        <v>2420.0</v>
      </c>
      <c r="G74" s="2">
        <v>1034.0</v>
      </c>
      <c r="H74" s="13">
        <f t="shared" si="1"/>
        <v>258</v>
      </c>
      <c r="I74" s="13">
        <f t="shared" si="2"/>
        <v>776</v>
      </c>
      <c r="J74" s="14">
        <f t="shared" si="3"/>
        <v>58</v>
      </c>
      <c r="K74" s="15">
        <f t="shared" si="4"/>
        <v>200</v>
      </c>
      <c r="L74" s="16">
        <f t="shared" si="5"/>
        <v>473</v>
      </c>
      <c r="M74" s="17">
        <f t="shared" si="6"/>
        <v>303</v>
      </c>
      <c r="N74" s="18">
        <v>0.09125</v>
      </c>
      <c r="O74" s="18">
        <f t="shared" si="7"/>
        <v>0.2248062016</v>
      </c>
      <c r="P74" s="18">
        <f t="shared" si="8"/>
        <v>0.6095360825</v>
      </c>
      <c r="Q74" s="18">
        <f t="shared" si="9"/>
        <v>0.249516441</v>
      </c>
      <c r="R74" s="18">
        <f t="shared" si="10"/>
        <v>0.5135396518</v>
      </c>
      <c r="S74" s="18">
        <f t="shared" si="11"/>
        <v>0.3847298809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1"/>
      <c r="AK74" s="11"/>
      <c r="AL74" s="11"/>
      <c r="AM74" s="11"/>
    </row>
    <row r="75">
      <c r="A75" s="9">
        <f t="shared" si="12"/>
        <v>74</v>
      </c>
      <c r="B75" s="9">
        <v>0.2236654495672782</v>
      </c>
      <c r="C75" s="9">
        <v>0.5269792317128347</v>
      </c>
      <c r="D75" s="9">
        <v>0.6339933170259769</v>
      </c>
      <c r="E75" s="10">
        <v>0.26080140736215945</v>
      </c>
      <c r="F75" s="12">
        <v>779.0</v>
      </c>
      <c r="G75" s="2">
        <v>325.0</v>
      </c>
      <c r="H75" s="13">
        <f t="shared" si="1"/>
        <v>85</v>
      </c>
      <c r="I75" s="13">
        <f t="shared" si="2"/>
        <v>240</v>
      </c>
      <c r="J75" s="14">
        <f t="shared" si="3"/>
        <v>19</v>
      </c>
      <c r="K75" s="15">
        <f t="shared" si="4"/>
        <v>66</v>
      </c>
      <c r="L75" s="16">
        <f t="shared" si="5"/>
        <v>152</v>
      </c>
      <c r="M75" s="17">
        <f t="shared" si="6"/>
        <v>88</v>
      </c>
      <c r="N75" s="18">
        <v>0.0925</v>
      </c>
      <c r="O75" s="18">
        <f t="shared" si="7"/>
        <v>0.2235294118</v>
      </c>
      <c r="P75" s="18">
        <f t="shared" si="8"/>
        <v>0.6333333333</v>
      </c>
      <c r="Q75" s="18">
        <f t="shared" si="9"/>
        <v>0.2615384615</v>
      </c>
      <c r="R75" s="18">
        <f t="shared" si="10"/>
        <v>0.5261538462</v>
      </c>
      <c r="S75" s="18">
        <f t="shared" si="11"/>
        <v>0.4098039216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1"/>
      <c r="AK75" s="11"/>
      <c r="AL75" s="11"/>
      <c r="AM75" s="11"/>
    </row>
    <row r="76">
      <c r="A76" s="9">
        <f t="shared" si="12"/>
        <v>75</v>
      </c>
      <c r="B76" s="9">
        <v>0.22552969849206045</v>
      </c>
      <c r="C76" s="9">
        <v>0.4393760977639006</v>
      </c>
      <c r="D76" s="9">
        <v>0.473528551439417</v>
      </c>
      <c r="E76" s="10">
        <v>0.13771214370401175</v>
      </c>
      <c r="F76" s="12">
        <v>1319.0</v>
      </c>
      <c r="G76" s="2">
        <v>500.0</v>
      </c>
      <c r="H76" s="13">
        <f t="shared" si="1"/>
        <v>69</v>
      </c>
      <c r="I76" s="13">
        <f t="shared" si="2"/>
        <v>431</v>
      </c>
      <c r="J76" s="14">
        <f t="shared" si="3"/>
        <v>16</v>
      </c>
      <c r="K76" s="15">
        <f t="shared" si="4"/>
        <v>53</v>
      </c>
      <c r="L76" s="16">
        <f t="shared" si="5"/>
        <v>204</v>
      </c>
      <c r="M76" s="17">
        <f t="shared" si="6"/>
        <v>227</v>
      </c>
      <c r="N76" s="18">
        <v>0.09375</v>
      </c>
      <c r="O76" s="18">
        <f t="shared" si="7"/>
        <v>0.231884058</v>
      </c>
      <c r="P76" s="18">
        <f t="shared" si="8"/>
        <v>0.4733178654</v>
      </c>
      <c r="Q76" s="18">
        <f t="shared" si="9"/>
        <v>0.138</v>
      </c>
      <c r="R76" s="18">
        <f t="shared" si="10"/>
        <v>0.44</v>
      </c>
      <c r="S76" s="18">
        <f t="shared" si="11"/>
        <v>0.2414338075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1"/>
      <c r="AK76" s="11"/>
      <c r="AL76" s="11"/>
      <c r="AM76" s="11"/>
    </row>
    <row r="77">
      <c r="A77" s="9">
        <f t="shared" si="12"/>
        <v>76</v>
      </c>
      <c r="B77" s="9">
        <v>0.2258385018541461</v>
      </c>
      <c r="C77" s="9">
        <v>0.45425024840057704</v>
      </c>
      <c r="D77" s="9">
        <v>0.5003759504575016</v>
      </c>
      <c r="E77" s="10">
        <v>0.1680124234110071</v>
      </c>
      <c r="F77" s="12">
        <v>3052.0</v>
      </c>
      <c r="G77" s="2">
        <v>1018.0</v>
      </c>
      <c r="H77" s="13">
        <f t="shared" si="1"/>
        <v>171</v>
      </c>
      <c r="I77" s="13">
        <f t="shared" si="2"/>
        <v>847</v>
      </c>
      <c r="J77" s="14">
        <f t="shared" si="3"/>
        <v>39</v>
      </c>
      <c r="K77" s="15">
        <f t="shared" si="4"/>
        <v>132</v>
      </c>
      <c r="L77" s="16">
        <f t="shared" si="5"/>
        <v>424</v>
      </c>
      <c r="M77" s="17">
        <f t="shared" si="6"/>
        <v>423</v>
      </c>
      <c r="N77" s="18">
        <v>0.095</v>
      </c>
      <c r="O77" s="18">
        <f t="shared" si="7"/>
        <v>0.2280701754</v>
      </c>
      <c r="P77" s="18">
        <f t="shared" si="8"/>
        <v>0.5005903188</v>
      </c>
      <c r="Q77" s="18">
        <f t="shared" si="9"/>
        <v>0.1679764244</v>
      </c>
      <c r="R77" s="18">
        <f t="shared" si="10"/>
        <v>0.4548133595</v>
      </c>
      <c r="S77" s="18">
        <f t="shared" si="11"/>
        <v>0.2725201433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1"/>
      <c r="AK77" s="11"/>
      <c r="AL77" s="11"/>
      <c r="AM77" s="11"/>
    </row>
    <row r="78">
      <c r="A78" s="9">
        <f t="shared" si="12"/>
        <v>77</v>
      </c>
      <c r="B78" s="9">
        <v>0.2259096685123997</v>
      </c>
      <c r="C78" s="9">
        <v>0.4815018157770292</v>
      </c>
      <c r="D78" s="9">
        <v>0.5498789669048897</v>
      </c>
      <c r="E78" s="10">
        <v>0.21106058959025586</v>
      </c>
      <c r="F78" s="12">
        <v>3956.0</v>
      </c>
      <c r="G78" s="2">
        <v>1823.0</v>
      </c>
      <c r="H78" s="13">
        <f t="shared" si="1"/>
        <v>385</v>
      </c>
      <c r="I78" s="13">
        <f t="shared" si="2"/>
        <v>1438</v>
      </c>
      <c r="J78" s="14">
        <f t="shared" si="3"/>
        <v>87</v>
      </c>
      <c r="K78" s="15">
        <f t="shared" si="4"/>
        <v>298</v>
      </c>
      <c r="L78" s="16">
        <f t="shared" si="5"/>
        <v>791</v>
      </c>
      <c r="M78" s="17">
        <f t="shared" si="6"/>
        <v>647</v>
      </c>
      <c r="N78" s="18">
        <v>0.09625</v>
      </c>
      <c r="O78" s="18">
        <f t="shared" si="7"/>
        <v>0.225974026</v>
      </c>
      <c r="P78" s="18">
        <f t="shared" si="8"/>
        <v>0.550069541</v>
      </c>
      <c r="Q78" s="18">
        <f t="shared" si="9"/>
        <v>0.2111903456</v>
      </c>
      <c r="R78" s="18">
        <f t="shared" si="10"/>
        <v>0.4816236972</v>
      </c>
      <c r="S78" s="18">
        <f t="shared" si="11"/>
        <v>0.3240955151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1"/>
      <c r="AK78" s="11"/>
      <c r="AL78" s="11"/>
      <c r="AM78" s="11"/>
    </row>
    <row r="79">
      <c r="A79" s="9">
        <f t="shared" si="12"/>
        <v>78</v>
      </c>
      <c r="B79" s="9">
        <v>0.22680822505715947</v>
      </c>
      <c r="C79" s="9">
        <v>0.495275248575384</v>
      </c>
      <c r="D79" s="9">
        <v>0.5743497632825056</v>
      </c>
      <c r="E79" s="10">
        <v>0.227525363186514</v>
      </c>
      <c r="F79" s="12">
        <v>956.0</v>
      </c>
      <c r="G79" s="2">
        <v>412.0</v>
      </c>
      <c r="H79" s="13">
        <f t="shared" si="1"/>
        <v>94</v>
      </c>
      <c r="I79" s="13">
        <f t="shared" si="2"/>
        <v>318</v>
      </c>
      <c r="J79" s="14">
        <f t="shared" si="3"/>
        <v>21</v>
      </c>
      <c r="K79" s="15">
        <f t="shared" si="4"/>
        <v>73</v>
      </c>
      <c r="L79" s="16">
        <f t="shared" si="5"/>
        <v>183</v>
      </c>
      <c r="M79" s="17">
        <f t="shared" si="6"/>
        <v>135</v>
      </c>
      <c r="N79" s="18">
        <v>0.0975</v>
      </c>
      <c r="O79" s="18">
        <f t="shared" si="7"/>
        <v>0.2234042553</v>
      </c>
      <c r="P79" s="18">
        <f t="shared" si="8"/>
        <v>0.5754716981</v>
      </c>
      <c r="Q79" s="18">
        <f t="shared" si="9"/>
        <v>0.2281553398</v>
      </c>
      <c r="R79" s="18">
        <f t="shared" si="10"/>
        <v>0.4951456311</v>
      </c>
      <c r="S79" s="18">
        <f t="shared" si="11"/>
        <v>0.3520674428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1"/>
      <c r="AK79" s="11"/>
      <c r="AL79" s="11"/>
      <c r="AM79" s="11"/>
    </row>
    <row r="80">
      <c r="A80" s="9">
        <f t="shared" si="12"/>
        <v>79</v>
      </c>
      <c r="B80" s="9">
        <v>0.22959674263823615</v>
      </c>
      <c r="C80" s="9">
        <v>0.44664677431454436</v>
      </c>
      <c r="D80" s="9">
        <v>0.48415984434756676</v>
      </c>
      <c r="E80" s="10">
        <v>0.14736255875706677</v>
      </c>
      <c r="F80" s="12">
        <v>810.0</v>
      </c>
      <c r="G80" s="2">
        <v>339.0</v>
      </c>
      <c r="H80" s="13">
        <f t="shared" si="1"/>
        <v>50</v>
      </c>
      <c r="I80" s="13">
        <f t="shared" si="2"/>
        <v>289</v>
      </c>
      <c r="J80" s="14">
        <f t="shared" si="3"/>
        <v>11</v>
      </c>
      <c r="K80" s="15">
        <f t="shared" si="4"/>
        <v>39</v>
      </c>
      <c r="L80" s="16">
        <f t="shared" si="5"/>
        <v>140</v>
      </c>
      <c r="M80" s="17">
        <f t="shared" si="6"/>
        <v>149</v>
      </c>
      <c r="N80" s="18">
        <v>0.09875</v>
      </c>
      <c r="O80" s="18">
        <f t="shared" si="7"/>
        <v>0.22</v>
      </c>
      <c r="P80" s="18">
        <f t="shared" si="8"/>
        <v>0.4844290657</v>
      </c>
      <c r="Q80" s="18">
        <f t="shared" si="9"/>
        <v>0.1474926254</v>
      </c>
      <c r="R80" s="18">
        <f t="shared" si="10"/>
        <v>0.4454277286</v>
      </c>
      <c r="S80" s="18">
        <f t="shared" si="11"/>
        <v>0.2644290657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1"/>
      <c r="AK80" s="11"/>
      <c r="AL80" s="11"/>
      <c r="AM80" s="11"/>
    </row>
    <row r="81">
      <c r="A81" s="9">
        <f t="shared" si="12"/>
        <v>80</v>
      </c>
      <c r="B81" s="9">
        <v>0.22998753673433459</v>
      </c>
      <c r="C81" s="9">
        <v>0.49266153613035746</v>
      </c>
      <c r="D81" s="9">
        <v>0.5675743604969825</v>
      </c>
      <c r="E81" s="10">
        <v>0.22190683727423882</v>
      </c>
      <c r="F81" s="12">
        <v>1948.0</v>
      </c>
      <c r="G81" s="2">
        <v>570.0</v>
      </c>
      <c r="H81" s="13">
        <f t="shared" si="1"/>
        <v>126</v>
      </c>
      <c r="I81" s="13">
        <f t="shared" si="2"/>
        <v>444</v>
      </c>
      <c r="J81" s="14">
        <f t="shared" si="3"/>
        <v>29</v>
      </c>
      <c r="K81" s="15">
        <f t="shared" si="4"/>
        <v>97</v>
      </c>
      <c r="L81" s="16">
        <f t="shared" si="5"/>
        <v>252</v>
      </c>
      <c r="M81" s="17">
        <f t="shared" si="6"/>
        <v>192</v>
      </c>
      <c r="N81" s="18">
        <v>0.1</v>
      </c>
      <c r="O81" s="18">
        <f t="shared" si="7"/>
        <v>0.2301587302</v>
      </c>
      <c r="P81" s="18">
        <f t="shared" si="8"/>
        <v>0.5675675676</v>
      </c>
      <c r="Q81" s="18">
        <f t="shared" si="9"/>
        <v>0.2210526316</v>
      </c>
      <c r="R81" s="18">
        <f t="shared" si="10"/>
        <v>0.4929824561</v>
      </c>
      <c r="S81" s="18">
        <f t="shared" si="11"/>
        <v>0.3374088374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1"/>
      <c r="AK81" s="11"/>
      <c r="AL81" s="11"/>
      <c r="AM81" s="11"/>
    </row>
    <row r="82">
      <c r="A82" s="9">
        <f t="shared" si="12"/>
        <v>81</v>
      </c>
      <c r="B82" s="9">
        <v>0.23117629709800475</v>
      </c>
      <c r="C82" s="9">
        <v>0.4559983945396524</v>
      </c>
      <c r="D82" s="9">
        <v>0.5001576191915469</v>
      </c>
      <c r="E82" s="10">
        <v>0.16417208566079347</v>
      </c>
      <c r="F82" s="12">
        <v>2360.0</v>
      </c>
      <c r="G82" s="2">
        <v>876.0</v>
      </c>
      <c r="H82" s="13">
        <f t="shared" si="1"/>
        <v>144</v>
      </c>
      <c r="I82" s="13">
        <f t="shared" si="2"/>
        <v>732</v>
      </c>
      <c r="J82" s="14">
        <f t="shared" si="3"/>
        <v>33</v>
      </c>
      <c r="K82" s="15">
        <f t="shared" si="4"/>
        <v>111</v>
      </c>
      <c r="L82" s="16">
        <f t="shared" si="5"/>
        <v>366</v>
      </c>
      <c r="M82" s="17">
        <f t="shared" si="6"/>
        <v>366</v>
      </c>
      <c r="N82" s="18">
        <v>0.10125</v>
      </c>
      <c r="O82" s="18">
        <f t="shared" si="7"/>
        <v>0.2291666667</v>
      </c>
      <c r="P82" s="18">
        <f t="shared" si="8"/>
        <v>0.5</v>
      </c>
      <c r="Q82" s="18">
        <f t="shared" si="9"/>
        <v>0.1643835616</v>
      </c>
      <c r="R82" s="18">
        <f t="shared" si="10"/>
        <v>0.4554794521</v>
      </c>
      <c r="S82" s="18">
        <f t="shared" si="11"/>
        <v>0.2708333333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1"/>
      <c r="AK82" s="11"/>
      <c r="AL82" s="11"/>
      <c r="AM82" s="11"/>
    </row>
    <row r="83">
      <c r="A83" s="9">
        <f t="shared" si="12"/>
        <v>82</v>
      </c>
      <c r="B83" s="9">
        <v>0.23140537117671253</v>
      </c>
      <c r="C83" s="9">
        <v>0.47936501833893924</v>
      </c>
      <c r="D83" s="9">
        <v>0.5424966153219815</v>
      </c>
      <c r="E83" s="10">
        <v>0.20293594940769832</v>
      </c>
      <c r="F83" s="12">
        <v>1203.0</v>
      </c>
      <c r="G83" s="2">
        <v>601.0</v>
      </c>
      <c r="H83" s="13">
        <f t="shared" si="1"/>
        <v>122</v>
      </c>
      <c r="I83" s="13">
        <f t="shared" si="2"/>
        <v>479</v>
      </c>
      <c r="J83" s="14">
        <f t="shared" si="3"/>
        <v>28</v>
      </c>
      <c r="K83" s="15">
        <f t="shared" si="4"/>
        <v>94</v>
      </c>
      <c r="L83" s="16">
        <f t="shared" si="5"/>
        <v>260</v>
      </c>
      <c r="M83" s="17">
        <f t="shared" si="6"/>
        <v>219</v>
      </c>
      <c r="N83" s="18">
        <v>0.1025</v>
      </c>
      <c r="O83" s="18">
        <f t="shared" si="7"/>
        <v>0.2295081967</v>
      </c>
      <c r="P83" s="18">
        <f t="shared" si="8"/>
        <v>0.5427974948</v>
      </c>
      <c r="Q83" s="18">
        <f t="shared" si="9"/>
        <v>0.2029950083</v>
      </c>
      <c r="R83" s="18">
        <f t="shared" si="10"/>
        <v>0.4792013311</v>
      </c>
      <c r="S83" s="18">
        <f t="shared" si="11"/>
        <v>0.3132892981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1"/>
      <c r="AK83" s="11"/>
      <c r="AL83" s="11"/>
      <c r="AM83" s="11"/>
    </row>
    <row r="84">
      <c r="A84" s="9">
        <f t="shared" si="12"/>
        <v>83</v>
      </c>
      <c r="B84" s="9">
        <v>0.2316017930871977</v>
      </c>
      <c r="C84" s="9">
        <v>0.47424656498137185</v>
      </c>
      <c r="D84" s="9">
        <v>0.5330653407288231</v>
      </c>
      <c r="E84" s="10">
        <v>0.19511073961543748</v>
      </c>
      <c r="F84" s="12">
        <v>1324.0</v>
      </c>
      <c r="G84" s="2">
        <v>478.0</v>
      </c>
      <c r="H84" s="13">
        <f t="shared" si="1"/>
        <v>93</v>
      </c>
      <c r="I84" s="13">
        <f t="shared" si="2"/>
        <v>385</v>
      </c>
      <c r="J84" s="14">
        <f t="shared" si="3"/>
        <v>22</v>
      </c>
      <c r="K84" s="15">
        <f t="shared" si="4"/>
        <v>71</v>
      </c>
      <c r="L84" s="16">
        <f t="shared" si="5"/>
        <v>205</v>
      </c>
      <c r="M84" s="17">
        <f t="shared" si="6"/>
        <v>180</v>
      </c>
      <c r="N84" s="18">
        <v>0.10375</v>
      </c>
      <c r="O84" s="18">
        <f t="shared" si="7"/>
        <v>0.2365591398</v>
      </c>
      <c r="P84" s="18">
        <f t="shared" si="8"/>
        <v>0.5324675325</v>
      </c>
      <c r="Q84" s="18">
        <f t="shared" si="9"/>
        <v>0.1945606695</v>
      </c>
      <c r="R84" s="18">
        <f t="shared" si="10"/>
        <v>0.4748953975</v>
      </c>
      <c r="S84" s="18">
        <f t="shared" si="11"/>
        <v>0.2959083927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1"/>
      <c r="AK84" s="11"/>
      <c r="AL84" s="11"/>
      <c r="AM84" s="11"/>
    </row>
    <row r="85">
      <c r="A85" s="9">
        <f t="shared" si="12"/>
        <v>84</v>
      </c>
      <c r="B85" s="9">
        <v>0.23163946008664565</v>
      </c>
      <c r="C85" s="9">
        <v>0.4919935941348143</v>
      </c>
      <c r="D85" s="9">
        <v>0.565308696553615</v>
      </c>
      <c r="E85" s="10">
        <v>0.2197238894274221</v>
      </c>
      <c r="F85" s="12">
        <v>2247.0</v>
      </c>
      <c r="G85" s="2">
        <v>607.0</v>
      </c>
      <c r="H85" s="13">
        <f t="shared" si="1"/>
        <v>133</v>
      </c>
      <c r="I85" s="13">
        <f t="shared" si="2"/>
        <v>474</v>
      </c>
      <c r="J85" s="14">
        <f t="shared" si="3"/>
        <v>31</v>
      </c>
      <c r="K85" s="15">
        <f t="shared" si="4"/>
        <v>102</v>
      </c>
      <c r="L85" s="16">
        <f t="shared" si="5"/>
        <v>268</v>
      </c>
      <c r="M85" s="17">
        <f t="shared" si="6"/>
        <v>206</v>
      </c>
      <c r="N85" s="18">
        <v>0.105</v>
      </c>
      <c r="O85" s="18">
        <f t="shared" si="7"/>
        <v>0.2330827068</v>
      </c>
      <c r="P85" s="18">
        <f t="shared" si="8"/>
        <v>0.5654008439</v>
      </c>
      <c r="Q85" s="18">
        <f t="shared" si="9"/>
        <v>0.2191103789</v>
      </c>
      <c r="R85" s="18">
        <f t="shared" si="10"/>
        <v>0.4925864909</v>
      </c>
      <c r="S85" s="18">
        <f t="shared" si="11"/>
        <v>0.3323181371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1"/>
      <c r="AK85" s="11"/>
      <c r="AL85" s="11"/>
      <c r="AM85" s="11"/>
    </row>
    <row r="86">
      <c r="A86" s="9">
        <f t="shared" si="12"/>
        <v>85</v>
      </c>
      <c r="B86" s="9">
        <v>0.2325631481126834</v>
      </c>
      <c r="C86" s="9">
        <v>0.48098458211827033</v>
      </c>
      <c r="D86" s="9">
        <v>0.5447045095978749</v>
      </c>
      <c r="E86" s="10">
        <v>0.20413804558428417</v>
      </c>
      <c r="F86" s="12">
        <v>1760.0</v>
      </c>
      <c r="G86" s="2">
        <v>538.0</v>
      </c>
      <c r="H86" s="13">
        <f t="shared" si="1"/>
        <v>110</v>
      </c>
      <c r="I86" s="13">
        <f t="shared" si="2"/>
        <v>428</v>
      </c>
      <c r="J86" s="14">
        <f t="shared" si="3"/>
        <v>26</v>
      </c>
      <c r="K86" s="15">
        <f t="shared" si="4"/>
        <v>84</v>
      </c>
      <c r="L86" s="16">
        <f t="shared" si="5"/>
        <v>233</v>
      </c>
      <c r="M86" s="17">
        <f t="shared" si="6"/>
        <v>195</v>
      </c>
      <c r="N86" s="18">
        <v>0.10625</v>
      </c>
      <c r="O86" s="18">
        <f t="shared" si="7"/>
        <v>0.2363636364</v>
      </c>
      <c r="P86" s="18">
        <f t="shared" si="8"/>
        <v>0.5443925234</v>
      </c>
      <c r="Q86" s="18">
        <f t="shared" si="9"/>
        <v>0.2044609665</v>
      </c>
      <c r="R86" s="18">
        <f t="shared" si="10"/>
        <v>0.4814126394</v>
      </c>
      <c r="S86" s="18">
        <f t="shared" si="11"/>
        <v>0.308028887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1"/>
      <c r="AK86" s="11"/>
      <c r="AL86" s="11"/>
      <c r="AM86" s="11"/>
    </row>
    <row r="87">
      <c r="A87" s="9">
        <f t="shared" si="12"/>
        <v>86</v>
      </c>
      <c r="B87" s="9">
        <v>0.23276989275032095</v>
      </c>
      <c r="C87" s="9">
        <v>0.48514543118936837</v>
      </c>
      <c r="D87" s="9">
        <v>0.5521381249577383</v>
      </c>
      <c r="E87" s="10">
        <v>0.2097663042605338</v>
      </c>
      <c r="F87" s="12">
        <v>3073.0</v>
      </c>
      <c r="G87" s="2">
        <v>1097.0</v>
      </c>
      <c r="H87" s="13">
        <f t="shared" si="1"/>
        <v>230</v>
      </c>
      <c r="I87" s="13">
        <f t="shared" si="2"/>
        <v>867</v>
      </c>
      <c r="J87" s="14">
        <f t="shared" si="3"/>
        <v>54</v>
      </c>
      <c r="K87" s="15">
        <f t="shared" si="4"/>
        <v>176</v>
      </c>
      <c r="L87" s="16">
        <f t="shared" si="5"/>
        <v>479</v>
      </c>
      <c r="M87" s="17">
        <f t="shared" si="6"/>
        <v>388</v>
      </c>
      <c r="N87" s="18">
        <v>0.1075</v>
      </c>
      <c r="O87" s="18">
        <f t="shared" si="7"/>
        <v>0.2347826087</v>
      </c>
      <c r="P87" s="18">
        <f t="shared" si="8"/>
        <v>0.5524798155</v>
      </c>
      <c r="Q87" s="18">
        <f t="shared" si="9"/>
        <v>0.2096627165</v>
      </c>
      <c r="R87" s="18">
        <f t="shared" si="10"/>
        <v>0.4858705561</v>
      </c>
      <c r="S87" s="18">
        <f t="shared" si="11"/>
        <v>0.3176972068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1"/>
      <c r="AK87" s="11"/>
      <c r="AL87" s="11"/>
      <c r="AM87" s="11"/>
    </row>
    <row r="88">
      <c r="A88" s="9">
        <f t="shared" si="12"/>
        <v>87</v>
      </c>
      <c r="B88" s="9">
        <v>0.23287968292857852</v>
      </c>
      <c r="C88" s="9">
        <v>0.4878476422504572</v>
      </c>
      <c r="D88" s="9">
        <v>0.5569813695008267</v>
      </c>
      <c r="E88" s="10">
        <v>0.2133087549822371</v>
      </c>
      <c r="F88" s="12">
        <v>2463.0</v>
      </c>
      <c r="G88" s="2">
        <v>999.0</v>
      </c>
      <c r="H88" s="13">
        <f t="shared" si="1"/>
        <v>213</v>
      </c>
      <c r="I88" s="13">
        <f t="shared" si="2"/>
        <v>786</v>
      </c>
      <c r="J88" s="14">
        <f t="shared" si="3"/>
        <v>50</v>
      </c>
      <c r="K88" s="15">
        <f t="shared" si="4"/>
        <v>163</v>
      </c>
      <c r="L88" s="16">
        <f t="shared" si="5"/>
        <v>438</v>
      </c>
      <c r="M88" s="17">
        <f t="shared" si="6"/>
        <v>348</v>
      </c>
      <c r="N88" s="18">
        <v>0.10875</v>
      </c>
      <c r="O88" s="18">
        <f t="shared" si="7"/>
        <v>0.234741784</v>
      </c>
      <c r="P88" s="18">
        <f t="shared" si="8"/>
        <v>0.5572519084</v>
      </c>
      <c r="Q88" s="18">
        <f t="shared" si="9"/>
        <v>0.2132132132</v>
      </c>
      <c r="R88" s="18">
        <f t="shared" si="10"/>
        <v>0.4884884885</v>
      </c>
      <c r="S88" s="18">
        <f t="shared" si="11"/>
        <v>0.3225101244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1"/>
      <c r="AK88" s="11"/>
      <c r="AL88" s="11"/>
      <c r="AM88" s="11"/>
    </row>
    <row r="89">
      <c r="A89" s="9">
        <f t="shared" si="12"/>
        <v>88</v>
      </c>
      <c r="B89" s="9">
        <v>0.23392578089222588</v>
      </c>
      <c r="C89" s="9">
        <v>0.4866211903189185</v>
      </c>
      <c r="D89" s="9">
        <v>0.5540857581938898</v>
      </c>
      <c r="E89" s="10">
        <v>0.21072142884182019</v>
      </c>
      <c r="F89" s="12">
        <v>2682.0</v>
      </c>
      <c r="G89" s="2">
        <v>1108.0</v>
      </c>
      <c r="H89" s="13">
        <f t="shared" si="1"/>
        <v>233</v>
      </c>
      <c r="I89" s="13">
        <f t="shared" si="2"/>
        <v>875</v>
      </c>
      <c r="J89" s="14">
        <f t="shared" si="3"/>
        <v>55</v>
      </c>
      <c r="K89" s="15">
        <f t="shared" si="4"/>
        <v>178</v>
      </c>
      <c r="L89" s="16">
        <f t="shared" si="5"/>
        <v>485</v>
      </c>
      <c r="M89" s="17">
        <f t="shared" si="6"/>
        <v>390</v>
      </c>
      <c r="N89" s="18">
        <v>0.11</v>
      </c>
      <c r="O89" s="18">
        <f t="shared" si="7"/>
        <v>0.2360515021</v>
      </c>
      <c r="P89" s="18">
        <f t="shared" si="8"/>
        <v>0.5542857143</v>
      </c>
      <c r="Q89" s="18">
        <f t="shared" si="9"/>
        <v>0.2102888087</v>
      </c>
      <c r="R89" s="18">
        <f t="shared" si="10"/>
        <v>0.4873646209</v>
      </c>
      <c r="S89" s="18">
        <f t="shared" si="11"/>
        <v>0.3182342121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1"/>
      <c r="AK89" s="11"/>
      <c r="AL89" s="11"/>
      <c r="AM89" s="11"/>
    </row>
    <row r="90">
      <c r="A90" s="9">
        <f t="shared" si="12"/>
        <v>89</v>
      </c>
      <c r="B90" s="9">
        <v>0.235075358274694</v>
      </c>
      <c r="C90" s="9">
        <v>0.5730837847298405</v>
      </c>
      <c r="D90" s="9">
        <v>0.7105589260612682</v>
      </c>
      <c r="E90" s="10">
        <v>0.2891270080507492</v>
      </c>
      <c r="F90" s="12">
        <v>3714.0</v>
      </c>
      <c r="G90" s="2">
        <v>1006.0</v>
      </c>
      <c r="H90" s="13">
        <f t="shared" si="1"/>
        <v>291</v>
      </c>
      <c r="I90" s="13">
        <f t="shared" si="2"/>
        <v>715</v>
      </c>
      <c r="J90" s="14">
        <f t="shared" si="3"/>
        <v>68</v>
      </c>
      <c r="K90" s="15">
        <f t="shared" si="4"/>
        <v>223</v>
      </c>
      <c r="L90" s="16">
        <f t="shared" si="5"/>
        <v>508</v>
      </c>
      <c r="M90" s="17">
        <f t="shared" si="6"/>
        <v>207</v>
      </c>
      <c r="N90" s="18">
        <v>0.11125</v>
      </c>
      <c r="O90" s="18">
        <f t="shared" si="7"/>
        <v>0.2336769759</v>
      </c>
      <c r="P90" s="18">
        <f t="shared" si="8"/>
        <v>0.7104895105</v>
      </c>
      <c r="Q90" s="18">
        <f t="shared" si="9"/>
        <v>0.2892644135</v>
      </c>
      <c r="R90" s="18">
        <f t="shared" si="10"/>
        <v>0.5725646123</v>
      </c>
      <c r="S90" s="18">
        <f t="shared" si="11"/>
        <v>0.4768125345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1"/>
      <c r="AK90" s="11"/>
      <c r="AL90" s="11"/>
      <c r="AM90" s="11"/>
    </row>
    <row r="91">
      <c r="A91" s="9">
        <f t="shared" si="12"/>
        <v>90</v>
      </c>
      <c r="B91" s="9">
        <v>0.23622073517793257</v>
      </c>
      <c r="C91" s="9">
        <v>0.5271035714625765</v>
      </c>
      <c r="D91" s="9">
        <v>0.6262296620914547</v>
      </c>
      <c r="E91" s="10">
        <v>0.25416364546665304</v>
      </c>
      <c r="F91" s="12">
        <v>1678.0</v>
      </c>
      <c r="G91" s="2">
        <v>517.0</v>
      </c>
      <c r="H91" s="13">
        <f t="shared" si="1"/>
        <v>131</v>
      </c>
      <c r="I91" s="13">
        <f t="shared" si="2"/>
        <v>386</v>
      </c>
      <c r="J91" s="14">
        <f t="shared" si="3"/>
        <v>31</v>
      </c>
      <c r="K91" s="15">
        <f t="shared" si="4"/>
        <v>100</v>
      </c>
      <c r="L91" s="16">
        <f t="shared" si="5"/>
        <v>242</v>
      </c>
      <c r="M91" s="17">
        <f t="shared" si="6"/>
        <v>144</v>
      </c>
      <c r="N91" s="18">
        <v>0.1125</v>
      </c>
      <c r="O91" s="18">
        <f t="shared" si="7"/>
        <v>0.2366412214</v>
      </c>
      <c r="P91" s="18">
        <f t="shared" si="8"/>
        <v>0.6269430052</v>
      </c>
      <c r="Q91" s="18">
        <f t="shared" si="9"/>
        <v>0.253384913</v>
      </c>
      <c r="R91" s="18">
        <f t="shared" si="10"/>
        <v>0.5280464217</v>
      </c>
      <c r="S91" s="18">
        <f t="shared" si="11"/>
        <v>0.3903017838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1"/>
      <c r="AK91" s="11"/>
      <c r="AL91" s="11"/>
      <c r="AM91" s="11"/>
    </row>
    <row r="92">
      <c r="A92" s="9">
        <f t="shared" si="12"/>
        <v>91</v>
      </c>
      <c r="B92" s="9">
        <v>0.2364678459972669</v>
      </c>
      <c r="C92" s="9">
        <v>0.48246980459724503</v>
      </c>
      <c r="D92" s="9">
        <v>0.5449201063603665</v>
      </c>
      <c r="E92" s="10">
        <v>0.20246342720785077</v>
      </c>
      <c r="F92" s="12">
        <v>2383.0</v>
      </c>
      <c r="G92" s="2">
        <v>1083.0</v>
      </c>
      <c r="H92" s="13">
        <f t="shared" si="1"/>
        <v>219</v>
      </c>
      <c r="I92" s="13">
        <f t="shared" si="2"/>
        <v>864</v>
      </c>
      <c r="J92" s="14">
        <f t="shared" si="3"/>
        <v>52</v>
      </c>
      <c r="K92" s="15">
        <f t="shared" si="4"/>
        <v>167</v>
      </c>
      <c r="L92" s="16">
        <f t="shared" si="5"/>
        <v>471</v>
      </c>
      <c r="M92" s="17">
        <f t="shared" si="6"/>
        <v>393</v>
      </c>
      <c r="N92" s="18">
        <v>0.11375</v>
      </c>
      <c r="O92" s="18">
        <f t="shared" si="7"/>
        <v>0.2374429224</v>
      </c>
      <c r="P92" s="18">
        <f t="shared" si="8"/>
        <v>0.5451388889</v>
      </c>
      <c r="Q92" s="18">
        <f t="shared" si="9"/>
        <v>0.2022160665</v>
      </c>
      <c r="R92" s="18">
        <f t="shared" si="10"/>
        <v>0.4829178209</v>
      </c>
      <c r="S92" s="18">
        <f t="shared" si="11"/>
        <v>0.3076959665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1"/>
      <c r="AK92" s="11"/>
      <c r="AL92" s="11"/>
      <c r="AM92" s="11"/>
    </row>
    <row r="93">
      <c r="A93" s="9">
        <f t="shared" si="12"/>
        <v>92</v>
      </c>
      <c r="B93" s="9">
        <v>0.23662716001697293</v>
      </c>
      <c r="C93" s="9">
        <v>0.48874619550295745</v>
      </c>
      <c r="D93" s="9">
        <v>0.5562303445400307</v>
      </c>
      <c r="E93" s="10">
        <v>0.21114980170732509</v>
      </c>
      <c r="F93" s="12">
        <v>742.0</v>
      </c>
      <c r="G93" s="2">
        <v>242.0</v>
      </c>
      <c r="H93" s="13">
        <f t="shared" si="1"/>
        <v>51</v>
      </c>
      <c r="I93" s="13">
        <f t="shared" si="2"/>
        <v>191</v>
      </c>
      <c r="J93" s="14">
        <f t="shared" si="3"/>
        <v>12</v>
      </c>
      <c r="K93" s="15">
        <f t="shared" si="4"/>
        <v>39</v>
      </c>
      <c r="L93" s="16">
        <f t="shared" si="5"/>
        <v>106</v>
      </c>
      <c r="M93" s="17">
        <f t="shared" si="6"/>
        <v>85</v>
      </c>
      <c r="N93" s="18">
        <v>0.115</v>
      </c>
      <c r="O93" s="18">
        <f t="shared" si="7"/>
        <v>0.2352941176</v>
      </c>
      <c r="P93" s="18">
        <f t="shared" si="8"/>
        <v>0.554973822</v>
      </c>
      <c r="Q93" s="18">
        <f t="shared" si="9"/>
        <v>0.2107438017</v>
      </c>
      <c r="R93" s="18">
        <f t="shared" si="10"/>
        <v>0.4876033058</v>
      </c>
      <c r="S93" s="18">
        <f t="shared" si="11"/>
        <v>0.3196797043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1"/>
      <c r="AK93" s="11"/>
      <c r="AL93" s="11"/>
      <c r="AM93" s="11"/>
    </row>
    <row r="94">
      <c r="A94" s="9">
        <f t="shared" si="12"/>
        <v>93</v>
      </c>
      <c r="B94" s="9">
        <v>0.23711869130605057</v>
      </c>
      <c r="C94" s="9">
        <v>0.4761690381471315</v>
      </c>
      <c r="D94" s="9">
        <v>0.5330499930727525</v>
      </c>
      <c r="E94" s="10">
        <v>0.19220999801657743</v>
      </c>
      <c r="F94" s="12">
        <v>2007.0</v>
      </c>
      <c r="G94" s="2">
        <v>874.0</v>
      </c>
      <c r="H94" s="13">
        <f t="shared" si="1"/>
        <v>168</v>
      </c>
      <c r="I94" s="13">
        <f t="shared" si="2"/>
        <v>706</v>
      </c>
      <c r="J94" s="14">
        <f t="shared" si="3"/>
        <v>40</v>
      </c>
      <c r="K94" s="15">
        <f t="shared" si="4"/>
        <v>128</v>
      </c>
      <c r="L94" s="16">
        <f t="shared" si="5"/>
        <v>376</v>
      </c>
      <c r="M94" s="17">
        <f t="shared" si="6"/>
        <v>330</v>
      </c>
      <c r="N94" s="18">
        <v>0.11625</v>
      </c>
      <c r="O94" s="18">
        <f t="shared" si="7"/>
        <v>0.2380952381</v>
      </c>
      <c r="P94" s="18">
        <f t="shared" si="8"/>
        <v>0.5325779037</v>
      </c>
      <c r="Q94" s="18">
        <f t="shared" si="9"/>
        <v>0.1922196796</v>
      </c>
      <c r="R94" s="18">
        <f t="shared" si="10"/>
        <v>0.47597254</v>
      </c>
      <c r="S94" s="18">
        <f t="shared" si="11"/>
        <v>0.2944826656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1"/>
      <c r="AK94" s="11"/>
      <c r="AL94" s="11"/>
      <c r="AM94" s="11"/>
    </row>
    <row r="95">
      <c r="A95" s="9">
        <f t="shared" si="12"/>
        <v>94</v>
      </c>
      <c r="B95" s="9">
        <v>0.23776932276403911</v>
      </c>
      <c r="C95" s="9">
        <v>0.5529516744376934</v>
      </c>
      <c r="D95" s="9">
        <v>0.6722407481277815</v>
      </c>
      <c r="E95" s="10">
        <v>0.2745613790140938</v>
      </c>
      <c r="F95" s="12">
        <v>2066.0</v>
      </c>
      <c r="G95" s="2">
        <v>902.0</v>
      </c>
      <c r="H95" s="13">
        <f t="shared" si="1"/>
        <v>248</v>
      </c>
      <c r="I95" s="13">
        <f t="shared" si="2"/>
        <v>654</v>
      </c>
      <c r="J95" s="14">
        <f t="shared" si="3"/>
        <v>59</v>
      </c>
      <c r="K95" s="15">
        <f t="shared" si="4"/>
        <v>189</v>
      </c>
      <c r="L95" s="16">
        <f t="shared" si="5"/>
        <v>440</v>
      </c>
      <c r="M95" s="17">
        <f t="shared" si="6"/>
        <v>214</v>
      </c>
      <c r="N95" s="18">
        <v>0.1175</v>
      </c>
      <c r="O95" s="18">
        <f t="shared" si="7"/>
        <v>0.2379032258</v>
      </c>
      <c r="P95" s="18">
        <f t="shared" si="8"/>
        <v>0.6727828746</v>
      </c>
      <c r="Q95" s="18">
        <f t="shared" si="9"/>
        <v>0.2749445676</v>
      </c>
      <c r="R95" s="18">
        <f t="shared" si="10"/>
        <v>0.5532150776</v>
      </c>
      <c r="S95" s="18">
        <f t="shared" si="11"/>
        <v>0.4348796488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1"/>
      <c r="AK95" s="11"/>
      <c r="AL95" s="11"/>
      <c r="AM95" s="11"/>
    </row>
    <row r="96">
      <c r="A96" s="9">
        <f t="shared" si="12"/>
        <v>95</v>
      </c>
      <c r="B96" s="9">
        <v>0.2391554559253724</v>
      </c>
      <c r="C96" s="9">
        <v>0.4533109608009571</v>
      </c>
      <c r="D96" s="9">
        <v>0.49019372950377593</v>
      </c>
      <c r="E96" s="10">
        <v>0.14692089846331619</v>
      </c>
      <c r="F96" s="12">
        <v>961.0</v>
      </c>
      <c r="G96" s="2">
        <v>393.0</v>
      </c>
      <c r="H96" s="13">
        <f t="shared" si="1"/>
        <v>58</v>
      </c>
      <c r="I96" s="13">
        <f t="shared" si="2"/>
        <v>335</v>
      </c>
      <c r="J96" s="14">
        <f t="shared" si="3"/>
        <v>14</v>
      </c>
      <c r="K96" s="15">
        <f t="shared" si="4"/>
        <v>44</v>
      </c>
      <c r="L96" s="16">
        <f t="shared" si="5"/>
        <v>164</v>
      </c>
      <c r="M96" s="17">
        <f t="shared" si="6"/>
        <v>171</v>
      </c>
      <c r="N96" s="18">
        <v>0.11875</v>
      </c>
      <c r="O96" s="18">
        <f t="shared" si="7"/>
        <v>0.2413793103</v>
      </c>
      <c r="P96" s="18">
        <f t="shared" si="8"/>
        <v>0.4895522388</v>
      </c>
      <c r="Q96" s="18">
        <f t="shared" si="9"/>
        <v>0.1475826972</v>
      </c>
      <c r="R96" s="18">
        <f t="shared" si="10"/>
        <v>0.4529262087</v>
      </c>
      <c r="S96" s="18">
        <f t="shared" si="11"/>
        <v>0.2481729285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1"/>
      <c r="AK96" s="11"/>
      <c r="AL96" s="11"/>
      <c r="AM96" s="11"/>
    </row>
    <row r="97">
      <c r="A97" s="9">
        <f t="shared" si="12"/>
        <v>96</v>
      </c>
      <c r="B97" s="9">
        <v>0.2400286184502116</v>
      </c>
      <c r="C97" s="9">
        <v>0.4965484081830115</v>
      </c>
      <c r="D97" s="9">
        <v>0.5682516213189771</v>
      </c>
      <c r="E97" s="10">
        <v>0.2184588298481778</v>
      </c>
      <c r="F97" s="12">
        <v>3642.0</v>
      </c>
      <c r="G97" s="2">
        <v>1448.0</v>
      </c>
      <c r="H97" s="13">
        <f t="shared" si="1"/>
        <v>316</v>
      </c>
      <c r="I97" s="13">
        <f t="shared" si="2"/>
        <v>1132</v>
      </c>
      <c r="J97" s="14">
        <f t="shared" si="3"/>
        <v>76</v>
      </c>
      <c r="K97" s="15">
        <f t="shared" si="4"/>
        <v>240</v>
      </c>
      <c r="L97" s="16">
        <f t="shared" si="5"/>
        <v>643</v>
      </c>
      <c r="M97" s="17">
        <f t="shared" si="6"/>
        <v>489</v>
      </c>
      <c r="N97" s="18">
        <v>0.12</v>
      </c>
      <c r="O97" s="18">
        <f t="shared" si="7"/>
        <v>0.2405063291</v>
      </c>
      <c r="P97" s="18">
        <f t="shared" si="8"/>
        <v>0.5680212014</v>
      </c>
      <c r="Q97" s="18">
        <f t="shared" si="9"/>
        <v>0.2182320442</v>
      </c>
      <c r="R97" s="18">
        <f t="shared" si="10"/>
        <v>0.4965469613</v>
      </c>
      <c r="S97" s="18">
        <f t="shared" si="11"/>
        <v>0.3275148723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1"/>
      <c r="AK97" s="11"/>
      <c r="AL97" s="11"/>
      <c r="AM97" s="11"/>
    </row>
    <row r="98">
      <c r="A98" s="9">
        <f t="shared" si="12"/>
        <v>97</v>
      </c>
      <c r="B98" s="9">
        <v>0.2401025183131141</v>
      </c>
      <c r="C98" s="9">
        <v>0.569611339466615</v>
      </c>
      <c r="D98" s="9">
        <v>0.7010462873764092</v>
      </c>
      <c r="E98" s="10">
        <v>0.2851431274944645</v>
      </c>
      <c r="F98" s="12">
        <v>1610.0</v>
      </c>
      <c r="G98" s="2">
        <v>514.0</v>
      </c>
      <c r="H98" s="13">
        <f t="shared" si="1"/>
        <v>147</v>
      </c>
      <c r="I98" s="13">
        <f t="shared" si="2"/>
        <v>367</v>
      </c>
      <c r="J98" s="14">
        <f t="shared" si="3"/>
        <v>35</v>
      </c>
      <c r="K98" s="15">
        <f t="shared" si="4"/>
        <v>112</v>
      </c>
      <c r="L98" s="16">
        <f t="shared" si="5"/>
        <v>257</v>
      </c>
      <c r="M98" s="17">
        <f t="shared" si="6"/>
        <v>110</v>
      </c>
      <c r="N98" s="18">
        <v>0.12125</v>
      </c>
      <c r="O98" s="18">
        <f t="shared" si="7"/>
        <v>0.2380952381</v>
      </c>
      <c r="P98" s="18">
        <f t="shared" si="8"/>
        <v>0.7002724796</v>
      </c>
      <c r="Q98" s="18">
        <f t="shared" si="9"/>
        <v>0.2859922179</v>
      </c>
      <c r="R98" s="18">
        <f t="shared" si="10"/>
        <v>0.5680933852</v>
      </c>
      <c r="S98" s="18">
        <f t="shared" si="11"/>
        <v>0.4621772415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1"/>
      <c r="AK98" s="11"/>
      <c r="AL98" s="11"/>
      <c r="AM98" s="11"/>
    </row>
    <row r="99">
      <c r="A99" s="9">
        <f t="shared" si="12"/>
        <v>98</v>
      </c>
      <c r="B99" s="9">
        <v>0.2402366378540941</v>
      </c>
      <c r="C99" s="9">
        <v>0.4480506096075422</v>
      </c>
      <c r="D99" s="9">
        <v>0.4799414297429259</v>
      </c>
      <c r="E99" s="10">
        <v>0.13304206346518818</v>
      </c>
      <c r="F99" s="12">
        <v>1548.0</v>
      </c>
      <c r="G99" s="2">
        <v>743.0</v>
      </c>
      <c r="H99" s="13">
        <f t="shared" si="1"/>
        <v>99</v>
      </c>
      <c r="I99" s="13">
        <f t="shared" si="2"/>
        <v>644</v>
      </c>
      <c r="J99" s="14">
        <f t="shared" si="3"/>
        <v>24</v>
      </c>
      <c r="K99" s="15">
        <f t="shared" si="4"/>
        <v>75</v>
      </c>
      <c r="L99" s="16">
        <f t="shared" si="5"/>
        <v>309</v>
      </c>
      <c r="M99" s="17">
        <f t="shared" si="6"/>
        <v>335</v>
      </c>
      <c r="N99" s="18">
        <v>0.1225</v>
      </c>
      <c r="O99" s="18">
        <f t="shared" si="7"/>
        <v>0.2424242424</v>
      </c>
      <c r="P99" s="18">
        <f t="shared" si="8"/>
        <v>0.4798136646</v>
      </c>
      <c r="Q99" s="18">
        <f t="shared" si="9"/>
        <v>0.133243607</v>
      </c>
      <c r="R99" s="18">
        <f t="shared" si="10"/>
        <v>0.4481830417</v>
      </c>
      <c r="S99" s="18">
        <f t="shared" si="11"/>
        <v>0.2373894222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1"/>
      <c r="AK99" s="11"/>
      <c r="AL99" s="11"/>
      <c r="AM99" s="11"/>
    </row>
    <row r="100">
      <c r="A100" s="9">
        <f t="shared" si="12"/>
        <v>99</v>
      </c>
      <c r="B100" s="9">
        <v>0.24096718199641914</v>
      </c>
      <c r="C100" s="9">
        <v>0.44557729298873183</v>
      </c>
      <c r="D100" s="9">
        <v>0.4749795987090639</v>
      </c>
      <c r="E100" s="10">
        <v>0.1256442121036535</v>
      </c>
      <c r="F100" s="12">
        <v>3060.0</v>
      </c>
      <c r="G100" s="2">
        <v>1298.0</v>
      </c>
      <c r="H100" s="13">
        <f t="shared" si="1"/>
        <v>163</v>
      </c>
      <c r="I100" s="13">
        <f t="shared" si="2"/>
        <v>1135</v>
      </c>
      <c r="J100" s="14">
        <f t="shared" si="3"/>
        <v>39</v>
      </c>
      <c r="K100" s="15">
        <f t="shared" si="4"/>
        <v>124</v>
      </c>
      <c r="L100" s="16">
        <f t="shared" si="5"/>
        <v>539</v>
      </c>
      <c r="M100" s="17">
        <f t="shared" si="6"/>
        <v>596</v>
      </c>
      <c r="N100" s="18">
        <v>0.12375</v>
      </c>
      <c r="O100" s="18">
        <f t="shared" si="7"/>
        <v>0.2392638037</v>
      </c>
      <c r="P100" s="18">
        <f t="shared" si="8"/>
        <v>0.4748898678</v>
      </c>
      <c r="Q100" s="18">
        <f t="shared" si="9"/>
        <v>0.125577812</v>
      </c>
      <c r="R100" s="18">
        <f t="shared" si="10"/>
        <v>0.4453004622</v>
      </c>
      <c r="S100" s="18">
        <f t="shared" si="11"/>
        <v>0.2356260642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1"/>
      <c r="AK100" s="11"/>
      <c r="AL100" s="11"/>
      <c r="AM100" s="11"/>
    </row>
    <row r="101">
      <c r="A101" s="9">
        <f t="shared" si="12"/>
        <v>100</v>
      </c>
      <c r="B101" s="9">
        <v>0.24136900244699377</v>
      </c>
      <c r="C101" s="9">
        <v>0.4813034253666113</v>
      </c>
      <c r="D101" s="9">
        <v>0.5396804991093882</v>
      </c>
      <c r="E101" s="10">
        <v>0.19569166591270698</v>
      </c>
      <c r="F101" s="12">
        <v>887.0</v>
      </c>
      <c r="G101" s="2">
        <v>438.0</v>
      </c>
      <c r="H101" s="13">
        <f t="shared" si="1"/>
        <v>86</v>
      </c>
      <c r="I101" s="13">
        <f t="shared" si="2"/>
        <v>352</v>
      </c>
      <c r="J101" s="14">
        <f t="shared" si="3"/>
        <v>21</v>
      </c>
      <c r="K101" s="15">
        <f t="shared" si="4"/>
        <v>65</v>
      </c>
      <c r="L101" s="16">
        <f t="shared" si="5"/>
        <v>190</v>
      </c>
      <c r="M101" s="17">
        <f t="shared" si="6"/>
        <v>162</v>
      </c>
      <c r="N101" s="18">
        <v>0.125</v>
      </c>
      <c r="O101" s="18">
        <f t="shared" si="7"/>
        <v>0.2441860465</v>
      </c>
      <c r="P101" s="18">
        <f t="shared" si="8"/>
        <v>0.5397727273</v>
      </c>
      <c r="Q101" s="18">
        <f t="shared" si="9"/>
        <v>0.196347032</v>
      </c>
      <c r="R101" s="18">
        <f t="shared" si="10"/>
        <v>0.4817351598</v>
      </c>
      <c r="S101" s="18">
        <f t="shared" si="11"/>
        <v>0.2955866808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1"/>
      <c r="AK101" s="11"/>
      <c r="AL101" s="11"/>
      <c r="AM101" s="11"/>
    </row>
    <row r="102">
      <c r="A102" s="9">
        <f t="shared" si="12"/>
        <v>101</v>
      </c>
      <c r="B102" s="9">
        <v>0.2418615201917641</v>
      </c>
      <c r="C102" s="9">
        <v>0.49242450879794575</v>
      </c>
      <c r="D102" s="9">
        <v>0.5595872304196879</v>
      </c>
      <c r="E102" s="10">
        <v>0.21138585723378292</v>
      </c>
      <c r="F102" s="12">
        <v>2126.0</v>
      </c>
      <c r="G102" s="2">
        <v>745.0</v>
      </c>
      <c r="H102" s="13">
        <f t="shared" si="1"/>
        <v>157</v>
      </c>
      <c r="I102" s="13">
        <f t="shared" si="2"/>
        <v>588</v>
      </c>
      <c r="J102" s="14">
        <f t="shared" si="3"/>
        <v>38</v>
      </c>
      <c r="K102" s="15">
        <f t="shared" si="4"/>
        <v>119</v>
      </c>
      <c r="L102" s="16">
        <f t="shared" si="5"/>
        <v>329</v>
      </c>
      <c r="M102" s="17">
        <f t="shared" si="6"/>
        <v>259</v>
      </c>
      <c r="N102" s="18">
        <v>0.12625</v>
      </c>
      <c r="O102" s="18">
        <f t="shared" si="7"/>
        <v>0.2420382166</v>
      </c>
      <c r="P102" s="18">
        <f t="shared" si="8"/>
        <v>0.5595238095</v>
      </c>
      <c r="Q102" s="18">
        <f t="shared" si="9"/>
        <v>0.210738255</v>
      </c>
      <c r="R102" s="18">
        <f t="shared" si="10"/>
        <v>0.4926174497</v>
      </c>
      <c r="S102" s="18">
        <f t="shared" si="11"/>
        <v>0.317485593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1"/>
      <c r="AK102" s="11"/>
      <c r="AL102" s="11"/>
      <c r="AM102" s="11"/>
    </row>
    <row r="103">
      <c r="A103" s="9">
        <f t="shared" si="12"/>
        <v>102</v>
      </c>
      <c r="B103" s="9">
        <v>0.24191081140747772</v>
      </c>
      <c r="C103" s="9">
        <v>0.5244856245850493</v>
      </c>
      <c r="D103" s="9">
        <v>0.6178488010771493</v>
      </c>
      <c r="E103" s="10">
        <v>0.24834727816184837</v>
      </c>
      <c r="F103" s="12">
        <v>2059.0</v>
      </c>
      <c r="G103" s="2">
        <v>829.0</v>
      </c>
      <c r="H103" s="13">
        <f t="shared" si="1"/>
        <v>206</v>
      </c>
      <c r="I103" s="13">
        <f t="shared" si="2"/>
        <v>623</v>
      </c>
      <c r="J103" s="14">
        <f t="shared" si="3"/>
        <v>50</v>
      </c>
      <c r="K103" s="15">
        <f t="shared" si="4"/>
        <v>156</v>
      </c>
      <c r="L103" s="16">
        <f t="shared" si="5"/>
        <v>385</v>
      </c>
      <c r="M103" s="17">
        <f t="shared" si="6"/>
        <v>238</v>
      </c>
      <c r="N103" s="18">
        <v>0.1275</v>
      </c>
      <c r="O103" s="18">
        <f t="shared" si="7"/>
        <v>0.2427184466</v>
      </c>
      <c r="P103" s="18">
        <f t="shared" si="8"/>
        <v>0.6179775281</v>
      </c>
      <c r="Q103" s="18">
        <f t="shared" si="9"/>
        <v>0.2484921592</v>
      </c>
      <c r="R103" s="18">
        <f t="shared" si="10"/>
        <v>0.5247285887</v>
      </c>
      <c r="S103" s="18">
        <f t="shared" si="11"/>
        <v>0.3752590815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1"/>
      <c r="AK103" s="11"/>
      <c r="AL103" s="11"/>
      <c r="AM103" s="11"/>
    </row>
    <row r="104">
      <c r="A104" s="9">
        <f t="shared" si="12"/>
        <v>103</v>
      </c>
      <c r="B104" s="9">
        <v>0.24234488003756155</v>
      </c>
      <c r="C104" s="9">
        <v>0.5764702325849144</v>
      </c>
      <c r="D104" s="9">
        <v>0.7120900446759414</v>
      </c>
      <c r="E104" s="10">
        <v>0.2887093307185613</v>
      </c>
      <c r="F104" s="12">
        <v>3759.0</v>
      </c>
      <c r="G104" s="2">
        <v>1586.0</v>
      </c>
      <c r="H104" s="13">
        <f t="shared" si="1"/>
        <v>458</v>
      </c>
      <c r="I104" s="13">
        <f t="shared" si="2"/>
        <v>1128</v>
      </c>
      <c r="J104" s="14">
        <f t="shared" si="3"/>
        <v>111</v>
      </c>
      <c r="K104" s="15">
        <f t="shared" si="4"/>
        <v>347</v>
      </c>
      <c r="L104" s="16">
        <f t="shared" si="5"/>
        <v>803</v>
      </c>
      <c r="M104" s="17">
        <f t="shared" si="6"/>
        <v>325</v>
      </c>
      <c r="N104" s="18">
        <v>0.12875</v>
      </c>
      <c r="O104" s="18">
        <f t="shared" si="7"/>
        <v>0.2423580786</v>
      </c>
      <c r="P104" s="18">
        <f t="shared" si="8"/>
        <v>0.7118794326</v>
      </c>
      <c r="Q104" s="18">
        <f t="shared" si="9"/>
        <v>0.288776797</v>
      </c>
      <c r="R104" s="18">
        <f t="shared" si="10"/>
        <v>0.5762925599</v>
      </c>
      <c r="S104" s="18">
        <f t="shared" si="11"/>
        <v>0.469521354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1"/>
      <c r="AK104" s="11"/>
      <c r="AL104" s="11"/>
      <c r="AM104" s="11"/>
    </row>
    <row r="105">
      <c r="A105" s="9">
        <f t="shared" si="12"/>
        <v>104</v>
      </c>
      <c r="B105" s="9">
        <v>0.2438830338640149</v>
      </c>
      <c r="C105" s="9">
        <v>0.5138901142888764</v>
      </c>
      <c r="D105" s="9">
        <v>0.5973291862481295</v>
      </c>
      <c r="E105" s="10">
        <v>0.2360729389651807</v>
      </c>
      <c r="F105" s="12">
        <v>3933.0</v>
      </c>
      <c r="G105" s="2">
        <v>1692.0</v>
      </c>
      <c r="H105" s="13">
        <f t="shared" si="1"/>
        <v>399</v>
      </c>
      <c r="I105" s="13">
        <f t="shared" si="2"/>
        <v>1293</v>
      </c>
      <c r="J105" s="14">
        <f t="shared" si="3"/>
        <v>97</v>
      </c>
      <c r="K105" s="15">
        <f t="shared" si="4"/>
        <v>302</v>
      </c>
      <c r="L105" s="16">
        <f t="shared" si="5"/>
        <v>772</v>
      </c>
      <c r="M105" s="17">
        <f t="shared" si="6"/>
        <v>521</v>
      </c>
      <c r="N105" s="18">
        <v>0.13</v>
      </c>
      <c r="O105" s="18">
        <f t="shared" si="7"/>
        <v>0.2431077694</v>
      </c>
      <c r="P105" s="18">
        <f t="shared" si="8"/>
        <v>0.5970610982</v>
      </c>
      <c r="Q105" s="18">
        <f t="shared" si="9"/>
        <v>0.2358156028</v>
      </c>
      <c r="R105" s="18">
        <f t="shared" si="10"/>
        <v>0.5135933806</v>
      </c>
      <c r="S105" s="18">
        <f t="shared" si="11"/>
        <v>0.3539533288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1"/>
      <c r="AK105" s="11"/>
      <c r="AL105" s="11"/>
      <c r="AM105" s="11"/>
    </row>
    <row r="106">
      <c r="A106" s="9">
        <f t="shared" si="12"/>
        <v>105</v>
      </c>
      <c r="B106" s="9">
        <v>0.24477988443405535</v>
      </c>
      <c r="C106" s="9">
        <v>0.4703080747233593</v>
      </c>
      <c r="D106" s="9">
        <v>0.5175183912207998</v>
      </c>
      <c r="E106" s="10">
        <v>0.17309736367499615</v>
      </c>
      <c r="F106" s="12">
        <v>1852.0</v>
      </c>
      <c r="G106" s="2">
        <v>819.0</v>
      </c>
      <c r="H106" s="13">
        <f t="shared" si="1"/>
        <v>142</v>
      </c>
      <c r="I106" s="13">
        <f t="shared" si="2"/>
        <v>677</v>
      </c>
      <c r="J106" s="14">
        <f t="shared" si="3"/>
        <v>35</v>
      </c>
      <c r="K106" s="15">
        <f t="shared" si="4"/>
        <v>107</v>
      </c>
      <c r="L106" s="16">
        <f t="shared" si="5"/>
        <v>350</v>
      </c>
      <c r="M106" s="17">
        <f t="shared" si="6"/>
        <v>327</v>
      </c>
      <c r="N106" s="18">
        <v>0.13125</v>
      </c>
      <c r="O106" s="18">
        <f t="shared" si="7"/>
        <v>0.2464788732</v>
      </c>
      <c r="P106" s="18">
        <f t="shared" si="8"/>
        <v>0.5169867061</v>
      </c>
      <c r="Q106" s="18">
        <f t="shared" si="9"/>
        <v>0.1733821734</v>
      </c>
      <c r="R106" s="18">
        <f t="shared" si="10"/>
        <v>0.4700854701</v>
      </c>
      <c r="S106" s="18">
        <f t="shared" si="11"/>
        <v>0.2705078328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1"/>
      <c r="AK106" s="11"/>
      <c r="AL106" s="11"/>
      <c r="AM106" s="11"/>
    </row>
    <row r="107">
      <c r="A107" s="9">
        <f t="shared" si="12"/>
        <v>106</v>
      </c>
      <c r="B107" s="9">
        <v>0.24495918491884772</v>
      </c>
      <c r="C107" s="9">
        <v>0.5287766907627338</v>
      </c>
      <c r="D107" s="9">
        <v>0.6237108655293402</v>
      </c>
      <c r="E107" s="10">
        <v>0.25065017431364617</v>
      </c>
      <c r="F107" s="12">
        <v>2073.0</v>
      </c>
      <c r="G107" s="2">
        <v>788.0</v>
      </c>
      <c r="H107" s="13">
        <f t="shared" si="1"/>
        <v>198</v>
      </c>
      <c r="I107" s="13">
        <f t="shared" si="2"/>
        <v>590</v>
      </c>
      <c r="J107" s="14">
        <f t="shared" si="3"/>
        <v>49</v>
      </c>
      <c r="K107" s="15">
        <f t="shared" si="4"/>
        <v>149</v>
      </c>
      <c r="L107" s="16">
        <f t="shared" si="5"/>
        <v>368</v>
      </c>
      <c r="M107" s="17">
        <f t="shared" si="6"/>
        <v>222</v>
      </c>
      <c r="N107" s="18">
        <v>0.1325</v>
      </c>
      <c r="O107" s="18">
        <f t="shared" si="7"/>
        <v>0.2474747475</v>
      </c>
      <c r="P107" s="18">
        <f t="shared" si="8"/>
        <v>0.6237288136</v>
      </c>
      <c r="Q107" s="18">
        <f t="shared" si="9"/>
        <v>0.2512690355</v>
      </c>
      <c r="R107" s="18">
        <f t="shared" si="10"/>
        <v>0.5291878173</v>
      </c>
      <c r="S107" s="18">
        <f t="shared" si="11"/>
        <v>0.3762540661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1"/>
      <c r="AK107" s="11"/>
      <c r="AL107" s="11"/>
      <c r="AM107" s="11"/>
    </row>
    <row r="108">
      <c r="A108" s="9">
        <f t="shared" si="12"/>
        <v>107</v>
      </c>
      <c r="B108" s="9">
        <v>0.2451772099552127</v>
      </c>
      <c r="C108" s="9">
        <v>0.5869239636702701</v>
      </c>
      <c r="D108" s="9">
        <v>0.7292944367017195</v>
      </c>
      <c r="E108" s="10">
        <v>0.2940826419011057</v>
      </c>
      <c r="F108" s="12">
        <v>1116.0</v>
      </c>
      <c r="G108" s="2">
        <v>498.0</v>
      </c>
      <c r="H108" s="13">
        <f t="shared" si="1"/>
        <v>146</v>
      </c>
      <c r="I108" s="13">
        <f t="shared" si="2"/>
        <v>352</v>
      </c>
      <c r="J108" s="14">
        <f t="shared" si="3"/>
        <v>36</v>
      </c>
      <c r="K108" s="15">
        <f t="shared" si="4"/>
        <v>110</v>
      </c>
      <c r="L108" s="16">
        <f t="shared" si="5"/>
        <v>257</v>
      </c>
      <c r="M108" s="17">
        <f t="shared" si="6"/>
        <v>95</v>
      </c>
      <c r="N108" s="18">
        <v>0.13375</v>
      </c>
      <c r="O108" s="18">
        <f t="shared" si="7"/>
        <v>0.2465753425</v>
      </c>
      <c r="P108" s="18">
        <f t="shared" si="8"/>
        <v>0.7301136364</v>
      </c>
      <c r="Q108" s="18">
        <f t="shared" si="9"/>
        <v>0.2931726908</v>
      </c>
      <c r="R108" s="18">
        <f t="shared" si="10"/>
        <v>0.5883534137</v>
      </c>
      <c r="S108" s="18">
        <f t="shared" si="11"/>
        <v>0.4835382939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1"/>
      <c r="AK108" s="11"/>
      <c r="AL108" s="11"/>
      <c r="AM108" s="11"/>
    </row>
    <row r="109">
      <c r="A109" s="9">
        <f t="shared" si="12"/>
        <v>108</v>
      </c>
      <c r="B109" s="9">
        <v>0.24589848851939358</v>
      </c>
      <c r="C109" s="9">
        <v>0.514564193037342</v>
      </c>
      <c r="D109" s="9">
        <v>0.5972722219191895</v>
      </c>
      <c r="E109" s="10">
        <v>0.23538477985132028</v>
      </c>
      <c r="F109" s="12">
        <v>1049.0</v>
      </c>
      <c r="G109" s="2">
        <v>212.0</v>
      </c>
      <c r="H109" s="13">
        <f t="shared" si="1"/>
        <v>50</v>
      </c>
      <c r="I109" s="13">
        <f t="shared" si="2"/>
        <v>162</v>
      </c>
      <c r="J109" s="14">
        <f t="shared" si="3"/>
        <v>12</v>
      </c>
      <c r="K109" s="15">
        <f t="shared" si="4"/>
        <v>38</v>
      </c>
      <c r="L109" s="16">
        <f t="shared" si="5"/>
        <v>97</v>
      </c>
      <c r="M109" s="17">
        <f t="shared" si="6"/>
        <v>65</v>
      </c>
      <c r="N109" s="18">
        <v>0.135</v>
      </c>
      <c r="O109" s="18">
        <f t="shared" si="7"/>
        <v>0.24</v>
      </c>
      <c r="P109" s="18">
        <f t="shared" si="8"/>
        <v>0.5987654321</v>
      </c>
      <c r="Q109" s="18">
        <f t="shared" si="9"/>
        <v>0.2358490566</v>
      </c>
      <c r="R109" s="18">
        <f t="shared" si="10"/>
        <v>0.5141509434</v>
      </c>
      <c r="S109" s="18">
        <f t="shared" si="11"/>
        <v>0.3587654321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1"/>
      <c r="AK109" s="11"/>
      <c r="AL109" s="11"/>
      <c r="AM109" s="11"/>
    </row>
    <row r="110">
      <c r="A110" s="9">
        <f t="shared" si="12"/>
        <v>109</v>
      </c>
      <c r="B110" s="9">
        <v>0.24674136352628145</v>
      </c>
      <c r="C110" s="9">
        <v>0.4702855824786472</v>
      </c>
      <c r="D110" s="9">
        <v>0.5162292822626339</v>
      </c>
      <c r="E110" s="10">
        <v>0.17048519280352106</v>
      </c>
      <c r="F110" s="12">
        <v>2518.0</v>
      </c>
      <c r="G110" s="2">
        <v>1161.0</v>
      </c>
      <c r="H110" s="13">
        <f t="shared" si="1"/>
        <v>198</v>
      </c>
      <c r="I110" s="13">
        <f t="shared" si="2"/>
        <v>963</v>
      </c>
      <c r="J110" s="14">
        <f t="shared" si="3"/>
        <v>49</v>
      </c>
      <c r="K110" s="15">
        <f t="shared" si="4"/>
        <v>149</v>
      </c>
      <c r="L110" s="16">
        <f t="shared" si="5"/>
        <v>497</v>
      </c>
      <c r="M110" s="17">
        <f t="shared" si="6"/>
        <v>466</v>
      </c>
      <c r="N110" s="18">
        <v>0.13625</v>
      </c>
      <c r="O110" s="18">
        <f t="shared" si="7"/>
        <v>0.2474747475</v>
      </c>
      <c r="P110" s="18">
        <f t="shared" si="8"/>
        <v>0.5160955348</v>
      </c>
      <c r="Q110" s="18">
        <f t="shared" si="9"/>
        <v>0.1705426357</v>
      </c>
      <c r="R110" s="18">
        <f t="shared" si="10"/>
        <v>0.4702842377</v>
      </c>
      <c r="S110" s="18">
        <f t="shared" si="11"/>
        <v>0.2686207873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1"/>
      <c r="AK110" s="11"/>
      <c r="AL110" s="11"/>
      <c r="AM110" s="11"/>
    </row>
    <row r="111">
      <c r="A111" s="9">
        <f t="shared" si="12"/>
        <v>110</v>
      </c>
      <c r="B111" s="9">
        <v>0.247166351023412</v>
      </c>
      <c r="C111" s="9">
        <v>0.48260573511236815</v>
      </c>
      <c r="D111" s="9">
        <v>0.5383591131894072</v>
      </c>
      <c r="E111" s="10">
        <v>0.1914655352774761</v>
      </c>
      <c r="F111" s="12">
        <v>2667.0</v>
      </c>
      <c r="G111" s="2">
        <v>1359.0</v>
      </c>
      <c r="H111" s="13">
        <f t="shared" si="1"/>
        <v>260</v>
      </c>
      <c r="I111" s="13">
        <f t="shared" si="2"/>
        <v>1099</v>
      </c>
      <c r="J111" s="14">
        <f t="shared" si="3"/>
        <v>64</v>
      </c>
      <c r="K111" s="15">
        <f t="shared" si="4"/>
        <v>196</v>
      </c>
      <c r="L111" s="16">
        <f t="shared" si="5"/>
        <v>592</v>
      </c>
      <c r="M111" s="17">
        <f t="shared" si="6"/>
        <v>507</v>
      </c>
      <c r="N111" s="18">
        <v>0.1375</v>
      </c>
      <c r="O111" s="18">
        <f t="shared" si="7"/>
        <v>0.2461538462</v>
      </c>
      <c r="P111" s="18">
        <f t="shared" si="8"/>
        <v>0.5386715196</v>
      </c>
      <c r="Q111" s="18">
        <f t="shared" si="9"/>
        <v>0.191317145</v>
      </c>
      <c r="R111" s="18">
        <f t="shared" si="10"/>
        <v>0.4827078734</v>
      </c>
      <c r="S111" s="18">
        <f t="shared" si="11"/>
        <v>0.2925176734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1"/>
      <c r="AK111" s="11"/>
      <c r="AL111" s="11"/>
      <c r="AM111" s="11"/>
    </row>
    <row r="112">
      <c r="A112" s="9">
        <f t="shared" si="12"/>
        <v>111</v>
      </c>
      <c r="B112" s="9">
        <v>0.24764174731270822</v>
      </c>
      <c r="C112" s="9">
        <v>0.5136288815017023</v>
      </c>
      <c r="D112" s="9">
        <v>0.594462308985917</v>
      </c>
      <c r="E112" s="10">
        <v>0.23306988228794787</v>
      </c>
      <c r="F112" s="12">
        <v>794.0</v>
      </c>
      <c r="G112" s="2">
        <v>301.0</v>
      </c>
      <c r="H112" s="13">
        <f t="shared" si="1"/>
        <v>70</v>
      </c>
      <c r="I112" s="13">
        <f t="shared" si="2"/>
        <v>231</v>
      </c>
      <c r="J112" s="14">
        <f t="shared" si="3"/>
        <v>17</v>
      </c>
      <c r="K112" s="15">
        <f t="shared" si="4"/>
        <v>53</v>
      </c>
      <c r="L112" s="16">
        <f t="shared" si="5"/>
        <v>137</v>
      </c>
      <c r="M112" s="17">
        <f t="shared" si="6"/>
        <v>94</v>
      </c>
      <c r="N112" s="18">
        <v>0.13875</v>
      </c>
      <c r="O112" s="18">
        <f t="shared" si="7"/>
        <v>0.2428571429</v>
      </c>
      <c r="P112" s="18">
        <f t="shared" si="8"/>
        <v>0.5930735931</v>
      </c>
      <c r="Q112" s="18">
        <f t="shared" si="9"/>
        <v>0.2325581395</v>
      </c>
      <c r="R112" s="18">
        <f t="shared" si="10"/>
        <v>0.511627907</v>
      </c>
      <c r="S112" s="18">
        <f t="shared" si="11"/>
        <v>0.3502164502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1"/>
      <c r="AK112" s="11"/>
      <c r="AL112" s="11"/>
      <c r="AM112" s="11"/>
    </row>
    <row r="113">
      <c r="A113" s="9">
        <f t="shared" si="12"/>
        <v>112</v>
      </c>
      <c r="B113" s="9">
        <v>0.24877666645501914</v>
      </c>
      <c r="C113" s="9">
        <v>0.4832766677681156</v>
      </c>
      <c r="D113" s="9">
        <v>0.5385542445615616</v>
      </c>
      <c r="E113" s="10">
        <v>0.1907586403152356</v>
      </c>
      <c r="F113" s="12">
        <v>2571.0</v>
      </c>
      <c r="G113" s="2">
        <v>966.0</v>
      </c>
      <c r="H113" s="13">
        <f t="shared" si="1"/>
        <v>184</v>
      </c>
      <c r="I113" s="13">
        <f t="shared" si="2"/>
        <v>782</v>
      </c>
      <c r="J113" s="14">
        <f t="shared" si="3"/>
        <v>46</v>
      </c>
      <c r="K113" s="15">
        <f t="shared" si="4"/>
        <v>138</v>
      </c>
      <c r="L113" s="16">
        <f t="shared" si="5"/>
        <v>421</v>
      </c>
      <c r="M113" s="17">
        <f t="shared" si="6"/>
        <v>361</v>
      </c>
      <c r="N113" s="18">
        <v>0.14</v>
      </c>
      <c r="O113" s="18">
        <f t="shared" si="7"/>
        <v>0.25</v>
      </c>
      <c r="P113" s="18">
        <f t="shared" si="8"/>
        <v>0.5383631714</v>
      </c>
      <c r="Q113" s="18">
        <f t="shared" si="9"/>
        <v>0.1904761905</v>
      </c>
      <c r="R113" s="18">
        <f t="shared" si="10"/>
        <v>0.483436853</v>
      </c>
      <c r="S113" s="18">
        <f t="shared" si="11"/>
        <v>0.2883631714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1"/>
      <c r="AK113" s="11"/>
      <c r="AL113" s="11"/>
      <c r="AM113" s="11"/>
    </row>
    <row r="114">
      <c r="A114" s="9">
        <f t="shared" si="12"/>
        <v>113</v>
      </c>
      <c r="B114" s="9">
        <v>0.2488146941171594</v>
      </c>
      <c r="C114" s="9">
        <v>0.5388390471267397</v>
      </c>
      <c r="D114" s="9">
        <v>0.6395525530649707</v>
      </c>
      <c r="E114" s="10">
        <v>0.25775210574535795</v>
      </c>
      <c r="F114" s="12">
        <v>1726.0</v>
      </c>
      <c r="G114" s="2">
        <v>582.0</v>
      </c>
      <c r="H114" s="13">
        <f t="shared" si="1"/>
        <v>150</v>
      </c>
      <c r="I114" s="13">
        <f t="shared" si="2"/>
        <v>432</v>
      </c>
      <c r="J114" s="14">
        <f t="shared" si="3"/>
        <v>37</v>
      </c>
      <c r="K114" s="15">
        <f t="shared" si="4"/>
        <v>113</v>
      </c>
      <c r="L114" s="16">
        <f t="shared" si="5"/>
        <v>276</v>
      </c>
      <c r="M114" s="17">
        <f t="shared" si="6"/>
        <v>156</v>
      </c>
      <c r="N114" s="18">
        <v>0.14125</v>
      </c>
      <c r="O114" s="18">
        <f t="shared" si="7"/>
        <v>0.2466666667</v>
      </c>
      <c r="P114" s="18">
        <f t="shared" si="8"/>
        <v>0.6388888889</v>
      </c>
      <c r="Q114" s="18">
        <f t="shared" si="9"/>
        <v>0.2577319588</v>
      </c>
      <c r="R114" s="18">
        <f t="shared" si="10"/>
        <v>0.5378006873</v>
      </c>
      <c r="S114" s="18">
        <f t="shared" si="11"/>
        <v>0.3922222222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1"/>
      <c r="AK114" s="11"/>
      <c r="AL114" s="11"/>
      <c r="AM114" s="11"/>
    </row>
    <row r="115">
      <c r="A115" s="9">
        <f t="shared" si="12"/>
        <v>114</v>
      </c>
      <c r="B115" s="9">
        <v>0.24910488331588526</v>
      </c>
      <c r="C115" s="9">
        <v>0.5838627361054094</v>
      </c>
      <c r="D115" s="9">
        <v>0.7212291398997265</v>
      </c>
      <c r="E115" s="10">
        <v>0.2909539213008496</v>
      </c>
      <c r="F115" s="12">
        <v>2875.0</v>
      </c>
      <c r="G115" s="2">
        <v>1040.0</v>
      </c>
      <c r="H115" s="13">
        <f t="shared" si="1"/>
        <v>303</v>
      </c>
      <c r="I115" s="13">
        <f t="shared" si="2"/>
        <v>737</v>
      </c>
      <c r="J115" s="14">
        <f t="shared" si="3"/>
        <v>75</v>
      </c>
      <c r="K115" s="15">
        <f t="shared" si="4"/>
        <v>228</v>
      </c>
      <c r="L115" s="16">
        <f t="shared" si="5"/>
        <v>532</v>
      </c>
      <c r="M115" s="17">
        <f t="shared" si="6"/>
        <v>205</v>
      </c>
      <c r="N115" s="18">
        <v>0.1425</v>
      </c>
      <c r="O115" s="18">
        <f t="shared" si="7"/>
        <v>0.2475247525</v>
      </c>
      <c r="P115" s="18">
        <f t="shared" si="8"/>
        <v>0.7218453189</v>
      </c>
      <c r="Q115" s="18">
        <f t="shared" si="9"/>
        <v>0.2913461538</v>
      </c>
      <c r="R115" s="18">
        <f t="shared" si="10"/>
        <v>0.5836538462</v>
      </c>
      <c r="S115" s="18">
        <f t="shared" si="11"/>
        <v>0.4743205664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1"/>
      <c r="AK115" s="11"/>
      <c r="AL115" s="11"/>
      <c r="AM115" s="11"/>
    </row>
    <row r="116">
      <c r="A116" s="9">
        <f t="shared" si="12"/>
        <v>115</v>
      </c>
      <c r="B116" s="9">
        <v>0.2491323140661666</v>
      </c>
      <c r="C116" s="9">
        <v>0.5261202714096465</v>
      </c>
      <c r="D116" s="9">
        <v>0.6162253845208876</v>
      </c>
      <c r="E116" s="10">
        <v>0.2454557722912809</v>
      </c>
      <c r="F116" s="12">
        <v>988.0</v>
      </c>
      <c r="G116" s="2">
        <v>374.0</v>
      </c>
      <c r="H116" s="13">
        <f t="shared" si="1"/>
        <v>92</v>
      </c>
      <c r="I116" s="13">
        <f t="shared" si="2"/>
        <v>282</v>
      </c>
      <c r="J116" s="14">
        <f t="shared" si="3"/>
        <v>23</v>
      </c>
      <c r="K116" s="15">
        <f t="shared" si="4"/>
        <v>69</v>
      </c>
      <c r="L116" s="16">
        <f t="shared" si="5"/>
        <v>174</v>
      </c>
      <c r="M116" s="17">
        <f t="shared" si="6"/>
        <v>108</v>
      </c>
      <c r="N116" s="18">
        <v>0.14375</v>
      </c>
      <c r="O116" s="18">
        <f t="shared" si="7"/>
        <v>0.25</v>
      </c>
      <c r="P116" s="18">
        <f t="shared" si="8"/>
        <v>0.6170212766</v>
      </c>
      <c r="Q116" s="18">
        <f t="shared" si="9"/>
        <v>0.2459893048</v>
      </c>
      <c r="R116" s="18">
        <f t="shared" si="10"/>
        <v>0.5267379679</v>
      </c>
      <c r="S116" s="18">
        <f t="shared" si="11"/>
        <v>0.3670212766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1"/>
      <c r="AK116" s="11"/>
      <c r="AL116" s="11"/>
      <c r="AM116" s="11"/>
    </row>
    <row r="117">
      <c r="A117" s="9">
        <f t="shared" si="12"/>
        <v>116</v>
      </c>
      <c r="B117" s="9">
        <v>0.24944224345433336</v>
      </c>
      <c r="C117" s="9">
        <v>0.4646611365860758</v>
      </c>
      <c r="D117" s="9">
        <v>0.5042842752310165</v>
      </c>
      <c r="E117" s="10">
        <v>0.15548117541168516</v>
      </c>
      <c r="F117" s="12">
        <v>1678.0</v>
      </c>
      <c r="G117" s="2">
        <v>706.0</v>
      </c>
      <c r="H117" s="13">
        <f t="shared" si="1"/>
        <v>110</v>
      </c>
      <c r="I117" s="13">
        <f t="shared" si="2"/>
        <v>596</v>
      </c>
      <c r="J117" s="14">
        <f t="shared" si="3"/>
        <v>27</v>
      </c>
      <c r="K117" s="15">
        <f t="shared" si="4"/>
        <v>83</v>
      </c>
      <c r="L117" s="16">
        <f t="shared" si="5"/>
        <v>301</v>
      </c>
      <c r="M117" s="17">
        <f t="shared" si="6"/>
        <v>295</v>
      </c>
      <c r="N117" s="18">
        <v>0.145</v>
      </c>
      <c r="O117" s="18">
        <f t="shared" si="7"/>
        <v>0.2454545455</v>
      </c>
      <c r="P117" s="18">
        <f t="shared" si="8"/>
        <v>0.505033557</v>
      </c>
      <c r="Q117" s="18">
        <f t="shared" si="9"/>
        <v>0.1558073654</v>
      </c>
      <c r="R117" s="18">
        <f t="shared" si="10"/>
        <v>0.4645892351</v>
      </c>
      <c r="S117" s="18">
        <f t="shared" si="11"/>
        <v>0.2595790116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1"/>
      <c r="AK117" s="11"/>
      <c r="AL117" s="11"/>
      <c r="AM117" s="11"/>
    </row>
    <row r="118">
      <c r="A118" s="9">
        <f t="shared" si="12"/>
        <v>117</v>
      </c>
      <c r="B118" s="9">
        <v>0.2501052661411545</v>
      </c>
      <c r="C118" s="9">
        <v>0.4927887482115466</v>
      </c>
      <c r="D118" s="9">
        <v>0.5550034637493501</v>
      </c>
      <c r="E118" s="10">
        <v>0.20405078162433565</v>
      </c>
      <c r="F118" s="12">
        <v>1953.0</v>
      </c>
      <c r="G118" s="2">
        <v>625.0</v>
      </c>
      <c r="H118" s="13">
        <f t="shared" si="1"/>
        <v>128</v>
      </c>
      <c r="I118" s="13">
        <f t="shared" si="2"/>
        <v>497</v>
      </c>
      <c r="J118" s="14">
        <f t="shared" si="3"/>
        <v>32</v>
      </c>
      <c r="K118" s="15">
        <f t="shared" si="4"/>
        <v>96</v>
      </c>
      <c r="L118" s="16">
        <f t="shared" si="5"/>
        <v>276</v>
      </c>
      <c r="M118" s="17">
        <f t="shared" si="6"/>
        <v>221</v>
      </c>
      <c r="N118" s="18">
        <v>0.14625</v>
      </c>
      <c r="O118" s="18">
        <f t="shared" si="7"/>
        <v>0.25</v>
      </c>
      <c r="P118" s="18">
        <f t="shared" si="8"/>
        <v>0.555331992</v>
      </c>
      <c r="Q118" s="18">
        <f t="shared" si="9"/>
        <v>0.2048</v>
      </c>
      <c r="R118" s="18">
        <f t="shared" si="10"/>
        <v>0.4928</v>
      </c>
      <c r="S118" s="18">
        <f t="shared" si="11"/>
        <v>0.305331992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1"/>
      <c r="AK118" s="11"/>
      <c r="AL118" s="11"/>
      <c r="AM118" s="11"/>
    </row>
    <row r="119">
      <c r="A119" s="9">
        <f t="shared" si="12"/>
        <v>118</v>
      </c>
      <c r="B119" s="9">
        <v>0.2507339527995025</v>
      </c>
      <c r="C119" s="9">
        <v>0.49885963166080427</v>
      </c>
      <c r="D119" s="9">
        <v>0.5656413603290517</v>
      </c>
      <c r="E119" s="10">
        <v>0.21206782397451532</v>
      </c>
      <c r="F119" s="12">
        <v>2288.0</v>
      </c>
      <c r="G119" s="2">
        <v>897.0</v>
      </c>
      <c r="H119" s="13">
        <f t="shared" si="1"/>
        <v>190</v>
      </c>
      <c r="I119" s="13">
        <f t="shared" si="2"/>
        <v>707</v>
      </c>
      <c r="J119" s="14">
        <f t="shared" si="3"/>
        <v>48</v>
      </c>
      <c r="K119" s="15">
        <f t="shared" si="4"/>
        <v>142</v>
      </c>
      <c r="L119" s="16">
        <f t="shared" si="5"/>
        <v>400</v>
      </c>
      <c r="M119" s="17">
        <f t="shared" si="6"/>
        <v>307</v>
      </c>
      <c r="N119" s="18">
        <v>0.1475</v>
      </c>
      <c r="O119" s="18">
        <f t="shared" si="7"/>
        <v>0.2526315789</v>
      </c>
      <c r="P119" s="18">
        <f t="shared" si="8"/>
        <v>0.5657708628</v>
      </c>
      <c r="Q119" s="18">
        <f t="shared" si="9"/>
        <v>0.2118171683</v>
      </c>
      <c r="R119" s="18">
        <f t="shared" si="10"/>
        <v>0.4994425864</v>
      </c>
      <c r="S119" s="18">
        <f t="shared" si="11"/>
        <v>0.3131392839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1"/>
      <c r="AK119" s="11"/>
      <c r="AL119" s="11"/>
      <c r="AM119" s="11"/>
    </row>
    <row r="120">
      <c r="A120" s="9">
        <f t="shared" si="12"/>
        <v>119</v>
      </c>
      <c r="B120" s="9">
        <v>0.2508113117235107</v>
      </c>
      <c r="C120" s="9">
        <v>0.48618070443061534</v>
      </c>
      <c r="D120" s="9">
        <v>0.5425395369588848</v>
      </c>
      <c r="E120" s="10">
        <v>0.19318950877241187</v>
      </c>
      <c r="F120" s="12">
        <v>3445.0</v>
      </c>
      <c r="G120" s="2">
        <v>1182.0</v>
      </c>
      <c r="H120" s="13">
        <f t="shared" si="1"/>
        <v>228</v>
      </c>
      <c r="I120" s="13">
        <f t="shared" si="2"/>
        <v>954</v>
      </c>
      <c r="J120" s="14">
        <f t="shared" si="3"/>
        <v>57</v>
      </c>
      <c r="K120" s="15">
        <f t="shared" si="4"/>
        <v>171</v>
      </c>
      <c r="L120" s="16">
        <f t="shared" si="5"/>
        <v>518</v>
      </c>
      <c r="M120" s="17">
        <f t="shared" si="6"/>
        <v>436</v>
      </c>
      <c r="N120" s="18">
        <v>0.14875</v>
      </c>
      <c r="O120" s="18">
        <f t="shared" si="7"/>
        <v>0.25</v>
      </c>
      <c r="P120" s="18">
        <f t="shared" si="8"/>
        <v>0.5429769392</v>
      </c>
      <c r="Q120" s="18">
        <f t="shared" si="9"/>
        <v>0.192893401</v>
      </c>
      <c r="R120" s="18">
        <f t="shared" si="10"/>
        <v>0.486463621</v>
      </c>
      <c r="S120" s="18">
        <f t="shared" si="11"/>
        <v>0.2929769392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1"/>
      <c r="AK120" s="11"/>
      <c r="AL120" s="11"/>
      <c r="AM120" s="11"/>
    </row>
    <row r="121">
      <c r="A121" s="9">
        <f t="shared" si="12"/>
        <v>120</v>
      </c>
      <c r="B121" s="9">
        <v>0.25094324545836805</v>
      </c>
      <c r="C121" s="9">
        <v>0.5092696210230454</v>
      </c>
      <c r="D121" s="9">
        <v>0.5844354274774847</v>
      </c>
      <c r="E121" s="10">
        <v>0.22539001064238012</v>
      </c>
      <c r="F121" s="12">
        <v>3867.0</v>
      </c>
      <c r="G121" s="2">
        <v>1254.0</v>
      </c>
      <c r="H121" s="13">
        <f t="shared" si="1"/>
        <v>283</v>
      </c>
      <c r="I121" s="13">
        <f t="shared" si="2"/>
        <v>971</v>
      </c>
      <c r="J121" s="14">
        <f t="shared" si="3"/>
        <v>71</v>
      </c>
      <c r="K121" s="15">
        <f t="shared" si="4"/>
        <v>212</v>
      </c>
      <c r="L121" s="16">
        <f t="shared" si="5"/>
        <v>567</v>
      </c>
      <c r="M121" s="17">
        <f t="shared" si="6"/>
        <v>404</v>
      </c>
      <c r="N121" s="18">
        <v>0.15</v>
      </c>
      <c r="O121" s="18">
        <f t="shared" si="7"/>
        <v>0.2508833922</v>
      </c>
      <c r="P121" s="18">
        <f t="shared" si="8"/>
        <v>0.5839340886</v>
      </c>
      <c r="Q121" s="18">
        <f t="shared" si="9"/>
        <v>0.2256778309</v>
      </c>
      <c r="R121" s="18">
        <f t="shared" si="10"/>
        <v>0.5087719298</v>
      </c>
      <c r="S121" s="18">
        <f t="shared" si="11"/>
        <v>0.3330506963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1"/>
      <c r="AK121" s="11"/>
      <c r="AL121" s="11"/>
      <c r="AM121" s="11"/>
    </row>
    <row r="122">
      <c r="A122" s="9">
        <f t="shared" si="12"/>
        <v>121</v>
      </c>
      <c r="B122" s="9">
        <v>0.2511454953905968</v>
      </c>
      <c r="C122" s="9">
        <v>0.47830590435953624</v>
      </c>
      <c r="D122" s="9">
        <v>0.5280090563142316</v>
      </c>
      <c r="E122" s="10">
        <v>0.17952218698944125</v>
      </c>
      <c r="F122" s="12">
        <v>2645.0</v>
      </c>
      <c r="G122" s="2">
        <v>901.0</v>
      </c>
      <c r="H122" s="13">
        <f t="shared" si="1"/>
        <v>162</v>
      </c>
      <c r="I122" s="13">
        <f t="shared" si="2"/>
        <v>739</v>
      </c>
      <c r="J122" s="14">
        <f t="shared" si="3"/>
        <v>41</v>
      </c>
      <c r="K122" s="15">
        <f t="shared" si="4"/>
        <v>121</v>
      </c>
      <c r="L122" s="16">
        <f t="shared" si="5"/>
        <v>390</v>
      </c>
      <c r="M122" s="17">
        <f t="shared" si="6"/>
        <v>349</v>
      </c>
      <c r="N122" s="18">
        <v>0.15125</v>
      </c>
      <c r="O122" s="18">
        <f t="shared" si="7"/>
        <v>0.2530864198</v>
      </c>
      <c r="P122" s="18">
        <f t="shared" si="8"/>
        <v>0.5277401894</v>
      </c>
      <c r="Q122" s="18">
        <f t="shared" si="9"/>
        <v>0.179800222</v>
      </c>
      <c r="R122" s="18">
        <f t="shared" si="10"/>
        <v>0.4783573807</v>
      </c>
      <c r="S122" s="18">
        <f t="shared" si="11"/>
        <v>0.2746537697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1"/>
      <c r="AK122" s="11"/>
      <c r="AL122" s="11"/>
      <c r="AM122" s="11"/>
    </row>
    <row r="123">
      <c r="A123" s="9">
        <f t="shared" si="12"/>
        <v>122</v>
      </c>
      <c r="B123" s="9">
        <v>0.25184929697740055</v>
      </c>
      <c r="C123" s="9">
        <v>0.5361267741151157</v>
      </c>
      <c r="D123" s="9">
        <v>0.6326900366782281</v>
      </c>
      <c r="E123" s="10">
        <v>0.2535528699974915</v>
      </c>
      <c r="F123" s="12">
        <v>1665.0</v>
      </c>
      <c r="G123" s="2">
        <v>479.0</v>
      </c>
      <c r="H123" s="13">
        <f t="shared" si="1"/>
        <v>121</v>
      </c>
      <c r="I123" s="13">
        <f t="shared" si="2"/>
        <v>358</v>
      </c>
      <c r="J123" s="14">
        <f t="shared" si="3"/>
        <v>30</v>
      </c>
      <c r="K123" s="15">
        <f t="shared" si="4"/>
        <v>91</v>
      </c>
      <c r="L123" s="16">
        <f t="shared" si="5"/>
        <v>227</v>
      </c>
      <c r="M123" s="17">
        <f t="shared" si="6"/>
        <v>131</v>
      </c>
      <c r="N123" s="18">
        <v>0.1525</v>
      </c>
      <c r="O123" s="18">
        <f t="shared" si="7"/>
        <v>0.2479338843</v>
      </c>
      <c r="P123" s="18">
        <f t="shared" si="8"/>
        <v>0.6340782123</v>
      </c>
      <c r="Q123" s="18">
        <f t="shared" si="9"/>
        <v>0.2526096033</v>
      </c>
      <c r="R123" s="18">
        <f t="shared" si="10"/>
        <v>0.5365344468</v>
      </c>
      <c r="S123" s="18">
        <f t="shared" si="11"/>
        <v>0.386144328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1"/>
      <c r="AK123" s="11"/>
      <c r="AL123" s="11"/>
      <c r="AM123" s="11"/>
    </row>
    <row r="124">
      <c r="A124" s="9">
        <f t="shared" si="12"/>
        <v>123</v>
      </c>
      <c r="B124" s="9">
        <v>0.25194739245180664</v>
      </c>
      <c r="C124" s="9">
        <v>0.4845883025752209</v>
      </c>
      <c r="D124" s="9">
        <v>0.5389213003947065</v>
      </c>
      <c r="E124" s="10">
        <v>0.189330793900247</v>
      </c>
      <c r="F124" s="12">
        <v>1190.0</v>
      </c>
      <c r="G124" s="2">
        <v>457.0</v>
      </c>
      <c r="H124" s="13">
        <f t="shared" si="1"/>
        <v>87</v>
      </c>
      <c r="I124" s="13">
        <f t="shared" si="2"/>
        <v>370</v>
      </c>
      <c r="J124" s="14">
        <f t="shared" si="3"/>
        <v>22</v>
      </c>
      <c r="K124" s="15">
        <f t="shared" si="4"/>
        <v>65</v>
      </c>
      <c r="L124" s="16">
        <f t="shared" si="5"/>
        <v>199</v>
      </c>
      <c r="M124" s="17">
        <f t="shared" si="6"/>
        <v>171</v>
      </c>
      <c r="N124" s="18">
        <v>0.15375</v>
      </c>
      <c r="O124" s="18">
        <f t="shared" si="7"/>
        <v>0.2528735632</v>
      </c>
      <c r="P124" s="18">
        <f t="shared" si="8"/>
        <v>0.5378378378</v>
      </c>
      <c r="Q124" s="18">
        <f t="shared" si="9"/>
        <v>0.1903719912</v>
      </c>
      <c r="R124" s="18">
        <f t="shared" si="10"/>
        <v>0.4835886214</v>
      </c>
      <c r="S124" s="18">
        <f t="shared" si="11"/>
        <v>0.2849642746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1"/>
      <c r="AK124" s="11"/>
      <c r="AL124" s="11"/>
      <c r="AM124" s="11"/>
    </row>
    <row r="125">
      <c r="A125" s="9">
        <f t="shared" si="12"/>
        <v>124</v>
      </c>
      <c r="B125" s="9">
        <v>0.2520058372015053</v>
      </c>
      <c r="C125" s="9">
        <v>0.514835881774865</v>
      </c>
      <c r="D125" s="9">
        <v>0.5938797068260693</v>
      </c>
      <c r="E125" s="10">
        <v>0.23120756534568723</v>
      </c>
      <c r="F125" s="12">
        <v>2832.0</v>
      </c>
      <c r="G125" s="2">
        <v>927.0</v>
      </c>
      <c r="H125" s="13">
        <f t="shared" si="1"/>
        <v>214</v>
      </c>
      <c r="I125" s="13">
        <f t="shared" si="2"/>
        <v>713</v>
      </c>
      <c r="J125" s="14">
        <f t="shared" si="3"/>
        <v>54</v>
      </c>
      <c r="K125" s="15">
        <f t="shared" si="4"/>
        <v>160</v>
      </c>
      <c r="L125" s="16">
        <f t="shared" si="5"/>
        <v>423</v>
      </c>
      <c r="M125" s="17">
        <f t="shared" si="6"/>
        <v>290</v>
      </c>
      <c r="N125" s="18">
        <v>0.155</v>
      </c>
      <c r="O125" s="18">
        <f t="shared" si="7"/>
        <v>0.2523364486</v>
      </c>
      <c r="P125" s="18">
        <f t="shared" si="8"/>
        <v>0.5932678822</v>
      </c>
      <c r="Q125" s="18">
        <f t="shared" si="9"/>
        <v>0.2308522114</v>
      </c>
      <c r="R125" s="18">
        <f t="shared" si="10"/>
        <v>0.5145631068</v>
      </c>
      <c r="S125" s="18">
        <f t="shared" si="11"/>
        <v>0.3409314336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1"/>
      <c r="AK125" s="11"/>
      <c r="AL125" s="11"/>
      <c r="AM125" s="11"/>
    </row>
    <row r="126">
      <c r="A126" s="9">
        <f t="shared" si="12"/>
        <v>125</v>
      </c>
      <c r="B126" s="9">
        <v>0.25226355270713097</v>
      </c>
      <c r="C126" s="9">
        <v>0.5177837506121061</v>
      </c>
      <c r="D126" s="9">
        <v>0.5990754675720187</v>
      </c>
      <c r="E126" s="10">
        <v>0.23439712845962193</v>
      </c>
      <c r="F126" s="12">
        <v>1173.0</v>
      </c>
      <c r="G126" s="2">
        <v>455.0</v>
      </c>
      <c r="H126" s="13">
        <f t="shared" si="1"/>
        <v>107</v>
      </c>
      <c r="I126" s="13">
        <f t="shared" si="2"/>
        <v>348</v>
      </c>
      <c r="J126" s="14">
        <f t="shared" si="3"/>
        <v>27</v>
      </c>
      <c r="K126" s="15">
        <f t="shared" si="4"/>
        <v>80</v>
      </c>
      <c r="L126" s="16">
        <f t="shared" si="5"/>
        <v>208</v>
      </c>
      <c r="M126" s="17">
        <f t="shared" si="6"/>
        <v>140</v>
      </c>
      <c r="N126" s="18">
        <v>0.15625</v>
      </c>
      <c r="O126" s="18">
        <f t="shared" si="7"/>
        <v>0.2523364486</v>
      </c>
      <c r="P126" s="18">
        <f t="shared" si="8"/>
        <v>0.5977011494</v>
      </c>
      <c r="Q126" s="18">
        <f t="shared" si="9"/>
        <v>0.2351648352</v>
      </c>
      <c r="R126" s="18">
        <f t="shared" si="10"/>
        <v>0.5164835165</v>
      </c>
      <c r="S126" s="18">
        <f t="shared" si="11"/>
        <v>0.3453647008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1"/>
      <c r="AK126" s="11"/>
      <c r="AL126" s="11"/>
      <c r="AM126" s="11"/>
    </row>
    <row r="127">
      <c r="A127" s="9">
        <f t="shared" si="12"/>
        <v>126</v>
      </c>
      <c r="B127" s="9">
        <v>0.2535633932855519</v>
      </c>
      <c r="C127" s="9">
        <v>0.45829684753827665</v>
      </c>
      <c r="D127" s="9">
        <v>0.4900902907060608</v>
      </c>
      <c r="E127" s="10">
        <v>0.13441787599851798</v>
      </c>
      <c r="F127" s="12">
        <v>884.0</v>
      </c>
      <c r="G127" s="2">
        <v>425.0</v>
      </c>
      <c r="H127" s="13">
        <f t="shared" si="1"/>
        <v>57</v>
      </c>
      <c r="I127" s="13">
        <f t="shared" si="2"/>
        <v>368</v>
      </c>
      <c r="J127" s="14">
        <f t="shared" si="3"/>
        <v>14</v>
      </c>
      <c r="K127" s="15">
        <f t="shared" si="4"/>
        <v>43</v>
      </c>
      <c r="L127" s="16">
        <f t="shared" si="5"/>
        <v>180</v>
      </c>
      <c r="M127" s="17">
        <f t="shared" si="6"/>
        <v>188</v>
      </c>
      <c r="N127" s="18">
        <v>0.1575</v>
      </c>
      <c r="O127" s="18">
        <f t="shared" si="7"/>
        <v>0.2456140351</v>
      </c>
      <c r="P127" s="18">
        <f t="shared" si="8"/>
        <v>0.4891304348</v>
      </c>
      <c r="Q127" s="18">
        <f t="shared" si="9"/>
        <v>0.1341176471</v>
      </c>
      <c r="R127" s="18">
        <f t="shared" si="10"/>
        <v>0.4564705882</v>
      </c>
      <c r="S127" s="18">
        <f t="shared" si="11"/>
        <v>0.2435163997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1"/>
      <c r="AK127" s="11"/>
      <c r="AL127" s="11"/>
      <c r="AM127" s="11"/>
    </row>
    <row r="128">
      <c r="A128" s="9">
        <f t="shared" si="12"/>
        <v>127</v>
      </c>
      <c r="B128" s="9">
        <v>0.2551832152912383</v>
      </c>
      <c r="C128" s="9">
        <v>0.5251188465276901</v>
      </c>
      <c r="D128" s="9">
        <v>0.6105540385013759</v>
      </c>
      <c r="E128" s="10">
        <v>0.24041138549848332</v>
      </c>
      <c r="F128" s="12">
        <v>1848.0</v>
      </c>
      <c r="G128" s="2">
        <v>576.0</v>
      </c>
      <c r="H128" s="13">
        <f t="shared" si="1"/>
        <v>138</v>
      </c>
      <c r="I128" s="13">
        <f t="shared" si="2"/>
        <v>438</v>
      </c>
      <c r="J128" s="14">
        <f t="shared" si="3"/>
        <v>35</v>
      </c>
      <c r="K128" s="15">
        <f t="shared" si="4"/>
        <v>103</v>
      </c>
      <c r="L128" s="16">
        <f t="shared" si="5"/>
        <v>267</v>
      </c>
      <c r="M128" s="17">
        <f t="shared" si="6"/>
        <v>171</v>
      </c>
      <c r="N128" s="18">
        <v>0.15875</v>
      </c>
      <c r="O128" s="18">
        <f t="shared" si="7"/>
        <v>0.2536231884</v>
      </c>
      <c r="P128" s="18">
        <f t="shared" si="8"/>
        <v>0.6095890411</v>
      </c>
      <c r="Q128" s="18">
        <f t="shared" si="9"/>
        <v>0.2395833333</v>
      </c>
      <c r="R128" s="18">
        <f t="shared" si="10"/>
        <v>0.5243055556</v>
      </c>
      <c r="S128" s="18">
        <f t="shared" si="11"/>
        <v>0.3559658527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1"/>
      <c r="AK128" s="11"/>
      <c r="AL128" s="11"/>
      <c r="AM128" s="11"/>
    </row>
    <row r="129">
      <c r="A129" s="9">
        <f t="shared" si="12"/>
        <v>128</v>
      </c>
      <c r="B129" s="9">
        <v>0.2553702580754155</v>
      </c>
      <c r="C129" s="9">
        <v>0.435354583735474</v>
      </c>
      <c r="D129" s="9">
        <v>0.4472272607437792</v>
      </c>
      <c r="E129" s="10">
        <v>0.061882948462547785</v>
      </c>
      <c r="F129" s="12">
        <v>1639.0</v>
      </c>
      <c r="G129" s="2">
        <v>689.0</v>
      </c>
      <c r="H129" s="13">
        <f t="shared" si="1"/>
        <v>43</v>
      </c>
      <c r="I129" s="13">
        <f t="shared" si="2"/>
        <v>646</v>
      </c>
      <c r="J129" s="14">
        <f t="shared" si="3"/>
        <v>11</v>
      </c>
      <c r="K129" s="15">
        <f t="shared" si="4"/>
        <v>32</v>
      </c>
      <c r="L129" s="16">
        <f t="shared" si="5"/>
        <v>289</v>
      </c>
      <c r="M129" s="17">
        <f t="shared" si="6"/>
        <v>357</v>
      </c>
      <c r="N129" s="18">
        <v>0.16</v>
      </c>
      <c r="O129" s="18">
        <f t="shared" si="7"/>
        <v>0.2558139535</v>
      </c>
      <c r="P129" s="18">
        <f t="shared" si="8"/>
        <v>0.4473684211</v>
      </c>
      <c r="Q129" s="18">
        <f t="shared" si="9"/>
        <v>0.06240928882</v>
      </c>
      <c r="R129" s="18">
        <f t="shared" si="10"/>
        <v>0.435413643</v>
      </c>
      <c r="S129" s="18">
        <f t="shared" si="11"/>
        <v>0.1915544676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1"/>
      <c r="AK129" s="11"/>
      <c r="AL129" s="11"/>
      <c r="AM129" s="11"/>
    </row>
    <row r="130">
      <c r="A130" s="9">
        <f t="shared" si="12"/>
        <v>129</v>
      </c>
      <c r="B130" s="9">
        <v>0.25739612934488315</v>
      </c>
      <c r="C130" s="9">
        <v>0.5303901915225471</v>
      </c>
      <c r="D130" s="9">
        <v>0.6187300840942509</v>
      </c>
      <c r="E130" s="10">
        <v>0.24448267706526244</v>
      </c>
      <c r="F130" s="12">
        <v>1448.0</v>
      </c>
      <c r="G130" s="2">
        <v>650.0</v>
      </c>
      <c r="H130" s="13">
        <f t="shared" si="1"/>
        <v>159</v>
      </c>
      <c r="I130" s="13">
        <f t="shared" si="2"/>
        <v>491</v>
      </c>
      <c r="J130" s="14">
        <f t="shared" si="3"/>
        <v>41</v>
      </c>
      <c r="K130" s="15">
        <f t="shared" si="4"/>
        <v>118</v>
      </c>
      <c r="L130" s="16">
        <f t="shared" si="5"/>
        <v>304</v>
      </c>
      <c r="M130" s="17">
        <f t="shared" si="6"/>
        <v>187</v>
      </c>
      <c r="N130" s="18">
        <v>0.16125</v>
      </c>
      <c r="O130" s="18">
        <f t="shared" si="7"/>
        <v>0.2578616352</v>
      </c>
      <c r="P130" s="18">
        <f t="shared" si="8"/>
        <v>0.6191446029</v>
      </c>
      <c r="Q130" s="18">
        <f t="shared" si="9"/>
        <v>0.2446153846</v>
      </c>
      <c r="R130" s="18">
        <f t="shared" si="10"/>
        <v>0.5307692308</v>
      </c>
      <c r="S130" s="18">
        <f t="shared" si="11"/>
        <v>0.3612829676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1"/>
      <c r="AK130" s="11"/>
      <c r="AL130" s="11"/>
      <c r="AM130" s="11"/>
    </row>
    <row r="131">
      <c r="A131" s="9">
        <f t="shared" si="12"/>
        <v>130</v>
      </c>
      <c r="B131" s="9">
        <v>0.25756053728669653</v>
      </c>
      <c r="C131" s="9">
        <v>0.5045039710105642</v>
      </c>
      <c r="D131" s="9">
        <v>0.571559605382219</v>
      </c>
      <c r="E131" s="10">
        <v>0.2135536095006995</v>
      </c>
      <c r="F131" s="12">
        <v>1549.0</v>
      </c>
      <c r="G131" s="2">
        <v>695.0</v>
      </c>
      <c r="H131" s="13">
        <f t="shared" si="1"/>
        <v>148</v>
      </c>
      <c r="I131" s="13">
        <f t="shared" si="2"/>
        <v>547</v>
      </c>
      <c r="J131" s="14">
        <f t="shared" si="3"/>
        <v>38</v>
      </c>
      <c r="K131" s="15">
        <f t="shared" si="4"/>
        <v>110</v>
      </c>
      <c r="L131" s="16">
        <f t="shared" si="5"/>
        <v>313</v>
      </c>
      <c r="M131" s="17">
        <f t="shared" si="6"/>
        <v>234</v>
      </c>
      <c r="N131" s="18">
        <v>0.1625</v>
      </c>
      <c r="O131" s="18">
        <f t="shared" si="7"/>
        <v>0.2567567568</v>
      </c>
      <c r="P131" s="18">
        <f t="shared" si="8"/>
        <v>0.5722120658</v>
      </c>
      <c r="Q131" s="18">
        <f t="shared" si="9"/>
        <v>0.2129496403</v>
      </c>
      <c r="R131" s="18">
        <f t="shared" si="10"/>
        <v>0.5050359712</v>
      </c>
      <c r="S131" s="18">
        <f t="shared" si="11"/>
        <v>0.3154553091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1"/>
      <c r="AK131" s="11"/>
      <c r="AL131" s="11"/>
      <c r="AM131" s="11"/>
    </row>
    <row r="132">
      <c r="A132" s="9">
        <f t="shared" si="12"/>
        <v>131</v>
      </c>
      <c r="B132" s="9">
        <v>0.25772043582289356</v>
      </c>
      <c r="C132" s="9">
        <v>0.5387896400230632</v>
      </c>
      <c r="D132" s="9">
        <v>0.6337954317910008</v>
      </c>
      <c r="E132" s="10">
        <v>0.2526245902718684</v>
      </c>
      <c r="F132" s="12">
        <v>2646.0</v>
      </c>
      <c r="G132" s="2">
        <v>1008.0</v>
      </c>
      <c r="H132" s="13">
        <f t="shared" si="1"/>
        <v>255</v>
      </c>
      <c r="I132" s="13">
        <f t="shared" si="2"/>
        <v>753</v>
      </c>
      <c r="J132" s="14">
        <f t="shared" si="3"/>
        <v>66</v>
      </c>
      <c r="K132" s="15">
        <f t="shared" si="4"/>
        <v>189</v>
      </c>
      <c r="L132" s="16">
        <f t="shared" si="5"/>
        <v>477</v>
      </c>
      <c r="M132" s="17">
        <f t="shared" si="6"/>
        <v>276</v>
      </c>
      <c r="N132" s="18">
        <v>0.16375</v>
      </c>
      <c r="O132" s="18">
        <f t="shared" si="7"/>
        <v>0.2588235294</v>
      </c>
      <c r="P132" s="18">
        <f t="shared" si="8"/>
        <v>0.6334661355</v>
      </c>
      <c r="Q132" s="18">
        <f t="shared" si="9"/>
        <v>0.2529761905</v>
      </c>
      <c r="R132" s="18">
        <f t="shared" si="10"/>
        <v>0.5386904762</v>
      </c>
      <c r="S132" s="18">
        <f t="shared" si="11"/>
        <v>0.374642606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1"/>
      <c r="AK132" s="11"/>
      <c r="AL132" s="11"/>
      <c r="AM132" s="11"/>
    </row>
    <row r="133">
      <c r="A133" s="9">
        <f t="shared" si="12"/>
        <v>132</v>
      </c>
      <c r="B133" s="9">
        <v>0.25814465586751995</v>
      </c>
      <c r="C133" s="9">
        <v>0.4701852629037818</v>
      </c>
      <c r="D133" s="9">
        <v>0.5087902424548179</v>
      </c>
      <c r="E133" s="10">
        <v>0.15402217959098283</v>
      </c>
      <c r="F133" s="12">
        <v>983.0</v>
      </c>
      <c r="G133" s="2">
        <v>425.0</v>
      </c>
      <c r="H133" s="13">
        <f t="shared" si="1"/>
        <v>65</v>
      </c>
      <c r="I133" s="13">
        <f t="shared" si="2"/>
        <v>360</v>
      </c>
      <c r="J133" s="14">
        <f t="shared" si="3"/>
        <v>17</v>
      </c>
      <c r="K133" s="15">
        <f t="shared" si="4"/>
        <v>48</v>
      </c>
      <c r="L133" s="16">
        <f t="shared" si="5"/>
        <v>183</v>
      </c>
      <c r="M133" s="17">
        <f t="shared" si="6"/>
        <v>177</v>
      </c>
      <c r="N133" s="18">
        <v>0.165</v>
      </c>
      <c r="O133" s="18">
        <f t="shared" si="7"/>
        <v>0.2615384615</v>
      </c>
      <c r="P133" s="18">
        <f t="shared" si="8"/>
        <v>0.5083333333</v>
      </c>
      <c r="Q133" s="18">
        <f t="shared" si="9"/>
        <v>0.1529411765</v>
      </c>
      <c r="R133" s="18">
        <f t="shared" si="10"/>
        <v>0.4705882353</v>
      </c>
      <c r="S133" s="18">
        <f t="shared" si="11"/>
        <v>0.2467948718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1"/>
      <c r="AK133" s="11"/>
      <c r="AL133" s="11"/>
      <c r="AM133" s="11"/>
    </row>
    <row r="134">
      <c r="A134" s="9">
        <f t="shared" si="12"/>
        <v>133</v>
      </c>
      <c r="B134" s="9">
        <v>0.25815314243861276</v>
      </c>
      <c r="C134" s="9">
        <v>0.5492458102964671</v>
      </c>
      <c r="D134" s="9">
        <v>0.6525312917144594</v>
      </c>
      <c r="E134" s="10">
        <v>0.2618945334766749</v>
      </c>
      <c r="F134" s="12">
        <v>2540.0</v>
      </c>
      <c r="G134" s="2">
        <v>958.0</v>
      </c>
      <c r="H134" s="13">
        <f t="shared" si="1"/>
        <v>251</v>
      </c>
      <c r="I134" s="13">
        <f t="shared" si="2"/>
        <v>707</v>
      </c>
      <c r="J134" s="14">
        <f t="shared" si="3"/>
        <v>65</v>
      </c>
      <c r="K134" s="15">
        <f t="shared" si="4"/>
        <v>186</v>
      </c>
      <c r="L134" s="16">
        <f t="shared" si="5"/>
        <v>461</v>
      </c>
      <c r="M134" s="17">
        <f t="shared" si="6"/>
        <v>246</v>
      </c>
      <c r="N134" s="18">
        <v>0.16625</v>
      </c>
      <c r="O134" s="18">
        <f t="shared" si="7"/>
        <v>0.2589641434</v>
      </c>
      <c r="P134" s="18">
        <f t="shared" si="8"/>
        <v>0.6520509194</v>
      </c>
      <c r="Q134" s="18">
        <f t="shared" si="9"/>
        <v>0.2620041754</v>
      </c>
      <c r="R134" s="18">
        <f t="shared" si="10"/>
        <v>0.5490605428</v>
      </c>
      <c r="S134" s="18">
        <f t="shared" si="11"/>
        <v>0.393086776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1"/>
      <c r="AK134" s="11"/>
      <c r="AL134" s="11"/>
      <c r="AM134" s="11"/>
    </row>
    <row r="135">
      <c r="A135" s="9">
        <f t="shared" si="12"/>
        <v>134</v>
      </c>
      <c r="B135" s="9">
        <v>0.2583162952892578</v>
      </c>
      <c r="C135" s="9">
        <v>0.5289921724854898</v>
      </c>
      <c r="D135" s="9">
        <v>0.615602671153181</v>
      </c>
      <c r="E135" s="10">
        <v>0.24241198242800577</v>
      </c>
      <c r="F135" s="12">
        <v>2528.0</v>
      </c>
      <c r="G135" s="2">
        <v>1029.0</v>
      </c>
      <c r="H135" s="13">
        <f t="shared" si="1"/>
        <v>249</v>
      </c>
      <c r="I135" s="13">
        <f t="shared" si="2"/>
        <v>780</v>
      </c>
      <c r="J135" s="14">
        <f t="shared" si="3"/>
        <v>64</v>
      </c>
      <c r="K135" s="15">
        <f t="shared" si="4"/>
        <v>185</v>
      </c>
      <c r="L135" s="16">
        <f t="shared" si="5"/>
        <v>480</v>
      </c>
      <c r="M135" s="17">
        <f t="shared" si="6"/>
        <v>300</v>
      </c>
      <c r="N135" s="18">
        <v>0.1675</v>
      </c>
      <c r="O135" s="18">
        <f t="shared" si="7"/>
        <v>0.2570281124</v>
      </c>
      <c r="P135" s="18">
        <f t="shared" si="8"/>
        <v>0.6153846154</v>
      </c>
      <c r="Q135" s="18">
        <f t="shared" si="9"/>
        <v>0.2419825073</v>
      </c>
      <c r="R135" s="18">
        <f t="shared" si="10"/>
        <v>0.5286686103</v>
      </c>
      <c r="S135" s="18">
        <f t="shared" si="11"/>
        <v>0.3583565029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1"/>
      <c r="AK135" s="11"/>
      <c r="AL135" s="11"/>
      <c r="AM135" s="11"/>
    </row>
    <row r="136">
      <c r="A136" s="9">
        <f t="shared" si="12"/>
        <v>135</v>
      </c>
      <c r="B136" s="9">
        <v>0.25838338384109205</v>
      </c>
      <c r="C136" s="9">
        <v>0.49271312658658173</v>
      </c>
      <c r="D136" s="9">
        <v>0.5495980768039991</v>
      </c>
      <c r="E136" s="10">
        <v>0.19533681367053474</v>
      </c>
      <c r="F136" s="12">
        <v>1314.0</v>
      </c>
      <c r="G136" s="2">
        <v>509.0</v>
      </c>
      <c r="H136" s="13">
        <f t="shared" si="1"/>
        <v>99</v>
      </c>
      <c r="I136" s="13">
        <f t="shared" si="2"/>
        <v>410</v>
      </c>
      <c r="J136" s="14">
        <f t="shared" si="3"/>
        <v>26</v>
      </c>
      <c r="K136" s="15">
        <f t="shared" si="4"/>
        <v>73</v>
      </c>
      <c r="L136" s="16">
        <f t="shared" si="5"/>
        <v>225</v>
      </c>
      <c r="M136" s="17">
        <f t="shared" si="6"/>
        <v>185</v>
      </c>
      <c r="N136" s="18">
        <v>0.16875</v>
      </c>
      <c r="O136" s="18">
        <f t="shared" si="7"/>
        <v>0.2626262626</v>
      </c>
      <c r="P136" s="18">
        <f t="shared" si="8"/>
        <v>0.5487804878</v>
      </c>
      <c r="Q136" s="18">
        <f t="shared" si="9"/>
        <v>0.1944990177</v>
      </c>
      <c r="R136" s="18">
        <f t="shared" si="10"/>
        <v>0.4931237721</v>
      </c>
      <c r="S136" s="18">
        <f t="shared" si="11"/>
        <v>0.2861542252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1"/>
      <c r="AK136" s="11"/>
      <c r="AL136" s="11"/>
      <c r="AM136" s="11"/>
    </row>
    <row r="137">
      <c r="A137" s="9">
        <f t="shared" si="12"/>
        <v>136</v>
      </c>
      <c r="B137" s="9">
        <v>0.25849594975210594</v>
      </c>
      <c r="C137" s="9">
        <v>0.5755030855813008</v>
      </c>
      <c r="D137" s="9">
        <v>0.7000536421237523</v>
      </c>
      <c r="E137" s="10">
        <v>0.2820708566381874</v>
      </c>
      <c r="F137" s="12">
        <v>1006.0</v>
      </c>
      <c r="G137" s="2">
        <v>425.0</v>
      </c>
      <c r="H137" s="13">
        <f t="shared" si="1"/>
        <v>120</v>
      </c>
      <c r="I137" s="13">
        <f t="shared" si="2"/>
        <v>305</v>
      </c>
      <c r="J137" s="14">
        <f t="shared" si="3"/>
        <v>31</v>
      </c>
      <c r="K137" s="15">
        <f t="shared" si="4"/>
        <v>89</v>
      </c>
      <c r="L137" s="16">
        <f t="shared" si="5"/>
        <v>214</v>
      </c>
      <c r="M137" s="17">
        <f t="shared" si="6"/>
        <v>91</v>
      </c>
      <c r="N137" s="18">
        <v>0.17</v>
      </c>
      <c r="O137" s="18">
        <f t="shared" si="7"/>
        <v>0.2583333333</v>
      </c>
      <c r="P137" s="18">
        <f t="shared" si="8"/>
        <v>0.7016393443</v>
      </c>
      <c r="Q137" s="18">
        <f t="shared" si="9"/>
        <v>0.2823529412</v>
      </c>
      <c r="R137" s="18">
        <f t="shared" si="10"/>
        <v>0.5764705882</v>
      </c>
      <c r="S137" s="18">
        <f t="shared" si="11"/>
        <v>0.4433060109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1"/>
      <c r="AK137" s="11"/>
      <c r="AL137" s="11"/>
      <c r="AM137" s="11"/>
    </row>
    <row r="138">
      <c r="A138" s="9">
        <f t="shared" si="12"/>
        <v>137</v>
      </c>
      <c r="B138" s="9">
        <v>0.25964459356236697</v>
      </c>
      <c r="C138" s="9">
        <v>0.5561254946248504</v>
      </c>
      <c r="D138" s="9">
        <v>0.6640907034145853</v>
      </c>
      <c r="E138" s="10">
        <v>0.2669458455891308</v>
      </c>
      <c r="F138" s="12">
        <v>704.0</v>
      </c>
      <c r="G138" s="2">
        <v>269.0</v>
      </c>
      <c r="H138" s="13">
        <f t="shared" si="1"/>
        <v>72</v>
      </c>
      <c r="I138" s="13">
        <f t="shared" si="2"/>
        <v>197</v>
      </c>
      <c r="J138" s="14">
        <f t="shared" si="3"/>
        <v>19</v>
      </c>
      <c r="K138" s="15">
        <f t="shared" si="4"/>
        <v>53</v>
      </c>
      <c r="L138" s="16">
        <f t="shared" si="5"/>
        <v>131</v>
      </c>
      <c r="M138" s="17">
        <f t="shared" si="6"/>
        <v>66</v>
      </c>
      <c r="N138" s="18">
        <v>0.17125</v>
      </c>
      <c r="O138" s="18">
        <f t="shared" si="7"/>
        <v>0.2638888889</v>
      </c>
      <c r="P138" s="18">
        <f t="shared" si="8"/>
        <v>0.6649746193</v>
      </c>
      <c r="Q138" s="18">
        <f t="shared" si="9"/>
        <v>0.2676579926</v>
      </c>
      <c r="R138" s="18">
        <f t="shared" si="10"/>
        <v>0.5576208178</v>
      </c>
      <c r="S138" s="18">
        <f t="shared" si="11"/>
        <v>0.4010857304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1"/>
      <c r="AK138" s="11"/>
      <c r="AL138" s="11"/>
      <c r="AM138" s="11"/>
    </row>
    <row r="139">
      <c r="A139" s="9">
        <f t="shared" si="12"/>
        <v>138</v>
      </c>
      <c r="B139" s="9">
        <v>0.25982963886631494</v>
      </c>
      <c r="C139" s="9">
        <v>0.4852135749570502</v>
      </c>
      <c r="D139" s="9">
        <v>0.5350421842797091</v>
      </c>
      <c r="E139" s="10">
        <v>0.18105500695039825</v>
      </c>
      <c r="F139" s="12">
        <v>731.0</v>
      </c>
      <c r="G139" s="2">
        <v>205.0</v>
      </c>
      <c r="H139" s="13">
        <f t="shared" si="1"/>
        <v>37</v>
      </c>
      <c r="I139" s="13">
        <f t="shared" si="2"/>
        <v>168</v>
      </c>
      <c r="J139" s="14">
        <f t="shared" si="3"/>
        <v>10</v>
      </c>
      <c r="K139" s="15">
        <f t="shared" si="4"/>
        <v>27</v>
      </c>
      <c r="L139" s="16">
        <f t="shared" si="5"/>
        <v>90</v>
      </c>
      <c r="M139" s="17">
        <f t="shared" si="6"/>
        <v>78</v>
      </c>
      <c r="N139" s="18">
        <v>0.1725</v>
      </c>
      <c r="O139" s="18">
        <f t="shared" si="7"/>
        <v>0.2702702703</v>
      </c>
      <c r="P139" s="18">
        <f t="shared" si="8"/>
        <v>0.5357142857</v>
      </c>
      <c r="Q139" s="18">
        <f t="shared" si="9"/>
        <v>0.1804878049</v>
      </c>
      <c r="R139" s="18">
        <f t="shared" si="10"/>
        <v>0.487804878</v>
      </c>
      <c r="S139" s="18">
        <f t="shared" si="11"/>
        <v>0.2654440154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1"/>
      <c r="AK139" s="11"/>
      <c r="AL139" s="11"/>
      <c r="AM139" s="11"/>
    </row>
    <row r="140">
      <c r="A140" s="9">
        <f t="shared" si="12"/>
        <v>139</v>
      </c>
      <c r="B140" s="9">
        <v>0.2601541277371415</v>
      </c>
      <c r="C140" s="9">
        <v>0.5163763079056944</v>
      </c>
      <c r="D140" s="9">
        <v>0.5914952058139907</v>
      </c>
      <c r="E140" s="10">
        <v>0.22671169643165606</v>
      </c>
      <c r="F140" s="12">
        <v>1249.0</v>
      </c>
      <c r="G140" s="2">
        <v>486.0</v>
      </c>
      <c r="H140" s="13">
        <f t="shared" si="1"/>
        <v>110</v>
      </c>
      <c r="I140" s="13">
        <f t="shared" si="2"/>
        <v>376</v>
      </c>
      <c r="J140" s="14">
        <f t="shared" si="3"/>
        <v>29</v>
      </c>
      <c r="K140" s="15">
        <f t="shared" si="4"/>
        <v>81</v>
      </c>
      <c r="L140" s="16">
        <f t="shared" si="5"/>
        <v>222</v>
      </c>
      <c r="M140" s="17">
        <f t="shared" si="6"/>
        <v>154</v>
      </c>
      <c r="N140" s="18">
        <v>0.17375</v>
      </c>
      <c r="O140" s="18">
        <f t="shared" si="7"/>
        <v>0.2636363636</v>
      </c>
      <c r="P140" s="18">
        <f t="shared" si="8"/>
        <v>0.5904255319</v>
      </c>
      <c r="Q140" s="18">
        <f t="shared" si="9"/>
        <v>0.2263374486</v>
      </c>
      <c r="R140" s="18">
        <f t="shared" si="10"/>
        <v>0.5164609053</v>
      </c>
      <c r="S140" s="18">
        <f t="shared" si="11"/>
        <v>0.3267891683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1"/>
      <c r="AK140" s="11"/>
      <c r="AL140" s="11"/>
      <c r="AM140" s="11"/>
    </row>
    <row r="141">
      <c r="A141" s="9">
        <f t="shared" si="12"/>
        <v>140</v>
      </c>
      <c r="B141" s="9">
        <v>0.2601894912645441</v>
      </c>
      <c r="C141" s="9">
        <v>0.5246764380083229</v>
      </c>
      <c r="D141" s="9">
        <v>0.6065638473922408</v>
      </c>
      <c r="E141" s="10">
        <v>0.23641302520019342</v>
      </c>
      <c r="F141" s="12">
        <v>1370.0</v>
      </c>
      <c r="G141" s="2">
        <v>793.0</v>
      </c>
      <c r="H141" s="13">
        <f t="shared" si="1"/>
        <v>187</v>
      </c>
      <c r="I141" s="13">
        <f t="shared" si="2"/>
        <v>606</v>
      </c>
      <c r="J141" s="14">
        <f t="shared" si="3"/>
        <v>49</v>
      </c>
      <c r="K141" s="15">
        <f t="shared" si="4"/>
        <v>138</v>
      </c>
      <c r="L141" s="16">
        <f t="shared" si="5"/>
        <v>368</v>
      </c>
      <c r="M141" s="17">
        <f t="shared" si="6"/>
        <v>238</v>
      </c>
      <c r="N141" s="18">
        <v>0.175</v>
      </c>
      <c r="O141" s="18">
        <f t="shared" si="7"/>
        <v>0.2620320856</v>
      </c>
      <c r="P141" s="18">
        <f t="shared" si="8"/>
        <v>0.6072607261</v>
      </c>
      <c r="Q141" s="18">
        <f t="shared" si="9"/>
        <v>0.235813367</v>
      </c>
      <c r="R141" s="18">
        <f t="shared" si="10"/>
        <v>0.525851198</v>
      </c>
      <c r="S141" s="18">
        <f t="shared" si="11"/>
        <v>0.3452286405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1"/>
      <c r="AK141" s="11"/>
      <c r="AL141" s="11"/>
      <c r="AM141" s="11"/>
    </row>
    <row r="142">
      <c r="A142" s="9">
        <f t="shared" si="12"/>
        <v>141</v>
      </c>
      <c r="B142" s="9">
        <v>0.26039724668692904</v>
      </c>
      <c r="C142" s="9">
        <v>0.5218939042392498</v>
      </c>
      <c r="D142" s="9">
        <v>0.601372487088772</v>
      </c>
      <c r="E142" s="10">
        <v>0.23309194754392104</v>
      </c>
      <c r="F142" s="12">
        <v>3015.0</v>
      </c>
      <c r="G142" s="2">
        <v>1218.0</v>
      </c>
      <c r="H142" s="13">
        <f t="shared" si="1"/>
        <v>284</v>
      </c>
      <c r="I142" s="13">
        <f t="shared" si="2"/>
        <v>934</v>
      </c>
      <c r="J142" s="14">
        <f t="shared" si="3"/>
        <v>74</v>
      </c>
      <c r="K142" s="15">
        <f t="shared" si="4"/>
        <v>210</v>
      </c>
      <c r="L142" s="16">
        <f t="shared" si="5"/>
        <v>562</v>
      </c>
      <c r="M142" s="17">
        <f t="shared" si="6"/>
        <v>372</v>
      </c>
      <c r="N142" s="18">
        <v>0.17625</v>
      </c>
      <c r="O142" s="18">
        <f t="shared" si="7"/>
        <v>0.2605633803</v>
      </c>
      <c r="P142" s="18">
        <f t="shared" si="8"/>
        <v>0.6017130621</v>
      </c>
      <c r="Q142" s="18">
        <f t="shared" si="9"/>
        <v>0.2331691297</v>
      </c>
      <c r="R142" s="18">
        <f t="shared" si="10"/>
        <v>0.5221674877</v>
      </c>
      <c r="S142" s="18">
        <f t="shared" si="11"/>
        <v>0.3411496818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1"/>
      <c r="AK142" s="11"/>
      <c r="AL142" s="11"/>
      <c r="AM142" s="11"/>
    </row>
    <row r="143">
      <c r="A143" s="9">
        <f t="shared" si="12"/>
        <v>142</v>
      </c>
      <c r="B143" s="9">
        <v>0.2613946226430454</v>
      </c>
      <c r="C143" s="9">
        <v>0.4687698729649447</v>
      </c>
      <c r="D143" s="9">
        <v>0.5041486455270523</v>
      </c>
      <c r="E143" s="10">
        <v>0.14573918134000327</v>
      </c>
      <c r="F143" s="12">
        <v>753.0</v>
      </c>
      <c r="G143" s="2">
        <v>263.0</v>
      </c>
      <c r="H143" s="13">
        <f t="shared" si="1"/>
        <v>38</v>
      </c>
      <c r="I143" s="13">
        <f t="shared" si="2"/>
        <v>225</v>
      </c>
      <c r="J143" s="14">
        <f t="shared" si="3"/>
        <v>10</v>
      </c>
      <c r="K143" s="15">
        <f t="shared" si="4"/>
        <v>28</v>
      </c>
      <c r="L143" s="16">
        <f t="shared" si="5"/>
        <v>113</v>
      </c>
      <c r="M143" s="17">
        <f t="shared" si="6"/>
        <v>112</v>
      </c>
      <c r="N143" s="18">
        <v>0.1775</v>
      </c>
      <c r="O143" s="18">
        <f t="shared" si="7"/>
        <v>0.2631578947</v>
      </c>
      <c r="P143" s="18">
        <f t="shared" si="8"/>
        <v>0.5022222222</v>
      </c>
      <c r="Q143" s="18">
        <f t="shared" si="9"/>
        <v>0.144486692</v>
      </c>
      <c r="R143" s="18">
        <f t="shared" si="10"/>
        <v>0.4676806084</v>
      </c>
      <c r="S143" s="18">
        <f t="shared" si="11"/>
        <v>0.2390643275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1"/>
      <c r="AK143" s="11"/>
      <c r="AL143" s="11"/>
      <c r="AM143" s="11"/>
    </row>
    <row r="144">
      <c r="A144" s="9">
        <f t="shared" si="12"/>
        <v>143</v>
      </c>
      <c r="B144" s="9">
        <v>0.26238882917285533</v>
      </c>
      <c r="C144" s="9">
        <v>0.5308300833465744</v>
      </c>
      <c r="D144" s="9">
        <v>0.6163527147928638</v>
      </c>
      <c r="E144" s="10">
        <v>0.2416140033508973</v>
      </c>
      <c r="F144" s="12">
        <v>1862.0</v>
      </c>
      <c r="G144" s="2">
        <v>753.0</v>
      </c>
      <c r="H144" s="13">
        <f t="shared" si="1"/>
        <v>182</v>
      </c>
      <c r="I144" s="13">
        <f t="shared" si="2"/>
        <v>571</v>
      </c>
      <c r="J144" s="14">
        <f t="shared" si="3"/>
        <v>48</v>
      </c>
      <c r="K144" s="15">
        <f t="shared" si="4"/>
        <v>134</v>
      </c>
      <c r="L144" s="16">
        <f t="shared" si="5"/>
        <v>352</v>
      </c>
      <c r="M144" s="17">
        <f t="shared" si="6"/>
        <v>219</v>
      </c>
      <c r="N144" s="18">
        <v>0.17875</v>
      </c>
      <c r="O144" s="18">
        <f t="shared" si="7"/>
        <v>0.2637362637</v>
      </c>
      <c r="P144" s="18">
        <f t="shared" si="8"/>
        <v>0.6164623468</v>
      </c>
      <c r="Q144" s="18">
        <f t="shared" si="9"/>
        <v>0.2416998672</v>
      </c>
      <c r="R144" s="18">
        <f t="shared" si="10"/>
        <v>0.5312084993</v>
      </c>
      <c r="S144" s="18">
        <f t="shared" si="11"/>
        <v>0.352726083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1"/>
      <c r="AK144" s="11"/>
      <c r="AL144" s="11"/>
      <c r="AM144" s="11"/>
    </row>
    <row r="145">
      <c r="A145" s="9">
        <f t="shared" si="12"/>
        <v>144</v>
      </c>
      <c r="B145" s="9">
        <v>0.26324486796037544</v>
      </c>
      <c r="C145" s="9">
        <v>0.4960254245830401</v>
      </c>
      <c r="D145" s="9">
        <v>0.5525267650852885</v>
      </c>
      <c r="E145" s="10">
        <v>0.1953158530270939</v>
      </c>
      <c r="F145" s="12">
        <v>2977.0</v>
      </c>
      <c r="G145" s="2">
        <v>1253.0</v>
      </c>
      <c r="H145" s="13">
        <f t="shared" si="1"/>
        <v>245</v>
      </c>
      <c r="I145" s="13">
        <f t="shared" si="2"/>
        <v>1008</v>
      </c>
      <c r="J145" s="14">
        <f t="shared" si="3"/>
        <v>64</v>
      </c>
      <c r="K145" s="15">
        <f t="shared" si="4"/>
        <v>181</v>
      </c>
      <c r="L145" s="16">
        <f t="shared" si="5"/>
        <v>557</v>
      </c>
      <c r="M145" s="17">
        <f t="shared" si="6"/>
        <v>451</v>
      </c>
      <c r="N145" s="18">
        <v>0.18</v>
      </c>
      <c r="O145" s="18">
        <f t="shared" si="7"/>
        <v>0.2612244898</v>
      </c>
      <c r="P145" s="18">
        <f t="shared" si="8"/>
        <v>0.5525793651</v>
      </c>
      <c r="Q145" s="18">
        <f t="shared" si="9"/>
        <v>0.1955307263</v>
      </c>
      <c r="R145" s="18">
        <f t="shared" si="10"/>
        <v>0.4956105347</v>
      </c>
      <c r="S145" s="18">
        <f t="shared" si="11"/>
        <v>0.2913548753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1"/>
      <c r="AK145" s="11"/>
      <c r="AL145" s="11"/>
      <c r="AM145" s="11"/>
    </row>
    <row r="146">
      <c r="A146" s="9">
        <f t="shared" si="12"/>
        <v>145</v>
      </c>
      <c r="B146" s="9">
        <v>0.26402396470220263</v>
      </c>
      <c r="C146" s="9">
        <v>0.517080339552359</v>
      </c>
      <c r="D146" s="9">
        <v>0.5903126398301601</v>
      </c>
      <c r="E146" s="10">
        <v>0.22444021463228025</v>
      </c>
      <c r="F146" s="12">
        <v>907.0</v>
      </c>
      <c r="G146" s="2">
        <v>360.0</v>
      </c>
      <c r="H146" s="13">
        <f t="shared" si="1"/>
        <v>81</v>
      </c>
      <c r="I146" s="13">
        <f t="shared" si="2"/>
        <v>279</v>
      </c>
      <c r="J146" s="14">
        <f t="shared" si="3"/>
        <v>21</v>
      </c>
      <c r="K146" s="15">
        <f t="shared" si="4"/>
        <v>60</v>
      </c>
      <c r="L146" s="16">
        <f t="shared" si="5"/>
        <v>165</v>
      </c>
      <c r="M146" s="17">
        <f t="shared" si="6"/>
        <v>114</v>
      </c>
      <c r="N146" s="18">
        <v>0.18125</v>
      </c>
      <c r="O146" s="18">
        <f t="shared" si="7"/>
        <v>0.2592592593</v>
      </c>
      <c r="P146" s="18">
        <f t="shared" si="8"/>
        <v>0.5913978495</v>
      </c>
      <c r="Q146" s="18">
        <f t="shared" si="9"/>
        <v>0.225</v>
      </c>
      <c r="R146" s="18">
        <f t="shared" si="10"/>
        <v>0.5166666667</v>
      </c>
      <c r="S146" s="18">
        <f t="shared" si="11"/>
        <v>0.3321385902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1"/>
      <c r="AK146" s="11"/>
      <c r="AL146" s="11"/>
      <c r="AM146" s="11"/>
    </row>
    <row r="147">
      <c r="A147" s="9">
        <f t="shared" si="12"/>
        <v>146</v>
      </c>
      <c r="B147" s="9">
        <v>0.26437744376395467</v>
      </c>
      <c r="C147" s="9">
        <v>0.5045466796337897</v>
      </c>
      <c r="D147" s="9">
        <v>0.5672992260298284</v>
      </c>
      <c r="E147" s="10">
        <v>0.20715759007703483</v>
      </c>
      <c r="F147" s="12">
        <v>2171.0</v>
      </c>
      <c r="G147" s="2">
        <v>656.0</v>
      </c>
      <c r="H147" s="13">
        <f t="shared" si="1"/>
        <v>136</v>
      </c>
      <c r="I147" s="13">
        <f t="shared" si="2"/>
        <v>520</v>
      </c>
      <c r="J147" s="14">
        <f t="shared" si="3"/>
        <v>36</v>
      </c>
      <c r="K147" s="15">
        <f t="shared" si="4"/>
        <v>100</v>
      </c>
      <c r="L147" s="16">
        <f t="shared" si="5"/>
        <v>295</v>
      </c>
      <c r="M147" s="17">
        <f t="shared" si="6"/>
        <v>225</v>
      </c>
      <c r="N147" s="18">
        <v>0.1825</v>
      </c>
      <c r="O147" s="18">
        <f t="shared" si="7"/>
        <v>0.2647058824</v>
      </c>
      <c r="P147" s="18">
        <f t="shared" si="8"/>
        <v>0.5673076923</v>
      </c>
      <c r="Q147" s="18">
        <f t="shared" si="9"/>
        <v>0.2073170732</v>
      </c>
      <c r="R147" s="18">
        <f t="shared" si="10"/>
        <v>0.5045731707</v>
      </c>
      <c r="S147" s="18">
        <f t="shared" si="11"/>
        <v>0.30260181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1"/>
      <c r="AK147" s="11"/>
      <c r="AL147" s="11"/>
      <c r="AM147" s="11"/>
    </row>
    <row r="148">
      <c r="A148" s="9">
        <f t="shared" si="12"/>
        <v>147</v>
      </c>
      <c r="B148" s="9">
        <v>0.2645462478574429</v>
      </c>
      <c r="C148" s="9">
        <v>0.5610586192545921</v>
      </c>
      <c r="D148" s="9">
        <v>0.6699407863717947</v>
      </c>
      <c r="E148" s="10">
        <v>0.2685832115948644</v>
      </c>
      <c r="F148" s="12">
        <v>3872.0</v>
      </c>
      <c r="G148" s="2">
        <v>1335.0</v>
      </c>
      <c r="H148" s="13">
        <f t="shared" si="1"/>
        <v>359</v>
      </c>
      <c r="I148" s="13">
        <f t="shared" si="2"/>
        <v>976</v>
      </c>
      <c r="J148" s="14">
        <f t="shared" si="3"/>
        <v>95</v>
      </c>
      <c r="K148" s="15">
        <f t="shared" si="4"/>
        <v>264</v>
      </c>
      <c r="L148" s="16">
        <f t="shared" si="5"/>
        <v>654</v>
      </c>
      <c r="M148" s="17">
        <f t="shared" si="6"/>
        <v>322</v>
      </c>
      <c r="N148" s="18">
        <v>0.18375</v>
      </c>
      <c r="O148" s="18">
        <f t="shared" si="7"/>
        <v>0.2646239554</v>
      </c>
      <c r="P148" s="18">
        <f t="shared" si="8"/>
        <v>0.6700819672</v>
      </c>
      <c r="Q148" s="18">
        <f t="shared" si="9"/>
        <v>0.2689138577</v>
      </c>
      <c r="R148" s="18">
        <f t="shared" si="10"/>
        <v>0.5610486891</v>
      </c>
      <c r="S148" s="18">
        <f t="shared" si="11"/>
        <v>0.4054580118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1"/>
      <c r="AK148" s="11"/>
      <c r="AL148" s="11"/>
      <c r="AM148" s="11"/>
    </row>
    <row r="149">
      <c r="A149" s="9">
        <f t="shared" si="12"/>
        <v>148</v>
      </c>
      <c r="B149" s="9">
        <v>0.26474718680385684</v>
      </c>
      <c r="C149" s="9">
        <v>0.49077272093284485</v>
      </c>
      <c r="D149" s="9">
        <v>0.5420203737299909</v>
      </c>
      <c r="E149" s="10">
        <v>0.18482729385152732</v>
      </c>
      <c r="F149" s="12">
        <v>1706.0</v>
      </c>
      <c r="G149" s="2">
        <v>518.0</v>
      </c>
      <c r="H149" s="13">
        <f t="shared" si="1"/>
        <v>96</v>
      </c>
      <c r="I149" s="13">
        <f t="shared" si="2"/>
        <v>422</v>
      </c>
      <c r="J149" s="14">
        <f t="shared" si="3"/>
        <v>25</v>
      </c>
      <c r="K149" s="15">
        <f t="shared" si="4"/>
        <v>71</v>
      </c>
      <c r="L149" s="16">
        <f t="shared" si="5"/>
        <v>229</v>
      </c>
      <c r="M149" s="17">
        <f t="shared" si="6"/>
        <v>193</v>
      </c>
      <c r="N149" s="18">
        <v>0.185</v>
      </c>
      <c r="O149" s="18">
        <f t="shared" si="7"/>
        <v>0.2604166667</v>
      </c>
      <c r="P149" s="18">
        <f t="shared" si="8"/>
        <v>0.5426540284</v>
      </c>
      <c r="Q149" s="18">
        <f t="shared" si="9"/>
        <v>0.1853281853</v>
      </c>
      <c r="R149" s="18">
        <f t="shared" si="10"/>
        <v>0.4903474903</v>
      </c>
      <c r="S149" s="18">
        <f t="shared" si="11"/>
        <v>0.2822373618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1"/>
      <c r="AK149" s="11"/>
      <c r="AL149" s="11"/>
      <c r="AM149" s="11"/>
    </row>
    <row r="150">
      <c r="A150" s="9">
        <f t="shared" si="12"/>
        <v>149</v>
      </c>
      <c r="B150" s="9">
        <v>0.26508815276273107</v>
      </c>
      <c r="C150" s="9">
        <v>0.49395849055744573</v>
      </c>
      <c r="D150" s="9">
        <v>0.5475957038008906</v>
      </c>
      <c r="E150" s="10">
        <v>0.18986116670630115</v>
      </c>
      <c r="F150" s="12">
        <v>1548.0</v>
      </c>
      <c r="G150" s="2">
        <v>591.0</v>
      </c>
      <c r="H150" s="13">
        <f t="shared" si="1"/>
        <v>112</v>
      </c>
      <c r="I150" s="13">
        <f t="shared" si="2"/>
        <v>479</v>
      </c>
      <c r="J150" s="14">
        <f t="shared" si="3"/>
        <v>30</v>
      </c>
      <c r="K150" s="15">
        <f t="shared" si="4"/>
        <v>82</v>
      </c>
      <c r="L150" s="16">
        <f t="shared" si="5"/>
        <v>262</v>
      </c>
      <c r="M150" s="17">
        <f t="shared" si="6"/>
        <v>217</v>
      </c>
      <c r="N150" s="18">
        <v>0.18625</v>
      </c>
      <c r="O150" s="18">
        <f t="shared" si="7"/>
        <v>0.2678571429</v>
      </c>
      <c r="P150" s="18">
        <f t="shared" si="8"/>
        <v>0.5469728601</v>
      </c>
      <c r="Q150" s="18">
        <f t="shared" si="9"/>
        <v>0.1895093063</v>
      </c>
      <c r="R150" s="18">
        <f t="shared" si="10"/>
        <v>0.4940778342</v>
      </c>
      <c r="S150" s="18">
        <f t="shared" si="11"/>
        <v>0.2791157173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1"/>
      <c r="AK150" s="11"/>
      <c r="AL150" s="11"/>
      <c r="AM150" s="11"/>
    </row>
    <row r="151">
      <c r="A151" s="9">
        <f t="shared" si="12"/>
        <v>150</v>
      </c>
      <c r="B151" s="9">
        <v>0.26514978218980195</v>
      </c>
      <c r="C151" s="9">
        <v>0.47347365503161254</v>
      </c>
      <c r="D151" s="9">
        <v>0.5103113295730579</v>
      </c>
      <c r="E151" s="10">
        <v>0.15025877807769666</v>
      </c>
      <c r="F151" s="12">
        <v>2508.0</v>
      </c>
      <c r="G151" s="2">
        <v>1306.0</v>
      </c>
      <c r="H151" s="13">
        <f t="shared" si="1"/>
        <v>196</v>
      </c>
      <c r="I151" s="13">
        <f t="shared" si="2"/>
        <v>1110</v>
      </c>
      <c r="J151" s="14">
        <f t="shared" si="3"/>
        <v>52</v>
      </c>
      <c r="K151" s="15">
        <f t="shared" si="4"/>
        <v>144</v>
      </c>
      <c r="L151" s="16">
        <f t="shared" si="5"/>
        <v>566</v>
      </c>
      <c r="M151" s="17">
        <f t="shared" si="6"/>
        <v>544</v>
      </c>
      <c r="N151" s="18">
        <v>0.1875</v>
      </c>
      <c r="O151" s="18">
        <f t="shared" si="7"/>
        <v>0.2653061224</v>
      </c>
      <c r="P151" s="18">
        <f t="shared" si="8"/>
        <v>0.5099099099</v>
      </c>
      <c r="Q151" s="18">
        <f t="shared" si="9"/>
        <v>0.1500765697</v>
      </c>
      <c r="R151" s="18">
        <f t="shared" si="10"/>
        <v>0.4732006126</v>
      </c>
      <c r="S151" s="18">
        <f t="shared" si="11"/>
        <v>0.2446037875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1"/>
      <c r="AK151" s="11"/>
      <c r="AL151" s="11"/>
      <c r="AM151" s="11"/>
    </row>
    <row r="152">
      <c r="A152" s="9">
        <f t="shared" si="12"/>
        <v>151</v>
      </c>
      <c r="B152" s="9">
        <v>0.26536677076102366</v>
      </c>
      <c r="C152" s="9">
        <v>0.46992044067825056</v>
      </c>
      <c r="D152" s="9">
        <v>0.5037128562034405</v>
      </c>
      <c r="E152" s="10">
        <v>0.14177877292368635</v>
      </c>
      <c r="F152" s="12">
        <v>782.0</v>
      </c>
      <c r="G152" s="2">
        <v>344.0</v>
      </c>
      <c r="H152" s="13">
        <f t="shared" si="1"/>
        <v>49</v>
      </c>
      <c r="I152" s="13">
        <f t="shared" si="2"/>
        <v>295</v>
      </c>
      <c r="J152" s="14">
        <f t="shared" si="3"/>
        <v>13</v>
      </c>
      <c r="K152" s="15">
        <f t="shared" si="4"/>
        <v>36</v>
      </c>
      <c r="L152" s="16">
        <f t="shared" si="5"/>
        <v>149</v>
      </c>
      <c r="M152" s="17">
        <f t="shared" si="6"/>
        <v>146</v>
      </c>
      <c r="N152" s="18">
        <v>0.18875</v>
      </c>
      <c r="O152" s="18">
        <f t="shared" si="7"/>
        <v>0.2653061224</v>
      </c>
      <c r="P152" s="18">
        <f t="shared" si="8"/>
        <v>0.5050847458</v>
      </c>
      <c r="Q152" s="18">
        <f t="shared" si="9"/>
        <v>0.1424418605</v>
      </c>
      <c r="R152" s="18">
        <f t="shared" si="10"/>
        <v>0.4709302326</v>
      </c>
      <c r="S152" s="18">
        <f t="shared" si="11"/>
        <v>0.2397786233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1"/>
      <c r="AK152" s="11"/>
      <c r="AL152" s="11"/>
      <c r="AM152" s="11"/>
    </row>
    <row r="153">
      <c r="A153" s="9">
        <f t="shared" si="12"/>
        <v>152</v>
      </c>
      <c r="B153" s="9">
        <v>0.2654577009863661</v>
      </c>
      <c r="C153" s="9">
        <v>0.5329546715833255</v>
      </c>
      <c r="D153" s="9">
        <v>0.618262684069268</v>
      </c>
      <c r="E153" s="10">
        <v>0.2417993412125271</v>
      </c>
      <c r="F153" s="12">
        <v>3314.0</v>
      </c>
      <c r="G153" s="2">
        <v>1177.0</v>
      </c>
      <c r="H153" s="13">
        <f t="shared" si="1"/>
        <v>285</v>
      </c>
      <c r="I153" s="13">
        <f t="shared" si="2"/>
        <v>892</v>
      </c>
      <c r="J153" s="14">
        <f t="shared" si="3"/>
        <v>76</v>
      </c>
      <c r="K153" s="15">
        <f t="shared" si="4"/>
        <v>209</v>
      </c>
      <c r="L153" s="16">
        <f t="shared" si="5"/>
        <v>551</v>
      </c>
      <c r="M153" s="17">
        <f t="shared" si="6"/>
        <v>341</v>
      </c>
      <c r="N153" s="18">
        <v>0.19</v>
      </c>
      <c r="O153" s="18">
        <f t="shared" si="7"/>
        <v>0.2666666667</v>
      </c>
      <c r="P153" s="18">
        <f t="shared" si="8"/>
        <v>0.6177130045</v>
      </c>
      <c r="Q153" s="18">
        <f t="shared" si="9"/>
        <v>0.2421410365</v>
      </c>
      <c r="R153" s="18">
        <f t="shared" si="10"/>
        <v>0.5327102804</v>
      </c>
      <c r="S153" s="18">
        <f t="shared" si="11"/>
        <v>0.3510463378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1"/>
      <c r="AK153" s="11"/>
      <c r="AL153" s="11"/>
      <c r="AM153" s="11"/>
    </row>
    <row r="154">
      <c r="A154" s="9">
        <f t="shared" si="12"/>
        <v>153</v>
      </c>
      <c r="B154" s="9">
        <v>0.2656866675516593</v>
      </c>
      <c r="C154" s="9">
        <v>0.5346332173427158</v>
      </c>
      <c r="D154" s="9">
        <v>0.621168879453882</v>
      </c>
      <c r="E154" s="10">
        <v>0.24343176455470084</v>
      </c>
      <c r="F154" s="12">
        <v>2496.0</v>
      </c>
      <c r="G154" s="2">
        <v>966.0</v>
      </c>
      <c r="H154" s="13">
        <f t="shared" si="1"/>
        <v>235</v>
      </c>
      <c r="I154" s="13">
        <f t="shared" si="2"/>
        <v>731</v>
      </c>
      <c r="J154" s="14">
        <f t="shared" si="3"/>
        <v>62</v>
      </c>
      <c r="K154" s="15">
        <f t="shared" si="4"/>
        <v>173</v>
      </c>
      <c r="L154" s="16">
        <f t="shared" si="5"/>
        <v>454</v>
      </c>
      <c r="M154" s="17">
        <f t="shared" si="6"/>
        <v>277</v>
      </c>
      <c r="N154" s="18">
        <v>0.19125</v>
      </c>
      <c r="O154" s="18">
        <f t="shared" si="7"/>
        <v>0.2638297872</v>
      </c>
      <c r="P154" s="18">
        <f t="shared" si="8"/>
        <v>0.6210670315</v>
      </c>
      <c r="Q154" s="18">
        <f t="shared" si="9"/>
        <v>0.2432712215</v>
      </c>
      <c r="R154" s="18">
        <f t="shared" si="10"/>
        <v>0.5341614907</v>
      </c>
      <c r="S154" s="18">
        <f t="shared" si="11"/>
        <v>0.3572372442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1"/>
      <c r="AK154" s="11"/>
      <c r="AL154" s="11"/>
      <c r="AM154" s="11"/>
    </row>
    <row r="155">
      <c r="A155" s="9">
        <f t="shared" si="12"/>
        <v>154</v>
      </c>
      <c r="B155" s="9">
        <v>0.2658868598821376</v>
      </c>
      <c r="C155" s="9">
        <v>0.5491682836544525</v>
      </c>
      <c r="D155" s="9">
        <v>0.6474688776285532</v>
      </c>
      <c r="E155" s="10">
        <v>0.25761327683797575</v>
      </c>
      <c r="F155" s="12">
        <v>1485.0</v>
      </c>
      <c r="G155" s="2">
        <v>641.0</v>
      </c>
      <c r="H155" s="13">
        <f t="shared" si="1"/>
        <v>165</v>
      </c>
      <c r="I155" s="13">
        <f t="shared" si="2"/>
        <v>476</v>
      </c>
      <c r="J155" s="14">
        <f t="shared" si="3"/>
        <v>44</v>
      </c>
      <c r="K155" s="15">
        <f t="shared" si="4"/>
        <v>121</v>
      </c>
      <c r="L155" s="16">
        <f t="shared" si="5"/>
        <v>308</v>
      </c>
      <c r="M155" s="17">
        <f t="shared" si="6"/>
        <v>168</v>
      </c>
      <c r="N155" s="18">
        <v>0.1925</v>
      </c>
      <c r="O155" s="18">
        <f t="shared" si="7"/>
        <v>0.2666666667</v>
      </c>
      <c r="P155" s="18">
        <f t="shared" si="8"/>
        <v>0.6470588235</v>
      </c>
      <c r="Q155" s="18">
        <f t="shared" si="9"/>
        <v>0.2574102964</v>
      </c>
      <c r="R155" s="18">
        <f t="shared" si="10"/>
        <v>0.5491419657</v>
      </c>
      <c r="S155" s="18">
        <f t="shared" si="11"/>
        <v>0.3803921569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1"/>
      <c r="AK155" s="11"/>
      <c r="AL155" s="11"/>
      <c r="AM155" s="11"/>
    </row>
    <row r="156">
      <c r="A156" s="9">
        <f t="shared" si="12"/>
        <v>155</v>
      </c>
      <c r="B156" s="9">
        <v>0.26594031121504474</v>
      </c>
      <c r="C156" s="9">
        <v>0.5212515460184457</v>
      </c>
      <c r="D156" s="9">
        <v>0.5966771583512365</v>
      </c>
      <c r="E156" s="10">
        <v>0.22805324833290136</v>
      </c>
      <c r="F156" s="12">
        <v>1901.0</v>
      </c>
      <c r="G156" s="2">
        <v>798.0</v>
      </c>
      <c r="H156" s="13">
        <f t="shared" si="1"/>
        <v>182</v>
      </c>
      <c r="I156" s="13">
        <f t="shared" si="2"/>
        <v>616</v>
      </c>
      <c r="J156" s="14">
        <f t="shared" si="3"/>
        <v>48</v>
      </c>
      <c r="K156" s="15">
        <f t="shared" si="4"/>
        <v>134</v>
      </c>
      <c r="L156" s="16">
        <f t="shared" si="5"/>
        <v>368</v>
      </c>
      <c r="M156" s="17">
        <f t="shared" si="6"/>
        <v>248</v>
      </c>
      <c r="N156" s="18">
        <v>0.19375</v>
      </c>
      <c r="O156" s="18">
        <f t="shared" si="7"/>
        <v>0.2637362637</v>
      </c>
      <c r="P156" s="18">
        <f t="shared" si="8"/>
        <v>0.5974025974</v>
      </c>
      <c r="Q156" s="18">
        <f t="shared" si="9"/>
        <v>0.2280701754</v>
      </c>
      <c r="R156" s="18">
        <f t="shared" si="10"/>
        <v>0.5213032581</v>
      </c>
      <c r="S156" s="18">
        <f t="shared" si="11"/>
        <v>0.3336663337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1"/>
      <c r="AK156" s="11"/>
      <c r="AL156" s="11"/>
      <c r="AM156" s="11"/>
    </row>
    <row r="157">
      <c r="A157" s="9">
        <f t="shared" si="12"/>
        <v>156</v>
      </c>
      <c r="B157" s="9">
        <v>0.2665632626273288</v>
      </c>
      <c r="C157" s="9">
        <v>0.551330603041988</v>
      </c>
      <c r="D157" s="9">
        <v>0.6509699293134963</v>
      </c>
      <c r="E157" s="10">
        <v>0.2592029090714355</v>
      </c>
      <c r="F157" s="12">
        <v>2566.0</v>
      </c>
      <c r="G157" s="2">
        <v>922.0</v>
      </c>
      <c r="H157" s="13">
        <f t="shared" si="1"/>
        <v>239</v>
      </c>
      <c r="I157" s="13">
        <f t="shared" si="2"/>
        <v>683</v>
      </c>
      <c r="J157" s="14">
        <f t="shared" si="3"/>
        <v>64</v>
      </c>
      <c r="K157" s="15">
        <f t="shared" si="4"/>
        <v>175</v>
      </c>
      <c r="L157" s="16">
        <f t="shared" si="5"/>
        <v>445</v>
      </c>
      <c r="M157" s="17">
        <f t="shared" si="6"/>
        <v>238</v>
      </c>
      <c r="N157" s="18">
        <v>0.195</v>
      </c>
      <c r="O157" s="18">
        <f t="shared" si="7"/>
        <v>0.2677824268</v>
      </c>
      <c r="P157" s="18">
        <f t="shared" si="8"/>
        <v>0.6515373353</v>
      </c>
      <c r="Q157" s="18">
        <f t="shared" si="9"/>
        <v>0.2592190889</v>
      </c>
      <c r="R157" s="18">
        <f t="shared" si="10"/>
        <v>0.5520607375</v>
      </c>
      <c r="S157" s="18">
        <f t="shared" si="11"/>
        <v>0.3837549085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1"/>
      <c r="AK157" s="11"/>
      <c r="AL157" s="11"/>
      <c r="AM157" s="11"/>
    </row>
    <row r="158">
      <c r="A158" s="9">
        <f t="shared" si="12"/>
        <v>157</v>
      </c>
      <c r="B158" s="9">
        <v>0.26687995106515</v>
      </c>
      <c r="C158" s="9">
        <v>0.4637542680679217</v>
      </c>
      <c r="D158" s="9">
        <v>0.49153870035476205</v>
      </c>
      <c r="E158" s="10">
        <v>0.123673938249442</v>
      </c>
      <c r="F158" s="12">
        <v>1325.0</v>
      </c>
      <c r="G158" s="2">
        <v>352.0</v>
      </c>
      <c r="H158" s="13">
        <f t="shared" si="1"/>
        <v>44</v>
      </c>
      <c r="I158" s="13">
        <f t="shared" si="2"/>
        <v>308</v>
      </c>
      <c r="J158" s="14">
        <f t="shared" si="3"/>
        <v>12</v>
      </c>
      <c r="K158" s="15">
        <f t="shared" si="4"/>
        <v>32</v>
      </c>
      <c r="L158" s="16">
        <f t="shared" si="5"/>
        <v>151</v>
      </c>
      <c r="M158" s="17">
        <f t="shared" si="6"/>
        <v>157</v>
      </c>
      <c r="N158" s="18">
        <v>0.19625</v>
      </c>
      <c r="O158" s="18">
        <f t="shared" si="7"/>
        <v>0.2727272727</v>
      </c>
      <c r="P158" s="18">
        <f t="shared" si="8"/>
        <v>0.4902597403</v>
      </c>
      <c r="Q158" s="18">
        <f t="shared" si="9"/>
        <v>0.125</v>
      </c>
      <c r="R158" s="18">
        <f t="shared" si="10"/>
        <v>0.4630681818</v>
      </c>
      <c r="S158" s="18">
        <f t="shared" si="11"/>
        <v>0.2175324675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1"/>
      <c r="AK158" s="11"/>
      <c r="AL158" s="11"/>
      <c r="AM158" s="11"/>
    </row>
    <row r="159">
      <c r="A159" s="9">
        <f t="shared" si="12"/>
        <v>158</v>
      </c>
      <c r="B159" s="9">
        <v>0.2671643914006464</v>
      </c>
      <c r="C159" s="9">
        <v>0.5767619305641585</v>
      </c>
      <c r="D159" s="9">
        <v>0.6968261701344223</v>
      </c>
      <c r="E159" s="10">
        <v>0.27943895760078113</v>
      </c>
      <c r="F159" s="12">
        <v>2406.0</v>
      </c>
      <c r="G159" s="2">
        <v>1079.0</v>
      </c>
      <c r="H159" s="13">
        <f t="shared" si="1"/>
        <v>302</v>
      </c>
      <c r="I159" s="13">
        <f t="shared" si="2"/>
        <v>777</v>
      </c>
      <c r="J159" s="14">
        <f t="shared" si="3"/>
        <v>81</v>
      </c>
      <c r="K159" s="15">
        <f t="shared" si="4"/>
        <v>221</v>
      </c>
      <c r="L159" s="16">
        <f t="shared" si="5"/>
        <v>541</v>
      </c>
      <c r="M159" s="17">
        <f t="shared" si="6"/>
        <v>236</v>
      </c>
      <c r="N159" s="18">
        <v>0.1975</v>
      </c>
      <c r="O159" s="18">
        <f t="shared" si="7"/>
        <v>0.2682119205</v>
      </c>
      <c r="P159" s="18">
        <f t="shared" si="8"/>
        <v>0.6962676963</v>
      </c>
      <c r="Q159" s="18">
        <f t="shared" si="9"/>
        <v>0.2798887859</v>
      </c>
      <c r="R159" s="18">
        <f t="shared" si="10"/>
        <v>0.5764596849</v>
      </c>
      <c r="S159" s="18">
        <f t="shared" si="11"/>
        <v>0.4280557757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1"/>
      <c r="AK159" s="11"/>
      <c r="AL159" s="11"/>
      <c r="AM159" s="11"/>
    </row>
    <row r="160">
      <c r="A160" s="9">
        <f t="shared" si="12"/>
        <v>159</v>
      </c>
      <c r="B160" s="9">
        <v>0.2672487106032705</v>
      </c>
      <c r="C160" s="9">
        <v>0.5474096163369211</v>
      </c>
      <c r="D160" s="9">
        <v>0.6434046684105026</v>
      </c>
      <c r="E160" s="10">
        <v>0.2552001372866089</v>
      </c>
      <c r="F160" s="12">
        <v>3466.0</v>
      </c>
      <c r="G160" s="2">
        <v>1268.0</v>
      </c>
      <c r="H160" s="13">
        <f t="shared" si="1"/>
        <v>324</v>
      </c>
      <c r="I160" s="13">
        <f t="shared" si="2"/>
        <v>944</v>
      </c>
      <c r="J160" s="14">
        <f t="shared" si="3"/>
        <v>87</v>
      </c>
      <c r="K160" s="15">
        <f t="shared" si="4"/>
        <v>237</v>
      </c>
      <c r="L160" s="16">
        <f t="shared" si="5"/>
        <v>607</v>
      </c>
      <c r="M160" s="17">
        <f t="shared" si="6"/>
        <v>337</v>
      </c>
      <c r="N160" s="18">
        <v>0.19875</v>
      </c>
      <c r="O160" s="18">
        <f t="shared" si="7"/>
        <v>0.2685185185</v>
      </c>
      <c r="P160" s="18">
        <f t="shared" si="8"/>
        <v>0.6430084746</v>
      </c>
      <c r="Q160" s="18">
        <f t="shared" si="9"/>
        <v>0.2555205047</v>
      </c>
      <c r="R160" s="18">
        <f t="shared" si="10"/>
        <v>0.547318612</v>
      </c>
      <c r="S160" s="18">
        <f t="shared" si="11"/>
        <v>0.3744899561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1"/>
      <c r="AK160" s="11"/>
      <c r="AL160" s="11"/>
      <c r="AM160" s="11"/>
    </row>
    <row r="161">
      <c r="A161" s="9">
        <f t="shared" si="12"/>
        <v>160</v>
      </c>
      <c r="B161" s="9">
        <v>0.2679616990680457</v>
      </c>
      <c r="C161" s="9">
        <v>0.6014595603916119</v>
      </c>
      <c r="D161" s="9">
        <v>0.7412235740323561</v>
      </c>
      <c r="E161" s="10">
        <v>0.295320669241071</v>
      </c>
      <c r="F161" s="12">
        <v>1816.0</v>
      </c>
      <c r="G161" s="2">
        <v>806.0</v>
      </c>
      <c r="H161" s="13">
        <f t="shared" si="1"/>
        <v>238</v>
      </c>
      <c r="I161" s="13">
        <f t="shared" si="2"/>
        <v>568</v>
      </c>
      <c r="J161" s="14">
        <f t="shared" si="3"/>
        <v>64</v>
      </c>
      <c r="K161" s="15">
        <f t="shared" si="4"/>
        <v>174</v>
      </c>
      <c r="L161" s="16">
        <f t="shared" si="5"/>
        <v>421</v>
      </c>
      <c r="M161" s="17">
        <f t="shared" si="6"/>
        <v>147</v>
      </c>
      <c r="N161" s="18">
        <v>0.2</v>
      </c>
      <c r="O161" s="18">
        <f t="shared" si="7"/>
        <v>0.268907563</v>
      </c>
      <c r="P161" s="18">
        <f t="shared" si="8"/>
        <v>0.7411971831</v>
      </c>
      <c r="Q161" s="18">
        <f t="shared" si="9"/>
        <v>0.2952853598</v>
      </c>
      <c r="R161" s="18">
        <f t="shared" si="10"/>
        <v>0.6017369727</v>
      </c>
      <c r="S161" s="18">
        <f t="shared" si="11"/>
        <v>0.4722896201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1"/>
      <c r="AK161" s="11"/>
      <c r="AL161" s="11"/>
      <c r="AM161" s="11"/>
    </row>
    <row r="162">
      <c r="A162" s="9">
        <f t="shared" si="12"/>
        <v>161</v>
      </c>
      <c r="B162" s="9">
        <v>0.26808151981461903</v>
      </c>
      <c r="C162" s="9">
        <v>0.5077681425584327</v>
      </c>
      <c r="D162" s="9">
        <v>0.5707992920423929</v>
      </c>
      <c r="E162" s="10">
        <v>0.2082175387989234</v>
      </c>
      <c r="F162" s="12">
        <v>3186.0</v>
      </c>
      <c r="G162" s="2">
        <v>1102.0</v>
      </c>
      <c r="H162" s="13">
        <f t="shared" si="1"/>
        <v>229</v>
      </c>
      <c r="I162" s="13">
        <f t="shared" si="2"/>
        <v>873</v>
      </c>
      <c r="J162" s="14">
        <f t="shared" si="3"/>
        <v>61</v>
      </c>
      <c r="K162" s="15">
        <f t="shared" si="4"/>
        <v>168</v>
      </c>
      <c r="L162" s="16">
        <f t="shared" si="5"/>
        <v>498</v>
      </c>
      <c r="M162" s="17">
        <f t="shared" si="6"/>
        <v>375</v>
      </c>
      <c r="N162" s="18">
        <v>0.20125</v>
      </c>
      <c r="O162" s="18">
        <f t="shared" si="7"/>
        <v>0.2663755459</v>
      </c>
      <c r="P162" s="18">
        <f t="shared" si="8"/>
        <v>0.5704467354</v>
      </c>
      <c r="Q162" s="18">
        <f t="shared" si="9"/>
        <v>0.2078039927</v>
      </c>
      <c r="R162" s="18">
        <f t="shared" si="10"/>
        <v>0.5072595281</v>
      </c>
      <c r="S162" s="18">
        <f t="shared" si="11"/>
        <v>0.3040711895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1"/>
      <c r="AK162" s="11"/>
      <c r="AL162" s="11"/>
      <c r="AM162" s="11"/>
    </row>
    <row r="163">
      <c r="A163" s="9">
        <f t="shared" si="12"/>
        <v>162</v>
      </c>
      <c r="B163" s="9">
        <v>0.2684660163346603</v>
      </c>
      <c r="C163" s="9">
        <v>0.5524338235391757</v>
      </c>
      <c r="D163" s="9">
        <v>0.6517649414946266</v>
      </c>
      <c r="E163" s="10">
        <v>0.25914791677017085</v>
      </c>
      <c r="F163" s="12">
        <v>1358.0</v>
      </c>
      <c r="G163" s="2">
        <v>672.0</v>
      </c>
      <c r="H163" s="13">
        <f t="shared" si="1"/>
        <v>174</v>
      </c>
      <c r="I163" s="13">
        <f t="shared" si="2"/>
        <v>498</v>
      </c>
      <c r="J163" s="14">
        <f t="shared" si="3"/>
        <v>47</v>
      </c>
      <c r="K163" s="15">
        <f t="shared" si="4"/>
        <v>127</v>
      </c>
      <c r="L163" s="16">
        <f t="shared" si="5"/>
        <v>325</v>
      </c>
      <c r="M163" s="17">
        <f t="shared" si="6"/>
        <v>173</v>
      </c>
      <c r="N163" s="18">
        <v>0.2025</v>
      </c>
      <c r="O163" s="18">
        <f t="shared" si="7"/>
        <v>0.2701149425</v>
      </c>
      <c r="P163" s="18">
        <f t="shared" si="8"/>
        <v>0.6526104418</v>
      </c>
      <c r="Q163" s="18">
        <f t="shared" si="9"/>
        <v>0.2589285714</v>
      </c>
      <c r="R163" s="18">
        <f t="shared" si="10"/>
        <v>0.5535714286</v>
      </c>
      <c r="S163" s="18">
        <f t="shared" si="11"/>
        <v>0.3824954992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1"/>
      <c r="AK163" s="11"/>
      <c r="AL163" s="11"/>
      <c r="AM163" s="11"/>
    </row>
    <row r="164">
      <c r="A164" s="9">
        <f t="shared" si="12"/>
        <v>163</v>
      </c>
      <c r="B164" s="9">
        <v>0.26858600378209807</v>
      </c>
      <c r="C164" s="9">
        <v>0.5679981378841185</v>
      </c>
      <c r="D164" s="9">
        <v>0.6799873392006984</v>
      </c>
      <c r="E164" s="10">
        <v>0.272213995617275</v>
      </c>
      <c r="F164" s="12">
        <v>1602.0</v>
      </c>
      <c r="G164" s="2">
        <v>741.0</v>
      </c>
      <c r="H164" s="13">
        <f t="shared" si="1"/>
        <v>202</v>
      </c>
      <c r="I164" s="13">
        <f t="shared" si="2"/>
        <v>539</v>
      </c>
      <c r="J164" s="14">
        <f t="shared" si="3"/>
        <v>54</v>
      </c>
      <c r="K164" s="15">
        <f t="shared" si="4"/>
        <v>148</v>
      </c>
      <c r="L164" s="16">
        <f t="shared" si="5"/>
        <v>367</v>
      </c>
      <c r="M164" s="17">
        <f t="shared" si="6"/>
        <v>172</v>
      </c>
      <c r="N164" s="18">
        <v>0.20375</v>
      </c>
      <c r="O164" s="18">
        <f t="shared" si="7"/>
        <v>0.2673267327</v>
      </c>
      <c r="P164" s="18">
        <f t="shared" si="8"/>
        <v>0.680890538</v>
      </c>
      <c r="Q164" s="18">
        <f t="shared" si="9"/>
        <v>0.2726045884</v>
      </c>
      <c r="R164" s="18">
        <f t="shared" si="10"/>
        <v>0.5681511471</v>
      </c>
      <c r="S164" s="18">
        <f t="shared" si="11"/>
        <v>0.4135638054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1"/>
      <c r="AK164" s="11"/>
      <c r="AL164" s="11"/>
      <c r="AM164" s="11"/>
    </row>
    <row r="165">
      <c r="A165" s="9">
        <f t="shared" si="12"/>
        <v>164</v>
      </c>
      <c r="B165" s="9">
        <v>0.2686681436142608</v>
      </c>
      <c r="C165" s="9">
        <v>0.5638805854644249</v>
      </c>
      <c r="D165" s="9">
        <v>0.6724486094535156</v>
      </c>
      <c r="E165" s="10">
        <v>0.2688788417820878</v>
      </c>
      <c r="F165" s="12">
        <v>1009.0</v>
      </c>
      <c r="G165" s="2">
        <v>405.0</v>
      </c>
      <c r="H165" s="13">
        <f t="shared" si="1"/>
        <v>109</v>
      </c>
      <c r="I165" s="13">
        <f t="shared" si="2"/>
        <v>296</v>
      </c>
      <c r="J165" s="14">
        <f t="shared" si="3"/>
        <v>29</v>
      </c>
      <c r="K165" s="15">
        <f t="shared" si="4"/>
        <v>80</v>
      </c>
      <c r="L165" s="16">
        <f t="shared" si="5"/>
        <v>199</v>
      </c>
      <c r="M165" s="17">
        <f t="shared" si="6"/>
        <v>97</v>
      </c>
      <c r="N165" s="18">
        <v>0.205</v>
      </c>
      <c r="O165" s="18">
        <f t="shared" si="7"/>
        <v>0.2660550459</v>
      </c>
      <c r="P165" s="18">
        <f t="shared" si="8"/>
        <v>0.6722972973</v>
      </c>
      <c r="Q165" s="18">
        <f t="shared" si="9"/>
        <v>0.2691358025</v>
      </c>
      <c r="R165" s="18">
        <f t="shared" si="10"/>
        <v>0.562962963</v>
      </c>
      <c r="S165" s="18">
        <f t="shared" si="11"/>
        <v>0.4062422514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1"/>
      <c r="AK165" s="11"/>
      <c r="AL165" s="11"/>
      <c r="AM165" s="11"/>
    </row>
    <row r="166">
      <c r="A166" s="9">
        <f t="shared" si="12"/>
        <v>165</v>
      </c>
      <c r="B166" s="9">
        <v>0.2693846366203357</v>
      </c>
      <c r="C166" s="9">
        <v>0.5435169228231532</v>
      </c>
      <c r="D166" s="9">
        <v>0.6349678181927922</v>
      </c>
      <c r="E166" s="10">
        <v>0.25015071802889804</v>
      </c>
      <c r="F166" s="12">
        <v>1819.0</v>
      </c>
      <c r="G166" s="2">
        <v>716.0</v>
      </c>
      <c r="H166" s="13">
        <f t="shared" si="1"/>
        <v>179</v>
      </c>
      <c r="I166" s="13">
        <f t="shared" si="2"/>
        <v>537</v>
      </c>
      <c r="J166" s="14">
        <f t="shared" si="3"/>
        <v>48</v>
      </c>
      <c r="K166" s="15">
        <f t="shared" si="4"/>
        <v>131</v>
      </c>
      <c r="L166" s="16">
        <f t="shared" si="5"/>
        <v>341</v>
      </c>
      <c r="M166" s="17">
        <f t="shared" si="6"/>
        <v>196</v>
      </c>
      <c r="N166" s="18">
        <v>0.20625</v>
      </c>
      <c r="O166" s="18">
        <f t="shared" si="7"/>
        <v>0.2681564246</v>
      </c>
      <c r="P166" s="18">
        <f t="shared" si="8"/>
        <v>0.635009311</v>
      </c>
      <c r="Q166" s="18">
        <f t="shared" si="9"/>
        <v>0.25</v>
      </c>
      <c r="R166" s="18">
        <f t="shared" si="10"/>
        <v>0.5432960894</v>
      </c>
      <c r="S166" s="18">
        <f t="shared" si="11"/>
        <v>0.3668528864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1"/>
      <c r="AK166" s="11"/>
      <c r="AL166" s="11"/>
      <c r="AM166" s="11"/>
    </row>
    <row r="167">
      <c r="A167" s="9">
        <f t="shared" si="12"/>
        <v>166</v>
      </c>
      <c r="B167" s="9">
        <v>0.26940688460206913</v>
      </c>
      <c r="C167" s="9">
        <v>0.4649395567042326</v>
      </c>
      <c r="D167" s="9">
        <v>0.49208572198819717</v>
      </c>
      <c r="E167" s="10">
        <v>0.12190725262721201</v>
      </c>
      <c r="F167" s="12">
        <v>2020.0</v>
      </c>
      <c r="G167" s="2">
        <v>610.0</v>
      </c>
      <c r="H167" s="13">
        <f t="shared" si="1"/>
        <v>74</v>
      </c>
      <c r="I167" s="13">
        <f t="shared" si="2"/>
        <v>536</v>
      </c>
      <c r="J167" s="14">
        <f t="shared" si="3"/>
        <v>20</v>
      </c>
      <c r="K167" s="15">
        <f t="shared" si="4"/>
        <v>54</v>
      </c>
      <c r="L167" s="16">
        <f t="shared" si="5"/>
        <v>264</v>
      </c>
      <c r="M167" s="17">
        <f t="shared" si="6"/>
        <v>272</v>
      </c>
      <c r="N167" s="18">
        <v>0.2075</v>
      </c>
      <c r="O167" s="18">
        <f t="shared" si="7"/>
        <v>0.2702702703</v>
      </c>
      <c r="P167" s="18">
        <f t="shared" si="8"/>
        <v>0.4925373134</v>
      </c>
      <c r="Q167" s="18">
        <f t="shared" si="9"/>
        <v>0.1213114754</v>
      </c>
      <c r="R167" s="18">
        <f t="shared" si="10"/>
        <v>0.4655737705</v>
      </c>
      <c r="S167" s="18">
        <f t="shared" si="11"/>
        <v>0.2222670432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1"/>
      <c r="AK167" s="11"/>
      <c r="AL167" s="11"/>
      <c r="AM167" s="11"/>
    </row>
    <row r="168">
      <c r="A168" s="9">
        <f t="shared" si="12"/>
        <v>167</v>
      </c>
      <c r="B168" s="9">
        <v>0.26940889003063856</v>
      </c>
      <c r="C168" s="9">
        <v>0.48062511297931176</v>
      </c>
      <c r="D168" s="9">
        <v>0.5206036390337968</v>
      </c>
      <c r="E168" s="10">
        <v>0.15915351022716798</v>
      </c>
      <c r="F168" s="12">
        <v>1513.0</v>
      </c>
      <c r="G168" s="2">
        <v>620.0</v>
      </c>
      <c r="H168" s="13">
        <f t="shared" si="1"/>
        <v>99</v>
      </c>
      <c r="I168" s="13">
        <f t="shared" si="2"/>
        <v>521</v>
      </c>
      <c r="J168" s="14">
        <f t="shared" si="3"/>
        <v>27</v>
      </c>
      <c r="K168" s="15">
        <f t="shared" si="4"/>
        <v>72</v>
      </c>
      <c r="L168" s="16">
        <f t="shared" si="5"/>
        <v>271</v>
      </c>
      <c r="M168" s="17">
        <f t="shared" si="6"/>
        <v>250</v>
      </c>
      <c r="N168" s="18">
        <v>0.20875</v>
      </c>
      <c r="O168" s="18">
        <f t="shared" si="7"/>
        <v>0.2727272727</v>
      </c>
      <c r="P168" s="18">
        <f t="shared" si="8"/>
        <v>0.5201535509</v>
      </c>
      <c r="Q168" s="18">
        <f t="shared" si="9"/>
        <v>0.1596774194</v>
      </c>
      <c r="R168" s="18">
        <f t="shared" si="10"/>
        <v>0.4806451613</v>
      </c>
      <c r="S168" s="18">
        <f t="shared" si="11"/>
        <v>0.2474262781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1"/>
      <c r="AK168" s="11"/>
      <c r="AL168" s="11"/>
      <c r="AM168" s="11"/>
    </row>
    <row r="169">
      <c r="A169" s="9">
        <f t="shared" si="12"/>
        <v>168</v>
      </c>
      <c r="B169" s="9">
        <v>0.27094953205432504</v>
      </c>
      <c r="C169" s="9">
        <v>0.5090255929219674</v>
      </c>
      <c r="D169" s="9">
        <v>0.5712604667326429</v>
      </c>
      <c r="E169" s="10">
        <v>0.20723479109190357</v>
      </c>
      <c r="F169" s="12">
        <v>3356.0</v>
      </c>
      <c r="G169" s="2">
        <v>1079.0</v>
      </c>
      <c r="H169" s="13">
        <f t="shared" si="1"/>
        <v>224</v>
      </c>
      <c r="I169" s="13">
        <f t="shared" si="2"/>
        <v>855</v>
      </c>
      <c r="J169" s="14">
        <f t="shared" si="3"/>
        <v>61</v>
      </c>
      <c r="K169" s="15">
        <f t="shared" si="4"/>
        <v>163</v>
      </c>
      <c r="L169" s="16">
        <f t="shared" si="5"/>
        <v>488</v>
      </c>
      <c r="M169" s="17">
        <f t="shared" si="6"/>
        <v>367</v>
      </c>
      <c r="N169" s="18">
        <v>0.21</v>
      </c>
      <c r="O169" s="18">
        <f t="shared" si="7"/>
        <v>0.2723214286</v>
      </c>
      <c r="P169" s="18">
        <f t="shared" si="8"/>
        <v>0.5707602339</v>
      </c>
      <c r="Q169" s="18">
        <f t="shared" si="9"/>
        <v>0.2075996293</v>
      </c>
      <c r="R169" s="18">
        <f t="shared" si="10"/>
        <v>0.5088044486</v>
      </c>
      <c r="S169" s="18">
        <f t="shared" si="11"/>
        <v>0.2984388053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1"/>
      <c r="AK169" s="11"/>
      <c r="AL169" s="11"/>
      <c r="AM169" s="11"/>
    </row>
    <row r="170">
      <c r="A170" s="9">
        <f t="shared" si="12"/>
        <v>169</v>
      </c>
      <c r="B170" s="9">
        <v>0.27122378418400955</v>
      </c>
      <c r="C170" s="9">
        <v>0.4856699459691333</v>
      </c>
      <c r="D170" s="9">
        <v>0.5286211300085998</v>
      </c>
      <c r="E170" s="10">
        <v>0.16686723750732305</v>
      </c>
      <c r="F170" s="12">
        <v>1952.0</v>
      </c>
      <c r="G170" s="2">
        <v>807.0</v>
      </c>
      <c r="H170" s="13">
        <f t="shared" si="1"/>
        <v>135</v>
      </c>
      <c r="I170" s="13">
        <f t="shared" si="2"/>
        <v>672</v>
      </c>
      <c r="J170" s="14">
        <f t="shared" si="3"/>
        <v>37</v>
      </c>
      <c r="K170" s="15">
        <f t="shared" si="4"/>
        <v>98</v>
      </c>
      <c r="L170" s="16">
        <f t="shared" si="5"/>
        <v>355</v>
      </c>
      <c r="M170" s="17">
        <f t="shared" si="6"/>
        <v>317</v>
      </c>
      <c r="N170" s="18">
        <v>0.21125</v>
      </c>
      <c r="O170" s="18">
        <f t="shared" si="7"/>
        <v>0.2740740741</v>
      </c>
      <c r="P170" s="18">
        <f t="shared" si="8"/>
        <v>0.5282738095</v>
      </c>
      <c r="Q170" s="18">
        <f t="shared" si="9"/>
        <v>0.1672862454</v>
      </c>
      <c r="R170" s="18">
        <f t="shared" si="10"/>
        <v>0.4857496902</v>
      </c>
      <c r="S170" s="18">
        <f t="shared" si="11"/>
        <v>0.2541997354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1"/>
      <c r="AK170" s="11"/>
      <c r="AL170" s="11"/>
      <c r="AM170" s="11"/>
    </row>
    <row r="171">
      <c r="A171" s="9">
        <f t="shared" si="12"/>
        <v>170</v>
      </c>
      <c r="B171" s="9">
        <v>0.2715293779300257</v>
      </c>
      <c r="C171" s="9">
        <v>0.5029357713375453</v>
      </c>
      <c r="D171" s="9">
        <v>0.5598190710218842</v>
      </c>
      <c r="E171" s="10">
        <v>0.1973129842911659</v>
      </c>
      <c r="F171" s="12">
        <v>1178.0</v>
      </c>
      <c r="G171" s="2">
        <v>629.0</v>
      </c>
      <c r="H171" s="13">
        <f t="shared" si="1"/>
        <v>124</v>
      </c>
      <c r="I171" s="13">
        <f t="shared" si="2"/>
        <v>505</v>
      </c>
      <c r="J171" s="14">
        <f t="shared" si="3"/>
        <v>34</v>
      </c>
      <c r="K171" s="15">
        <f t="shared" si="4"/>
        <v>90</v>
      </c>
      <c r="L171" s="16">
        <f t="shared" si="5"/>
        <v>283</v>
      </c>
      <c r="M171" s="17">
        <f t="shared" si="6"/>
        <v>222</v>
      </c>
      <c r="N171" s="18">
        <v>0.2125</v>
      </c>
      <c r="O171" s="18">
        <f t="shared" si="7"/>
        <v>0.2741935484</v>
      </c>
      <c r="P171" s="18">
        <f t="shared" si="8"/>
        <v>0.5603960396</v>
      </c>
      <c r="Q171" s="18">
        <f t="shared" si="9"/>
        <v>0.1971383148</v>
      </c>
      <c r="R171" s="18">
        <f t="shared" si="10"/>
        <v>0.5039745628</v>
      </c>
      <c r="S171" s="18">
        <f t="shared" si="11"/>
        <v>0.2862024912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1"/>
      <c r="AK171" s="11"/>
      <c r="AL171" s="11"/>
      <c r="AM171" s="11"/>
    </row>
    <row r="172">
      <c r="A172" s="9">
        <f t="shared" si="12"/>
        <v>171</v>
      </c>
      <c r="B172" s="9">
        <v>0.27192717980062503</v>
      </c>
      <c r="C172" s="9">
        <v>0.4895580621598043</v>
      </c>
      <c r="D172" s="9">
        <v>0.5352428167810646</v>
      </c>
      <c r="E172" s="10">
        <v>0.17349806925691225</v>
      </c>
      <c r="F172" s="12">
        <v>2121.0</v>
      </c>
      <c r="G172" s="2">
        <v>1034.0</v>
      </c>
      <c r="H172" s="13">
        <f t="shared" si="1"/>
        <v>179</v>
      </c>
      <c r="I172" s="13">
        <f t="shared" si="2"/>
        <v>855</v>
      </c>
      <c r="J172" s="14">
        <f t="shared" si="3"/>
        <v>49</v>
      </c>
      <c r="K172" s="15">
        <f t="shared" si="4"/>
        <v>130</v>
      </c>
      <c r="L172" s="16">
        <f t="shared" si="5"/>
        <v>458</v>
      </c>
      <c r="M172" s="17">
        <f t="shared" si="6"/>
        <v>397</v>
      </c>
      <c r="N172" s="18">
        <v>0.21375</v>
      </c>
      <c r="O172" s="18">
        <f t="shared" si="7"/>
        <v>0.2737430168</v>
      </c>
      <c r="P172" s="18">
        <f t="shared" si="8"/>
        <v>0.5356725146</v>
      </c>
      <c r="Q172" s="18">
        <f t="shared" si="9"/>
        <v>0.1731141199</v>
      </c>
      <c r="R172" s="18">
        <f t="shared" si="10"/>
        <v>0.4903288201</v>
      </c>
      <c r="S172" s="18">
        <f t="shared" si="11"/>
        <v>0.2619294979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1"/>
      <c r="AK172" s="11"/>
      <c r="AL172" s="11"/>
      <c r="AM172" s="11"/>
    </row>
    <row r="173">
      <c r="A173" s="9">
        <f t="shared" si="12"/>
        <v>172</v>
      </c>
      <c r="B173" s="9">
        <v>0.2721370186813163</v>
      </c>
      <c r="C173" s="9">
        <v>0.5298954520463324</v>
      </c>
      <c r="D173" s="9">
        <v>0.6084499918324939</v>
      </c>
      <c r="E173" s="10">
        <v>0.23357570494567315</v>
      </c>
      <c r="F173" s="12">
        <v>3432.0</v>
      </c>
      <c r="G173" s="2">
        <v>1262.0</v>
      </c>
      <c r="H173" s="13">
        <f t="shared" si="1"/>
        <v>295</v>
      </c>
      <c r="I173" s="13">
        <f t="shared" si="2"/>
        <v>967</v>
      </c>
      <c r="J173" s="14">
        <f t="shared" si="3"/>
        <v>80</v>
      </c>
      <c r="K173" s="15">
        <f t="shared" si="4"/>
        <v>215</v>
      </c>
      <c r="L173" s="16">
        <f t="shared" si="5"/>
        <v>588</v>
      </c>
      <c r="M173" s="17">
        <f t="shared" si="6"/>
        <v>379</v>
      </c>
      <c r="N173" s="18">
        <v>0.215</v>
      </c>
      <c r="O173" s="18">
        <f t="shared" si="7"/>
        <v>0.2711864407</v>
      </c>
      <c r="P173" s="18">
        <f t="shared" si="8"/>
        <v>0.6080661841</v>
      </c>
      <c r="Q173" s="18">
        <f t="shared" si="9"/>
        <v>0.2337559429</v>
      </c>
      <c r="R173" s="18">
        <f t="shared" si="10"/>
        <v>0.529318542</v>
      </c>
      <c r="S173" s="18">
        <f t="shared" si="11"/>
        <v>0.3368797434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1"/>
      <c r="AK173" s="11"/>
      <c r="AL173" s="11"/>
      <c r="AM173" s="11"/>
    </row>
    <row r="174">
      <c r="A174" s="9">
        <f t="shared" si="12"/>
        <v>173</v>
      </c>
      <c r="B174" s="9">
        <v>0.27242051527353783</v>
      </c>
      <c r="C174" s="9">
        <v>0.48818019774970334</v>
      </c>
      <c r="D174" s="9">
        <v>0.5324236680072093</v>
      </c>
      <c r="E174" s="10">
        <v>0.1701651298929663</v>
      </c>
      <c r="F174" s="12">
        <v>1574.0</v>
      </c>
      <c r="G174" s="2">
        <v>720.0</v>
      </c>
      <c r="H174" s="13">
        <f t="shared" si="1"/>
        <v>123</v>
      </c>
      <c r="I174" s="13">
        <f t="shared" si="2"/>
        <v>597</v>
      </c>
      <c r="J174" s="14">
        <f t="shared" si="3"/>
        <v>34</v>
      </c>
      <c r="K174" s="15">
        <f t="shared" si="4"/>
        <v>89</v>
      </c>
      <c r="L174" s="16">
        <f t="shared" si="5"/>
        <v>318</v>
      </c>
      <c r="M174" s="17">
        <f t="shared" si="6"/>
        <v>279</v>
      </c>
      <c r="N174" s="18">
        <v>0.21625</v>
      </c>
      <c r="O174" s="18">
        <f t="shared" si="7"/>
        <v>0.2764227642</v>
      </c>
      <c r="P174" s="18">
        <f t="shared" si="8"/>
        <v>0.5326633166</v>
      </c>
      <c r="Q174" s="18">
        <f t="shared" si="9"/>
        <v>0.1708333333</v>
      </c>
      <c r="R174" s="18">
        <f t="shared" si="10"/>
        <v>0.4888888889</v>
      </c>
      <c r="S174" s="18">
        <f t="shared" si="11"/>
        <v>0.2562405524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1"/>
      <c r="AK174" s="11"/>
      <c r="AL174" s="11"/>
      <c r="AM174" s="11"/>
    </row>
    <row r="175">
      <c r="A175" s="9">
        <f t="shared" si="12"/>
        <v>174</v>
      </c>
      <c r="B175" s="9">
        <v>0.27320895911778637</v>
      </c>
      <c r="C175" s="9">
        <v>0.458904359789862</v>
      </c>
      <c r="D175" s="9">
        <v>0.47869313472479413</v>
      </c>
      <c r="E175" s="10">
        <v>0.0963031575374375</v>
      </c>
      <c r="F175" s="12">
        <v>2454.0</v>
      </c>
      <c r="G175" s="2">
        <v>977.0</v>
      </c>
      <c r="H175" s="13">
        <f t="shared" si="1"/>
        <v>94</v>
      </c>
      <c r="I175" s="13">
        <f t="shared" si="2"/>
        <v>883</v>
      </c>
      <c r="J175" s="14">
        <f t="shared" si="3"/>
        <v>26</v>
      </c>
      <c r="K175" s="15">
        <f t="shared" si="4"/>
        <v>68</v>
      </c>
      <c r="L175" s="16">
        <f t="shared" si="5"/>
        <v>423</v>
      </c>
      <c r="M175" s="17">
        <f t="shared" si="6"/>
        <v>460</v>
      </c>
      <c r="N175" s="18">
        <v>0.2175</v>
      </c>
      <c r="O175" s="18">
        <f t="shared" si="7"/>
        <v>0.2765957447</v>
      </c>
      <c r="P175" s="18">
        <f t="shared" si="8"/>
        <v>0.4790486976</v>
      </c>
      <c r="Q175" s="18">
        <f t="shared" si="9"/>
        <v>0.09621289662</v>
      </c>
      <c r="R175" s="18">
        <f t="shared" si="10"/>
        <v>0.4595701126</v>
      </c>
      <c r="S175" s="18">
        <f t="shared" si="11"/>
        <v>0.2024529529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1"/>
      <c r="AK175" s="11"/>
      <c r="AL175" s="11"/>
      <c r="AM175" s="11"/>
    </row>
    <row r="176">
      <c r="A176" s="9">
        <f t="shared" si="12"/>
        <v>175</v>
      </c>
      <c r="B176" s="9">
        <v>0.27338533775040813</v>
      </c>
      <c r="C176" s="9">
        <v>0.5347960742787574</v>
      </c>
      <c r="D176" s="9">
        <v>0.6165658292111175</v>
      </c>
      <c r="E176" s="10">
        <v>0.23827040571075658</v>
      </c>
      <c r="F176" s="12">
        <v>2142.0</v>
      </c>
      <c r="G176" s="2">
        <v>905.0</v>
      </c>
      <c r="H176" s="13">
        <f t="shared" si="1"/>
        <v>216</v>
      </c>
      <c r="I176" s="13">
        <f t="shared" si="2"/>
        <v>689</v>
      </c>
      <c r="J176" s="14">
        <f t="shared" si="3"/>
        <v>59</v>
      </c>
      <c r="K176" s="15">
        <f t="shared" si="4"/>
        <v>157</v>
      </c>
      <c r="L176" s="16">
        <f t="shared" si="5"/>
        <v>425</v>
      </c>
      <c r="M176" s="17">
        <f t="shared" si="6"/>
        <v>264</v>
      </c>
      <c r="N176" s="18">
        <v>0.21875</v>
      </c>
      <c r="O176" s="18">
        <f t="shared" si="7"/>
        <v>0.2731481481</v>
      </c>
      <c r="P176" s="18">
        <f t="shared" si="8"/>
        <v>0.6168359942</v>
      </c>
      <c r="Q176" s="18">
        <f t="shared" si="9"/>
        <v>0.2386740331</v>
      </c>
      <c r="R176" s="18">
        <f t="shared" si="10"/>
        <v>0.5348066298</v>
      </c>
      <c r="S176" s="18">
        <f t="shared" si="11"/>
        <v>0.343687846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1"/>
      <c r="AK176" s="11"/>
      <c r="AL176" s="11"/>
      <c r="AM176" s="11"/>
    </row>
    <row r="177">
      <c r="A177" s="9">
        <f t="shared" si="12"/>
        <v>176</v>
      </c>
      <c r="B177" s="9">
        <v>0.27355016636664947</v>
      </c>
      <c r="C177" s="9">
        <v>0.48168503998191414</v>
      </c>
      <c r="D177" s="9">
        <v>0.5198954213701579</v>
      </c>
      <c r="E177" s="10">
        <v>0.1551090618234134</v>
      </c>
      <c r="F177" s="12">
        <v>1179.0</v>
      </c>
      <c r="G177" s="2">
        <v>556.0</v>
      </c>
      <c r="H177" s="13">
        <f t="shared" si="1"/>
        <v>86</v>
      </c>
      <c r="I177" s="13">
        <f t="shared" si="2"/>
        <v>470</v>
      </c>
      <c r="J177" s="14">
        <f t="shared" si="3"/>
        <v>24</v>
      </c>
      <c r="K177" s="15">
        <f t="shared" si="4"/>
        <v>62</v>
      </c>
      <c r="L177" s="16">
        <f t="shared" si="5"/>
        <v>244</v>
      </c>
      <c r="M177" s="17">
        <f t="shared" si="6"/>
        <v>226</v>
      </c>
      <c r="N177" s="18">
        <v>0.22</v>
      </c>
      <c r="O177" s="18">
        <f t="shared" si="7"/>
        <v>0.2790697674</v>
      </c>
      <c r="P177" s="18">
        <f t="shared" si="8"/>
        <v>0.5191489362</v>
      </c>
      <c r="Q177" s="18">
        <f t="shared" si="9"/>
        <v>0.154676259</v>
      </c>
      <c r="R177" s="18">
        <f t="shared" si="10"/>
        <v>0.4820143885</v>
      </c>
      <c r="S177" s="18">
        <f t="shared" si="11"/>
        <v>0.2400791687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1"/>
      <c r="AK177" s="11"/>
      <c r="AL177" s="11"/>
      <c r="AM177" s="11"/>
    </row>
    <row r="178">
      <c r="A178" s="9">
        <f t="shared" si="12"/>
        <v>177</v>
      </c>
      <c r="B178" s="9">
        <v>0.27360586801022796</v>
      </c>
      <c r="C178" s="9">
        <v>0.504130495504115</v>
      </c>
      <c r="D178" s="9">
        <v>0.5606698940009732</v>
      </c>
      <c r="E178" s="10">
        <v>0.19695744982926203</v>
      </c>
      <c r="F178" s="12">
        <v>586.0</v>
      </c>
      <c r="G178" s="2">
        <v>237.0</v>
      </c>
      <c r="H178" s="13">
        <f t="shared" si="1"/>
        <v>47</v>
      </c>
      <c r="I178" s="13">
        <f t="shared" si="2"/>
        <v>190</v>
      </c>
      <c r="J178" s="14">
        <f t="shared" si="3"/>
        <v>13</v>
      </c>
      <c r="K178" s="15">
        <f t="shared" si="4"/>
        <v>34</v>
      </c>
      <c r="L178" s="16">
        <f t="shared" si="5"/>
        <v>107</v>
      </c>
      <c r="M178" s="17">
        <f t="shared" si="6"/>
        <v>83</v>
      </c>
      <c r="N178" s="18">
        <v>0.22125</v>
      </c>
      <c r="O178" s="18">
        <f t="shared" si="7"/>
        <v>0.2765957447</v>
      </c>
      <c r="P178" s="18">
        <f t="shared" si="8"/>
        <v>0.5631578947</v>
      </c>
      <c r="Q178" s="18">
        <f t="shared" si="9"/>
        <v>0.1983122363</v>
      </c>
      <c r="R178" s="18">
        <f t="shared" si="10"/>
        <v>0.5063291139</v>
      </c>
      <c r="S178" s="18">
        <f t="shared" si="11"/>
        <v>0.2865621501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1"/>
      <c r="AK178" s="11"/>
      <c r="AL178" s="11"/>
      <c r="AM178" s="11"/>
    </row>
    <row r="179">
      <c r="A179" s="9">
        <f t="shared" si="12"/>
        <v>178</v>
      </c>
      <c r="B179" s="9">
        <v>0.27414211422482154</v>
      </c>
      <c r="C179" s="9">
        <v>0.48306242186710224</v>
      </c>
      <c r="D179" s="9">
        <v>0.5220230579789358</v>
      </c>
      <c r="E179" s="10">
        <v>0.15717479335757484</v>
      </c>
      <c r="F179" s="12">
        <v>1903.0</v>
      </c>
      <c r="G179" s="2">
        <v>983.0</v>
      </c>
      <c r="H179" s="13">
        <f t="shared" si="1"/>
        <v>155</v>
      </c>
      <c r="I179" s="13">
        <f t="shared" si="2"/>
        <v>828</v>
      </c>
      <c r="J179" s="14">
        <f t="shared" si="3"/>
        <v>42</v>
      </c>
      <c r="K179" s="15">
        <f t="shared" si="4"/>
        <v>113</v>
      </c>
      <c r="L179" s="16">
        <f t="shared" si="5"/>
        <v>432</v>
      </c>
      <c r="M179" s="17">
        <f t="shared" si="6"/>
        <v>396</v>
      </c>
      <c r="N179" s="18">
        <v>0.2225</v>
      </c>
      <c r="O179" s="18">
        <f t="shared" si="7"/>
        <v>0.2709677419</v>
      </c>
      <c r="P179" s="18">
        <f t="shared" si="8"/>
        <v>0.5217391304</v>
      </c>
      <c r="Q179" s="18">
        <f t="shared" si="9"/>
        <v>0.1576805697</v>
      </c>
      <c r="R179" s="18">
        <f t="shared" si="10"/>
        <v>0.482197355</v>
      </c>
      <c r="S179" s="18">
        <f t="shared" si="11"/>
        <v>0.2507713885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1"/>
      <c r="AK179" s="11"/>
      <c r="AL179" s="11"/>
      <c r="AM179" s="11"/>
    </row>
    <row r="180">
      <c r="A180" s="9">
        <f t="shared" si="12"/>
        <v>179</v>
      </c>
      <c r="B180" s="9">
        <v>0.2744968868317195</v>
      </c>
      <c r="C180" s="9">
        <v>0.5746386948650086</v>
      </c>
      <c r="D180" s="9">
        <v>0.6882996081343761</v>
      </c>
      <c r="E180" s="10">
        <v>0.2746741561088853</v>
      </c>
      <c r="F180" s="12">
        <v>3848.0</v>
      </c>
      <c r="G180" s="2">
        <v>1207.0</v>
      </c>
      <c r="H180" s="13">
        <f t="shared" si="1"/>
        <v>332</v>
      </c>
      <c r="I180" s="13">
        <f t="shared" si="2"/>
        <v>875</v>
      </c>
      <c r="J180" s="14">
        <f t="shared" si="3"/>
        <v>91</v>
      </c>
      <c r="K180" s="15">
        <f t="shared" si="4"/>
        <v>241</v>
      </c>
      <c r="L180" s="16">
        <f t="shared" si="5"/>
        <v>602</v>
      </c>
      <c r="M180" s="17">
        <f t="shared" si="6"/>
        <v>273</v>
      </c>
      <c r="N180" s="18">
        <v>0.22375</v>
      </c>
      <c r="O180" s="18">
        <f t="shared" si="7"/>
        <v>0.2740963855</v>
      </c>
      <c r="P180" s="18">
        <f t="shared" si="8"/>
        <v>0.688</v>
      </c>
      <c r="Q180" s="18">
        <f t="shared" si="9"/>
        <v>0.2750621375</v>
      </c>
      <c r="R180" s="18">
        <f t="shared" si="10"/>
        <v>0.5741507871</v>
      </c>
      <c r="S180" s="18">
        <f t="shared" si="11"/>
        <v>0.4139036145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1"/>
      <c r="AK180" s="11"/>
      <c r="AL180" s="11"/>
      <c r="AM180" s="11"/>
    </row>
    <row r="181">
      <c r="A181" s="9">
        <f t="shared" si="12"/>
        <v>180</v>
      </c>
      <c r="B181" s="9">
        <v>0.2746026417330402</v>
      </c>
      <c r="C181" s="9">
        <v>0.4828233328465138</v>
      </c>
      <c r="D181" s="9">
        <v>0.5212952877089995</v>
      </c>
      <c r="E181" s="10">
        <v>0.15595095958488706</v>
      </c>
      <c r="F181" s="12">
        <v>2217.0</v>
      </c>
      <c r="G181" s="2">
        <v>961.0</v>
      </c>
      <c r="H181" s="13">
        <f t="shared" si="1"/>
        <v>150</v>
      </c>
      <c r="I181" s="13">
        <f t="shared" si="2"/>
        <v>811</v>
      </c>
      <c r="J181" s="14">
        <f t="shared" si="3"/>
        <v>41</v>
      </c>
      <c r="K181" s="15">
        <f t="shared" si="4"/>
        <v>109</v>
      </c>
      <c r="L181" s="16">
        <f t="shared" si="5"/>
        <v>423</v>
      </c>
      <c r="M181" s="17">
        <f t="shared" si="6"/>
        <v>388</v>
      </c>
      <c r="N181" s="18">
        <v>0.225</v>
      </c>
      <c r="O181" s="18">
        <f t="shared" si="7"/>
        <v>0.2733333333</v>
      </c>
      <c r="P181" s="18">
        <f t="shared" si="8"/>
        <v>0.5215782984</v>
      </c>
      <c r="Q181" s="18">
        <f t="shared" si="9"/>
        <v>0.1560874089</v>
      </c>
      <c r="R181" s="18">
        <f t="shared" si="10"/>
        <v>0.482830385</v>
      </c>
      <c r="S181" s="18">
        <f t="shared" si="11"/>
        <v>0.2482449651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1"/>
      <c r="AK181" s="11"/>
      <c r="AL181" s="11"/>
      <c r="AM181" s="11"/>
    </row>
    <row r="182">
      <c r="A182" s="9">
        <f t="shared" si="12"/>
        <v>181</v>
      </c>
      <c r="B182" s="9">
        <v>0.2747649038746217</v>
      </c>
      <c r="C182" s="9">
        <v>0.5225323394799966</v>
      </c>
      <c r="D182" s="9">
        <v>0.5933902238615981</v>
      </c>
      <c r="E182" s="10">
        <v>0.22238623215662157</v>
      </c>
      <c r="F182" s="12">
        <v>2372.0</v>
      </c>
      <c r="G182" s="2">
        <v>967.0</v>
      </c>
      <c r="H182" s="13">
        <f t="shared" si="1"/>
        <v>215</v>
      </c>
      <c r="I182" s="13">
        <f t="shared" si="2"/>
        <v>752</v>
      </c>
      <c r="J182" s="14">
        <f t="shared" si="3"/>
        <v>59</v>
      </c>
      <c r="K182" s="15">
        <f t="shared" si="4"/>
        <v>156</v>
      </c>
      <c r="L182" s="16">
        <f t="shared" si="5"/>
        <v>446</v>
      </c>
      <c r="M182" s="17">
        <f t="shared" si="6"/>
        <v>306</v>
      </c>
      <c r="N182" s="18">
        <v>0.22625</v>
      </c>
      <c r="O182" s="18">
        <f t="shared" si="7"/>
        <v>0.2744186047</v>
      </c>
      <c r="P182" s="18">
        <f t="shared" si="8"/>
        <v>0.5930851064</v>
      </c>
      <c r="Q182" s="18">
        <f t="shared" si="9"/>
        <v>0.2223371251</v>
      </c>
      <c r="R182" s="18">
        <f t="shared" si="10"/>
        <v>0.5222337125</v>
      </c>
      <c r="S182" s="18">
        <f t="shared" si="11"/>
        <v>0.3186665017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1"/>
      <c r="AK182" s="11"/>
      <c r="AL182" s="11"/>
      <c r="AM182" s="11"/>
    </row>
    <row r="183">
      <c r="A183" s="9">
        <f t="shared" si="12"/>
        <v>182</v>
      </c>
      <c r="B183" s="9">
        <v>0.27479555317367993</v>
      </c>
      <c r="C183" s="9">
        <v>0.5321588954830907</v>
      </c>
      <c r="D183" s="9">
        <v>0.6108735488587322</v>
      </c>
      <c r="E183" s="10">
        <v>0.2342154332811695</v>
      </c>
      <c r="F183" s="12">
        <v>2211.0</v>
      </c>
      <c r="G183" s="2">
        <v>949.0</v>
      </c>
      <c r="H183" s="13">
        <f t="shared" si="1"/>
        <v>222</v>
      </c>
      <c r="I183" s="13">
        <f t="shared" si="2"/>
        <v>727</v>
      </c>
      <c r="J183" s="14">
        <f t="shared" si="3"/>
        <v>61</v>
      </c>
      <c r="K183" s="15">
        <f t="shared" si="4"/>
        <v>161</v>
      </c>
      <c r="L183" s="16">
        <f t="shared" si="5"/>
        <v>444</v>
      </c>
      <c r="M183" s="17">
        <f t="shared" si="6"/>
        <v>283</v>
      </c>
      <c r="N183" s="18">
        <v>0.2275</v>
      </c>
      <c r="O183" s="18">
        <f t="shared" si="7"/>
        <v>0.2747747748</v>
      </c>
      <c r="P183" s="18">
        <f t="shared" si="8"/>
        <v>0.6107290234</v>
      </c>
      <c r="Q183" s="18">
        <f t="shared" si="9"/>
        <v>0.2339304531</v>
      </c>
      <c r="R183" s="18">
        <f t="shared" si="10"/>
        <v>0.5321390938</v>
      </c>
      <c r="S183" s="18">
        <f t="shared" si="11"/>
        <v>0.3359542486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1"/>
      <c r="AK183" s="11"/>
      <c r="AL183" s="11"/>
      <c r="AM183" s="11"/>
    </row>
    <row r="184">
      <c r="A184" s="9">
        <f t="shared" si="12"/>
        <v>183</v>
      </c>
      <c r="B184" s="9">
        <v>0.27484650627794094</v>
      </c>
      <c r="C184" s="9">
        <v>0.4991417226602991</v>
      </c>
      <c r="D184" s="9">
        <v>0.5508099008418542</v>
      </c>
      <c r="E184" s="10">
        <v>0.18722837593443478</v>
      </c>
      <c r="F184" s="12">
        <v>1382.0</v>
      </c>
      <c r="G184" s="2">
        <v>457.0</v>
      </c>
      <c r="H184" s="13">
        <f t="shared" si="1"/>
        <v>86</v>
      </c>
      <c r="I184" s="13">
        <f t="shared" si="2"/>
        <v>371</v>
      </c>
      <c r="J184" s="14">
        <f t="shared" si="3"/>
        <v>24</v>
      </c>
      <c r="K184" s="15">
        <f t="shared" si="4"/>
        <v>62</v>
      </c>
      <c r="L184" s="16">
        <f t="shared" si="5"/>
        <v>204</v>
      </c>
      <c r="M184" s="17">
        <f t="shared" si="6"/>
        <v>167</v>
      </c>
      <c r="N184" s="18">
        <v>0.22875</v>
      </c>
      <c r="O184" s="18">
        <f t="shared" si="7"/>
        <v>0.2790697674</v>
      </c>
      <c r="P184" s="18">
        <f t="shared" si="8"/>
        <v>0.5498652291</v>
      </c>
      <c r="Q184" s="18">
        <f t="shared" si="9"/>
        <v>0.1881838074</v>
      </c>
      <c r="R184" s="18">
        <f t="shared" si="10"/>
        <v>0.4989059081</v>
      </c>
      <c r="S184" s="18">
        <f t="shared" si="11"/>
        <v>0.2707954617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1"/>
      <c r="AK184" s="11"/>
      <c r="AL184" s="11"/>
      <c r="AM184" s="11"/>
    </row>
    <row r="185">
      <c r="A185" s="9">
        <f t="shared" si="12"/>
        <v>184</v>
      </c>
      <c r="B185" s="9">
        <v>0.27502787994825273</v>
      </c>
      <c r="C185" s="9">
        <v>0.5340419191636661</v>
      </c>
      <c r="D185" s="9">
        <v>0.6141493839668684</v>
      </c>
      <c r="E185" s="10">
        <v>0.23622053999502463</v>
      </c>
      <c r="F185" s="12">
        <v>2140.0</v>
      </c>
      <c r="G185" s="2">
        <v>588.0</v>
      </c>
      <c r="H185" s="13">
        <f t="shared" si="1"/>
        <v>139</v>
      </c>
      <c r="I185" s="13">
        <f t="shared" si="2"/>
        <v>449</v>
      </c>
      <c r="J185" s="14">
        <f t="shared" si="3"/>
        <v>38</v>
      </c>
      <c r="K185" s="15">
        <f t="shared" si="4"/>
        <v>101</v>
      </c>
      <c r="L185" s="16">
        <f t="shared" si="5"/>
        <v>276</v>
      </c>
      <c r="M185" s="17">
        <f t="shared" si="6"/>
        <v>173</v>
      </c>
      <c r="N185" s="18">
        <v>0.23</v>
      </c>
      <c r="O185" s="18">
        <f t="shared" si="7"/>
        <v>0.273381295</v>
      </c>
      <c r="P185" s="18">
        <f t="shared" si="8"/>
        <v>0.6146993318</v>
      </c>
      <c r="Q185" s="18">
        <f t="shared" si="9"/>
        <v>0.2363945578</v>
      </c>
      <c r="R185" s="18">
        <f t="shared" si="10"/>
        <v>0.5340136054</v>
      </c>
      <c r="S185" s="18">
        <f t="shared" si="11"/>
        <v>0.3413180369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1"/>
      <c r="AK185" s="11"/>
      <c r="AL185" s="11"/>
      <c r="AM185" s="11"/>
    </row>
    <row r="186">
      <c r="A186" s="9">
        <f t="shared" si="12"/>
        <v>185</v>
      </c>
      <c r="B186" s="9">
        <v>0.2752280034455387</v>
      </c>
      <c r="C186" s="9">
        <v>0.5794011631576972</v>
      </c>
      <c r="D186" s="9">
        <v>0.6964933853668339</v>
      </c>
      <c r="E186" s="10">
        <v>0.27795358278694976</v>
      </c>
      <c r="F186" s="12">
        <v>2516.0</v>
      </c>
      <c r="G186" s="2">
        <v>957.0</v>
      </c>
      <c r="H186" s="13">
        <f t="shared" si="1"/>
        <v>266</v>
      </c>
      <c r="I186" s="13">
        <f t="shared" si="2"/>
        <v>691</v>
      </c>
      <c r="J186" s="14">
        <f t="shared" si="3"/>
        <v>73</v>
      </c>
      <c r="K186" s="15">
        <f t="shared" si="4"/>
        <v>193</v>
      </c>
      <c r="L186" s="16">
        <f t="shared" si="5"/>
        <v>481</v>
      </c>
      <c r="M186" s="17">
        <f t="shared" si="6"/>
        <v>210</v>
      </c>
      <c r="N186" s="18">
        <v>0.23125</v>
      </c>
      <c r="O186" s="18">
        <f t="shared" si="7"/>
        <v>0.2744360902</v>
      </c>
      <c r="P186" s="18">
        <f t="shared" si="8"/>
        <v>0.6960926194</v>
      </c>
      <c r="Q186" s="18">
        <f t="shared" si="9"/>
        <v>0.2779519331</v>
      </c>
      <c r="R186" s="18">
        <f t="shared" si="10"/>
        <v>0.578892372</v>
      </c>
      <c r="S186" s="18">
        <f t="shared" si="11"/>
        <v>0.4216565292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1"/>
      <c r="AK186" s="11"/>
      <c r="AL186" s="11"/>
      <c r="AM186" s="11"/>
    </row>
    <row r="187">
      <c r="A187" s="9">
        <f t="shared" si="12"/>
        <v>186</v>
      </c>
      <c r="B187" s="9">
        <v>0.2753109563817731</v>
      </c>
      <c r="C187" s="9">
        <v>0.5591479376437967</v>
      </c>
      <c r="D187" s="9">
        <v>0.6596165507457746</v>
      </c>
      <c r="E187" s="10">
        <v>0.2614289632401693</v>
      </c>
      <c r="F187" s="12">
        <v>1435.0</v>
      </c>
      <c r="G187" s="2">
        <v>691.0</v>
      </c>
      <c r="H187" s="13">
        <f t="shared" si="1"/>
        <v>181</v>
      </c>
      <c r="I187" s="13">
        <f t="shared" si="2"/>
        <v>510</v>
      </c>
      <c r="J187" s="14">
        <f t="shared" si="3"/>
        <v>50</v>
      </c>
      <c r="K187" s="15">
        <f t="shared" si="4"/>
        <v>131</v>
      </c>
      <c r="L187" s="16">
        <f t="shared" si="5"/>
        <v>336</v>
      </c>
      <c r="M187" s="17">
        <f t="shared" si="6"/>
        <v>174</v>
      </c>
      <c r="N187" s="18">
        <v>0.2325</v>
      </c>
      <c r="O187" s="18">
        <f t="shared" si="7"/>
        <v>0.2762430939</v>
      </c>
      <c r="P187" s="18">
        <f t="shared" si="8"/>
        <v>0.6588235294</v>
      </c>
      <c r="Q187" s="18">
        <f t="shared" si="9"/>
        <v>0.2619392185</v>
      </c>
      <c r="R187" s="18">
        <f t="shared" si="10"/>
        <v>0.5586107091</v>
      </c>
      <c r="S187" s="18">
        <f t="shared" si="11"/>
        <v>0.3825804355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1"/>
      <c r="AK187" s="11"/>
      <c r="AL187" s="11"/>
      <c r="AM187" s="11"/>
    </row>
    <row r="188">
      <c r="A188" s="9">
        <f t="shared" si="12"/>
        <v>187</v>
      </c>
      <c r="B188" s="9">
        <v>0.2753828907976963</v>
      </c>
      <c r="C188" s="9">
        <v>0.5228517807339866</v>
      </c>
      <c r="D188" s="9">
        <v>0.5935777617359872</v>
      </c>
      <c r="E188" s="10">
        <v>0.22227253630281424</v>
      </c>
      <c r="F188" s="12">
        <v>2161.0</v>
      </c>
      <c r="G188" s="2">
        <v>876.0</v>
      </c>
      <c r="H188" s="13">
        <f t="shared" si="1"/>
        <v>195</v>
      </c>
      <c r="I188" s="13">
        <f t="shared" si="2"/>
        <v>681</v>
      </c>
      <c r="J188" s="14">
        <f t="shared" si="3"/>
        <v>54</v>
      </c>
      <c r="K188" s="15">
        <f t="shared" si="4"/>
        <v>141</v>
      </c>
      <c r="L188" s="16">
        <f t="shared" si="5"/>
        <v>404</v>
      </c>
      <c r="M188" s="17">
        <f t="shared" si="6"/>
        <v>277</v>
      </c>
      <c r="N188" s="18">
        <v>0.23375</v>
      </c>
      <c r="O188" s="18">
        <f t="shared" si="7"/>
        <v>0.2769230769</v>
      </c>
      <c r="P188" s="18">
        <f t="shared" si="8"/>
        <v>0.5932452276</v>
      </c>
      <c r="Q188" s="18">
        <f t="shared" si="9"/>
        <v>0.2226027397</v>
      </c>
      <c r="R188" s="18">
        <f t="shared" si="10"/>
        <v>0.5228310502</v>
      </c>
      <c r="S188" s="18">
        <f t="shared" si="11"/>
        <v>0.3163221507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1"/>
      <c r="AK188" s="11"/>
      <c r="AL188" s="11"/>
      <c r="AM188" s="11"/>
    </row>
    <row r="189">
      <c r="A189" s="9">
        <f t="shared" si="12"/>
        <v>188</v>
      </c>
      <c r="B189" s="9">
        <v>0.27542170578685415</v>
      </c>
      <c r="C189" s="9">
        <v>0.5952344854818261</v>
      </c>
      <c r="D189" s="9">
        <v>0.7251579790116857</v>
      </c>
      <c r="E189" s="10">
        <v>0.28888818017333545</v>
      </c>
      <c r="F189" s="12">
        <v>1564.0</v>
      </c>
      <c r="G189" s="2">
        <v>667.0</v>
      </c>
      <c r="H189" s="13">
        <f t="shared" si="1"/>
        <v>193</v>
      </c>
      <c r="I189" s="13">
        <f t="shared" si="2"/>
        <v>474</v>
      </c>
      <c r="J189" s="14">
        <f t="shared" si="3"/>
        <v>53</v>
      </c>
      <c r="K189" s="15">
        <f t="shared" si="4"/>
        <v>140</v>
      </c>
      <c r="L189" s="16">
        <f t="shared" si="5"/>
        <v>344</v>
      </c>
      <c r="M189" s="17">
        <f t="shared" si="6"/>
        <v>130</v>
      </c>
      <c r="N189" s="18">
        <v>0.235</v>
      </c>
      <c r="O189" s="18">
        <f t="shared" si="7"/>
        <v>0.274611399</v>
      </c>
      <c r="P189" s="18">
        <f t="shared" si="8"/>
        <v>0.7257383966</v>
      </c>
      <c r="Q189" s="18">
        <f t="shared" si="9"/>
        <v>0.2893553223</v>
      </c>
      <c r="R189" s="18">
        <f t="shared" si="10"/>
        <v>0.5952023988</v>
      </c>
      <c r="S189" s="18">
        <f t="shared" si="11"/>
        <v>0.4511269977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1"/>
      <c r="AK189" s="11"/>
      <c r="AL189" s="11"/>
      <c r="AM189" s="11"/>
    </row>
    <row r="190">
      <c r="A190" s="9">
        <f t="shared" si="12"/>
        <v>189</v>
      </c>
      <c r="B190" s="9">
        <v>0.2754790397423661</v>
      </c>
      <c r="C190" s="9">
        <v>0.49577801489101236</v>
      </c>
      <c r="D190" s="9">
        <v>0.5442915472385168</v>
      </c>
      <c r="E190" s="10">
        <v>0.18047349358622808</v>
      </c>
      <c r="F190" s="12">
        <v>2125.0</v>
      </c>
      <c r="G190" s="2">
        <v>859.0</v>
      </c>
      <c r="H190" s="13">
        <f t="shared" si="1"/>
        <v>155</v>
      </c>
      <c r="I190" s="13">
        <f t="shared" si="2"/>
        <v>704</v>
      </c>
      <c r="J190" s="14">
        <f t="shared" si="3"/>
        <v>43</v>
      </c>
      <c r="K190" s="15">
        <f t="shared" si="4"/>
        <v>112</v>
      </c>
      <c r="L190" s="16">
        <f t="shared" si="5"/>
        <v>383</v>
      </c>
      <c r="M190" s="17">
        <f t="shared" si="6"/>
        <v>321</v>
      </c>
      <c r="N190" s="18">
        <v>0.23625</v>
      </c>
      <c r="O190" s="18">
        <f t="shared" si="7"/>
        <v>0.2774193548</v>
      </c>
      <c r="P190" s="18">
        <f t="shared" si="8"/>
        <v>0.5440340909</v>
      </c>
      <c r="Q190" s="18">
        <f t="shared" si="9"/>
        <v>0.1804423749</v>
      </c>
      <c r="R190" s="18">
        <f t="shared" si="10"/>
        <v>0.4959254948</v>
      </c>
      <c r="S190" s="18">
        <f t="shared" si="11"/>
        <v>0.2666147361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1"/>
      <c r="AK190" s="11"/>
      <c r="AL190" s="11"/>
      <c r="AM190" s="11"/>
    </row>
    <row r="191">
      <c r="A191" s="9">
        <f t="shared" si="12"/>
        <v>190</v>
      </c>
      <c r="B191" s="9">
        <v>0.27553728015806966</v>
      </c>
      <c r="C191" s="9">
        <v>0.6493960181452281</v>
      </c>
      <c r="D191" s="9">
        <v>0.8235599456180066</v>
      </c>
      <c r="E191" s="10">
        <v>0.3178042414114544</v>
      </c>
      <c r="F191" s="12">
        <v>1368.0</v>
      </c>
      <c r="G191" s="2">
        <v>761.0</v>
      </c>
      <c r="H191" s="13">
        <f t="shared" si="1"/>
        <v>242</v>
      </c>
      <c r="I191" s="13">
        <f t="shared" si="2"/>
        <v>519</v>
      </c>
      <c r="J191" s="14">
        <f t="shared" si="3"/>
        <v>67</v>
      </c>
      <c r="K191" s="15">
        <f t="shared" si="4"/>
        <v>175</v>
      </c>
      <c r="L191" s="16">
        <f t="shared" si="5"/>
        <v>427</v>
      </c>
      <c r="M191" s="17">
        <f t="shared" si="6"/>
        <v>92</v>
      </c>
      <c r="N191" s="18">
        <v>0.2375</v>
      </c>
      <c r="O191" s="18">
        <f t="shared" si="7"/>
        <v>0.2768595041</v>
      </c>
      <c r="P191" s="18">
        <f t="shared" si="8"/>
        <v>0.8227360308</v>
      </c>
      <c r="Q191" s="18">
        <f t="shared" si="9"/>
        <v>0.3180026281</v>
      </c>
      <c r="R191" s="18">
        <f t="shared" si="10"/>
        <v>0.6491458607</v>
      </c>
      <c r="S191" s="18">
        <f t="shared" si="11"/>
        <v>0.5458765267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1"/>
      <c r="AK191" s="11"/>
      <c r="AL191" s="11"/>
      <c r="AM191" s="11"/>
    </row>
    <row r="192">
      <c r="A192" s="9">
        <f t="shared" si="12"/>
        <v>191</v>
      </c>
      <c r="B192" s="9">
        <v>0.2756532722951592</v>
      </c>
      <c r="C192" s="9">
        <v>0.6086677336911193</v>
      </c>
      <c r="D192" s="9">
        <v>0.749434706159661</v>
      </c>
      <c r="E192" s="10">
        <v>0.29711373727827445</v>
      </c>
      <c r="F192" s="12">
        <v>1257.0</v>
      </c>
      <c r="G192" s="2">
        <v>625.0</v>
      </c>
      <c r="H192" s="13">
        <f t="shared" si="1"/>
        <v>186</v>
      </c>
      <c r="I192" s="13">
        <f t="shared" si="2"/>
        <v>439</v>
      </c>
      <c r="J192" s="14">
        <f t="shared" si="3"/>
        <v>51</v>
      </c>
      <c r="K192" s="15">
        <f t="shared" si="4"/>
        <v>135</v>
      </c>
      <c r="L192" s="16">
        <f t="shared" si="5"/>
        <v>329</v>
      </c>
      <c r="M192" s="17">
        <f t="shared" si="6"/>
        <v>110</v>
      </c>
      <c r="N192" s="18">
        <v>0.23875</v>
      </c>
      <c r="O192" s="18">
        <f t="shared" si="7"/>
        <v>0.2741935484</v>
      </c>
      <c r="P192" s="18">
        <f t="shared" si="8"/>
        <v>0.7494305239</v>
      </c>
      <c r="Q192" s="18">
        <f t="shared" si="9"/>
        <v>0.2976</v>
      </c>
      <c r="R192" s="18">
        <f t="shared" si="10"/>
        <v>0.608</v>
      </c>
      <c r="S192" s="18">
        <f t="shared" si="11"/>
        <v>0.4752369755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1"/>
      <c r="AK192" s="11"/>
      <c r="AL192" s="11"/>
      <c r="AM192" s="11"/>
    </row>
    <row r="193">
      <c r="A193" s="9">
        <f t="shared" si="12"/>
        <v>192</v>
      </c>
      <c r="B193" s="9">
        <v>0.27583195543297834</v>
      </c>
      <c r="C193" s="9">
        <v>0.5030861936295521</v>
      </c>
      <c r="D193" s="9">
        <v>0.5573545622327448</v>
      </c>
      <c r="E193" s="10">
        <v>0.19276735612849455</v>
      </c>
      <c r="F193" s="12">
        <v>2814.0</v>
      </c>
      <c r="G193" s="2">
        <v>1086.0</v>
      </c>
      <c r="H193" s="13">
        <f t="shared" si="1"/>
        <v>209</v>
      </c>
      <c r="I193" s="13">
        <f t="shared" si="2"/>
        <v>877</v>
      </c>
      <c r="J193" s="14">
        <f t="shared" si="3"/>
        <v>58</v>
      </c>
      <c r="K193" s="15">
        <f t="shared" si="4"/>
        <v>151</v>
      </c>
      <c r="L193" s="16">
        <f t="shared" si="5"/>
        <v>489</v>
      </c>
      <c r="M193" s="17">
        <f t="shared" si="6"/>
        <v>388</v>
      </c>
      <c r="N193" s="18">
        <v>0.24</v>
      </c>
      <c r="O193" s="18">
        <f t="shared" si="7"/>
        <v>0.2775119617</v>
      </c>
      <c r="P193" s="18">
        <f t="shared" si="8"/>
        <v>0.5575826682</v>
      </c>
      <c r="Q193" s="18">
        <f t="shared" si="9"/>
        <v>0.1924493554</v>
      </c>
      <c r="R193" s="18">
        <f t="shared" si="10"/>
        <v>0.5036832413</v>
      </c>
      <c r="S193" s="18">
        <f t="shared" si="11"/>
        <v>0.2800707065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1"/>
      <c r="AK193" s="11"/>
      <c r="AL193" s="11"/>
      <c r="AM193" s="11"/>
    </row>
    <row r="194">
      <c r="A194" s="9">
        <f t="shared" si="12"/>
        <v>193</v>
      </c>
      <c r="B194" s="9">
        <v>0.27590122066139305</v>
      </c>
      <c r="C194" s="9">
        <v>0.5358170048493073</v>
      </c>
      <c r="D194" s="9">
        <v>0.6168210502142177</v>
      </c>
      <c r="E194" s="10">
        <v>0.23760438186057195</v>
      </c>
      <c r="F194" s="12">
        <v>1961.0</v>
      </c>
      <c r="G194" s="2">
        <v>731.0</v>
      </c>
      <c r="H194" s="13">
        <f t="shared" si="1"/>
        <v>174</v>
      </c>
      <c r="I194" s="13">
        <f t="shared" si="2"/>
        <v>557</v>
      </c>
      <c r="J194" s="14">
        <f t="shared" si="3"/>
        <v>48</v>
      </c>
      <c r="K194" s="15">
        <f t="shared" si="4"/>
        <v>126</v>
      </c>
      <c r="L194" s="16">
        <f t="shared" si="5"/>
        <v>344</v>
      </c>
      <c r="M194" s="17">
        <f t="shared" si="6"/>
        <v>213</v>
      </c>
      <c r="N194" s="18">
        <v>0.24125</v>
      </c>
      <c r="O194" s="18">
        <f t="shared" si="7"/>
        <v>0.275862069</v>
      </c>
      <c r="P194" s="18">
        <f t="shared" si="8"/>
        <v>0.6175942549</v>
      </c>
      <c r="Q194" s="18">
        <f t="shared" si="9"/>
        <v>0.2380300958</v>
      </c>
      <c r="R194" s="18">
        <f t="shared" si="10"/>
        <v>0.53625171</v>
      </c>
      <c r="S194" s="18">
        <f t="shared" si="11"/>
        <v>0.341732186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1"/>
      <c r="AK194" s="11"/>
      <c r="AL194" s="11"/>
      <c r="AM194" s="11"/>
    </row>
    <row r="195">
      <c r="A195" s="9">
        <f t="shared" si="12"/>
        <v>194</v>
      </c>
      <c r="B195" s="9">
        <v>0.27595351886410097</v>
      </c>
      <c r="C195" s="9">
        <v>0.5757631594008314</v>
      </c>
      <c r="D195" s="9">
        <v>0.6894171414516292</v>
      </c>
      <c r="E195" s="10">
        <v>0.2748826640165612</v>
      </c>
      <c r="F195" s="12">
        <v>1375.0</v>
      </c>
      <c r="G195" s="2">
        <v>485.0</v>
      </c>
      <c r="H195" s="13">
        <f t="shared" si="1"/>
        <v>133</v>
      </c>
      <c r="I195" s="13">
        <f t="shared" si="2"/>
        <v>352</v>
      </c>
      <c r="J195" s="14">
        <f t="shared" si="3"/>
        <v>37</v>
      </c>
      <c r="K195" s="15">
        <f t="shared" si="4"/>
        <v>96</v>
      </c>
      <c r="L195" s="16">
        <f t="shared" si="5"/>
        <v>243</v>
      </c>
      <c r="M195" s="17">
        <f t="shared" si="6"/>
        <v>109</v>
      </c>
      <c r="N195" s="18">
        <v>0.2425</v>
      </c>
      <c r="O195" s="18">
        <f t="shared" si="7"/>
        <v>0.2781954887</v>
      </c>
      <c r="P195" s="18">
        <f t="shared" si="8"/>
        <v>0.6903409091</v>
      </c>
      <c r="Q195" s="18">
        <f t="shared" si="9"/>
        <v>0.2742268041</v>
      </c>
      <c r="R195" s="18">
        <f t="shared" si="10"/>
        <v>0.5773195876</v>
      </c>
      <c r="S195" s="18">
        <f t="shared" si="11"/>
        <v>0.4121454204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1"/>
      <c r="AK195" s="11"/>
      <c r="AL195" s="11"/>
      <c r="AM195" s="11"/>
    </row>
    <row r="196">
      <c r="A196" s="9">
        <f t="shared" si="12"/>
        <v>195</v>
      </c>
      <c r="B196" s="9">
        <v>0.27673232669101744</v>
      </c>
      <c r="C196" s="9">
        <v>0.6306441752141336</v>
      </c>
      <c r="D196" s="9">
        <v>0.7887052015859591</v>
      </c>
      <c r="E196" s="10">
        <v>0.3087292982157699</v>
      </c>
      <c r="F196" s="12">
        <v>763.0</v>
      </c>
      <c r="G196" s="2">
        <v>339.0</v>
      </c>
      <c r="H196" s="13">
        <f t="shared" si="1"/>
        <v>105</v>
      </c>
      <c r="I196" s="13">
        <f t="shared" si="2"/>
        <v>234</v>
      </c>
      <c r="J196" s="14">
        <f t="shared" si="3"/>
        <v>29</v>
      </c>
      <c r="K196" s="15">
        <f t="shared" si="4"/>
        <v>76</v>
      </c>
      <c r="L196" s="16">
        <f t="shared" si="5"/>
        <v>185</v>
      </c>
      <c r="M196" s="17">
        <f t="shared" si="6"/>
        <v>49</v>
      </c>
      <c r="N196" s="18">
        <v>0.24375</v>
      </c>
      <c r="O196" s="18">
        <f t="shared" si="7"/>
        <v>0.2761904762</v>
      </c>
      <c r="P196" s="18">
        <f t="shared" si="8"/>
        <v>0.7905982906</v>
      </c>
      <c r="Q196" s="18">
        <f t="shared" si="9"/>
        <v>0.3097345133</v>
      </c>
      <c r="R196" s="18">
        <f t="shared" si="10"/>
        <v>0.6312684366</v>
      </c>
      <c r="S196" s="18">
        <f t="shared" si="11"/>
        <v>0.5144078144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1"/>
      <c r="AK196" s="11"/>
      <c r="AL196" s="11"/>
      <c r="AM196" s="11"/>
    </row>
    <row r="197">
      <c r="A197" s="9">
        <f t="shared" si="12"/>
        <v>196</v>
      </c>
      <c r="B197" s="9">
        <v>0.27839232869362246</v>
      </c>
      <c r="C197" s="9">
        <v>0.5743112476612099</v>
      </c>
      <c r="D197" s="9">
        <v>0.685225332033531</v>
      </c>
      <c r="E197" s="10">
        <v>0.2726280401584148</v>
      </c>
      <c r="F197" s="12">
        <v>1888.0</v>
      </c>
      <c r="G197" s="2">
        <v>735.0</v>
      </c>
      <c r="H197" s="13">
        <f t="shared" si="1"/>
        <v>200</v>
      </c>
      <c r="I197" s="13">
        <f t="shared" si="2"/>
        <v>535</v>
      </c>
      <c r="J197" s="14">
        <f t="shared" si="3"/>
        <v>56</v>
      </c>
      <c r="K197" s="15">
        <f t="shared" si="4"/>
        <v>144</v>
      </c>
      <c r="L197" s="16">
        <f t="shared" si="5"/>
        <v>367</v>
      </c>
      <c r="M197" s="17">
        <f t="shared" si="6"/>
        <v>168</v>
      </c>
      <c r="N197" s="18">
        <v>0.245</v>
      </c>
      <c r="O197" s="18">
        <f t="shared" si="7"/>
        <v>0.28</v>
      </c>
      <c r="P197" s="18">
        <f t="shared" si="8"/>
        <v>0.6859813084</v>
      </c>
      <c r="Q197" s="18">
        <f t="shared" si="9"/>
        <v>0.2721088435</v>
      </c>
      <c r="R197" s="18">
        <f t="shared" si="10"/>
        <v>0.5755102041</v>
      </c>
      <c r="S197" s="18">
        <f t="shared" si="11"/>
        <v>0.4059813084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1"/>
      <c r="AK197" s="11"/>
      <c r="AL197" s="11"/>
      <c r="AM197" s="11"/>
    </row>
    <row r="198">
      <c r="A198" s="9">
        <f t="shared" si="12"/>
        <v>197</v>
      </c>
      <c r="B198" s="9">
        <v>0.2792680002671468</v>
      </c>
      <c r="C198" s="9">
        <v>0.5215248330361397</v>
      </c>
      <c r="D198" s="9">
        <v>0.5886927871684333</v>
      </c>
      <c r="E198" s="10">
        <v>0.21707360552767122</v>
      </c>
      <c r="F198" s="12">
        <v>1306.0</v>
      </c>
      <c r="G198" s="2">
        <v>524.0</v>
      </c>
      <c r="H198" s="13">
        <f t="shared" si="1"/>
        <v>114</v>
      </c>
      <c r="I198" s="13">
        <f t="shared" si="2"/>
        <v>410</v>
      </c>
      <c r="J198" s="14">
        <f t="shared" si="3"/>
        <v>32</v>
      </c>
      <c r="K198" s="15">
        <f t="shared" si="4"/>
        <v>82</v>
      </c>
      <c r="L198" s="16">
        <f t="shared" si="5"/>
        <v>241</v>
      </c>
      <c r="M198" s="17">
        <f t="shared" si="6"/>
        <v>169</v>
      </c>
      <c r="N198" s="18">
        <v>0.24625</v>
      </c>
      <c r="O198" s="18">
        <f t="shared" si="7"/>
        <v>0.2807017544</v>
      </c>
      <c r="P198" s="18">
        <f t="shared" si="8"/>
        <v>0.587804878</v>
      </c>
      <c r="Q198" s="18">
        <f t="shared" si="9"/>
        <v>0.2175572519</v>
      </c>
      <c r="R198" s="18">
        <f t="shared" si="10"/>
        <v>0.5209923664</v>
      </c>
      <c r="S198" s="18">
        <f t="shared" si="11"/>
        <v>0.3071031237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1"/>
      <c r="AK198" s="11"/>
      <c r="AL198" s="11"/>
      <c r="AM198" s="11"/>
    </row>
    <row r="199">
      <c r="A199" s="9">
        <f t="shared" si="12"/>
        <v>198</v>
      </c>
      <c r="B199" s="9">
        <v>0.27928494210158084</v>
      </c>
      <c r="C199" s="9">
        <v>0.5273912421255635</v>
      </c>
      <c r="D199" s="9">
        <v>0.5993482043454732</v>
      </c>
      <c r="E199" s="10">
        <v>0.22482106104722985</v>
      </c>
      <c r="F199" s="12">
        <v>1513.0</v>
      </c>
      <c r="G199" s="2">
        <v>528.0</v>
      </c>
      <c r="H199" s="13">
        <f t="shared" si="1"/>
        <v>119</v>
      </c>
      <c r="I199" s="13">
        <f t="shared" si="2"/>
        <v>409</v>
      </c>
      <c r="J199" s="14">
        <f t="shared" si="3"/>
        <v>33</v>
      </c>
      <c r="K199" s="15">
        <f t="shared" si="4"/>
        <v>86</v>
      </c>
      <c r="L199" s="16">
        <f t="shared" si="5"/>
        <v>245</v>
      </c>
      <c r="M199" s="17">
        <f t="shared" si="6"/>
        <v>164</v>
      </c>
      <c r="N199" s="18">
        <v>0.2475</v>
      </c>
      <c r="O199" s="18">
        <f t="shared" si="7"/>
        <v>0.2773109244</v>
      </c>
      <c r="P199" s="18">
        <f t="shared" si="8"/>
        <v>0.5990220049</v>
      </c>
      <c r="Q199" s="18">
        <f t="shared" si="9"/>
        <v>0.2253787879</v>
      </c>
      <c r="R199" s="18">
        <f t="shared" si="10"/>
        <v>0.5265151515</v>
      </c>
      <c r="S199" s="18">
        <f t="shared" si="11"/>
        <v>0.3217110805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1"/>
      <c r="AK199" s="11"/>
      <c r="AL199" s="11"/>
      <c r="AM199" s="11"/>
    </row>
    <row r="200">
      <c r="A200" s="9">
        <f t="shared" si="12"/>
        <v>199</v>
      </c>
      <c r="B200" s="9">
        <v>0.2794055745441022</v>
      </c>
      <c r="C200" s="9">
        <v>0.5683970878811699</v>
      </c>
      <c r="D200" s="9">
        <v>0.6738275214376985</v>
      </c>
      <c r="E200" s="10">
        <v>0.2673036690449953</v>
      </c>
      <c r="F200" s="12">
        <v>1950.0</v>
      </c>
      <c r="G200" s="2">
        <v>782.0</v>
      </c>
      <c r="H200" s="13">
        <f t="shared" si="1"/>
        <v>209</v>
      </c>
      <c r="I200" s="13">
        <f t="shared" si="2"/>
        <v>573</v>
      </c>
      <c r="J200" s="14">
        <f t="shared" si="3"/>
        <v>58</v>
      </c>
      <c r="K200" s="15">
        <f t="shared" si="4"/>
        <v>151</v>
      </c>
      <c r="L200" s="16">
        <f t="shared" si="5"/>
        <v>386</v>
      </c>
      <c r="M200" s="17">
        <f t="shared" si="6"/>
        <v>187</v>
      </c>
      <c r="N200" s="18">
        <v>0.24875</v>
      </c>
      <c r="O200" s="18">
        <f t="shared" si="7"/>
        <v>0.2775119617</v>
      </c>
      <c r="P200" s="18">
        <f t="shared" si="8"/>
        <v>0.6736474695</v>
      </c>
      <c r="Q200" s="18">
        <f t="shared" si="9"/>
        <v>0.2672634271</v>
      </c>
      <c r="R200" s="18">
        <f t="shared" si="10"/>
        <v>0.5677749361</v>
      </c>
      <c r="S200" s="18">
        <f t="shared" si="11"/>
        <v>0.3961355077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1"/>
      <c r="AK200" s="11"/>
      <c r="AL200" s="11"/>
      <c r="AM200" s="11"/>
    </row>
    <row r="201">
      <c r="A201" s="9">
        <f t="shared" si="12"/>
        <v>200</v>
      </c>
      <c r="B201" s="9">
        <v>0.2794232654893454</v>
      </c>
      <c r="C201" s="9">
        <v>0.5347505840806164</v>
      </c>
      <c r="D201" s="9">
        <v>0.612640802107901</v>
      </c>
      <c r="E201" s="10">
        <v>0.2337518571732553</v>
      </c>
      <c r="F201" s="12">
        <v>2587.0</v>
      </c>
      <c r="G201" s="2">
        <v>654.0</v>
      </c>
      <c r="H201" s="13">
        <f t="shared" si="1"/>
        <v>153</v>
      </c>
      <c r="I201" s="13">
        <f t="shared" si="2"/>
        <v>501</v>
      </c>
      <c r="J201" s="14">
        <f t="shared" si="3"/>
        <v>43</v>
      </c>
      <c r="K201" s="15">
        <f t="shared" si="4"/>
        <v>110</v>
      </c>
      <c r="L201" s="16">
        <f t="shared" si="5"/>
        <v>307</v>
      </c>
      <c r="M201" s="17">
        <f t="shared" si="6"/>
        <v>194</v>
      </c>
      <c r="N201" s="18">
        <v>0.25</v>
      </c>
      <c r="O201" s="18">
        <f t="shared" si="7"/>
        <v>0.2810457516</v>
      </c>
      <c r="P201" s="18">
        <f t="shared" si="8"/>
        <v>0.6127744511</v>
      </c>
      <c r="Q201" s="18">
        <f t="shared" si="9"/>
        <v>0.2339449541</v>
      </c>
      <c r="R201" s="18">
        <f t="shared" si="10"/>
        <v>0.5351681957</v>
      </c>
      <c r="S201" s="18">
        <f t="shared" si="11"/>
        <v>0.3317286995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1"/>
      <c r="AK201" s="11"/>
      <c r="AL201" s="11"/>
      <c r="AM201" s="11"/>
    </row>
    <row r="202">
      <c r="A202" s="9">
        <f t="shared" si="12"/>
        <v>201</v>
      </c>
      <c r="B202" s="9">
        <v>0.27957264758227396</v>
      </c>
      <c r="C202" s="9">
        <v>0.5450570423669561</v>
      </c>
      <c r="D202" s="9">
        <v>0.6312847558421094</v>
      </c>
      <c r="E202" s="10">
        <v>0.24516560974196153</v>
      </c>
      <c r="F202" s="12">
        <v>2160.0</v>
      </c>
      <c r="G202" s="2">
        <v>681.0</v>
      </c>
      <c r="H202" s="13">
        <f t="shared" si="1"/>
        <v>167</v>
      </c>
      <c r="I202" s="13">
        <f t="shared" si="2"/>
        <v>514</v>
      </c>
      <c r="J202" s="14">
        <f t="shared" si="3"/>
        <v>47</v>
      </c>
      <c r="K202" s="15">
        <f t="shared" si="4"/>
        <v>120</v>
      </c>
      <c r="L202" s="16">
        <f t="shared" si="5"/>
        <v>324</v>
      </c>
      <c r="M202" s="17">
        <f t="shared" si="6"/>
        <v>190</v>
      </c>
      <c r="N202" s="18">
        <v>0.25125</v>
      </c>
      <c r="O202" s="18">
        <f t="shared" si="7"/>
        <v>0.2814371257</v>
      </c>
      <c r="P202" s="18">
        <f t="shared" si="8"/>
        <v>0.6303501946</v>
      </c>
      <c r="Q202" s="18">
        <f t="shared" si="9"/>
        <v>0.2452276065</v>
      </c>
      <c r="R202" s="18">
        <f t="shared" si="10"/>
        <v>0.5447870778</v>
      </c>
      <c r="S202" s="18">
        <f t="shared" si="11"/>
        <v>0.3489130688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1"/>
      <c r="AK202" s="11"/>
      <c r="AL202" s="11"/>
      <c r="AM202" s="11"/>
    </row>
    <row r="203">
      <c r="A203" s="9">
        <f t="shared" si="12"/>
        <v>202</v>
      </c>
      <c r="B203" s="9">
        <v>0.2797734907815577</v>
      </c>
      <c r="C203" s="9">
        <v>0.5254242411488088</v>
      </c>
      <c r="D203" s="9">
        <v>0.595460944318661</v>
      </c>
      <c r="E203" s="10">
        <v>0.22185456655033228</v>
      </c>
      <c r="F203" s="12">
        <v>2616.0</v>
      </c>
      <c r="G203" s="2">
        <v>1183.0</v>
      </c>
      <c r="H203" s="13">
        <f t="shared" si="1"/>
        <v>262</v>
      </c>
      <c r="I203" s="13">
        <f t="shared" si="2"/>
        <v>921</v>
      </c>
      <c r="J203" s="14">
        <f t="shared" si="3"/>
        <v>73</v>
      </c>
      <c r="K203" s="15">
        <f t="shared" si="4"/>
        <v>189</v>
      </c>
      <c r="L203" s="16">
        <f t="shared" si="5"/>
        <v>548</v>
      </c>
      <c r="M203" s="17">
        <f t="shared" si="6"/>
        <v>373</v>
      </c>
      <c r="N203" s="18">
        <v>0.2525</v>
      </c>
      <c r="O203" s="18">
        <f t="shared" si="7"/>
        <v>0.2786259542</v>
      </c>
      <c r="P203" s="18">
        <f t="shared" si="8"/>
        <v>0.5950054289</v>
      </c>
      <c r="Q203" s="18">
        <f t="shared" si="9"/>
        <v>0.2214708369</v>
      </c>
      <c r="R203" s="18">
        <f t="shared" si="10"/>
        <v>0.5249366019</v>
      </c>
      <c r="S203" s="18">
        <f t="shared" si="11"/>
        <v>0.3163794747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1"/>
      <c r="AK203" s="11"/>
      <c r="AL203" s="11"/>
      <c r="AM203" s="11"/>
    </row>
    <row r="204">
      <c r="A204" s="9">
        <f t="shared" si="12"/>
        <v>203</v>
      </c>
      <c r="B204" s="9">
        <v>0.2798640051024376</v>
      </c>
      <c r="C204" s="9">
        <v>0.5614842613446722</v>
      </c>
      <c r="D204" s="9">
        <v>0.660967017379671</v>
      </c>
      <c r="E204" s="10">
        <v>0.2610390178774815</v>
      </c>
      <c r="F204" s="12">
        <v>1322.0</v>
      </c>
      <c r="G204" s="2">
        <v>556.0</v>
      </c>
      <c r="H204" s="13">
        <f t="shared" si="1"/>
        <v>145</v>
      </c>
      <c r="I204" s="13">
        <f t="shared" si="2"/>
        <v>411</v>
      </c>
      <c r="J204" s="14">
        <f t="shared" si="3"/>
        <v>41</v>
      </c>
      <c r="K204" s="15">
        <f t="shared" si="4"/>
        <v>104</v>
      </c>
      <c r="L204" s="16">
        <f t="shared" si="5"/>
        <v>272</v>
      </c>
      <c r="M204" s="17">
        <f t="shared" si="6"/>
        <v>139</v>
      </c>
      <c r="N204" s="18">
        <v>0.25375</v>
      </c>
      <c r="O204" s="18">
        <f t="shared" si="7"/>
        <v>0.2827586207</v>
      </c>
      <c r="P204" s="18">
        <f t="shared" si="8"/>
        <v>0.6618004866</v>
      </c>
      <c r="Q204" s="18">
        <f t="shared" si="9"/>
        <v>0.2607913669</v>
      </c>
      <c r="R204" s="18">
        <f t="shared" si="10"/>
        <v>0.5629496403</v>
      </c>
      <c r="S204" s="18">
        <f t="shared" si="11"/>
        <v>0.3790418659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1"/>
      <c r="AK204" s="11"/>
      <c r="AL204" s="11"/>
      <c r="AM204" s="11"/>
    </row>
    <row r="205">
      <c r="A205" s="9">
        <f t="shared" si="12"/>
        <v>204</v>
      </c>
      <c r="B205" s="9">
        <v>0.28019680251541745</v>
      </c>
      <c r="C205" s="9">
        <v>0.49277949529040976</v>
      </c>
      <c r="D205" s="9">
        <v>0.5358374807454793</v>
      </c>
      <c r="E205" s="10">
        <v>0.1684316664827491</v>
      </c>
      <c r="F205" s="12">
        <v>886.0</v>
      </c>
      <c r="G205" s="2">
        <v>364.0</v>
      </c>
      <c r="H205" s="13">
        <f t="shared" si="1"/>
        <v>61</v>
      </c>
      <c r="I205" s="13">
        <f t="shared" si="2"/>
        <v>303</v>
      </c>
      <c r="J205" s="14">
        <f t="shared" si="3"/>
        <v>17</v>
      </c>
      <c r="K205" s="15">
        <f t="shared" si="4"/>
        <v>44</v>
      </c>
      <c r="L205" s="16">
        <f t="shared" si="5"/>
        <v>162</v>
      </c>
      <c r="M205" s="17">
        <f t="shared" si="6"/>
        <v>141</v>
      </c>
      <c r="N205" s="18">
        <v>0.255</v>
      </c>
      <c r="O205" s="18">
        <f t="shared" si="7"/>
        <v>0.2786885246</v>
      </c>
      <c r="P205" s="18">
        <f t="shared" si="8"/>
        <v>0.5346534653</v>
      </c>
      <c r="Q205" s="18">
        <f t="shared" si="9"/>
        <v>0.1675824176</v>
      </c>
      <c r="R205" s="18">
        <f t="shared" si="10"/>
        <v>0.4917582418</v>
      </c>
      <c r="S205" s="18">
        <f t="shared" si="11"/>
        <v>0.2559649408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1"/>
      <c r="AK205" s="11"/>
      <c r="AL205" s="11"/>
      <c r="AM205" s="11"/>
    </row>
    <row r="206">
      <c r="A206" s="9">
        <f t="shared" si="12"/>
        <v>205</v>
      </c>
      <c r="B206" s="9">
        <v>0.2805373880915332</v>
      </c>
      <c r="C206" s="9">
        <v>0.4864406371759874</v>
      </c>
      <c r="D206" s="9">
        <v>0.5240955478980923</v>
      </c>
      <c r="E206" s="10">
        <v>0.15460336353342272</v>
      </c>
      <c r="F206" s="12">
        <v>2896.0</v>
      </c>
      <c r="G206" s="2">
        <v>1056.0</v>
      </c>
      <c r="H206" s="13">
        <f t="shared" si="1"/>
        <v>163</v>
      </c>
      <c r="I206" s="13">
        <f t="shared" si="2"/>
        <v>893</v>
      </c>
      <c r="J206" s="14">
        <f t="shared" si="3"/>
        <v>46</v>
      </c>
      <c r="K206" s="15">
        <f t="shared" si="4"/>
        <v>117</v>
      </c>
      <c r="L206" s="16">
        <f t="shared" si="5"/>
        <v>468</v>
      </c>
      <c r="M206" s="17">
        <f t="shared" si="6"/>
        <v>425</v>
      </c>
      <c r="N206" s="18">
        <v>0.25625</v>
      </c>
      <c r="O206" s="18">
        <f t="shared" si="7"/>
        <v>0.282208589</v>
      </c>
      <c r="P206" s="18">
        <f t="shared" si="8"/>
        <v>0.5240761478</v>
      </c>
      <c r="Q206" s="18">
        <f t="shared" si="9"/>
        <v>0.1543560606</v>
      </c>
      <c r="R206" s="18">
        <f t="shared" si="10"/>
        <v>0.4867424242</v>
      </c>
      <c r="S206" s="18">
        <f t="shared" si="11"/>
        <v>0.2418675589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1"/>
      <c r="AK206" s="11"/>
      <c r="AL206" s="11"/>
      <c r="AM206" s="11"/>
    </row>
    <row r="207">
      <c r="A207" s="9">
        <f t="shared" si="12"/>
        <v>206</v>
      </c>
      <c r="B207" s="9">
        <v>0.28077457248124577</v>
      </c>
      <c r="C207" s="9">
        <v>0.5675838064941491</v>
      </c>
      <c r="D207" s="9">
        <v>0.6714776475012965</v>
      </c>
      <c r="E207" s="10">
        <v>0.2659150839849817</v>
      </c>
      <c r="F207" s="12">
        <v>2420.0</v>
      </c>
      <c r="G207" s="2">
        <v>669.0</v>
      </c>
      <c r="H207" s="13">
        <f t="shared" si="1"/>
        <v>178</v>
      </c>
      <c r="I207" s="13">
        <f t="shared" si="2"/>
        <v>491</v>
      </c>
      <c r="J207" s="14">
        <f t="shared" si="3"/>
        <v>50</v>
      </c>
      <c r="K207" s="15">
        <f t="shared" si="4"/>
        <v>128</v>
      </c>
      <c r="L207" s="16">
        <f t="shared" si="5"/>
        <v>330</v>
      </c>
      <c r="M207" s="17">
        <f t="shared" si="6"/>
        <v>161</v>
      </c>
      <c r="N207" s="18">
        <v>0.2575</v>
      </c>
      <c r="O207" s="18">
        <f t="shared" si="7"/>
        <v>0.2808988764</v>
      </c>
      <c r="P207" s="18">
        <f t="shared" si="8"/>
        <v>0.6720977597</v>
      </c>
      <c r="Q207" s="18">
        <f t="shared" si="9"/>
        <v>0.2660687593</v>
      </c>
      <c r="R207" s="18">
        <f t="shared" si="10"/>
        <v>0.5680119581</v>
      </c>
      <c r="S207" s="18">
        <f t="shared" si="11"/>
        <v>0.3911988833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1"/>
      <c r="AK207" s="11"/>
      <c r="AL207" s="11"/>
      <c r="AM207" s="11"/>
    </row>
    <row r="208">
      <c r="A208" s="9">
        <f t="shared" si="12"/>
        <v>207</v>
      </c>
      <c r="B208" s="9">
        <v>0.2822281439309054</v>
      </c>
      <c r="C208" s="9">
        <v>0.49618889737991895</v>
      </c>
      <c r="D208" s="9">
        <v>0.54074372182564</v>
      </c>
      <c r="E208" s="10">
        <v>0.17234870257553073</v>
      </c>
      <c r="F208" s="12">
        <v>981.0</v>
      </c>
      <c r="G208" s="2">
        <v>365.0</v>
      </c>
      <c r="H208" s="13">
        <f t="shared" si="1"/>
        <v>63</v>
      </c>
      <c r="I208" s="13">
        <f t="shared" si="2"/>
        <v>302</v>
      </c>
      <c r="J208" s="14">
        <f t="shared" si="3"/>
        <v>18</v>
      </c>
      <c r="K208" s="15">
        <f t="shared" si="4"/>
        <v>45</v>
      </c>
      <c r="L208" s="16">
        <f t="shared" si="5"/>
        <v>163</v>
      </c>
      <c r="M208" s="17">
        <f t="shared" si="6"/>
        <v>139</v>
      </c>
      <c r="N208" s="18">
        <v>0.25875</v>
      </c>
      <c r="O208" s="18">
        <f t="shared" si="7"/>
        <v>0.2857142857</v>
      </c>
      <c r="P208" s="18">
        <f t="shared" si="8"/>
        <v>0.5397350993</v>
      </c>
      <c r="Q208" s="18">
        <f t="shared" si="9"/>
        <v>0.1726027397</v>
      </c>
      <c r="R208" s="18">
        <f t="shared" si="10"/>
        <v>0.495890411</v>
      </c>
      <c r="S208" s="18">
        <f t="shared" si="11"/>
        <v>0.2540208136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1"/>
      <c r="AK208" s="11"/>
      <c r="AL208" s="11"/>
      <c r="AM208" s="11"/>
    </row>
    <row r="209">
      <c r="A209" s="9">
        <f t="shared" si="12"/>
        <v>208</v>
      </c>
      <c r="B209" s="9">
        <v>0.2823198784481282</v>
      </c>
      <c r="C209" s="9">
        <v>0.5637260903757058</v>
      </c>
      <c r="D209" s="9">
        <v>0.6634802416706561</v>
      </c>
      <c r="E209" s="10">
        <v>0.26171176470600693</v>
      </c>
      <c r="F209" s="12">
        <v>1275.0</v>
      </c>
      <c r="G209" s="2">
        <v>541.0</v>
      </c>
      <c r="H209" s="13">
        <f t="shared" si="1"/>
        <v>142</v>
      </c>
      <c r="I209" s="13">
        <f t="shared" si="2"/>
        <v>399</v>
      </c>
      <c r="J209" s="14">
        <f t="shared" si="3"/>
        <v>40</v>
      </c>
      <c r="K209" s="15">
        <f t="shared" si="4"/>
        <v>102</v>
      </c>
      <c r="L209" s="16">
        <f t="shared" si="5"/>
        <v>265</v>
      </c>
      <c r="M209" s="17">
        <f t="shared" si="6"/>
        <v>134</v>
      </c>
      <c r="N209" s="18">
        <v>0.26</v>
      </c>
      <c r="O209" s="18">
        <f t="shared" si="7"/>
        <v>0.2816901408</v>
      </c>
      <c r="P209" s="18">
        <f t="shared" si="8"/>
        <v>0.664160401</v>
      </c>
      <c r="Q209" s="18">
        <f t="shared" si="9"/>
        <v>0.2624768946</v>
      </c>
      <c r="R209" s="18">
        <f t="shared" si="10"/>
        <v>0.5637707948</v>
      </c>
      <c r="S209" s="18">
        <f t="shared" si="11"/>
        <v>0.3824702602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1"/>
      <c r="AK209" s="11"/>
      <c r="AL209" s="11"/>
      <c r="AM209" s="11"/>
    </row>
    <row r="210">
      <c r="A210" s="9">
        <f t="shared" si="12"/>
        <v>209</v>
      </c>
      <c r="B210" s="9">
        <v>0.2824143026987064</v>
      </c>
      <c r="C210" s="9">
        <v>0.5442438664073115</v>
      </c>
      <c r="D210" s="9">
        <v>0.6279979281141168</v>
      </c>
      <c r="E210" s="10">
        <v>0.24235541138885952</v>
      </c>
      <c r="F210" s="12">
        <v>1221.0</v>
      </c>
      <c r="G210" s="2">
        <v>464.0</v>
      </c>
      <c r="H210" s="13">
        <f t="shared" si="1"/>
        <v>112</v>
      </c>
      <c r="I210" s="13">
        <f t="shared" si="2"/>
        <v>352</v>
      </c>
      <c r="J210" s="14">
        <f t="shared" si="3"/>
        <v>32</v>
      </c>
      <c r="K210" s="15">
        <f t="shared" si="4"/>
        <v>80</v>
      </c>
      <c r="L210" s="16">
        <f t="shared" si="5"/>
        <v>221</v>
      </c>
      <c r="M210" s="17">
        <f t="shared" si="6"/>
        <v>131</v>
      </c>
      <c r="N210" s="18">
        <v>0.26125</v>
      </c>
      <c r="O210" s="18">
        <f t="shared" si="7"/>
        <v>0.2857142857</v>
      </c>
      <c r="P210" s="18">
        <f t="shared" si="8"/>
        <v>0.6278409091</v>
      </c>
      <c r="Q210" s="18">
        <f t="shared" si="9"/>
        <v>0.2413793103</v>
      </c>
      <c r="R210" s="18">
        <f t="shared" si="10"/>
        <v>0.5452586207</v>
      </c>
      <c r="S210" s="18">
        <f t="shared" si="11"/>
        <v>0.3421266234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1"/>
      <c r="AK210" s="11"/>
      <c r="AL210" s="11"/>
      <c r="AM210" s="11"/>
    </row>
    <row r="211">
      <c r="A211" s="9">
        <f t="shared" si="12"/>
        <v>210</v>
      </c>
      <c r="B211" s="9">
        <v>0.2826299097553054</v>
      </c>
      <c r="C211" s="9">
        <v>0.5723699443630518</v>
      </c>
      <c r="D211" s="9">
        <v>0.6789990471794453</v>
      </c>
      <c r="E211" s="10">
        <v>0.2690146450587389</v>
      </c>
      <c r="F211" s="12">
        <v>1105.0</v>
      </c>
      <c r="G211" s="2">
        <v>349.0</v>
      </c>
      <c r="H211" s="13">
        <f t="shared" si="1"/>
        <v>94</v>
      </c>
      <c r="I211" s="13">
        <f t="shared" si="2"/>
        <v>255</v>
      </c>
      <c r="J211" s="14">
        <f t="shared" si="3"/>
        <v>27</v>
      </c>
      <c r="K211" s="15">
        <f t="shared" si="4"/>
        <v>67</v>
      </c>
      <c r="L211" s="16">
        <f t="shared" si="5"/>
        <v>173</v>
      </c>
      <c r="M211" s="17">
        <f t="shared" si="6"/>
        <v>82</v>
      </c>
      <c r="N211" s="18">
        <v>0.2625</v>
      </c>
      <c r="O211" s="18">
        <f t="shared" si="7"/>
        <v>0.2872340426</v>
      </c>
      <c r="P211" s="18">
        <f t="shared" si="8"/>
        <v>0.6784313725</v>
      </c>
      <c r="Q211" s="18">
        <f t="shared" si="9"/>
        <v>0.2693409742</v>
      </c>
      <c r="R211" s="18">
        <f t="shared" si="10"/>
        <v>0.5730659026</v>
      </c>
      <c r="S211" s="18">
        <f t="shared" si="11"/>
        <v>0.39119733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1"/>
      <c r="AK211" s="11"/>
      <c r="AL211" s="11"/>
      <c r="AM211" s="11"/>
    </row>
    <row r="212">
      <c r="A212" s="9">
        <f t="shared" si="12"/>
        <v>211</v>
      </c>
      <c r="B212" s="9">
        <v>0.28358306940891276</v>
      </c>
      <c r="C212" s="9">
        <v>0.510953249179237</v>
      </c>
      <c r="D212" s="9">
        <v>0.5667257725202137</v>
      </c>
      <c r="E212" s="10">
        <v>0.19697672844160496</v>
      </c>
      <c r="F212" s="12">
        <v>586.0</v>
      </c>
      <c r="G212" s="2">
        <v>243.0</v>
      </c>
      <c r="H212" s="13">
        <f t="shared" si="1"/>
        <v>48</v>
      </c>
      <c r="I212" s="13">
        <f t="shared" si="2"/>
        <v>195</v>
      </c>
      <c r="J212" s="14">
        <f t="shared" si="3"/>
        <v>14</v>
      </c>
      <c r="K212" s="15">
        <f t="shared" si="4"/>
        <v>34</v>
      </c>
      <c r="L212" s="16">
        <f t="shared" si="5"/>
        <v>111</v>
      </c>
      <c r="M212" s="17">
        <f t="shared" si="6"/>
        <v>84</v>
      </c>
      <c r="N212" s="18">
        <v>0.26375</v>
      </c>
      <c r="O212" s="18">
        <f t="shared" si="7"/>
        <v>0.2916666667</v>
      </c>
      <c r="P212" s="18">
        <f t="shared" si="8"/>
        <v>0.5692307692</v>
      </c>
      <c r="Q212" s="18">
        <f t="shared" si="9"/>
        <v>0.1975308642</v>
      </c>
      <c r="R212" s="18">
        <f t="shared" si="10"/>
        <v>0.5144032922</v>
      </c>
      <c r="S212" s="18">
        <f t="shared" si="11"/>
        <v>0.2775641026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1"/>
      <c r="AK212" s="11"/>
      <c r="AL212" s="11"/>
      <c r="AM212" s="11"/>
    </row>
    <row r="213">
      <c r="A213" s="9">
        <f t="shared" si="12"/>
        <v>212</v>
      </c>
      <c r="B213" s="9">
        <v>0.28391036069479353</v>
      </c>
      <c r="C213" s="9">
        <v>0.6119555339985383</v>
      </c>
      <c r="D213" s="9">
        <v>0.7501580141006556</v>
      </c>
      <c r="E213" s="10">
        <v>0.29641431778277283</v>
      </c>
      <c r="F213" s="12">
        <v>2185.0</v>
      </c>
      <c r="G213" s="2">
        <v>1078.0</v>
      </c>
      <c r="H213" s="13">
        <f t="shared" si="1"/>
        <v>320</v>
      </c>
      <c r="I213" s="13">
        <f t="shared" si="2"/>
        <v>758</v>
      </c>
      <c r="J213" s="14">
        <f t="shared" si="3"/>
        <v>91</v>
      </c>
      <c r="K213" s="15">
        <f t="shared" si="4"/>
        <v>229</v>
      </c>
      <c r="L213" s="16">
        <f t="shared" si="5"/>
        <v>569</v>
      </c>
      <c r="M213" s="17">
        <f t="shared" si="6"/>
        <v>189</v>
      </c>
      <c r="N213" s="18">
        <v>0.265</v>
      </c>
      <c r="O213" s="18">
        <f t="shared" si="7"/>
        <v>0.284375</v>
      </c>
      <c r="P213" s="18">
        <f t="shared" si="8"/>
        <v>0.7506596306</v>
      </c>
      <c r="Q213" s="18">
        <f t="shared" si="9"/>
        <v>0.2968460111</v>
      </c>
      <c r="R213" s="18">
        <f t="shared" si="10"/>
        <v>0.612244898</v>
      </c>
      <c r="S213" s="18">
        <f t="shared" si="11"/>
        <v>0.4662846306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1"/>
      <c r="AK213" s="11"/>
      <c r="AL213" s="11"/>
      <c r="AM213" s="11"/>
    </row>
    <row r="214">
      <c r="A214" s="9">
        <f t="shared" si="12"/>
        <v>213</v>
      </c>
      <c r="B214" s="9">
        <v>0.28393208211254795</v>
      </c>
      <c r="C214" s="9">
        <v>0.5154839878558531</v>
      </c>
      <c r="D214" s="9">
        <v>0.5747413802117479</v>
      </c>
      <c r="E214" s="10">
        <v>0.20376718606734878</v>
      </c>
      <c r="F214" s="12">
        <v>1172.0</v>
      </c>
      <c r="G214" s="2">
        <v>370.0</v>
      </c>
      <c r="H214" s="13">
        <f t="shared" si="1"/>
        <v>75</v>
      </c>
      <c r="I214" s="13">
        <f t="shared" si="2"/>
        <v>295</v>
      </c>
      <c r="J214" s="14">
        <f t="shared" si="3"/>
        <v>21</v>
      </c>
      <c r="K214" s="15">
        <f t="shared" si="4"/>
        <v>54</v>
      </c>
      <c r="L214" s="16">
        <f t="shared" si="5"/>
        <v>170</v>
      </c>
      <c r="M214" s="17">
        <f t="shared" si="6"/>
        <v>125</v>
      </c>
      <c r="N214" s="18">
        <v>0.26625</v>
      </c>
      <c r="O214" s="18">
        <f t="shared" si="7"/>
        <v>0.28</v>
      </c>
      <c r="P214" s="18">
        <f t="shared" si="8"/>
        <v>0.5762711864</v>
      </c>
      <c r="Q214" s="18">
        <f t="shared" si="9"/>
        <v>0.2027027027</v>
      </c>
      <c r="R214" s="18">
        <f t="shared" si="10"/>
        <v>0.5162162162</v>
      </c>
      <c r="S214" s="18">
        <f t="shared" si="11"/>
        <v>0.2962711864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1"/>
      <c r="AK214" s="11"/>
      <c r="AL214" s="11"/>
      <c r="AM214" s="11"/>
    </row>
    <row r="215">
      <c r="A215" s="9">
        <f t="shared" si="12"/>
        <v>214</v>
      </c>
      <c r="B215" s="9">
        <v>0.28400309499684834</v>
      </c>
      <c r="C215" s="9">
        <v>0.5632164123456516</v>
      </c>
      <c r="D215" s="9">
        <v>0.6614824165395539</v>
      </c>
      <c r="E215" s="10">
        <v>0.2603215556081398</v>
      </c>
      <c r="F215" s="12">
        <v>2277.0</v>
      </c>
      <c r="G215" s="2">
        <v>802.0</v>
      </c>
      <c r="H215" s="13">
        <f t="shared" si="1"/>
        <v>209</v>
      </c>
      <c r="I215" s="13">
        <f t="shared" si="2"/>
        <v>593</v>
      </c>
      <c r="J215" s="14">
        <f t="shared" si="3"/>
        <v>59</v>
      </c>
      <c r="K215" s="15">
        <f t="shared" si="4"/>
        <v>150</v>
      </c>
      <c r="L215" s="16">
        <f t="shared" si="5"/>
        <v>392</v>
      </c>
      <c r="M215" s="17">
        <f t="shared" si="6"/>
        <v>201</v>
      </c>
      <c r="N215" s="18">
        <v>0.2675</v>
      </c>
      <c r="O215" s="18">
        <f t="shared" si="7"/>
        <v>0.2822966507</v>
      </c>
      <c r="P215" s="18">
        <f t="shared" si="8"/>
        <v>0.6610455312</v>
      </c>
      <c r="Q215" s="18">
        <f t="shared" si="9"/>
        <v>0.2605985037</v>
      </c>
      <c r="R215" s="18">
        <f t="shared" si="10"/>
        <v>0.5623441397</v>
      </c>
      <c r="S215" s="18">
        <f t="shared" si="11"/>
        <v>0.3787488805</v>
      </c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1"/>
      <c r="AK215" s="11"/>
      <c r="AL215" s="11"/>
      <c r="AM215" s="11"/>
    </row>
    <row r="216">
      <c r="A216" s="9">
        <f t="shared" si="12"/>
        <v>215</v>
      </c>
      <c r="B216" s="9">
        <v>0.2842331631074509</v>
      </c>
      <c r="C216" s="9">
        <v>0.5709955384478614</v>
      </c>
      <c r="D216" s="9">
        <v>0.6754798752004612</v>
      </c>
      <c r="E216" s="10">
        <v>0.2670548621192269</v>
      </c>
      <c r="F216" s="12">
        <v>1670.0</v>
      </c>
      <c r="G216" s="2">
        <v>590.0</v>
      </c>
      <c r="H216" s="13">
        <f t="shared" si="1"/>
        <v>158</v>
      </c>
      <c r="I216" s="13">
        <f t="shared" si="2"/>
        <v>432</v>
      </c>
      <c r="J216" s="14">
        <f t="shared" si="3"/>
        <v>45</v>
      </c>
      <c r="K216" s="15">
        <f t="shared" si="4"/>
        <v>113</v>
      </c>
      <c r="L216" s="16">
        <f t="shared" si="5"/>
        <v>292</v>
      </c>
      <c r="M216" s="17">
        <f t="shared" si="6"/>
        <v>140</v>
      </c>
      <c r="N216" s="18">
        <v>0.26875</v>
      </c>
      <c r="O216" s="18">
        <f t="shared" si="7"/>
        <v>0.2848101266</v>
      </c>
      <c r="P216" s="18">
        <f t="shared" si="8"/>
        <v>0.6759259259</v>
      </c>
      <c r="Q216" s="18">
        <f t="shared" si="9"/>
        <v>0.2677966102</v>
      </c>
      <c r="R216" s="18">
        <f t="shared" si="10"/>
        <v>0.5711864407</v>
      </c>
      <c r="S216" s="18">
        <f t="shared" si="11"/>
        <v>0.3911157993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1"/>
      <c r="AK216" s="11"/>
      <c r="AL216" s="11"/>
      <c r="AM216" s="11"/>
    </row>
    <row r="217">
      <c r="A217" s="9">
        <f t="shared" si="12"/>
        <v>216</v>
      </c>
      <c r="B217" s="9">
        <v>0.2842820864076854</v>
      </c>
      <c r="C217" s="9">
        <v>0.48742194429481484</v>
      </c>
      <c r="D217" s="9">
        <v>0.5234967528220453</v>
      </c>
      <c r="E217" s="10">
        <v>0.150805170385092</v>
      </c>
      <c r="F217" s="12">
        <v>1406.0</v>
      </c>
      <c r="G217" s="2">
        <v>468.0</v>
      </c>
      <c r="H217" s="13">
        <f t="shared" si="1"/>
        <v>71</v>
      </c>
      <c r="I217" s="13">
        <f t="shared" si="2"/>
        <v>397</v>
      </c>
      <c r="J217" s="14">
        <f t="shared" si="3"/>
        <v>20</v>
      </c>
      <c r="K217" s="15">
        <f t="shared" si="4"/>
        <v>51</v>
      </c>
      <c r="L217" s="16">
        <f t="shared" si="5"/>
        <v>208</v>
      </c>
      <c r="M217" s="17">
        <f t="shared" si="6"/>
        <v>189</v>
      </c>
      <c r="N217" s="18">
        <v>0.27</v>
      </c>
      <c r="O217" s="18">
        <f t="shared" si="7"/>
        <v>0.2816901408</v>
      </c>
      <c r="P217" s="18">
        <f t="shared" si="8"/>
        <v>0.523929471</v>
      </c>
      <c r="Q217" s="18">
        <f t="shared" si="9"/>
        <v>0.1517094017</v>
      </c>
      <c r="R217" s="18">
        <f t="shared" si="10"/>
        <v>0.4871794872</v>
      </c>
      <c r="S217" s="18">
        <f t="shared" si="11"/>
        <v>0.2422393302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1"/>
      <c r="AK217" s="11"/>
      <c r="AL217" s="11"/>
      <c r="AM217" s="11"/>
    </row>
    <row r="218">
      <c r="A218" s="9">
        <f t="shared" si="12"/>
        <v>217</v>
      </c>
      <c r="B218" s="9">
        <v>0.28464541338751276</v>
      </c>
      <c r="C218" s="9">
        <v>0.5825947403539304</v>
      </c>
      <c r="D218" s="9">
        <v>0.6963069921241837</v>
      </c>
      <c r="E218" s="10">
        <v>0.27622750735985485</v>
      </c>
      <c r="F218" s="12">
        <v>1606.0</v>
      </c>
      <c r="G218" s="2">
        <v>499.0</v>
      </c>
      <c r="H218" s="13">
        <f t="shared" si="1"/>
        <v>138</v>
      </c>
      <c r="I218" s="13">
        <f t="shared" si="2"/>
        <v>361</v>
      </c>
      <c r="J218" s="14">
        <f t="shared" si="3"/>
        <v>39</v>
      </c>
      <c r="K218" s="15">
        <f t="shared" si="4"/>
        <v>99</v>
      </c>
      <c r="L218" s="16">
        <f t="shared" si="5"/>
        <v>251</v>
      </c>
      <c r="M218" s="17">
        <f t="shared" si="6"/>
        <v>110</v>
      </c>
      <c r="N218" s="18">
        <v>0.27125</v>
      </c>
      <c r="O218" s="18">
        <f t="shared" si="7"/>
        <v>0.2826086957</v>
      </c>
      <c r="P218" s="18">
        <f t="shared" si="8"/>
        <v>0.6952908587</v>
      </c>
      <c r="Q218" s="18">
        <f t="shared" si="9"/>
        <v>0.2765531062</v>
      </c>
      <c r="R218" s="18">
        <f t="shared" si="10"/>
        <v>0.5811623246</v>
      </c>
      <c r="S218" s="18">
        <f t="shared" si="11"/>
        <v>0.4126821631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1"/>
      <c r="AK218" s="11"/>
      <c r="AL218" s="11"/>
      <c r="AM218" s="11"/>
    </row>
    <row r="219">
      <c r="A219" s="9">
        <f t="shared" si="12"/>
        <v>218</v>
      </c>
      <c r="B219" s="9">
        <v>0.2846804334452513</v>
      </c>
      <c r="C219" s="9">
        <v>0.579801167346989</v>
      </c>
      <c r="D219" s="9">
        <v>0.691205482983911</v>
      </c>
      <c r="E219" s="10">
        <v>0.2740404699866537</v>
      </c>
      <c r="F219" s="12">
        <v>2154.0</v>
      </c>
      <c r="G219" s="2">
        <v>1035.0</v>
      </c>
      <c r="H219" s="13">
        <f t="shared" si="1"/>
        <v>284</v>
      </c>
      <c r="I219" s="13">
        <f t="shared" si="2"/>
        <v>751</v>
      </c>
      <c r="J219" s="14">
        <f t="shared" si="3"/>
        <v>81</v>
      </c>
      <c r="K219" s="15">
        <f t="shared" si="4"/>
        <v>203</v>
      </c>
      <c r="L219" s="16">
        <f t="shared" si="5"/>
        <v>519</v>
      </c>
      <c r="M219" s="17">
        <f t="shared" si="6"/>
        <v>232</v>
      </c>
      <c r="N219" s="18">
        <v>0.2725</v>
      </c>
      <c r="O219" s="18">
        <f t="shared" si="7"/>
        <v>0.2852112676</v>
      </c>
      <c r="P219" s="18">
        <f t="shared" si="8"/>
        <v>0.6910785619</v>
      </c>
      <c r="Q219" s="18">
        <f t="shared" si="9"/>
        <v>0.2743961353</v>
      </c>
      <c r="R219" s="18">
        <f t="shared" si="10"/>
        <v>0.5797101449</v>
      </c>
      <c r="S219" s="18">
        <f t="shared" si="11"/>
        <v>0.4058672943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1"/>
      <c r="AK219" s="11"/>
      <c r="AL219" s="11"/>
      <c r="AM219" s="11"/>
    </row>
    <row r="220">
      <c r="A220" s="9">
        <f t="shared" si="12"/>
        <v>219</v>
      </c>
      <c r="B220" s="9">
        <v>0.2847657553884393</v>
      </c>
      <c r="C220" s="9">
        <v>0.5335801407048695</v>
      </c>
      <c r="D220" s="9">
        <v>0.6071129569434831</v>
      </c>
      <c r="E220" s="10">
        <v>0.2281168128151322</v>
      </c>
      <c r="F220" s="12">
        <v>2414.0</v>
      </c>
      <c r="G220" s="2">
        <v>1053.0</v>
      </c>
      <c r="H220" s="13">
        <f t="shared" si="1"/>
        <v>240</v>
      </c>
      <c r="I220" s="13">
        <f t="shared" si="2"/>
        <v>813</v>
      </c>
      <c r="J220" s="14">
        <f t="shared" si="3"/>
        <v>68</v>
      </c>
      <c r="K220" s="15">
        <f t="shared" si="4"/>
        <v>172</v>
      </c>
      <c r="L220" s="16">
        <f t="shared" si="5"/>
        <v>494</v>
      </c>
      <c r="M220" s="17">
        <f t="shared" si="6"/>
        <v>319</v>
      </c>
      <c r="N220" s="18">
        <v>0.27375</v>
      </c>
      <c r="O220" s="18">
        <f t="shared" si="7"/>
        <v>0.2833333333</v>
      </c>
      <c r="P220" s="18">
        <f t="shared" si="8"/>
        <v>0.6076260763</v>
      </c>
      <c r="Q220" s="18">
        <f t="shared" si="9"/>
        <v>0.2279202279</v>
      </c>
      <c r="R220" s="18">
        <f t="shared" si="10"/>
        <v>0.5337132004</v>
      </c>
      <c r="S220" s="18">
        <f t="shared" si="11"/>
        <v>0.3242927429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1"/>
      <c r="AK220" s="11"/>
      <c r="AL220" s="11"/>
      <c r="AM220" s="11"/>
    </row>
    <row r="221">
      <c r="A221" s="9">
        <f t="shared" si="12"/>
        <v>220</v>
      </c>
      <c r="B221" s="9">
        <v>0.2851109721001083</v>
      </c>
      <c r="C221" s="9">
        <v>0.4587862472839534</v>
      </c>
      <c r="D221" s="9">
        <v>0.4709043764525736</v>
      </c>
      <c r="E221" s="10">
        <v>0.06522367793870186</v>
      </c>
      <c r="F221" s="12">
        <v>1758.0</v>
      </c>
      <c r="G221" s="2">
        <v>544.0</v>
      </c>
      <c r="H221" s="13">
        <f t="shared" si="1"/>
        <v>35</v>
      </c>
      <c r="I221" s="13">
        <f t="shared" si="2"/>
        <v>509</v>
      </c>
      <c r="J221" s="14">
        <f t="shared" si="3"/>
        <v>10</v>
      </c>
      <c r="K221" s="15">
        <f t="shared" si="4"/>
        <v>25</v>
      </c>
      <c r="L221" s="16">
        <f t="shared" si="5"/>
        <v>240</v>
      </c>
      <c r="M221" s="17">
        <f t="shared" si="6"/>
        <v>269</v>
      </c>
      <c r="N221" s="18">
        <v>0.275</v>
      </c>
      <c r="O221" s="18">
        <f t="shared" si="7"/>
        <v>0.2857142857</v>
      </c>
      <c r="P221" s="18">
        <f t="shared" si="8"/>
        <v>0.4715127701</v>
      </c>
      <c r="Q221" s="18">
        <f t="shared" si="9"/>
        <v>0.06433823529</v>
      </c>
      <c r="R221" s="18">
        <f t="shared" si="10"/>
        <v>0.4595588235</v>
      </c>
      <c r="S221" s="18">
        <f t="shared" si="11"/>
        <v>0.1857984844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1"/>
      <c r="AK221" s="11"/>
      <c r="AL221" s="11"/>
      <c r="AM221" s="11"/>
    </row>
    <row r="222">
      <c r="A222" s="9">
        <f t="shared" si="12"/>
        <v>221</v>
      </c>
      <c r="B222" s="9">
        <v>0.28541486681090233</v>
      </c>
      <c r="C222" s="9">
        <v>0.5210354974821028</v>
      </c>
      <c r="D222" s="9">
        <v>0.5838914438150672</v>
      </c>
      <c r="E222" s="10">
        <v>0.21058920925673627</v>
      </c>
      <c r="F222" s="12">
        <v>3021.0</v>
      </c>
      <c r="G222" s="2">
        <v>1034.0</v>
      </c>
      <c r="H222" s="13">
        <f t="shared" si="1"/>
        <v>218</v>
      </c>
      <c r="I222" s="13">
        <f t="shared" si="2"/>
        <v>816</v>
      </c>
      <c r="J222" s="14">
        <f t="shared" si="3"/>
        <v>62</v>
      </c>
      <c r="K222" s="15">
        <f t="shared" si="4"/>
        <v>156</v>
      </c>
      <c r="L222" s="16">
        <f t="shared" si="5"/>
        <v>476</v>
      </c>
      <c r="M222" s="17">
        <f t="shared" si="6"/>
        <v>340</v>
      </c>
      <c r="N222" s="18">
        <v>0.27625</v>
      </c>
      <c r="O222" s="18">
        <f t="shared" si="7"/>
        <v>0.2844036697</v>
      </c>
      <c r="P222" s="18">
        <f t="shared" si="8"/>
        <v>0.5833333333</v>
      </c>
      <c r="Q222" s="18">
        <f t="shared" si="9"/>
        <v>0.2108317215</v>
      </c>
      <c r="R222" s="18">
        <f t="shared" si="10"/>
        <v>0.5203094778</v>
      </c>
      <c r="S222" s="18">
        <f t="shared" si="11"/>
        <v>0.2989296636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1"/>
      <c r="AK222" s="11"/>
      <c r="AL222" s="11"/>
      <c r="AM222" s="11"/>
    </row>
    <row r="223">
      <c r="A223" s="9">
        <f t="shared" si="12"/>
        <v>222</v>
      </c>
      <c r="B223" s="9">
        <v>0.28547350870514526</v>
      </c>
      <c r="C223" s="9">
        <v>0.5128860828621784</v>
      </c>
      <c r="D223" s="9">
        <v>0.569037008755232</v>
      </c>
      <c r="E223" s="10">
        <v>0.19801887719376957</v>
      </c>
      <c r="F223" s="12">
        <v>2310.0</v>
      </c>
      <c r="G223" s="2">
        <v>854.0</v>
      </c>
      <c r="H223" s="13">
        <f t="shared" si="1"/>
        <v>169</v>
      </c>
      <c r="I223" s="13">
        <f t="shared" si="2"/>
        <v>685</v>
      </c>
      <c r="J223" s="14">
        <f t="shared" si="3"/>
        <v>48</v>
      </c>
      <c r="K223" s="15">
        <f t="shared" si="4"/>
        <v>121</v>
      </c>
      <c r="L223" s="16">
        <f t="shared" si="5"/>
        <v>390</v>
      </c>
      <c r="M223" s="17">
        <f t="shared" si="6"/>
        <v>295</v>
      </c>
      <c r="N223" s="18">
        <v>0.2775</v>
      </c>
      <c r="O223" s="18">
        <f t="shared" si="7"/>
        <v>0.2840236686</v>
      </c>
      <c r="P223" s="18">
        <f t="shared" si="8"/>
        <v>0.5693430657</v>
      </c>
      <c r="Q223" s="18">
        <f t="shared" si="9"/>
        <v>0.1978922717</v>
      </c>
      <c r="R223" s="18">
        <f t="shared" si="10"/>
        <v>0.5128805621</v>
      </c>
      <c r="S223" s="18">
        <f t="shared" si="11"/>
        <v>0.2853193971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1"/>
      <c r="AK223" s="11"/>
      <c r="AL223" s="11"/>
      <c r="AM223" s="11"/>
    </row>
    <row r="224">
      <c r="A224" s="9">
        <f t="shared" si="12"/>
        <v>223</v>
      </c>
      <c r="B224" s="9">
        <v>0.28608861200688246</v>
      </c>
      <c r="C224" s="9">
        <v>0.5173774480926794</v>
      </c>
      <c r="D224" s="9">
        <v>0.57681169798231</v>
      </c>
      <c r="E224" s="10">
        <v>0.20443594869742862</v>
      </c>
      <c r="F224" s="12">
        <v>2126.0</v>
      </c>
      <c r="G224" s="2">
        <v>781.0</v>
      </c>
      <c r="H224" s="13">
        <f t="shared" si="1"/>
        <v>160</v>
      </c>
      <c r="I224" s="13">
        <f t="shared" si="2"/>
        <v>621</v>
      </c>
      <c r="J224" s="14">
        <f t="shared" si="3"/>
        <v>46</v>
      </c>
      <c r="K224" s="15">
        <f t="shared" si="4"/>
        <v>114</v>
      </c>
      <c r="L224" s="16">
        <f t="shared" si="5"/>
        <v>358</v>
      </c>
      <c r="M224" s="17">
        <f t="shared" si="6"/>
        <v>263</v>
      </c>
      <c r="N224" s="18">
        <v>0.27875</v>
      </c>
      <c r="O224" s="18">
        <f t="shared" si="7"/>
        <v>0.2875</v>
      </c>
      <c r="P224" s="18">
        <f t="shared" si="8"/>
        <v>0.576489533</v>
      </c>
      <c r="Q224" s="18">
        <f t="shared" si="9"/>
        <v>0.204865557</v>
      </c>
      <c r="R224" s="18">
        <f t="shared" si="10"/>
        <v>0.5172855314</v>
      </c>
      <c r="S224" s="18">
        <f t="shared" si="11"/>
        <v>0.288989533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1"/>
      <c r="AK224" s="11"/>
      <c r="AL224" s="11"/>
      <c r="AM224" s="11"/>
    </row>
    <row r="225">
      <c r="A225" s="9">
        <f t="shared" si="12"/>
        <v>224</v>
      </c>
      <c r="B225" s="9">
        <v>0.28617595464804774</v>
      </c>
      <c r="C225" s="9">
        <v>0.5053219346079826</v>
      </c>
      <c r="D225" s="9">
        <v>0.5548370008748471</v>
      </c>
      <c r="E225" s="10">
        <v>0.18430310967025973</v>
      </c>
      <c r="F225" s="12">
        <v>1200.0</v>
      </c>
      <c r="G225" s="2">
        <v>317.0</v>
      </c>
      <c r="H225" s="13">
        <f t="shared" si="1"/>
        <v>58</v>
      </c>
      <c r="I225" s="13">
        <f t="shared" si="2"/>
        <v>259</v>
      </c>
      <c r="J225" s="14">
        <f t="shared" si="3"/>
        <v>17</v>
      </c>
      <c r="K225" s="15">
        <f t="shared" si="4"/>
        <v>41</v>
      </c>
      <c r="L225" s="16">
        <f t="shared" si="5"/>
        <v>144</v>
      </c>
      <c r="M225" s="17">
        <f t="shared" si="6"/>
        <v>115</v>
      </c>
      <c r="N225" s="18">
        <v>0.28</v>
      </c>
      <c r="O225" s="18">
        <f t="shared" si="7"/>
        <v>0.2931034483</v>
      </c>
      <c r="P225" s="18">
        <f t="shared" si="8"/>
        <v>0.555984556</v>
      </c>
      <c r="Q225" s="18">
        <f t="shared" si="9"/>
        <v>0.1829652997</v>
      </c>
      <c r="R225" s="18">
        <f t="shared" si="10"/>
        <v>0.5078864353</v>
      </c>
      <c r="S225" s="18">
        <f t="shared" si="11"/>
        <v>0.2628811077</v>
      </c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1"/>
      <c r="AK225" s="11"/>
      <c r="AL225" s="11"/>
      <c r="AM225" s="11"/>
    </row>
    <row r="226">
      <c r="A226" s="9">
        <f t="shared" si="12"/>
        <v>225</v>
      </c>
      <c r="B226" s="9">
        <v>0.28677887995791007</v>
      </c>
      <c r="C226" s="9">
        <v>0.4957157066491116</v>
      </c>
      <c r="D226" s="9">
        <v>0.5369874521160782</v>
      </c>
      <c r="E226" s="10">
        <v>0.16494936648644043</v>
      </c>
      <c r="F226" s="12">
        <v>2288.0</v>
      </c>
      <c r="G226" s="2">
        <v>983.0</v>
      </c>
      <c r="H226" s="13">
        <f t="shared" si="1"/>
        <v>162</v>
      </c>
      <c r="I226" s="13">
        <f t="shared" si="2"/>
        <v>821</v>
      </c>
      <c r="J226" s="14">
        <f t="shared" si="3"/>
        <v>46</v>
      </c>
      <c r="K226" s="15">
        <f t="shared" si="4"/>
        <v>116</v>
      </c>
      <c r="L226" s="16">
        <f t="shared" si="5"/>
        <v>441</v>
      </c>
      <c r="M226" s="17">
        <f t="shared" si="6"/>
        <v>380</v>
      </c>
      <c r="N226" s="18">
        <v>0.28125</v>
      </c>
      <c r="O226" s="18">
        <f t="shared" si="7"/>
        <v>0.2839506173</v>
      </c>
      <c r="P226" s="18">
        <f t="shared" si="8"/>
        <v>0.5371498173</v>
      </c>
      <c r="Q226" s="18">
        <f t="shared" si="9"/>
        <v>0.1648016277</v>
      </c>
      <c r="R226" s="18">
        <f t="shared" si="10"/>
        <v>0.495422177</v>
      </c>
      <c r="S226" s="18">
        <f t="shared" si="11"/>
        <v>0.2531992</v>
      </c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1"/>
      <c r="AK226" s="11"/>
      <c r="AL226" s="11"/>
      <c r="AM226" s="11"/>
    </row>
    <row r="227">
      <c r="A227" s="9">
        <f t="shared" si="12"/>
        <v>226</v>
      </c>
      <c r="B227" s="9">
        <v>0.28699329395328077</v>
      </c>
      <c r="C227" s="9">
        <v>0.5057349541439049</v>
      </c>
      <c r="D227" s="9">
        <v>0.5550678204731939</v>
      </c>
      <c r="E227" s="10">
        <v>0.1840266845556639</v>
      </c>
      <c r="F227" s="12">
        <v>1609.0</v>
      </c>
      <c r="G227" s="2">
        <v>499.0</v>
      </c>
      <c r="H227" s="13">
        <f t="shared" si="1"/>
        <v>92</v>
      </c>
      <c r="I227" s="13">
        <f t="shared" si="2"/>
        <v>407</v>
      </c>
      <c r="J227" s="14">
        <f t="shared" si="3"/>
        <v>26</v>
      </c>
      <c r="K227" s="15">
        <f t="shared" si="4"/>
        <v>66</v>
      </c>
      <c r="L227" s="16">
        <f t="shared" si="5"/>
        <v>226</v>
      </c>
      <c r="M227" s="17">
        <f t="shared" si="6"/>
        <v>181</v>
      </c>
      <c r="N227" s="18">
        <v>0.2825</v>
      </c>
      <c r="O227" s="18">
        <f t="shared" si="7"/>
        <v>0.2826086957</v>
      </c>
      <c r="P227" s="18">
        <f t="shared" si="8"/>
        <v>0.5552825553</v>
      </c>
      <c r="Q227" s="18">
        <f t="shared" si="9"/>
        <v>0.1843687375</v>
      </c>
      <c r="R227" s="18">
        <f t="shared" si="10"/>
        <v>0.50501002</v>
      </c>
      <c r="S227" s="18">
        <f t="shared" si="11"/>
        <v>0.2726738596</v>
      </c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1"/>
      <c r="AK227" s="11"/>
      <c r="AL227" s="11"/>
      <c r="AM227" s="11"/>
    </row>
    <row r="228">
      <c r="A228" s="9">
        <f t="shared" si="12"/>
        <v>227</v>
      </c>
      <c r="B228" s="9">
        <v>0.28739683475937217</v>
      </c>
      <c r="C228" s="9">
        <v>0.5794030634455035</v>
      </c>
      <c r="D228" s="9">
        <v>0.6887530386904059</v>
      </c>
      <c r="E228" s="10">
        <v>0.2724511896761221</v>
      </c>
      <c r="F228" s="12">
        <v>2950.0</v>
      </c>
      <c r="G228" s="2">
        <v>1208.0</v>
      </c>
      <c r="H228" s="13">
        <f t="shared" si="1"/>
        <v>329</v>
      </c>
      <c r="I228" s="13">
        <f t="shared" si="2"/>
        <v>879</v>
      </c>
      <c r="J228" s="14">
        <f t="shared" si="3"/>
        <v>95</v>
      </c>
      <c r="K228" s="15">
        <f t="shared" si="4"/>
        <v>234</v>
      </c>
      <c r="L228" s="16">
        <f t="shared" si="5"/>
        <v>605</v>
      </c>
      <c r="M228" s="17">
        <f t="shared" si="6"/>
        <v>274</v>
      </c>
      <c r="N228" s="18">
        <v>0.28375</v>
      </c>
      <c r="O228" s="18">
        <f t="shared" si="7"/>
        <v>0.2887537994</v>
      </c>
      <c r="P228" s="18">
        <f t="shared" si="8"/>
        <v>0.6882821388</v>
      </c>
      <c r="Q228" s="18">
        <f t="shared" si="9"/>
        <v>0.2723509934</v>
      </c>
      <c r="R228" s="18">
        <f t="shared" si="10"/>
        <v>0.5794701987</v>
      </c>
      <c r="S228" s="18">
        <f t="shared" si="11"/>
        <v>0.3995283394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1"/>
      <c r="AK228" s="11"/>
      <c r="AL228" s="11"/>
      <c r="AM228" s="11"/>
    </row>
    <row r="229">
      <c r="A229" s="9">
        <f t="shared" si="12"/>
        <v>228</v>
      </c>
      <c r="B229" s="9">
        <v>0.28755899079551533</v>
      </c>
      <c r="C229" s="9">
        <v>0.49372931539696363</v>
      </c>
      <c r="D229" s="9">
        <v>0.5328793974882423</v>
      </c>
      <c r="E229" s="10">
        <v>0.15958754764464267</v>
      </c>
      <c r="F229" s="12">
        <v>1078.0</v>
      </c>
      <c r="G229" s="2">
        <v>408.0</v>
      </c>
      <c r="H229" s="13">
        <f t="shared" si="1"/>
        <v>65</v>
      </c>
      <c r="I229" s="13">
        <f t="shared" si="2"/>
        <v>343</v>
      </c>
      <c r="J229" s="14">
        <f t="shared" si="3"/>
        <v>19</v>
      </c>
      <c r="K229" s="15">
        <f t="shared" si="4"/>
        <v>46</v>
      </c>
      <c r="L229" s="16">
        <f t="shared" si="5"/>
        <v>183</v>
      </c>
      <c r="M229" s="17">
        <f t="shared" si="6"/>
        <v>160</v>
      </c>
      <c r="N229" s="18">
        <v>0.285</v>
      </c>
      <c r="O229" s="18">
        <f t="shared" si="7"/>
        <v>0.2923076923</v>
      </c>
      <c r="P229" s="18">
        <f t="shared" si="8"/>
        <v>0.5335276968</v>
      </c>
      <c r="Q229" s="18">
        <f t="shared" si="9"/>
        <v>0.1593137255</v>
      </c>
      <c r="R229" s="18">
        <f t="shared" si="10"/>
        <v>0.4950980392</v>
      </c>
      <c r="S229" s="18">
        <f t="shared" si="11"/>
        <v>0.2412200045</v>
      </c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1"/>
      <c r="AK229" s="11"/>
      <c r="AL229" s="11"/>
      <c r="AM229" s="11"/>
    </row>
    <row r="230">
      <c r="A230" s="9">
        <f t="shared" si="12"/>
        <v>229</v>
      </c>
      <c r="B230" s="9">
        <v>0.28764022830681707</v>
      </c>
      <c r="C230" s="9">
        <v>0.5509186722563457</v>
      </c>
      <c r="D230" s="9">
        <v>0.6368083497253814</v>
      </c>
      <c r="E230" s="10">
        <v>0.2459837316192896</v>
      </c>
      <c r="F230" s="12">
        <v>1589.0</v>
      </c>
      <c r="G230" s="2">
        <v>587.0</v>
      </c>
      <c r="H230" s="13">
        <f t="shared" si="1"/>
        <v>144</v>
      </c>
      <c r="I230" s="13">
        <f t="shared" si="2"/>
        <v>443</v>
      </c>
      <c r="J230" s="14">
        <f t="shared" si="3"/>
        <v>41</v>
      </c>
      <c r="K230" s="15">
        <f t="shared" si="4"/>
        <v>103</v>
      </c>
      <c r="L230" s="16">
        <f t="shared" si="5"/>
        <v>282</v>
      </c>
      <c r="M230" s="17">
        <f t="shared" si="6"/>
        <v>161</v>
      </c>
      <c r="N230" s="18">
        <v>0.28625</v>
      </c>
      <c r="O230" s="18">
        <f t="shared" si="7"/>
        <v>0.2847222222</v>
      </c>
      <c r="P230" s="18">
        <f t="shared" si="8"/>
        <v>0.6365688488</v>
      </c>
      <c r="Q230" s="18">
        <f t="shared" si="9"/>
        <v>0.2453151618</v>
      </c>
      <c r="R230" s="18">
        <f t="shared" si="10"/>
        <v>0.5502555366</v>
      </c>
      <c r="S230" s="18">
        <f t="shared" si="11"/>
        <v>0.3518466265</v>
      </c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1"/>
      <c r="AK230" s="11"/>
      <c r="AL230" s="11"/>
      <c r="AM230" s="11"/>
    </row>
    <row r="231">
      <c r="A231" s="9">
        <f t="shared" si="12"/>
        <v>230</v>
      </c>
      <c r="B231" s="9">
        <v>0.28770740273790185</v>
      </c>
      <c r="C231" s="9">
        <v>0.5189609798479822</v>
      </c>
      <c r="D231" s="9">
        <v>0.5786607070722118</v>
      </c>
      <c r="E231" s="10">
        <v>0.20518662732090415</v>
      </c>
      <c r="F231" s="12">
        <v>1953.0</v>
      </c>
      <c r="G231" s="2">
        <v>751.0</v>
      </c>
      <c r="H231" s="13">
        <f t="shared" si="1"/>
        <v>154</v>
      </c>
      <c r="I231" s="13">
        <f t="shared" si="2"/>
        <v>597</v>
      </c>
      <c r="J231" s="14">
        <f t="shared" si="3"/>
        <v>44</v>
      </c>
      <c r="K231" s="15">
        <f t="shared" si="4"/>
        <v>110</v>
      </c>
      <c r="L231" s="16">
        <f t="shared" si="5"/>
        <v>345</v>
      </c>
      <c r="M231" s="17">
        <f t="shared" si="6"/>
        <v>252</v>
      </c>
      <c r="N231" s="18">
        <v>0.2875</v>
      </c>
      <c r="O231" s="18">
        <f t="shared" si="7"/>
        <v>0.2857142857</v>
      </c>
      <c r="P231" s="18">
        <f t="shared" si="8"/>
        <v>0.5778894472</v>
      </c>
      <c r="Q231" s="18">
        <f t="shared" si="9"/>
        <v>0.2050599201</v>
      </c>
      <c r="R231" s="18">
        <f t="shared" si="10"/>
        <v>0.517976032</v>
      </c>
      <c r="S231" s="18">
        <f t="shared" si="11"/>
        <v>0.2921751615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1"/>
      <c r="AK231" s="11"/>
      <c r="AL231" s="11"/>
      <c r="AM231" s="11"/>
    </row>
    <row r="232">
      <c r="A232" s="9">
        <f t="shared" si="12"/>
        <v>231</v>
      </c>
      <c r="B232" s="9">
        <v>0.28817303378205056</v>
      </c>
      <c r="C232" s="9">
        <v>0.5473263083969027</v>
      </c>
      <c r="D232" s="9">
        <v>0.6299377210421544</v>
      </c>
      <c r="E232" s="10">
        <v>0.2417201534410704</v>
      </c>
      <c r="F232" s="12">
        <v>1266.0</v>
      </c>
      <c r="G232" s="2">
        <v>333.0</v>
      </c>
      <c r="H232" s="13">
        <f t="shared" si="1"/>
        <v>80</v>
      </c>
      <c r="I232" s="13">
        <f t="shared" si="2"/>
        <v>253</v>
      </c>
      <c r="J232" s="14">
        <f t="shared" si="3"/>
        <v>23</v>
      </c>
      <c r="K232" s="15">
        <f t="shared" si="4"/>
        <v>57</v>
      </c>
      <c r="L232" s="16">
        <f t="shared" si="5"/>
        <v>159</v>
      </c>
      <c r="M232" s="17">
        <f t="shared" si="6"/>
        <v>94</v>
      </c>
      <c r="N232" s="18">
        <v>0.28875</v>
      </c>
      <c r="O232" s="18">
        <f t="shared" si="7"/>
        <v>0.2875</v>
      </c>
      <c r="P232" s="18">
        <f t="shared" si="8"/>
        <v>0.628458498</v>
      </c>
      <c r="Q232" s="18">
        <f t="shared" si="9"/>
        <v>0.2402402402</v>
      </c>
      <c r="R232" s="18">
        <f t="shared" si="10"/>
        <v>0.5465465465</v>
      </c>
      <c r="S232" s="18">
        <f t="shared" si="11"/>
        <v>0.340958498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1"/>
      <c r="AK232" s="11"/>
      <c r="AL232" s="11"/>
      <c r="AM232" s="11"/>
    </row>
    <row r="233">
      <c r="A233" s="9">
        <f t="shared" si="12"/>
        <v>232</v>
      </c>
      <c r="B233" s="9">
        <v>0.2886542782361562</v>
      </c>
      <c r="C233" s="9">
        <v>0.5168295034979924</v>
      </c>
      <c r="D233" s="9">
        <v>0.5741827383915231</v>
      </c>
      <c r="E233" s="10">
        <v>0.20086696388276895</v>
      </c>
      <c r="F233" s="12">
        <v>2089.0</v>
      </c>
      <c r="G233" s="2">
        <v>737.0</v>
      </c>
      <c r="H233" s="13">
        <f t="shared" si="1"/>
        <v>148</v>
      </c>
      <c r="I233" s="13">
        <f t="shared" si="2"/>
        <v>589</v>
      </c>
      <c r="J233" s="14">
        <f t="shared" si="3"/>
        <v>43</v>
      </c>
      <c r="K233" s="15">
        <f t="shared" si="4"/>
        <v>105</v>
      </c>
      <c r="L233" s="16">
        <f t="shared" si="5"/>
        <v>338</v>
      </c>
      <c r="M233" s="17">
        <f t="shared" si="6"/>
        <v>251</v>
      </c>
      <c r="N233" s="18">
        <v>0.29</v>
      </c>
      <c r="O233" s="18">
        <f t="shared" si="7"/>
        <v>0.2905405405</v>
      </c>
      <c r="P233" s="18">
        <f t="shared" si="8"/>
        <v>0.5738539898</v>
      </c>
      <c r="Q233" s="18">
        <f t="shared" si="9"/>
        <v>0.2008141113</v>
      </c>
      <c r="R233" s="18">
        <f t="shared" si="10"/>
        <v>0.5169606513</v>
      </c>
      <c r="S233" s="18">
        <f t="shared" si="11"/>
        <v>0.2833134493</v>
      </c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1"/>
      <c r="AK233" s="11"/>
      <c r="AL233" s="11"/>
      <c r="AM233" s="11"/>
    </row>
    <row r="234">
      <c r="A234" s="9">
        <f t="shared" si="12"/>
        <v>233</v>
      </c>
      <c r="B234" s="9">
        <v>0.28873701350056297</v>
      </c>
      <c r="C234" s="9">
        <v>0.5344263970044485</v>
      </c>
      <c r="D234" s="9">
        <v>0.60612444050773</v>
      </c>
      <c r="E234" s="10">
        <v>0.22590070495030173</v>
      </c>
      <c r="F234" s="12">
        <v>770.0</v>
      </c>
      <c r="G234" s="2">
        <v>331.0</v>
      </c>
      <c r="H234" s="13">
        <f t="shared" si="1"/>
        <v>75</v>
      </c>
      <c r="I234" s="13">
        <f t="shared" si="2"/>
        <v>256</v>
      </c>
      <c r="J234" s="14">
        <f t="shared" si="3"/>
        <v>22</v>
      </c>
      <c r="K234" s="15">
        <f t="shared" si="4"/>
        <v>53</v>
      </c>
      <c r="L234" s="16">
        <f t="shared" si="5"/>
        <v>155</v>
      </c>
      <c r="M234" s="17">
        <f t="shared" si="6"/>
        <v>101</v>
      </c>
      <c r="N234" s="18">
        <v>0.29125</v>
      </c>
      <c r="O234" s="18">
        <f t="shared" si="7"/>
        <v>0.2933333333</v>
      </c>
      <c r="P234" s="18">
        <f t="shared" si="8"/>
        <v>0.60546875</v>
      </c>
      <c r="Q234" s="18">
        <f t="shared" si="9"/>
        <v>0.2265861027</v>
      </c>
      <c r="R234" s="18">
        <f t="shared" si="10"/>
        <v>0.5347432024</v>
      </c>
      <c r="S234" s="18">
        <f t="shared" si="11"/>
        <v>0.3121354167</v>
      </c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1"/>
      <c r="AK234" s="11"/>
      <c r="AL234" s="11"/>
      <c r="AM234" s="11"/>
    </row>
    <row r="235">
      <c r="A235" s="9">
        <f t="shared" si="12"/>
        <v>234</v>
      </c>
      <c r="B235" s="9">
        <v>0.288818906166988</v>
      </c>
      <c r="C235" s="9">
        <v>0.5381628275715928</v>
      </c>
      <c r="D235" s="9">
        <v>0.6128658371148128</v>
      </c>
      <c r="E235" s="10">
        <v>0.23053145211008952</v>
      </c>
      <c r="F235" s="12">
        <v>1735.0</v>
      </c>
      <c r="G235" s="2">
        <v>939.0</v>
      </c>
      <c r="H235" s="13">
        <f t="shared" si="1"/>
        <v>216</v>
      </c>
      <c r="I235" s="13">
        <f t="shared" si="2"/>
        <v>723</v>
      </c>
      <c r="J235" s="14">
        <f t="shared" si="3"/>
        <v>62</v>
      </c>
      <c r="K235" s="15">
        <f t="shared" si="4"/>
        <v>154</v>
      </c>
      <c r="L235" s="16">
        <f t="shared" si="5"/>
        <v>443</v>
      </c>
      <c r="M235" s="17">
        <f t="shared" si="6"/>
        <v>280</v>
      </c>
      <c r="N235" s="18">
        <v>0.2925</v>
      </c>
      <c r="O235" s="18">
        <f t="shared" si="7"/>
        <v>0.287037037</v>
      </c>
      <c r="P235" s="18">
        <f t="shared" si="8"/>
        <v>0.612724758</v>
      </c>
      <c r="Q235" s="18">
        <f t="shared" si="9"/>
        <v>0.2300319489</v>
      </c>
      <c r="R235" s="18">
        <f t="shared" si="10"/>
        <v>0.5378061768</v>
      </c>
      <c r="S235" s="18">
        <f t="shared" si="11"/>
        <v>0.3256877209</v>
      </c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1"/>
      <c r="AK235" s="11"/>
      <c r="AL235" s="11"/>
      <c r="AM235" s="11"/>
    </row>
    <row r="236">
      <c r="A236" s="9">
        <f t="shared" si="12"/>
        <v>235</v>
      </c>
      <c r="B236" s="9">
        <v>0.28890114564533875</v>
      </c>
      <c r="C236" s="9">
        <v>0.5222808354768267</v>
      </c>
      <c r="D236" s="9">
        <v>0.5839371536381056</v>
      </c>
      <c r="E236" s="10">
        <v>0.20897896016404377</v>
      </c>
      <c r="F236" s="12">
        <v>1129.0</v>
      </c>
      <c r="G236" s="2">
        <v>540.0</v>
      </c>
      <c r="H236" s="13">
        <f t="shared" si="1"/>
        <v>113</v>
      </c>
      <c r="I236" s="13">
        <f t="shared" si="2"/>
        <v>427</v>
      </c>
      <c r="J236" s="14">
        <f t="shared" si="3"/>
        <v>33</v>
      </c>
      <c r="K236" s="15">
        <f t="shared" si="4"/>
        <v>80</v>
      </c>
      <c r="L236" s="16">
        <f t="shared" si="5"/>
        <v>249</v>
      </c>
      <c r="M236" s="17">
        <f t="shared" si="6"/>
        <v>178</v>
      </c>
      <c r="N236" s="18">
        <v>0.29375</v>
      </c>
      <c r="O236" s="18">
        <f t="shared" si="7"/>
        <v>0.2920353982</v>
      </c>
      <c r="P236" s="18">
        <f t="shared" si="8"/>
        <v>0.5831381733</v>
      </c>
      <c r="Q236" s="18">
        <f t="shared" si="9"/>
        <v>0.2092592593</v>
      </c>
      <c r="R236" s="18">
        <f t="shared" si="10"/>
        <v>0.5222222222</v>
      </c>
      <c r="S236" s="18">
        <f t="shared" si="11"/>
        <v>0.2911027751</v>
      </c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1"/>
      <c r="AK236" s="11"/>
      <c r="AL236" s="11"/>
      <c r="AM236" s="11"/>
    </row>
    <row r="237">
      <c r="A237" s="9">
        <f t="shared" si="12"/>
        <v>236</v>
      </c>
      <c r="B237" s="9">
        <v>0.28935552359715444</v>
      </c>
      <c r="C237" s="9">
        <v>0.49251194347088434</v>
      </c>
      <c r="D237" s="9">
        <v>0.5295227458397823</v>
      </c>
      <c r="E237" s="10">
        <v>0.15410430292401842</v>
      </c>
      <c r="F237" s="12">
        <v>1462.0</v>
      </c>
      <c r="G237" s="2">
        <v>731.0</v>
      </c>
      <c r="H237" s="13">
        <f t="shared" si="1"/>
        <v>113</v>
      </c>
      <c r="I237" s="13">
        <f t="shared" si="2"/>
        <v>618</v>
      </c>
      <c r="J237" s="14">
        <f t="shared" si="3"/>
        <v>33</v>
      </c>
      <c r="K237" s="15">
        <f t="shared" si="4"/>
        <v>80</v>
      </c>
      <c r="L237" s="16">
        <f t="shared" si="5"/>
        <v>327</v>
      </c>
      <c r="M237" s="17">
        <f t="shared" si="6"/>
        <v>291</v>
      </c>
      <c r="N237" s="18">
        <v>0.295</v>
      </c>
      <c r="O237" s="18">
        <f t="shared" si="7"/>
        <v>0.2920353982</v>
      </c>
      <c r="P237" s="18">
        <f t="shared" si="8"/>
        <v>0.5291262136</v>
      </c>
      <c r="Q237" s="18">
        <f t="shared" si="9"/>
        <v>0.1545827633</v>
      </c>
      <c r="R237" s="18">
        <f t="shared" si="10"/>
        <v>0.4924760602</v>
      </c>
      <c r="S237" s="18">
        <f t="shared" si="11"/>
        <v>0.2370908154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1"/>
      <c r="AK237" s="11"/>
      <c r="AL237" s="11"/>
      <c r="AM237" s="11"/>
    </row>
    <row r="238">
      <c r="A238" s="9">
        <f t="shared" si="12"/>
        <v>237</v>
      </c>
      <c r="B238" s="9">
        <v>0.2894275152469888</v>
      </c>
      <c r="C238" s="9">
        <v>0.5512660007920678</v>
      </c>
      <c r="D238" s="9">
        <v>0.636302491737494</v>
      </c>
      <c r="E238" s="10">
        <v>0.24515026078208285</v>
      </c>
      <c r="F238" s="12">
        <v>1561.0</v>
      </c>
      <c r="G238" s="2">
        <v>604.0</v>
      </c>
      <c r="H238" s="13">
        <f t="shared" si="1"/>
        <v>148</v>
      </c>
      <c r="I238" s="13">
        <f t="shared" si="2"/>
        <v>456</v>
      </c>
      <c r="J238" s="14">
        <f t="shared" si="3"/>
        <v>43</v>
      </c>
      <c r="K238" s="15">
        <f t="shared" si="4"/>
        <v>105</v>
      </c>
      <c r="L238" s="16">
        <f t="shared" si="5"/>
        <v>290</v>
      </c>
      <c r="M238" s="17">
        <f t="shared" si="6"/>
        <v>166</v>
      </c>
      <c r="N238" s="18">
        <v>0.29625</v>
      </c>
      <c r="O238" s="18">
        <f t="shared" si="7"/>
        <v>0.2905405405</v>
      </c>
      <c r="P238" s="18">
        <f t="shared" si="8"/>
        <v>0.6359649123</v>
      </c>
      <c r="Q238" s="18">
        <f t="shared" si="9"/>
        <v>0.2450331126</v>
      </c>
      <c r="R238" s="18">
        <f t="shared" si="10"/>
        <v>0.5513245033</v>
      </c>
      <c r="S238" s="18">
        <f t="shared" si="11"/>
        <v>0.3454243717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1"/>
      <c r="AK238" s="11"/>
      <c r="AL238" s="11"/>
      <c r="AM238" s="11"/>
    </row>
    <row r="239">
      <c r="A239" s="9">
        <f t="shared" si="12"/>
        <v>238</v>
      </c>
      <c r="B239" s="9">
        <v>0.2895679796915299</v>
      </c>
      <c r="C239" s="9">
        <v>0.5840216185229381</v>
      </c>
      <c r="D239" s="9">
        <v>0.6957687738743684</v>
      </c>
      <c r="E239" s="10">
        <v>0.2751032419230841</v>
      </c>
      <c r="F239" s="12">
        <v>1420.0</v>
      </c>
      <c r="G239" s="2">
        <v>597.0</v>
      </c>
      <c r="H239" s="13">
        <f t="shared" si="1"/>
        <v>164</v>
      </c>
      <c r="I239" s="13">
        <f t="shared" si="2"/>
        <v>433</v>
      </c>
      <c r="J239" s="14">
        <f t="shared" si="3"/>
        <v>47</v>
      </c>
      <c r="K239" s="15">
        <f t="shared" si="4"/>
        <v>117</v>
      </c>
      <c r="L239" s="16">
        <f t="shared" si="5"/>
        <v>301</v>
      </c>
      <c r="M239" s="17">
        <f t="shared" si="6"/>
        <v>132</v>
      </c>
      <c r="N239" s="18">
        <v>0.2975</v>
      </c>
      <c r="O239" s="18">
        <f t="shared" si="7"/>
        <v>0.2865853659</v>
      </c>
      <c r="P239" s="18">
        <f t="shared" si="8"/>
        <v>0.6951501155</v>
      </c>
      <c r="Q239" s="18">
        <f t="shared" si="9"/>
        <v>0.2747068677</v>
      </c>
      <c r="R239" s="18">
        <f t="shared" si="10"/>
        <v>0.5829145729</v>
      </c>
      <c r="S239" s="18">
        <f t="shared" si="11"/>
        <v>0.4085647496</v>
      </c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1"/>
      <c r="AK239" s="11"/>
      <c r="AL239" s="11"/>
      <c r="AM239" s="11"/>
    </row>
    <row r="240">
      <c r="A240" s="9">
        <f t="shared" si="12"/>
        <v>239</v>
      </c>
      <c r="B240" s="9">
        <v>0.2897222471451213</v>
      </c>
      <c r="C240" s="9">
        <v>0.48746257797780845</v>
      </c>
      <c r="D240" s="9">
        <v>0.5201087117763927</v>
      </c>
      <c r="E240" s="10">
        <v>0.14170161363790928</v>
      </c>
      <c r="F240" s="12">
        <v>3227.0</v>
      </c>
      <c r="G240" s="2">
        <v>1389.0</v>
      </c>
      <c r="H240" s="13">
        <f t="shared" si="1"/>
        <v>197</v>
      </c>
      <c r="I240" s="13">
        <f t="shared" si="2"/>
        <v>1192</v>
      </c>
      <c r="J240" s="14">
        <f t="shared" si="3"/>
        <v>57</v>
      </c>
      <c r="K240" s="15">
        <f t="shared" si="4"/>
        <v>140</v>
      </c>
      <c r="L240" s="16">
        <f t="shared" si="5"/>
        <v>620</v>
      </c>
      <c r="M240" s="17">
        <f t="shared" si="6"/>
        <v>572</v>
      </c>
      <c r="N240" s="18">
        <v>0.29875</v>
      </c>
      <c r="O240" s="18">
        <f t="shared" si="7"/>
        <v>0.2893401015</v>
      </c>
      <c r="P240" s="18">
        <f t="shared" si="8"/>
        <v>0.5201342282</v>
      </c>
      <c r="Q240" s="18">
        <f t="shared" si="9"/>
        <v>0.1418286537</v>
      </c>
      <c r="R240" s="18">
        <f t="shared" si="10"/>
        <v>0.4874010079</v>
      </c>
      <c r="S240" s="18">
        <f t="shared" si="11"/>
        <v>0.2307941267</v>
      </c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1"/>
      <c r="AK240" s="11"/>
      <c r="AL240" s="11"/>
      <c r="AM240" s="11"/>
    </row>
    <row r="241">
      <c r="A241" s="9">
        <f t="shared" si="12"/>
        <v>240</v>
      </c>
      <c r="B241" s="9">
        <v>0.2898348733293539</v>
      </c>
      <c r="C241" s="9">
        <v>0.5118905227724989</v>
      </c>
      <c r="D241" s="9">
        <v>0.5644514856495001</v>
      </c>
      <c r="E241" s="10">
        <v>0.19139760858941035</v>
      </c>
      <c r="F241" s="12">
        <v>1904.0</v>
      </c>
      <c r="G241" s="2">
        <v>628.0</v>
      </c>
      <c r="H241" s="13">
        <f t="shared" si="1"/>
        <v>120</v>
      </c>
      <c r="I241" s="13">
        <f t="shared" si="2"/>
        <v>508</v>
      </c>
      <c r="J241" s="14">
        <f t="shared" si="3"/>
        <v>35</v>
      </c>
      <c r="K241" s="15">
        <f t="shared" si="4"/>
        <v>85</v>
      </c>
      <c r="L241" s="16">
        <f t="shared" si="5"/>
        <v>287</v>
      </c>
      <c r="M241" s="17">
        <f t="shared" si="6"/>
        <v>221</v>
      </c>
      <c r="N241" s="18">
        <v>0.3</v>
      </c>
      <c r="O241" s="18">
        <f t="shared" si="7"/>
        <v>0.2916666667</v>
      </c>
      <c r="P241" s="18">
        <f t="shared" si="8"/>
        <v>0.5649606299</v>
      </c>
      <c r="Q241" s="18">
        <f t="shared" si="9"/>
        <v>0.1910828025</v>
      </c>
      <c r="R241" s="18">
        <f t="shared" si="10"/>
        <v>0.5127388535</v>
      </c>
      <c r="S241" s="18">
        <f t="shared" si="11"/>
        <v>0.2732939633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1"/>
      <c r="AK241" s="11"/>
      <c r="AL241" s="11"/>
      <c r="AM241" s="11"/>
    </row>
    <row r="242">
      <c r="A242" s="9">
        <f t="shared" si="12"/>
        <v>241</v>
      </c>
      <c r="B242" s="9">
        <v>0.28999306999375624</v>
      </c>
      <c r="C242" s="9">
        <v>0.5380673299220263</v>
      </c>
      <c r="D242" s="9">
        <v>0.611945009862203</v>
      </c>
      <c r="E242" s="10">
        <v>0.22946803790144563</v>
      </c>
      <c r="F242" s="12">
        <v>1738.0</v>
      </c>
      <c r="G242" s="2">
        <v>792.0</v>
      </c>
      <c r="H242" s="13">
        <f t="shared" si="1"/>
        <v>182</v>
      </c>
      <c r="I242" s="13">
        <f t="shared" si="2"/>
        <v>610</v>
      </c>
      <c r="J242" s="14">
        <f t="shared" si="3"/>
        <v>53</v>
      </c>
      <c r="K242" s="15">
        <f t="shared" si="4"/>
        <v>129</v>
      </c>
      <c r="L242" s="16">
        <f t="shared" si="5"/>
        <v>373</v>
      </c>
      <c r="M242" s="17">
        <f t="shared" si="6"/>
        <v>237</v>
      </c>
      <c r="N242" s="18">
        <v>0.30125</v>
      </c>
      <c r="O242" s="18">
        <f t="shared" si="7"/>
        <v>0.2912087912</v>
      </c>
      <c r="P242" s="18">
        <f t="shared" si="8"/>
        <v>0.6114754098</v>
      </c>
      <c r="Q242" s="18">
        <f t="shared" si="9"/>
        <v>0.2297979798</v>
      </c>
      <c r="R242" s="18">
        <f t="shared" si="10"/>
        <v>0.5378787879</v>
      </c>
      <c r="S242" s="18">
        <f t="shared" si="11"/>
        <v>0.3202666186</v>
      </c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1"/>
      <c r="AK242" s="11"/>
      <c r="AL242" s="11"/>
      <c r="AM242" s="11"/>
    </row>
    <row r="243">
      <c r="A243" s="9">
        <f t="shared" si="12"/>
        <v>242</v>
      </c>
      <c r="B243" s="9">
        <v>0.29054843011077386</v>
      </c>
      <c r="C243" s="9">
        <v>0.6224679263970874</v>
      </c>
      <c r="D243" s="9">
        <v>0.7650472288333028</v>
      </c>
      <c r="E243" s="10">
        <v>0.3004840113822734</v>
      </c>
      <c r="F243" s="12">
        <v>1953.0</v>
      </c>
      <c r="G243" s="2">
        <v>823.0</v>
      </c>
      <c r="H243" s="13">
        <f t="shared" si="1"/>
        <v>247</v>
      </c>
      <c r="I243" s="13">
        <f t="shared" si="2"/>
        <v>576</v>
      </c>
      <c r="J243" s="14">
        <f t="shared" si="3"/>
        <v>72</v>
      </c>
      <c r="K243" s="15">
        <f t="shared" si="4"/>
        <v>175</v>
      </c>
      <c r="L243" s="16">
        <f t="shared" si="5"/>
        <v>441</v>
      </c>
      <c r="M243" s="17">
        <f t="shared" si="6"/>
        <v>135</v>
      </c>
      <c r="N243" s="18">
        <v>0.3025</v>
      </c>
      <c r="O243" s="18">
        <f t="shared" si="7"/>
        <v>0.2914979757</v>
      </c>
      <c r="P243" s="18">
        <f t="shared" si="8"/>
        <v>0.765625</v>
      </c>
      <c r="Q243" s="18">
        <f t="shared" si="9"/>
        <v>0.3001215067</v>
      </c>
      <c r="R243" s="18">
        <f t="shared" si="10"/>
        <v>0.6233292831</v>
      </c>
      <c r="S243" s="18">
        <f t="shared" si="11"/>
        <v>0.4741270243</v>
      </c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1"/>
      <c r="AK243" s="11"/>
      <c r="AL243" s="11"/>
      <c r="AM243" s="11"/>
    </row>
    <row r="244">
      <c r="A244" s="9">
        <f t="shared" si="12"/>
        <v>243</v>
      </c>
      <c r="B244" s="9">
        <v>0.29085895951394863</v>
      </c>
      <c r="C244" s="9">
        <v>0.5334163759415957</v>
      </c>
      <c r="D244" s="9">
        <v>0.6029377092940249</v>
      </c>
      <c r="E244" s="10">
        <v>0.22276855890194783</v>
      </c>
      <c r="F244" s="12">
        <v>1499.0</v>
      </c>
      <c r="G244" s="2">
        <v>483.0</v>
      </c>
      <c r="H244" s="13">
        <f t="shared" si="1"/>
        <v>108</v>
      </c>
      <c r="I244" s="13">
        <f t="shared" si="2"/>
        <v>375</v>
      </c>
      <c r="J244" s="14">
        <f t="shared" si="3"/>
        <v>31</v>
      </c>
      <c r="K244" s="15">
        <f t="shared" si="4"/>
        <v>77</v>
      </c>
      <c r="L244" s="16">
        <f t="shared" si="5"/>
        <v>226</v>
      </c>
      <c r="M244" s="17">
        <f t="shared" si="6"/>
        <v>149</v>
      </c>
      <c r="N244" s="18">
        <v>0.30375</v>
      </c>
      <c r="O244" s="18">
        <f t="shared" si="7"/>
        <v>0.287037037</v>
      </c>
      <c r="P244" s="18">
        <f t="shared" si="8"/>
        <v>0.6026666667</v>
      </c>
      <c r="Q244" s="18">
        <f t="shared" si="9"/>
        <v>0.2236024845</v>
      </c>
      <c r="R244" s="18">
        <f t="shared" si="10"/>
        <v>0.5320910973</v>
      </c>
      <c r="S244" s="18">
        <f t="shared" si="11"/>
        <v>0.3156296296</v>
      </c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1"/>
      <c r="AK244" s="11"/>
      <c r="AL244" s="11"/>
      <c r="AM244" s="11"/>
    </row>
    <row r="245">
      <c r="A245" s="9">
        <f t="shared" si="12"/>
        <v>244</v>
      </c>
      <c r="B245" s="9">
        <v>0.29096548494044083</v>
      </c>
      <c r="C245" s="9">
        <v>0.5506564934020235</v>
      </c>
      <c r="D245" s="9">
        <v>0.6342155884961258</v>
      </c>
      <c r="E245" s="10">
        <v>0.24343501787333513</v>
      </c>
      <c r="F245" s="12">
        <v>2694.0</v>
      </c>
      <c r="G245" s="2">
        <v>991.0</v>
      </c>
      <c r="H245" s="13">
        <f t="shared" si="1"/>
        <v>241</v>
      </c>
      <c r="I245" s="13">
        <f t="shared" si="2"/>
        <v>750</v>
      </c>
      <c r="J245" s="14">
        <f t="shared" si="3"/>
        <v>70</v>
      </c>
      <c r="K245" s="15">
        <f t="shared" si="4"/>
        <v>171</v>
      </c>
      <c r="L245" s="16">
        <f t="shared" si="5"/>
        <v>476</v>
      </c>
      <c r="M245" s="17">
        <f t="shared" si="6"/>
        <v>274</v>
      </c>
      <c r="N245" s="18">
        <v>0.305</v>
      </c>
      <c r="O245" s="18">
        <f t="shared" si="7"/>
        <v>0.2904564315</v>
      </c>
      <c r="P245" s="18">
        <f t="shared" si="8"/>
        <v>0.6346666667</v>
      </c>
      <c r="Q245" s="18">
        <f t="shared" si="9"/>
        <v>0.2431886983</v>
      </c>
      <c r="R245" s="18">
        <f t="shared" si="10"/>
        <v>0.5509586276</v>
      </c>
      <c r="S245" s="18">
        <f t="shared" si="11"/>
        <v>0.3442102351</v>
      </c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1"/>
      <c r="AK245" s="11"/>
      <c r="AL245" s="11"/>
      <c r="AM245" s="11"/>
    </row>
    <row r="246">
      <c r="A246" s="9">
        <f t="shared" si="12"/>
        <v>245</v>
      </c>
      <c r="B246" s="9">
        <v>0.2910178484919959</v>
      </c>
      <c r="C246" s="9">
        <v>0.5966914416735709</v>
      </c>
      <c r="D246" s="9">
        <v>0.7178821721843133</v>
      </c>
      <c r="E246" s="10">
        <v>0.2839092512170127</v>
      </c>
      <c r="F246" s="12">
        <v>2699.0</v>
      </c>
      <c r="G246" s="2">
        <v>1064.0</v>
      </c>
      <c r="H246" s="13">
        <f t="shared" si="1"/>
        <v>302</v>
      </c>
      <c r="I246" s="13">
        <f t="shared" si="2"/>
        <v>762</v>
      </c>
      <c r="J246" s="14">
        <f t="shared" si="3"/>
        <v>88</v>
      </c>
      <c r="K246" s="15">
        <f t="shared" si="4"/>
        <v>214</v>
      </c>
      <c r="L246" s="16">
        <f t="shared" si="5"/>
        <v>547</v>
      </c>
      <c r="M246" s="17">
        <f t="shared" si="6"/>
        <v>215</v>
      </c>
      <c r="N246" s="18">
        <v>0.30625</v>
      </c>
      <c r="O246" s="18">
        <f t="shared" si="7"/>
        <v>0.2913907285</v>
      </c>
      <c r="P246" s="18">
        <f t="shared" si="8"/>
        <v>0.717847769</v>
      </c>
      <c r="Q246" s="18">
        <f t="shared" si="9"/>
        <v>0.2838345865</v>
      </c>
      <c r="R246" s="18">
        <f t="shared" si="10"/>
        <v>0.5968045113</v>
      </c>
      <c r="S246" s="18">
        <f t="shared" si="11"/>
        <v>0.4264570406</v>
      </c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1"/>
      <c r="AK246" s="11"/>
      <c r="AL246" s="11"/>
      <c r="AM246" s="11"/>
    </row>
    <row r="247">
      <c r="A247" s="9">
        <f t="shared" si="12"/>
        <v>246</v>
      </c>
      <c r="B247" s="9">
        <v>0.29178181050561713</v>
      </c>
      <c r="C247" s="9">
        <v>0.5332825747128286</v>
      </c>
      <c r="D247" s="9">
        <v>0.6021071655197502</v>
      </c>
      <c r="E247" s="10">
        <v>0.2217820416375167</v>
      </c>
      <c r="F247" s="12">
        <v>1742.0</v>
      </c>
      <c r="G247" s="2">
        <v>792.0</v>
      </c>
      <c r="H247" s="13">
        <f t="shared" si="1"/>
        <v>176</v>
      </c>
      <c r="I247" s="13">
        <f t="shared" si="2"/>
        <v>616</v>
      </c>
      <c r="J247" s="14">
        <f t="shared" si="3"/>
        <v>51</v>
      </c>
      <c r="K247" s="15">
        <f t="shared" si="4"/>
        <v>125</v>
      </c>
      <c r="L247" s="16">
        <f t="shared" si="5"/>
        <v>371</v>
      </c>
      <c r="M247" s="17">
        <f t="shared" si="6"/>
        <v>245</v>
      </c>
      <c r="N247" s="18">
        <v>0.3075</v>
      </c>
      <c r="O247" s="18">
        <f t="shared" si="7"/>
        <v>0.2897727273</v>
      </c>
      <c r="P247" s="18">
        <f t="shared" si="8"/>
        <v>0.6022727273</v>
      </c>
      <c r="Q247" s="18">
        <f t="shared" si="9"/>
        <v>0.2222222222</v>
      </c>
      <c r="R247" s="18">
        <f t="shared" si="10"/>
        <v>0.5328282828</v>
      </c>
      <c r="S247" s="18">
        <f t="shared" si="11"/>
        <v>0.3125</v>
      </c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1"/>
      <c r="AK247" s="11"/>
      <c r="AL247" s="11"/>
      <c r="AM247" s="11"/>
    </row>
    <row r="248">
      <c r="A248" s="9">
        <f t="shared" si="12"/>
        <v>247</v>
      </c>
      <c r="B248" s="9">
        <v>0.29246853571483084</v>
      </c>
      <c r="C248" s="9">
        <v>0.5241641437174259</v>
      </c>
      <c r="D248" s="9">
        <v>0.5850911931222458</v>
      </c>
      <c r="E248" s="10">
        <v>0.20821029357269444</v>
      </c>
      <c r="F248" s="12">
        <v>1815.0</v>
      </c>
      <c r="G248" s="2">
        <v>763.0</v>
      </c>
      <c r="H248" s="13">
        <f t="shared" si="1"/>
        <v>159</v>
      </c>
      <c r="I248" s="13">
        <f t="shared" si="2"/>
        <v>604</v>
      </c>
      <c r="J248" s="14">
        <f t="shared" si="3"/>
        <v>47</v>
      </c>
      <c r="K248" s="15">
        <f t="shared" si="4"/>
        <v>112</v>
      </c>
      <c r="L248" s="16">
        <f t="shared" si="5"/>
        <v>353</v>
      </c>
      <c r="M248" s="17">
        <f t="shared" si="6"/>
        <v>251</v>
      </c>
      <c r="N248" s="18">
        <v>0.30875</v>
      </c>
      <c r="O248" s="18">
        <f t="shared" si="7"/>
        <v>0.2955974843</v>
      </c>
      <c r="P248" s="18">
        <f t="shared" si="8"/>
        <v>0.5844370861</v>
      </c>
      <c r="Q248" s="18">
        <f t="shared" si="9"/>
        <v>0.2083879423</v>
      </c>
      <c r="R248" s="18">
        <f t="shared" si="10"/>
        <v>0.5242463958</v>
      </c>
      <c r="S248" s="18">
        <f t="shared" si="11"/>
        <v>0.2888396018</v>
      </c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1"/>
      <c r="AK248" s="11"/>
      <c r="AL248" s="11"/>
      <c r="AM248" s="11"/>
    </row>
    <row r="249">
      <c r="A249" s="9">
        <f t="shared" si="12"/>
        <v>248</v>
      </c>
      <c r="B249" s="9">
        <v>0.2927326124503998</v>
      </c>
      <c r="C249" s="9">
        <v>0.602575517911204</v>
      </c>
      <c r="D249" s="9">
        <v>0.7274892791882983</v>
      </c>
      <c r="E249" s="10">
        <v>0.2873187942449678</v>
      </c>
      <c r="F249" s="12">
        <v>1671.0</v>
      </c>
      <c r="G249" s="2">
        <v>686.0</v>
      </c>
      <c r="H249" s="13">
        <f t="shared" si="1"/>
        <v>197</v>
      </c>
      <c r="I249" s="13">
        <f t="shared" si="2"/>
        <v>489</v>
      </c>
      <c r="J249" s="14">
        <f t="shared" si="3"/>
        <v>58</v>
      </c>
      <c r="K249" s="15">
        <f t="shared" si="4"/>
        <v>139</v>
      </c>
      <c r="L249" s="16">
        <f t="shared" si="5"/>
        <v>356</v>
      </c>
      <c r="M249" s="17">
        <f t="shared" si="6"/>
        <v>133</v>
      </c>
      <c r="N249" s="18">
        <v>0.31</v>
      </c>
      <c r="O249" s="18">
        <f t="shared" si="7"/>
        <v>0.2944162437</v>
      </c>
      <c r="P249" s="18">
        <f t="shared" si="8"/>
        <v>0.7280163599</v>
      </c>
      <c r="Q249" s="18">
        <f t="shared" si="9"/>
        <v>0.2871720117</v>
      </c>
      <c r="R249" s="18">
        <f t="shared" si="10"/>
        <v>0.6034985423</v>
      </c>
      <c r="S249" s="18">
        <f t="shared" si="11"/>
        <v>0.4336001163</v>
      </c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1"/>
      <c r="AK249" s="11"/>
      <c r="AL249" s="11"/>
      <c r="AM249" s="11"/>
    </row>
    <row r="250">
      <c r="A250" s="9">
        <f t="shared" si="12"/>
        <v>249</v>
      </c>
      <c r="B250" s="9">
        <v>0.2929074997148049</v>
      </c>
      <c r="C250" s="9">
        <v>0.5718288464610977</v>
      </c>
      <c r="D250" s="9">
        <v>0.6714749482925745</v>
      </c>
      <c r="E250" s="10">
        <v>0.26321888531577325</v>
      </c>
      <c r="F250" s="12">
        <v>1381.0</v>
      </c>
      <c r="G250" s="2">
        <v>661.0</v>
      </c>
      <c r="H250" s="13">
        <f t="shared" si="1"/>
        <v>174</v>
      </c>
      <c r="I250" s="13">
        <f t="shared" si="2"/>
        <v>487</v>
      </c>
      <c r="J250" s="14">
        <f t="shared" si="3"/>
        <v>51</v>
      </c>
      <c r="K250" s="15">
        <f t="shared" si="4"/>
        <v>123</v>
      </c>
      <c r="L250" s="16">
        <f t="shared" si="5"/>
        <v>327</v>
      </c>
      <c r="M250" s="17">
        <f t="shared" si="6"/>
        <v>160</v>
      </c>
      <c r="N250" s="18">
        <v>0.31125</v>
      </c>
      <c r="O250" s="18">
        <f t="shared" si="7"/>
        <v>0.2931034483</v>
      </c>
      <c r="P250" s="18">
        <f t="shared" si="8"/>
        <v>0.6714579055</v>
      </c>
      <c r="Q250" s="18">
        <f t="shared" si="9"/>
        <v>0.2632375189</v>
      </c>
      <c r="R250" s="18">
        <f t="shared" si="10"/>
        <v>0.5718608169</v>
      </c>
      <c r="S250" s="18">
        <f t="shared" si="11"/>
        <v>0.3783544573</v>
      </c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1"/>
      <c r="AK250" s="11"/>
      <c r="AL250" s="11"/>
      <c r="AM250" s="11"/>
    </row>
    <row r="251">
      <c r="A251" s="9">
        <f t="shared" si="12"/>
        <v>250</v>
      </c>
      <c r="B251" s="9">
        <v>0.2929131794647235</v>
      </c>
      <c r="C251" s="9">
        <v>0.5798012408193893</v>
      </c>
      <c r="D251" s="9">
        <v>0.6859665963758839</v>
      </c>
      <c r="E251" s="10">
        <v>0.2701041410371214</v>
      </c>
      <c r="F251" s="12">
        <v>1263.0</v>
      </c>
      <c r="G251" s="2">
        <v>331.0</v>
      </c>
      <c r="H251" s="13">
        <f t="shared" si="1"/>
        <v>89</v>
      </c>
      <c r="I251" s="13">
        <f t="shared" si="2"/>
        <v>242</v>
      </c>
      <c r="J251" s="14">
        <f t="shared" si="3"/>
        <v>26</v>
      </c>
      <c r="K251" s="15">
        <f t="shared" si="4"/>
        <v>63</v>
      </c>
      <c r="L251" s="16">
        <f t="shared" si="5"/>
        <v>166</v>
      </c>
      <c r="M251" s="17">
        <f t="shared" si="6"/>
        <v>76</v>
      </c>
      <c r="N251" s="18">
        <v>0.3125</v>
      </c>
      <c r="O251" s="18">
        <f t="shared" si="7"/>
        <v>0.2921348315</v>
      </c>
      <c r="P251" s="18">
        <f t="shared" si="8"/>
        <v>0.6859504132</v>
      </c>
      <c r="Q251" s="18">
        <f t="shared" si="9"/>
        <v>0.2688821752</v>
      </c>
      <c r="R251" s="18">
        <f t="shared" si="10"/>
        <v>0.580060423</v>
      </c>
      <c r="S251" s="18">
        <f t="shared" si="11"/>
        <v>0.3938155818</v>
      </c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1"/>
      <c r="AK251" s="11"/>
      <c r="AL251" s="11"/>
      <c r="AM251" s="11"/>
    </row>
    <row r="252">
      <c r="A252" s="9">
        <f t="shared" si="12"/>
        <v>251</v>
      </c>
      <c r="B252" s="9">
        <v>0.2929399296425872</v>
      </c>
      <c r="C252" s="9">
        <v>0.5194279559108141</v>
      </c>
      <c r="D252" s="9">
        <v>0.576179964610743</v>
      </c>
      <c r="E252" s="10">
        <v>0.20036718575574722</v>
      </c>
      <c r="F252" s="12">
        <v>1414.0</v>
      </c>
      <c r="G252" s="2">
        <v>672.0</v>
      </c>
      <c r="H252" s="13">
        <f t="shared" si="1"/>
        <v>135</v>
      </c>
      <c r="I252" s="13">
        <f t="shared" si="2"/>
        <v>537</v>
      </c>
      <c r="J252" s="14">
        <f t="shared" si="3"/>
        <v>40</v>
      </c>
      <c r="K252" s="15">
        <f t="shared" si="4"/>
        <v>95</v>
      </c>
      <c r="L252" s="16">
        <f t="shared" si="5"/>
        <v>309</v>
      </c>
      <c r="M252" s="17">
        <f t="shared" si="6"/>
        <v>228</v>
      </c>
      <c r="N252" s="18">
        <v>0.31375</v>
      </c>
      <c r="O252" s="18">
        <f t="shared" si="7"/>
        <v>0.2962962963</v>
      </c>
      <c r="P252" s="18">
        <f t="shared" si="8"/>
        <v>0.5754189944</v>
      </c>
      <c r="Q252" s="18">
        <f t="shared" si="9"/>
        <v>0.2008928571</v>
      </c>
      <c r="R252" s="18">
        <f t="shared" si="10"/>
        <v>0.5193452381</v>
      </c>
      <c r="S252" s="18">
        <f t="shared" si="11"/>
        <v>0.2791226981</v>
      </c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1"/>
      <c r="AK252" s="11"/>
      <c r="AL252" s="11"/>
      <c r="AM252" s="11"/>
    </row>
    <row r="253">
      <c r="A253" s="9">
        <f t="shared" si="12"/>
        <v>252</v>
      </c>
      <c r="B253" s="9">
        <v>0.2935155579815961</v>
      </c>
      <c r="C253" s="9">
        <v>0.5306328675739661</v>
      </c>
      <c r="D253" s="9">
        <v>0.5961862223280135</v>
      </c>
      <c r="E253" s="10">
        <v>0.21658311318542348</v>
      </c>
      <c r="F253" s="12">
        <v>2033.0</v>
      </c>
      <c r="G253" s="2">
        <v>849.0</v>
      </c>
      <c r="H253" s="13">
        <f t="shared" si="1"/>
        <v>184</v>
      </c>
      <c r="I253" s="13">
        <f t="shared" si="2"/>
        <v>665</v>
      </c>
      <c r="J253" s="14">
        <f t="shared" si="3"/>
        <v>54</v>
      </c>
      <c r="K253" s="15">
        <f t="shared" si="4"/>
        <v>130</v>
      </c>
      <c r="L253" s="16">
        <f t="shared" si="5"/>
        <v>396</v>
      </c>
      <c r="M253" s="17">
        <f t="shared" si="6"/>
        <v>269</v>
      </c>
      <c r="N253" s="18">
        <v>0.315</v>
      </c>
      <c r="O253" s="18">
        <f t="shared" si="7"/>
        <v>0.2934782609</v>
      </c>
      <c r="P253" s="18">
        <f t="shared" si="8"/>
        <v>0.5954887218</v>
      </c>
      <c r="Q253" s="18">
        <f t="shared" si="9"/>
        <v>0.2167255595</v>
      </c>
      <c r="R253" s="18">
        <f t="shared" si="10"/>
        <v>0.5300353357</v>
      </c>
      <c r="S253" s="18">
        <f t="shared" si="11"/>
        <v>0.3020104609</v>
      </c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1"/>
      <c r="AK253" s="11"/>
      <c r="AL253" s="11"/>
      <c r="AM253" s="11"/>
    </row>
    <row r="254">
      <c r="A254" s="9">
        <f t="shared" si="12"/>
        <v>253</v>
      </c>
      <c r="B254" s="9">
        <v>0.2936281730499666</v>
      </c>
      <c r="C254" s="9">
        <v>0.5657817614649461</v>
      </c>
      <c r="D254" s="9">
        <v>0.6600216379953778</v>
      </c>
      <c r="E254" s="10">
        <v>0.25720949074370775</v>
      </c>
      <c r="F254" s="12">
        <v>490.0</v>
      </c>
      <c r="G254" s="2">
        <v>201.0</v>
      </c>
      <c r="H254" s="13">
        <f t="shared" si="1"/>
        <v>52</v>
      </c>
      <c r="I254" s="13">
        <f t="shared" si="2"/>
        <v>149</v>
      </c>
      <c r="J254" s="14">
        <f t="shared" si="3"/>
        <v>15</v>
      </c>
      <c r="K254" s="15">
        <f t="shared" si="4"/>
        <v>37</v>
      </c>
      <c r="L254" s="16">
        <f t="shared" si="5"/>
        <v>98</v>
      </c>
      <c r="M254" s="17">
        <f t="shared" si="6"/>
        <v>51</v>
      </c>
      <c r="N254" s="18">
        <v>0.31625</v>
      </c>
      <c r="O254" s="18">
        <f t="shared" si="7"/>
        <v>0.2884615385</v>
      </c>
      <c r="P254" s="18">
        <f t="shared" si="8"/>
        <v>0.6577181208</v>
      </c>
      <c r="Q254" s="18">
        <f t="shared" si="9"/>
        <v>0.2587064677</v>
      </c>
      <c r="R254" s="18">
        <f t="shared" si="10"/>
        <v>0.5621890547</v>
      </c>
      <c r="S254" s="18">
        <f t="shared" si="11"/>
        <v>0.3692565823</v>
      </c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1"/>
      <c r="AK254" s="11"/>
      <c r="AL254" s="11"/>
      <c r="AM254" s="11"/>
    </row>
    <row r="255">
      <c r="A255" s="9">
        <f t="shared" si="12"/>
        <v>254</v>
      </c>
      <c r="B255" s="9">
        <v>0.2943518754459152</v>
      </c>
      <c r="C255" s="9">
        <v>0.5944047908884296</v>
      </c>
      <c r="D255" s="9">
        <v>0.7116029717861078</v>
      </c>
      <c r="E255" s="10">
        <v>0.2808816607689015</v>
      </c>
      <c r="F255" s="12">
        <v>697.0</v>
      </c>
      <c r="G255" s="2">
        <v>321.0</v>
      </c>
      <c r="H255" s="13">
        <f t="shared" si="1"/>
        <v>90</v>
      </c>
      <c r="I255" s="13">
        <f t="shared" si="2"/>
        <v>231</v>
      </c>
      <c r="J255" s="14">
        <f t="shared" si="3"/>
        <v>26</v>
      </c>
      <c r="K255" s="15">
        <f t="shared" si="4"/>
        <v>64</v>
      </c>
      <c r="L255" s="16">
        <f t="shared" si="5"/>
        <v>164</v>
      </c>
      <c r="M255" s="17">
        <f t="shared" si="6"/>
        <v>67</v>
      </c>
      <c r="N255" s="18">
        <v>0.3175</v>
      </c>
      <c r="O255" s="18">
        <f t="shared" si="7"/>
        <v>0.2888888889</v>
      </c>
      <c r="P255" s="18">
        <f t="shared" si="8"/>
        <v>0.70995671</v>
      </c>
      <c r="Q255" s="18">
        <f t="shared" si="9"/>
        <v>0.2803738318</v>
      </c>
      <c r="R255" s="18">
        <f t="shared" si="10"/>
        <v>0.5919003115</v>
      </c>
      <c r="S255" s="18">
        <f t="shared" si="11"/>
        <v>0.4210678211</v>
      </c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1"/>
      <c r="AK255" s="11"/>
      <c r="AL255" s="11"/>
      <c r="AM255" s="11"/>
    </row>
    <row r="256">
      <c r="A256" s="9">
        <f t="shared" si="12"/>
        <v>255</v>
      </c>
      <c r="B256" s="9">
        <v>0.29436463800309737</v>
      </c>
      <c r="C256" s="9">
        <v>0.581742168095799</v>
      </c>
      <c r="D256" s="9">
        <v>0.6885718996267545</v>
      </c>
      <c r="E256" s="10">
        <v>0.27099889304663277</v>
      </c>
      <c r="F256" s="12">
        <v>1937.0</v>
      </c>
      <c r="G256" s="2">
        <v>998.0</v>
      </c>
      <c r="H256" s="13">
        <f t="shared" si="1"/>
        <v>270</v>
      </c>
      <c r="I256" s="13">
        <f t="shared" si="2"/>
        <v>728</v>
      </c>
      <c r="J256" s="14">
        <f t="shared" si="3"/>
        <v>79</v>
      </c>
      <c r="K256" s="15">
        <f t="shared" si="4"/>
        <v>191</v>
      </c>
      <c r="L256" s="16">
        <f t="shared" si="5"/>
        <v>501</v>
      </c>
      <c r="M256" s="17">
        <f t="shared" si="6"/>
        <v>227</v>
      </c>
      <c r="N256" s="18">
        <v>0.31875</v>
      </c>
      <c r="O256" s="18">
        <f t="shared" si="7"/>
        <v>0.2925925926</v>
      </c>
      <c r="P256" s="18">
        <f t="shared" si="8"/>
        <v>0.6881868132</v>
      </c>
      <c r="Q256" s="18">
        <f t="shared" si="9"/>
        <v>0.2705410822</v>
      </c>
      <c r="R256" s="18">
        <f t="shared" si="10"/>
        <v>0.5811623246</v>
      </c>
      <c r="S256" s="18">
        <f t="shared" si="11"/>
        <v>0.3955942206</v>
      </c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1"/>
      <c r="AK256" s="11"/>
      <c r="AL256" s="11"/>
      <c r="AM256" s="11"/>
    </row>
    <row r="257">
      <c r="A257" s="9">
        <f t="shared" si="12"/>
        <v>256</v>
      </c>
      <c r="B257" s="9">
        <v>0.2949604417059265</v>
      </c>
      <c r="C257" s="9">
        <v>0.5513585382625859</v>
      </c>
      <c r="D257" s="9">
        <v>0.6329497884827484</v>
      </c>
      <c r="E257" s="10">
        <v>0.24140184002319506</v>
      </c>
      <c r="F257" s="12">
        <v>1563.0</v>
      </c>
      <c r="G257" s="2">
        <v>743.0</v>
      </c>
      <c r="H257" s="13">
        <f t="shared" si="1"/>
        <v>179</v>
      </c>
      <c r="I257" s="13">
        <f t="shared" si="2"/>
        <v>564</v>
      </c>
      <c r="J257" s="14">
        <f t="shared" si="3"/>
        <v>53</v>
      </c>
      <c r="K257" s="15">
        <f t="shared" si="4"/>
        <v>126</v>
      </c>
      <c r="L257" s="16">
        <f t="shared" si="5"/>
        <v>357</v>
      </c>
      <c r="M257" s="17">
        <f t="shared" si="6"/>
        <v>207</v>
      </c>
      <c r="N257" s="18">
        <v>0.32</v>
      </c>
      <c r="O257" s="18">
        <f t="shared" si="7"/>
        <v>0.2960893855</v>
      </c>
      <c r="P257" s="18">
        <f t="shared" si="8"/>
        <v>0.6329787234</v>
      </c>
      <c r="Q257" s="18">
        <f t="shared" si="9"/>
        <v>0.2409152086</v>
      </c>
      <c r="R257" s="18">
        <f t="shared" si="10"/>
        <v>0.5518169583</v>
      </c>
      <c r="S257" s="18">
        <f t="shared" si="11"/>
        <v>0.3368893379</v>
      </c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1"/>
      <c r="AK257" s="11"/>
      <c r="AL257" s="11"/>
      <c r="AM257" s="11"/>
    </row>
    <row r="258">
      <c r="A258" s="9">
        <f t="shared" si="12"/>
        <v>257</v>
      </c>
      <c r="B258" s="9">
        <v>0.29561190217892236</v>
      </c>
      <c r="C258" s="9">
        <v>0.5939367193914586</v>
      </c>
      <c r="D258" s="9">
        <v>0.7099500975069741</v>
      </c>
      <c r="E258" s="10">
        <v>0.2799968224596384</v>
      </c>
      <c r="F258" s="12">
        <v>1281.0</v>
      </c>
      <c r="G258" s="2">
        <v>486.0</v>
      </c>
      <c r="H258" s="13">
        <f t="shared" si="1"/>
        <v>136</v>
      </c>
      <c r="I258" s="13">
        <f t="shared" si="2"/>
        <v>350</v>
      </c>
      <c r="J258" s="14">
        <f t="shared" si="3"/>
        <v>40</v>
      </c>
      <c r="K258" s="15">
        <f t="shared" si="4"/>
        <v>96</v>
      </c>
      <c r="L258" s="16">
        <f t="shared" si="5"/>
        <v>248</v>
      </c>
      <c r="M258" s="17">
        <f t="shared" si="6"/>
        <v>102</v>
      </c>
      <c r="N258" s="18">
        <v>0.32125</v>
      </c>
      <c r="O258" s="18">
        <f t="shared" si="7"/>
        <v>0.2941176471</v>
      </c>
      <c r="P258" s="18">
        <f t="shared" si="8"/>
        <v>0.7085714286</v>
      </c>
      <c r="Q258" s="18">
        <f t="shared" si="9"/>
        <v>0.2798353909</v>
      </c>
      <c r="R258" s="18">
        <f t="shared" si="10"/>
        <v>0.5925925926</v>
      </c>
      <c r="S258" s="18">
        <f t="shared" si="11"/>
        <v>0.4144537815</v>
      </c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1"/>
      <c r="AK258" s="11"/>
      <c r="AL258" s="11"/>
      <c r="AM258" s="11"/>
    </row>
    <row r="259">
      <c r="A259" s="9">
        <f t="shared" si="12"/>
        <v>258</v>
      </c>
      <c r="B259" s="9">
        <v>0.2956213875274034</v>
      </c>
      <c r="C259" s="9">
        <v>0.5803076303612001</v>
      </c>
      <c r="D259" s="9">
        <v>0.6851638995029253</v>
      </c>
      <c r="E259" s="10">
        <v>0.26917798678752203</v>
      </c>
      <c r="F259" s="12">
        <v>983.0</v>
      </c>
      <c r="G259" s="2">
        <v>415.0</v>
      </c>
      <c r="H259" s="13">
        <f t="shared" si="1"/>
        <v>112</v>
      </c>
      <c r="I259" s="13">
        <f t="shared" si="2"/>
        <v>303</v>
      </c>
      <c r="J259" s="14">
        <f t="shared" si="3"/>
        <v>33</v>
      </c>
      <c r="K259" s="15">
        <f t="shared" si="4"/>
        <v>79</v>
      </c>
      <c r="L259" s="16">
        <f t="shared" si="5"/>
        <v>208</v>
      </c>
      <c r="M259" s="17">
        <f t="shared" si="6"/>
        <v>95</v>
      </c>
      <c r="N259" s="18">
        <v>0.3225</v>
      </c>
      <c r="O259" s="18">
        <f t="shared" si="7"/>
        <v>0.2946428571</v>
      </c>
      <c r="P259" s="18">
        <f t="shared" si="8"/>
        <v>0.6864686469</v>
      </c>
      <c r="Q259" s="18">
        <f t="shared" si="9"/>
        <v>0.2698795181</v>
      </c>
      <c r="R259" s="18">
        <f t="shared" si="10"/>
        <v>0.5807228916</v>
      </c>
      <c r="S259" s="18">
        <f t="shared" si="11"/>
        <v>0.3918257897</v>
      </c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1"/>
      <c r="AK259" s="11"/>
      <c r="AL259" s="11"/>
      <c r="AM259" s="11"/>
    </row>
    <row r="260">
      <c r="A260" s="9">
        <f t="shared" si="12"/>
        <v>259</v>
      </c>
      <c r="B260" s="9">
        <v>0.29582019334520493</v>
      </c>
      <c r="C260" s="9">
        <v>0.6012384529155853</v>
      </c>
      <c r="D260" s="9">
        <v>0.723093427717752</v>
      </c>
      <c r="E260" s="10">
        <v>0.28519215574341167</v>
      </c>
      <c r="F260" s="12">
        <v>784.0</v>
      </c>
      <c r="G260" s="2">
        <v>255.0</v>
      </c>
      <c r="H260" s="13">
        <f t="shared" si="1"/>
        <v>73</v>
      </c>
      <c r="I260" s="13">
        <f t="shared" si="2"/>
        <v>182</v>
      </c>
      <c r="J260" s="14">
        <f t="shared" si="3"/>
        <v>22</v>
      </c>
      <c r="K260" s="15">
        <f t="shared" si="4"/>
        <v>51</v>
      </c>
      <c r="L260" s="16">
        <f t="shared" si="5"/>
        <v>132</v>
      </c>
      <c r="M260" s="17">
        <f t="shared" si="6"/>
        <v>50</v>
      </c>
      <c r="N260" s="18">
        <v>0.32375</v>
      </c>
      <c r="O260" s="18">
        <f t="shared" si="7"/>
        <v>0.301369863</v>
      </c>
      <c r="P260" s="18">
        <f t="shared" si="8"/>
        <v>0.7252747253</v>
      </c>
      <c r="Q260" s="18">
        <f t="shared" si="9"/>
        <v>0.2862745098</v>
      </c>
      <c r="R260" s="18">
        <f t="shared" si="10"/>
        <v>0.6039215686</v>
      </c>
      <c r="S260" s="18">
        <f t="shared" si="11"/>
        <v>0.4239048623</v>
      </c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1"/>
      <c r="AK260" s="11"/>
      <c r="AL260" s="11"/>
      <c r="AM260" s="11"/>
    </row>
    <row r="261">
      <c r="A261" s="9">
        <f t="shared" si="12"/>
        <v>260</v>
      </c>
      <c r="B261" s="9">
        <v>0.29595474108153613</v>
      </c>
      <c r="C261" s="9">
        <v>0.5018406892313112</v>
      </c>
      <c r="D261" s="9">
        <v>0.5422845997323156</v>
      </c>
      <c r="E261" s="10">
        <v>0.16418598509546298</v>
      </c>
      <c r="F261" s="12">
        <v>1685.0</v>
      </c>
      <c r="G261" s="2">
        <v>491.0</v>
      </c>
      <c r="H261" s="13">
        <f t="shared" si="1"/>
        <v>81</v>
      </c>
      <c r="I261" s="13">
        <f t="shared" si="2"/>
        <v>410</v>
      </c>
      <c r="J261" s="14">
        <f t="shared" si="3"/>
        <v>24</v>
      </c>
      <c r="K261" s="15">
        <f t="shared" si="4"/>
        <v>57</v>
      </c>
      <c r="L261" s="16">
        <f t="shared" si="5"/>
        <v>222</v>
      </c>
      <c r="M261" s="17">
        <f t="shared" si="6"/>
        <v>188</v>
      </c>
      <c r="N261" s="18">
        <v>0.325</v>
      </c>
      <c r="O261" s="18">
        <f t="shared" si="7"/>
        <v>0.2962962963</v>
      </c>
      <c r="P261" s="18">
        <f t="shared" si="8"/>
        <v>0.5414634146</v>
      </c>
      <c r="Q261" s="18">
        <f t="shared" si="9"/>
        <v>0.1649694501</v>
      </c>
      <c r="R261" s="18">
        <f t="shared" si="10"/>
        <v>0.5010183299</v>
      </c>
      <c r="S261" s="18">
        <f t="shared" si="11"/>
        <v>0.2451671183</v>
      </c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1"/>
      <c r="AK261" s="11"/>
      <c r="AL261" s="11"/>
      <c r="AM261" s="11"/>
    </row>
    <row r="262">
      <c r="A262" s="9">
        <f t="shared" si="12"/>
        <v>261</v>
      </c>
      <c r="B262" s="9">
        <v>0.29602801516827043</v>
      </c>
      <c r="C262" s="9">
        <v>0.5630403529880844</v>
      </c>
      <c r="D262" s="9">
        <v>0.653510086689436</v>
      </c>
      <c r="E262" s="10">
        <v>0.2530748837735632</v>
      </c>
      <c r="F262" s="12">
        <v>2099.0</v>
      </c>
      <c r="G262" s="2">
        <v>885.0</v>
      </c>
      <c r="H262" s="13">
        <f t="shared" si="1"/>
        <v>224</v>
      </c>
      <c r="I262" s="13">
        <f t="shared" si="2"/>
        <v>661</v>
      </c>
      <c r="J262" s="14">
        <f t="shared" si="3"/>
        <v>66</v>
      </c>
      <c r="K262" s="15">
        <f t="shared" si="4"/>
        <v>158</v>
      </c>
      <c r="L262" s="16">
        <f t="shared" si="5"/>
        <v>432</v>
      </c>
      <c r="M262" s="17">
        <f t="shared" si="6"/>
        <v>229</v>
      </c>
      <c r="N262" s="18">
        <v>0.32625</v>
      </c>
      <c r="O262" s="18">
        <f t="shared" si="7"/>
        <v>0.2946428571</v>
      </c>
      <c r="P262" s="18">
        <f t="shared" si="8"/>
        <v>0.6535552194</v>
      </c>
      <c r="Q262" s="18">
        <f t="shared" si="9"/>
        <v>0.2531073446</v>
      </c>
      <c r="R262" s="18">
        <f t="shared" si="10"/>
        <v>0.5627118644</v>
      </c>
      <c r="S262" s="18">
        <f t="shared" si="11"/>
        <v>0.3589123622</v>
      </c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1"/>
      <c r="AK262" s="11"/>
      <c r="AL262" s="11"/>
      <c r="AM262" s="11"/>
    </row>
    <row r="263">
      <c r="A263" s="9">
        <f t="shared" si="12"/>
        <v>262</v>
      </c>
      <c r="B263" s="9">
        <v>0.2966504805852461</v>
      </c>
      <c r="C263" s="9">
        <v>0.509983023024889</v>
      </c>
      <c r="D263" s="9">
        <v>0.5566460996728233</v>
      </c>
      <c r="E263" s="10">
        <v>0.1794763958396403</v>
      </c>
      <c r="F263" s="12">
        <v>2956.0</v>
      </c>
      <c r="G263" s="2">
        <v>834.0</v>
      </c>
      <c r="H263" s="13">
        <f t="shared" si="1"/>
        <v>150</v>
      </c>
      <c r="I263" s="13">
        <f t="shared" si="2"/>
        <v>684</v>
      </c>
      <c r="J263" s="14">
        <f t="shared" si="3"/>
        <v>44</v>
      </c>
      <c r="K263" s="15">
        <f t="shared" si="4"/>
        <v>106</v>
      </c>
      <c r="L263" s="16">
        <f t="shared" si="5"/>
        <v>381</v>
      </c>
      <c r="M263" s="17">
        <f t="shared" si="6"/>
        <v>303</v>
      </c>
      <c r="N263" s="18">
        <v>0.3275</v>
      </c>
      <c r="O263" s="18">
        <f t="shared" si="7"/>
        <v>0.2933333333</v>
      </c>
      <c r="P263" s="18">
        <f t="shared" si="8"/>
        <v>0.5570175439</v>
      </c>
      <c r="Q263" s="18">
        <f t="shared" si="9"/>
        <v>0.1798561151</v>
      </c>
      <c r="R263" s="18">
        <f t="shared" si="10"/>
        <v>0.5095923261</v>
      </c>
      <c r="S263" s="18">
        <f t="shared" si="11"/>
        <v>0.2636842105</v>
      </c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1"/>
      <c r="AK263" s="11"/>
      <c r="AL263" s="11"/>
      <c r="AM263" s="11"/>
    </row>
    <row r="264">
      <c r="A264" s="9">
        <f t="shared" si="12"/>
        <v>263</v>
      </c>
      <c r="B264" s="9">
        <v>0.2973252316209791</v>
      </c>
      <c r="C264" s="9">
        <v>0.49768330019851137</v>
      </c>
      <c r="D264" s="9">
        <v>0.5338535802384885</v>
      </c>
      <c r="E264" s="10">
        <v>0.15292154302598285</v>
      </c>
      <c r="F264" s="12">
        <v>2008.0</v>
      </c>
      <c r="G264" s="2">
        <v>806.0</v>
      </c>
      <c r="H264" s="13">
        <f t="shared" si="1"/>
        <v>123</v>
      </c>
      <c r="I264" s="13">
        <f t="shared" si="2"/>
        <v>683</v>
      </c>
      <c r="J264" s="14">
        <f t="shared" si="3"/>
        <v>37</v>
      </c>
      <c r="K264" s="15">
        <f t="shared" si="4"/>
        <v>86</v>
      </c>
      <c r="L264" s="16">
        <f t="shared" si="5"/>
        <v>365</v>
      </c>
      <c r="M264" s="17">
        <f t="shared" si="6"/>
        <v>318</v>
      </c>
      <c r="N264" s="18">
        <v>0.32875</v>
      </c>
      <c r="O264" s="18">
        <f t="shared" si="7"/>
        <v>0.3008130081</v>
      </c>
      <c r="P264" s="18">
        <f t="shared" si="8"/>
        <v>0.5344070278</v>
      </c>
      <c r="Q264" s="18">
        <f t="shared" si="9"/>
        <v>0.1526054591</v>
      </c>
      <c r="R264" s="18">
        <f t="shared" si="10"/>
        <v>0.4987593052</v>
      </c>
      <c r="S264" s="18">
        <f t="shared" si="11"/>
        <v>0.2335940197</v>
      </c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1"/>
      <c r="AK264" s="11"/>
      <c r="AL264" s="11"/>
      <c r="AM264" s="11"/>
    </row>
    <row r="265">
      <c r="A265" s="9">
        <f t="shared" si="12"/>
        <v>264</v>
      </c>
      <c r="B265" s="9">
        <v>0.29733365037139237</v>
      </c>
      <c r="C265" s="9">
        <v>0.6225205143278142</v>
      </c>
      <c r="D265" s="9">
        <v>0.7608249758142306</v>
      </c>
      <c r="E265" s="10">
        <v>0.29839708726862313</v>
      </c>
      <c r="F265" s="12">
        <v>1248.0</v>
      </c>
      <c r="G265" s="2">
        <v>527.0</v>
      </c>
      <c r="H265" s="13">
        <f t="shared" si="1"/>
        <v>157</v>
      </c>
      <c r="I265" s="13">
        <f t="shared" si="2"/>
        <v>370</v>
      </c>
      <c r="J265" s="14">
        <f t="shared" si="3"/>
        <v>47</v>
      </c>
      <c r="K265" s="15">
        <f t="shared" si="4"/>
        <v>110</v>
      </c>
      <c r="L265" s="16">
        <f t="shared" si="5"/>
        <v>282</v>
      </c>
      <c r="M265" s="17">
        <f t="shared" si="6"/>
        <v>88</v>
      </c>
      <c r="N265" s="18">
        <v>0.33</v>
      </c>
      <c r="O265" s="18">
        <f t="shared" si="7"/>
        <v>0.2993630573</v>
      </c>
      <c r="P265" s="18">
        <f t="shared" si="8"/>
        <v>0.7621621622</v>
      </c>
      <c r="Q265" s="18">
        <f t="shared" si="9"/>
        <v>0.2979127135</v>
      </c>
      <c r="R265" s="18">
        <f t="shared" si="10"/>
        <v>0.624288425</v>
      </c>
      <c r="S265" s="18">
        <f t="shared" si="11"/>
        <v>0.4627991048</v>
      </c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1"/>
      <c r="AK265" s="11"/>
      <c r="AL265" s="11"/>
      <c r="AM265" s="11"/>
    </row>
    <row r="266">
      <c r="A266" s="9">
        <f t="shared" si="12"/>
        <v>265</v>
      </c>
      <c r="B266" s="9">
        <v>0.2975766565789563</v>
      </c>
      <c r="C266" s="9">
        <v>0.5684508914600743</v>
      </c>
      <c r="D266" s="9">
        <v>0.6623619302862538</v>
      </c>
      <c r="E266" s="10">
        <v>0.2574419681797061</v>
      </c>
      <c r="F266" s="12">
        <v>1145.0</v>
      </c>
      <c r="G266" s="2">
        <v>512.0</v>
      </c>
      <c r="H266" s="13">
        <f t="shared" si="1"/>
        <v>132</v>
      </c>
      <c r="I266" s="13">
        <f t="shared" si="2"/>
        <v>380</v>
      </c>
      <c r="J266" s="14">
        <f t="shared" si="3"/>
        <v>39</v>
      </c>
      <c r="K266" s="15">
        <f t="shared" si="4"/>
        <v>93</v>
      </c>
      <c r="L266" s="16">
        <f t="shared" si="5"/>
        <v>252</v>
      </c>
      <c r="M266" s="17">
        <f t="shared" si="6"/>
        <v>128</v>
      </c>
      <c r="N266" s="18">
        <v>0.33125</v>
      </c>
      <c r="O266" s="18">
        <f t="shared" si="7"/>
        <v>0.2954545455</v>
      </c>
      <c r="P266" s="18">
        <f t="shared" si="8"/>
        <v>0.6631578947</v>
      </c>
      <c r="Q266" s="18">
        <f t="shared" si="9"/>
        <v>0.2578125</v>
      </c>
      <c r="R266" s="18">
        <f t="shared" si="10"/>
        <v>0.568359375</v>
      </c>
      <c r="S266" s="18">
        <f t="shared" si="11"/>
        <v>0.3677033493</v>
      </c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1"/>
      <c r="AK266" s="11"/>
      <c r="AL266" s="11"/>
      <c r="AM266" s="11"/>
    </row>
    <row r="267">
      <c r="A267" s="9">
        <f t="shared" si="12"/>
        <v>266</v>
      </c>
      <c r="B267" s="9">
        <v>0.2978682970123405</v>
      </c>
      <c r="C267" s="9">
        <v>0.5295391822858893</v>
      </c>
      <c r="D267" s="9">
        <v>0.5914277787846729</v>
      </c>
      <c r="E267" s="10">
        <v>0.21082131677416174</v>
      </c>
      <c r="F267" s="12">
        <v>3029.0</v>
      </c>
      <c r="G267" s="2">
        <v>851.0</v>
      </c>
      <c r="H267" s="13">
        <f t="shared" si="1"/>
        <v>179</v>
      </c>
      <c r="I267" s="13">
        <f t="shared" si="2"/>
        <v>672</v>
      </c>
      <c r="J267" s="14">
        <f t="shared" si="3"/>
        <v>53</v>
      </c>
      <c r="K267" s="15">
        <f t="shared" si="4"/>
        <v>126</v>
      </c>
      <c r="L267" s="16">
        <f t="shared" si="5"/>
        <v>397</v>
      </c>
      <c r="M267" s="17">
        <f t="shared" si="6"/>
        <v>275</v>
      </c>
      <c r="N267" s="18">
        <v>0.3325</v>
      </c>
      <c r="O267" s="18">
        <f t="shared" si="7"/>
        <v>0.2960893855</v>
      </c>
      <c r="P267" s="18">
        <f t="shared" si="8"/>
        <v>0.5907738095</v>
      </c>
      <c r="Q267" s="18">
        <f t="shared" si="9"/>
        <v>0.2103407756</v>
      </c>
      <c r="R267" s="18">
        <f t="shared" si="10"/>
        <v>0.5287896592</v>
      </c>
      <c r="S267" s="18">
        <f t="shared" si="11"/>
        <v>0.294684424</v>
      </c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1"/>
      <c r="AK267" s="11"/>
      <c r="AL267" s="11"/>
      <c r="AM267" s="11"/>
    </row>
    <row r="268">
      <c r="A268" s="9">
        <f t="shared" si="12"/>
        <v>267</v>
      </c>
      <c r="B268" s="9">
        <v>0.29797400002702645</v>
      </c>
      <c r="C268" s="9">
        <v>0.57315513020081</v>
      </c>
      <c r="D268" s="9">
        <v>0.6706622367115467</v>
      </c>
      <c r="E268" s="10">
        <v>0.2616318330252968</v>
      </c>
      <c r="F268" s="12">
        <v>1481.0</v>
      </c>
      <c r="G268" s="2">
        <v>632.0</v>
      </c>
      <c r="H268" s="13">
        <f t="shared" si="1"/>
        <v>165</v>
      </c>
      <c r="I268" s="13">
        <f t="shared" si="2"/>
        <v>467</v>
      </c>
      <c r="J268" s="14">
        <f t="shared" si="3"/>
        <v>49</v>
      </c>
      <c r="K268" s="15">
        <f t="shared" si="4"/>
        <v>116</v>
      </c>
      <c r="L268" s="16">
        <f t="shared" si="5"/>
        <v>313</v>
      </c>
      <c r="M268" s="17">
        <f t="shared" si="6"/>
        <v>154</v>
      </c>
      <c r="N268" s="18">
        <v>0.33375</v>
      </c>
      <c r="O268" s="18">
        <f t="shared" si="7"/>
        <v>0.296969697</v>
      </c>
      <c r="P268" s="18">
        <f t="shared" si="8"/>
        <v>0.670235546</v>
      </c>
      <c r="Q268" s="18">
        <f t="shared" si="9"/>
        <v>0.2610759494</v>
      </c>
      <c r="R268" s="18">
        <f t="shared" si="10"/>
        <v>0.5727848101</v>
      </c>
      <c r="S268" s="18">
        <f t="shared" si="11"/>
        <v>0.3732658491</v>
      </c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1"/>
      <c r="AK268" s="11"/>
      <c r="AL268" s="11"/>
      <c r="AM268" s="11"/>
    </row>
    <row r="269">
      <c r="A269" s="9">
        <f t="shared" si="12"/>
        <v>268</v>
      </c>
      <c r="B269" s="9">
        <v>0.29809961415804254</v>
      </c>
      <c r="C269" s="9">
        <v>0.5332465150620179</v>
      </c>
      <c r="D269" s="9">
        <v>0.5980211820121873</v>
      </c>
      <c r="E269" s="10">
        <v>0.2159720203305621</v>
      </c>
      <c r="F269" s="12">
        <v>952.0</v>
      </c>
      <c r="G269" s="2">
        <v>434.0</v>
      </c>
      <c r="H269" s="13">
        <f t="shared" si="1"/>
        <v>94</v>
      </c>
      <c r="I269" s="13">
        <f t="shared" si="2"/>
        <v>340</v>
      </c>
      <c r="J269" s="14">
        <f t="shared" si="3"/>
        <v>28</v>
      </c>
      <c r="K269" s="15">
        <f t="shared" si="4"/>
        <v>66</v>
      </c>
      <c r="L269" s="16">
        <f t="shared" si="5"/>
        <v>203</v>
      </c>
      <c r="M269" s="17">
        <f t="shared" si="6"/>
        <v>137</v>
      </c>
      <c r="N269" s="18">
        <v>0.335</v>
      </c>
      <c r="O269" s="18">
        <f t="shared" si="7"/>
        <v>0.2978723404</v>
      </c>
      <c r="P269" s="18">
        <f t="shared" si="8"/>
        <v>0.5970588235</v>
      </c>
      <c r="Q269" s="18">
        <f t="shared" si="9"/>
        <v>0.2165898618</v>
      </c>
      <c r="R269" s="18">
        <f t="shared" si="10"/>
        <v>0.5322580645</v>
      </c>
      <c r="S269" s="18">
        <f t="shared" si="11"/>
        <v>0.2991864831</v>
      </c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1"/>
      <c r="AK269" s="11"/>
      <c r="AL269" s="11"/>
      <c r="AM269" s="11"/>
    </row>
    <row r="270">
      <c r="A270" s="9">
        <f t="shared" si="12"/>
        <v>269</v>
      </c>
      <c r="B270" s="9">
        <v>0.2984574419443315</v>
      </c>
      <c r="C270" s="9">
        <v>0.5535227875854263</v>
      </c>
      <c r="D270" s="9">
        <v>0.6346594234634731</v>
      </c>
      <c r="E270" s="10">
        <v>0.24133300913762568</v>
      </c>
      <c r="F270" s="12">
        <v>1877.0</v>
      </c>
      <c r="G270" s="2">
        <v>690.0</v>
      </c>
      <c r="H270" s="13">
        <f t="shared" si="1"/>
        <v>167</v>
      </c>
      <c r="I270" s="13">
        <f t="shared" si="2"/>
        <v>523</v>
      </c>
      <c r="J270" s="14">
        <f t="shared" si="3"/>
        <v>50</v>
      </c>
      <c r="K270" s="15">
        <f t="shared" si="4"/>
        <v>117</v>
      </c>
      <c r="L270" s="16">
        <f t="shared" si="5"/>
        <v>332</v>
      </c>
      <c r="M270" s="17">
        <f t="shared" si="6"/>
        <v>191</v>
      </c>
      <c r="N270" s="18">
        <v>0.33625</v>
      </c>
      <c r="O270" s="18">
        <f t="shared" si="7"/>
        <v>0.2994011976</v>
      </c>
      <c r="P270" s="18">
        <f t="shared" si="8"/>
        <v>0.6347992352</v>
      </c>
      <c r="Q270" s="18">
        <f t="shared" si="9"/>
        <v>0.2420289855</v>
      </c>
      <c r="R270" s="18">
        <f t="shared" si="10"/>
        <v>0.5536231884</v>
      </c>
      <c r="S270" s="18">
        <f t="shared" si="11"/>
        <v>0.3353980376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1"/>
      <c r="AK270" s="11"/>
      <c r="AL270" s="11"/>
      <c r="AM270" s="11"/>
    </row>
    <row r="271">
      <c r="A271" s="9">
        <f t="shared" si="12"/>
        <v>270</v>
      </c>
      <c r="B271" s="9">
        <v>0.29907955159100175</v>
      </c>
      <c r="C271" s="9">
        <v>0.5800835863758218</v>
      </c>
      <c r="D271" s="9">
        <v>0.6825558969435841</v>
      </c>
      <c r="E271" s="10">
        <v>0.26721937822147923</v>
      </c>
      <c r="F271" s="12">
        <v>2766.0</v>
      </c>
      <c r="G271" s="2">
        <v>1163.0</v>
      </c>
      <c r="H271" s="13">
        <f t="shared" si="1"/>
        <v>311</v>
      </c>
      <c r="I271" s="13">
        <f t="shared" si="2"/>
        <v>852</v>
      </c>
      <c r="J271" s="14">
        <f t="shared" si="3"/>
        <v>93</v>
      </c>
      <c r="K271" s="15">
        <f t="shared" si="4"/>
        <v>218</v>
      </c>
      <c r="L271" s="16">
        <f t="shared" si="5"/>
        <v>582</v>
      </c>
      <c r="M271" s="17">
        <f t="shared" si="6"/>
        <v>270</v>
      </c>
      <c r="N271" s="18">
        <v>0.3375</v>
      </c>
      <c r="O271" s="18">
        <f t="shared" si="7"/>
        <v>0.2990353698</v>
      </c>
      <c r="P271" s="18">
        <f t="shared" si="8"/>
        <v>0.6830985915</v>
      </c>
      <c r="Q271" s="18">
        <f t="shared" si="9"/>
        <v>0.2674118659</v>
      </c>
      <c r="R271" s="18">
        <f t="shared" si="10"/>
        <v>0.5803955288</v>
      </c>
      <c r="S271" s="18">
        <f t="shared" si="11"/>
        <v>0.3840632218</v>
      </c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1"/>
      <c r="AK271" s="11"/>
      <c r="AL271" s="11"/>
      <c r="AM271" s="11"/>
    </row>
    <row r="272">
      <c r="A272" s="9">
        <f t="shared" si="12"/>
        <v>271</v>
      </c>
      <c r="B272" s="9">
        <v>0.2995683406492857</v>
      </c>
      <c r="C272" s="9">
        <v>0.5657777268518106</v>
      </c>
      <c r="D272" s="9">
        <v>0.6562341956810193</v>
      </c>
      <c r="E272" s="10">
        <v>0.2536168448789708</v>
      </c>
      <c r="F272" s="12">
        <v>1895.0</v>
      </c>
      <c r="G272" s="2">
        <v>717.0</v>
      </c>
      <c r="H272" s="13">
        <f t="shared" si="1"/>
        <v>182</v>
      </c>
      <c r="I272" s="13">
        <f t="shared" si="2"/>
        <v>535</v>
      </c>
      <c r="J272" s="14">
        <f t="shared" si="3"/>
        <v>55</v>
      </c>
      <c r="K272" s="15">
        <f t="shared" si="4"/>
        <v>127</v>
      </c>
      <c r="L272" s="16">
        <f t="shared" si="5"/>
        <v>351</v>
      </c>
      <c r="M272" s="17">
        <f t="shared" si="6"/>
        <v>184</v>
      </c>
      <c r="N272" s="18">
        <v>0.33875</v>
      </c>
      <c r="O272" s="18">
        <f t="shared" si="7"/>
        <v>0.3021978022</v>
      </c>
      <c r="P272" s="18">
        <f t="shared" si="8"/>
        <v>0.6560747664</v>
      </c>
      <c r="Q272" s="18">
        <f t="shared" si="9"/>
        <v>0.2538354254</v>
      </c>
      <c r="R272" s="18">
        <f t="shared" si="10"/>
        <v>0.5662482566</v>
      </c>
      <c r="S272" s="18">
        <f t="shared" si="11"/>
        <v>0.3538769642</v>
      </c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1"/>
      <c r="AK272" s="11"/>
      <c r="AL272" s="11"/>
      <c r="AM272" s="11"/>
    </row>
    <row r="273">
      <c r="A273" s="9">
        <f t="shared" si="12"/>
        <v>272</v>
      </c>
      <c r="B273" s="9">
        <v>0.300051525119895</v>
      </c>
      <c r="C273" s="9">
        <v>0.5019621048607118</v>
      </c>
      <c r="D273" s="9">
        <v>0.5398983110340883</v>
      </c>
      <c r="E273" s="10">
        <v>0.15816849923078968</v>
      </c>
      <c r="F273" s="12">
        <v>1576.0</v>
      </c>
      <c r="G273" s="2">
        <v>618.0</v>
      </c>
      <c r="H273" s="13">
        <f t="shared" si="1"/>
        <v>98</v>
      </c>
      <c r="I273" s="13">
        <f t="shared" si="2"/>
        <v>520</v>
      </c>
      <c r="J273" s="14">
        <f t="shared" si="3"/>
        <v>29</v>
      </c>
      <c r="K273" s="15">
        <f t="shared" si="4"/>
        <v>69</v>
      </c>
      <c r="L273" s="16">
        <f t="shared" si="5"/>
        <v>281</v>
      </c>
      <c r="M273" s="17">
        <f t="shared" si="6"/>
        <v>239</v>
      </c>
      <c r="N273" s="18">
        <v>0.34</v>
      </c>
      <c r="O273" s="18">
        <f t="shared" si="7"/>
        <v>0.2959183673</v>
      </c>
      <c r="P273" s="18">
        <f t="shared" si="8"/>
        <v>0.5403846154</v>
      </c>
      <c r="Q273" s="18">
        <f t="shared" si="9"/>
        <v>0.1585760518</v>
      </c>
      <c r="R273" s="18">
        <f t="shared" si="10"/>
        <v>0.501618123</v>
      </c>
      <c r="S273" s="18">
        <f t="shared" si="11"/>
        <v>0.244466248</v>
      </c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1"/>
      <c r="AK273" s="11"/>
      <c r="AL273" s="11"/>
      <c r="AM273" s="11"/>
    </row>
    <row r="274">
      <c r="A274" s="9">
        <f t="shared" si="12"/>
        <v>273</v>
      </c>
      <c r="B274" s="9">
        <v>0.30011626901422495</v>
      </c>
      <c r="C274" s="9">
        <v>0.5446488159810813</v>
      </c>
      <c r="D274" s="9">
        <v>0.6174693124110955</v>
      </c>
      <c r="E274" s="10">
        <v>0.229462102050641</v>
      </c>
      <c r="F274" s="12">
        <v>1916.0</v>
      </c>
      <c r="G274" s="2">
        <v>675.0</v>
      </c>
      <c r="H274" s="13">
        <f t="shared" si="1"/>
        <v>155</v>
      </c>
      <c r="I274" s="13">
        <f t="shared" si="2"/>
        <v>520</v>
      </c>
      <c r="J274" s="14">
        <f t="shared" si="3"/>
        <v>47</v>
      </c>
      <c r="K274" s="15">
        <f t="shared" si="4"/>
        <v>108</v>
      </c>
      <c r="L274" s="16">
        <f t="shared" si="5"/>
        <v>321</v>
      </c>
      <c r="M274" s="17">
        <f t="shared" si="6"/>
        <v>199</v>
      </c>
      <c r="N274" s="18">
        <v>0.34125</v>
      </c>
      <c r="O274" s="18">
        <f t="shared" si="7"/>
        <v>0.3032258065</v>
      </c>
      <c r="P274" s="18">
        <f t="shared" si="8"/>
        <v>0.6173076923</v>
      </c>
      <c r="Q274" s="18">
        <f t="shared" si="9"/>
        <v>0.2296296296</v>
      </c>
      <c r="R274" s="18">
        <f t="shared" si="10"/>
        <v>0.5451851852</v>
      </c>
      <c r="S274" s="18">
        <f t="shared" si="11"/>
        <v>0.3140818859</v>
      </c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1"/>
      <c r="AK274" s="11"/>
      <c r="AL274" s="11"/>
      <c r="AM274" s="11"/>
    </row>
    <row r="275">
      <c r="A275" s="9">
        <f t="shared" si="12"/>
        <v>274</v>
      </c>
      <c r="B275" s="9">
        <v>0.3003140736060715</v>
      </c>
      <c r="C275" s="9">
        <v>0.5767993171324204</v>
      </c>
      <c r="D275" s="9">
        <v>0.675798893400537</v>
      </c>
      <c r="E275" s="10">
        <v>0.2636579990698623</v>
      </c>
      <c r="F275" s="12">
        <v>3481.0</v>
      </c>
      <c r="G275" s="2">
        <v>1726.0</v>
      </c>
      <c r="H275" s="13">
        <f t="shared" si="1"/>
        <v>455</v>
      </c>
      <c r="I275" s="13">
        <f t="shared" si="2"/>
        <v>1271</v>
      </c>
      <c r="J275" s="14">
        <f t="shared" si="3"/>
        <v>137</v>
      </c>
      <c r="K275" s="15">
        <f t="shared" si="4"/>
        <v>318</v>
      </c>
      <c r="L275" s="16">
        <f t="shared" si="5"/>
        <v>859</v>
      </c>
      <c r="M275" s="17">
        <f t="shared" si="6"/>
        <v>412</v>
      </c>
      <c r="N275" s="18">
        <v>0.3425</v>
      </c>
      <c r="O275" s="18">
        <f t="shared" si="7"/>
        <v>0.3010989011</v>
      </c>
      <c r="P275" s="18">
        <f t="shared" si="8"/>
        <v>0.6758457907</v>
      </c>
      <c r="Q275" s="18">
        <f t="shared" si="9"/>
        <v>0.2636152955</v>
      </c>
      <c r="R275" s="18">
        <f t="shared" si="10"/>
        <v>0.5770567787</v>
      </c>
      <c r="S275" s="18">
        <f t="shared" si="11"/>
        <v>0.3747468896</v>
      </c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1"/>
      <c r="AK275" s="11"/>
      <c r="AL275" s="11"/>
      <c r="AM275" s="11"/>
    </row>
    <row r="276">
      <c r="A276" s="9">
        <f t="shared" si="12"/>
        <v>275</v>
      </c>
      <c r="B276" s="9">
        <v>0.3005105406517931</v>
      </c>
      <c r="C276" s="9">
        <v>0.5128859147857339</v>
      </c>
      <c r="D276" s="9">
        <v>0.5594676828320114</v>
      </c>
      <c r="E276" s="10">
        <v>0.1798821521356592</v>
      </c>
      <c r="F276" s="12">
        <v>1143.0</v>
      </c>
      <c r="G276" s="2">
        <v>413.0</v>
      </c>
      <c r="H276" s="13">
        <f t="shared" si="1"/>
        <v>74</v>
      </c>
      <c r="I276" s="13">
        <f t="shared" si="2"/>
        <v>339</v>
      </c>
      <c r="J276" s="14">
        <f t="shared" si="3"/>
        <v>22</v>
      </c>
      <c r="K276" s="15">
        <f t="shared" si="4"/>
        <v>52</v>
      </c>
      <c r="L276" s="16">
        <f t="shared" si="5"/>
        <v>190</v>
      </c>
      <c r="M276" s="17">
        <f t="shared" si="6"/>
        <v>149</v>
      </c>
      <c r="N276" s="18">
        <v>0.34375</v>
      </c>
      <c r="O276" s="18">
        <f t="shared" si="7"/>
        <v>0.2972972973</v>
      </c>
      <c r="P276" s="18">
        <f t="shared" si="8"/>
        <v>0.5604719764</v>
      </c>
      <c r="Q276" s="18">
        <f t="shared" si="9"/>
        <v>0.1791767554</v>
      </c>
      <c r="R276" s="18">
        <f t="shared" si="10"/>
        <v>0.5133171913</v>
      </c>
      <c r="S276" s="18">
        <f t="shared" si="11"/>
        <v>0.2631746791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1"/>
      <c r="AK276" s="11"/>
      <c r="AL276" s="11"/>
      <c r="AM276" s="11"/>
    </row>
    <row r="277">
      <c r="A277" s="9">
        <f t="shared" si="12"/>
        <v>276</v>
      </c>
      <c r="B277" s="9">
        <v>0.30058251442041406</v>
      </c>
      <c r="C277" s="9">
        <v>0.5800101101207685</v>
      </c>
      <c r="D277" s="9">
        <v>0.6814658728611338</v>
      </c>
      <c r="E277" s="10">
        <v>0.2663696391349577</v>
      </c>
      <c r="F277" s="12">
        <v>1651.0</v>
      </c>
      <c r="G277" s="2">
        <v>694.0</v>
      </c>
      <c r="H277" s="13">
        <f t="shared" si="1"/>
        <v>185</v>
      </c>
      <c r="I277" s="13">
        <f t="shared" si="2"/>
        <v>509</v>
      </c>
      <c r="J277" s="14">
        <f t="shared" si="3"/>
        <v>56</v>
      </c>
      <c r="K277" s="15">
        <f t="shared" si="4"/>
        <v>129</v>
      </c>
      <c r="L277" s="16">
        <f t="shared" si="5"/>
        <v>347</v>
      </c>
      <c r="M277" s="17">
        <f t="shared" si="6"/>
        <v>162</v>
      </c>
      <c r="N277" s="18">
        <v>0.345</v>
      </c>
      <c r="O277" s="18">
        <f t="shared" si="7"/>
        <v>0.3027027027</v>
      </c>
      <c r="P277" s="18">
        <f t="shared" si="8"/>
        <v>0.6817288802</v>
      </c>
      <c r="Q277" s="18">
        <f t="shared" si="9"/>
        <v>0.2665706052</v>
      </c>
      <c r="R277" s="18">
        <f t="shared" si="10"/>
        <v>0.5806916427</v>
      </c>
      <c r="S277" s="18">
        <f t="shared" si="11"/>
        <v>0.3790261775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1"/>
      <c r="AK277" s="11"/>
      <c r="AL277" s="11"/>
      <c r="AM277" s="11"/>
    </row>
    <row r="278">
      <c r="A278" s="9">
        <f t="shared" si="12"/>
        <v>277</v>
      </c>
      <c r="B278" s="9">
        <v>0.30064690254730075</v>
      </c>
      <c r="C278" s="9">
        <v>0.5341866588535213</v>
      </c>
      <c r="D278" s="9">
        <v>0.5981095326581202</v>
      </c>
      <c r="E278" s="10">
        <v>0.21489379617461332</v>
      </c>
      <c r="F278" s="12">
        <v>2986.0</v>
      </c>
      <c r="G278" s="2">
        <v>1530.0</v>
      </c>
      <c r="H278" s="13">
        <f t="shared" si="1"/>
        <v>329</v>
      </c>
      <c r="I278" s="13">
        <f t="shared" si="2"/>
        <v>1201</v>
      </c>
      <c r="J278" s="14">
        <f t="shared" si="3"/>
        <v>99</v>
      </c>
      <c r="K278" s="15">
        <f t="shared" si="4"/>
        <v>230</v>
      </c>
      <c r="L278" s="16">
        <f t="shared" si="5"/>
        <v>718</v>
      </c>
      <c r="M278" s="17">
        <f t="shared" si="6"/>
        <v>483</v>
      </c>
      <c r="N278" s="18">
        <v>0.34625</v>
      </c>
      <c r="O278" s="18">
        <f t="shared" si="7"/>
        <v>0.3009118541</v>
      </c>
      <c r="P278" s="18">
        <f t="shared" si="8"/>
        <v>0.5978351374</v>
      </c>
      <c r="Q278" s="18">
        <f t="shared" si="9"/>
        <v>0.2150326797</v>
      </c>
      <c r="R278" s="18">
        <f t="shared" si="10"/>
        <v>0.5339869281</v>
      </c>
      <c r="S278" s="18">
        <f t="shared" si="11"/>
        <v>0.2969232833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1"/>
      <c r="AK278" s="11"/>
      <c r="AL278" s="11"/>
      <c r="AM278" s="11"/>
    </row>
    <row r="279">
      <c r="A279" s="9">
        <f t="shared" si="12"/>
        <v>278</v>
      </c>
      <c r="B279" s="9">
        <v>0.30115393667338697</v>
      </c>
      <c r="C279" s="9">
        <v>0.5021053524378973</v>
      </c>
      <c r="D279" s="9">
        <v>0.5394572265494761</v>
      </c>
      <c r="E279" s="10">
        <v>0.1567409083231738</v>
      </c>
      <c r="F279" s="12">
        <v>1295.0</v>
      </c>
      <c r="G279" s="2">
        <v>529.0</v>
      </c>
      <c r="H279" s="13">
        <f t="shared" si="1"/>
        <v>83</v>
      </c>
      <c r="I279" s="13">
        <f t="shared" si="2"/>
        <v>446</v>
      </c>
      <c r="J279" s="14">
        <f t="shared" si="3"/>
        <v>25</v>
      </c>
      <c r="K279" s="15">
        <f t="shared" si="4"/>
        <v>58</v>
      </c>
      <c r="L279" s="16">
        <f t="shared" si="5"/>
        <v>241</v>
      </c>
      <c r="M279" s="17">
        <f t="shared" si="6"/>
        <v>205</v>
      </c>
      <c r="N279" s="18">
        <v>0.3475</v>
      </c>
      <c r="O279" s="18">
        <f t="shared" si="7"/>
        <v>0.3012048193</v>
      </c>
      <c r="P279" s="18">
        <f t="shared" si="8"/>
        <v>0.5403587444</v>
      </c>
      <c r="Q279" s="18">
        <f t="shared" si="9"/>
        <v>0.156899811</v>
      </c>
      <c r="R279" s="18">
        <f t="shared" si="10"/>
        <v>0.5028355388</v>
      </c>
      <c r="S279" s="18">
        <f t="shared" si="11"/>
        <v>0.2391539251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1"/>
      <c r="AK279" s="11"/>
      <c r="AL279" s="11"/>
      <c r="AM279" s="11"/>
    </row>
    <row r="280">
      <c r="A280" s="9">
        <f t="shared" si="12"/>
        <v>279</v>
      </c>
      <c r="B280" s="9">
        <v>0.3012089828124443</v>
      </c>
      <c r="C280" s="9">
        <v>0.47354842193821584</v>
      </c>
      <c r="D280" s="9">
        <v>0.4875005053706551</v>
      </c>
      <c r="E280" s="10">
        <v>0.07489381825240934</v>
      </c>
      <c r="F280" s="12">
        <v>2079.0</v>
      </c>
      <c r="G280" s="2">
        <v>772.0</v>
      </c>
      <c r="H280" s="13">
        <f t="shared" si="1"/>
        <v>58</v>
      </c>
      <c r="I280" s="13">
        <f t="shared" si="2"/>
        <v>714</v>
      </c>
      <c r="J280" s="14">
        <f t="shared" si="3"/>
        <v>17</v>
      </c>
      <c r="K280" s="15">
        <f t="shared" si="4"/>
        <v>41</v>
      </c>
      <c r="L280" s="16">
        <f t="shared" si="5"/>
        <v>348</v>
      </c>
      <c r="M280" s="17">
        <f t="shared" si="6"/>
        <v>366</v>
      </c>
      <c r="N280" s="18">
        <v>0.34875</v>
      </c>
      <c r="O280" s="18">
        <f t="shared" si="7"/>
        <v>0.2931034483</v>
      </c>
      <c r="P280" s="18">
        <f t="shared" si="8"/>
        <v>0.487394958</v>
      </c>
      <c r="Q280" s="18">
        <f t="shared" si="9"/>
        <v>0.07512953368</v>
      </c>
      <c r="R280" s="18">
        <f t="shared" si="10"/>
        <v>0.4727979275</v>
      </c>
      <c r="S280" s="18">
        <f t="shared" si="11"/>
        <v>0.1942915097</v>
      </c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1"/>
      <c r="AK280" s="11"/>
      <c r="AL280" s="11"/>
      <c r="AM280" s="11"/>
    </row>
    <row r="281">
      <c r="A281" s="9">
        <f t="shared" si="12"/>
        <v>280</v>
      </c>
      <c r="B281" s="9">
        <v>0.30120991684719756</v>
      </c>
      <c r="C281" s="9">
        <v>0.5290752424200746</v>
      </c>
      <c r="D281" s="9">
        <v>0.5884577664064645</v>
      </c>
      <c r="E281" s="10">
        <v>0.2067292203492638</v>
      </c>
      <c r="F281" s="12">
        <v>1506.0</v>
      </c>
      <c r="G281" s="2">
        <v>493.0</v>
      </c>
      <c r="H281" s="13">
        <f t="shared" si="1"/>
        <v>102</v>
      </c>
      <c r="I281" s="13">
        <f t="shared" si="2"/>
        <v>391</v>
      </c>
      <c r="J281" s="14">
        <f t="shared" si="3"/>
        <v>31</v>
      </c>
      <c r="K281" s="15">
        <f t="shared" si="4"/>
        <v>71</v>
      </c>
      <c r="L281" s="16">
        <f t="shared" si="5"/>
        <v>230</v>
      </c>
      <c r="M281" s="17">
        <f t="shared" si="6"/>
        <v>161</v>
      </c>
      <c r="N281" s="18">
        <v>0.35</v>
      </c>
      <c r="O281" s="18">
        <f t="shared" si="7"/>
        <v>0.3039215686</v>
      </c>
      <c r="P281" s="18">
        <f t="shared" si="8"/>
        <v>0.5882352941</v>
      </c>
      <c r="Q281" s="18">
        <f t="shared" si="9"/>
        <v>0.2068965517</v>
      </c>
      <c r="R281" s="18">
        <f t="shared" si="10"/>
        <v>0.5294117647</v>
      </c>
      <c r="S281" s="18">
        <f t="shared" si="11"/>
        <v>0.2843137255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1"/>
      <c r="AK281" s="11"/>
      <c r="AL281" s="11"/>
      <c r="AM281" s="11"/>
    </row>
    <row r="282">
      <c r="A282" s="9">
        <f t="shared" si="12"/>
        <v>281</v>
      </c>
      <c r="B282" s="9">
        <v>0.3012218515161752</v>
      </c>
      <c r="C282" s="9">
        <v>0.5030498003029475</v>
      </c>
      <c r="D282" s="9">
        <v>0.5411311859496114</v>
      </c>
      <c r="E282" s="10">
        <v>0.1587324050420793</v>
      </c>
      <c r="F282" s="12">
        <v>1368.0</v>
      </c>
      <c r="G282" s="2">
        <v>545.0</v>
      </c>
      <c r="H282" s="13">
        <f t="shared" si="1"/>
        <v>87</v>
      </c>
      <c r="I282" s="13">
        <f t="shared" si="2"/>
        <v>458</v>
      </c>
      <c r="J282" s="14">
        <f t="shared" si="3"/>
        <v>26</v>
      </c>
      <c r="K282" s="15">
        <f t="shared" si="4"/>
        <v>61</v>
      </c>
      <c r="L282" s="16">
        <f t="shared" si="5"/>
        <v>248</v>
      </c>
      <c r="M282" s="17">
        <f t="shared" si="6"/>
        <v>210</v>
      </c>
      <c r="N282" s="18">
        <v>0.35125</v>
      </c>
      <c r="O282" s="18">
        <f t="shared" si="7"/>
        <v>0.2988505747</v>
      </c>
      <c r="P282" s="18">
        <f t="shared" si="8"/>
        <v>0.5414847162</v>
      </c>
      <c r="Q282" s="18">
        <f t="shared" si="9"/>
        <v>0.1596330275</v>
      </c>
      <c r="R282" s="18">
        <f t="shared" si="10"/>
        <v>0.5027522936</v>
      </c>
      <c r="S282" s="18">
        <f t="shared" si="11"/>
        <v>0.2426341414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1"/>
      <c r="AK282" s="11"/>
      <c r="AL282" s="11"/>
      <c r="AM282" s="11"/>
    </row>
    <row r="283">
      <c r="A283" s="9">
        <f t="shared" si="12"/>
        <v>282</v>
      </c>
      <c r="B283" s="9">
        <v>0.30142631980863005</v>
      </c>
      <c r="C283" s="9">
        <v>0.5601056339536452</v>
      </c>
      <c r="D283" s="9">
        <v>0.6447389491284085</v>
      </c>
      <c r="E283" s="10">
        <v>0.2465196673435849</v>
      </c>
      <c r="F283" s="12">
        <v>1313.0</v>
      </c>
      <c r="G283" s="2">
        <v>664.0</v>
      </c>
      <c r="H283" s="13">
        <f t="shared" si="1"/>
        <v>164</v>
      </c>
      <c r="I283" s="13">
        <f t="shared" si="2"/>
        <v>500</v>
      </c>
      <c r="J283" s="14">
        <f t="shared" si="3"/>
        <v>49</v>
      </c>
      <c r="K283" s="15">
        <f t="shared" si="4"/>
        <v>115</v>
      </c>
      <c r="L283" s="16">
        <f t="shared" si="5"/>
        <v>322</v>
      </c>
      <c r="M283" s="17">
        <f t="shared" si="6"/>
        <v>178</v>
      </c>
      <c r="N283" s="18">
        <v>0.3525</v>
      </c>
      <c r="O283" s="18">
        <f t="shared" si="7"/>
        <v>0.2987804878</v>
      </c>
      <c r="P283" s="18">
        <f t="shared" si="8"/>
        <v>0.644</v>
      </c>
      <c r="Q283" s="18">
        <f t="shared" si="9"/>
        <v>0.2469879518</v>
      </c>
      <c r="R283" s="18">
        <f t="shared" si="10"/>
        <v>0.5587349398</v>
      </c>
      <c r="S283" s="18">
        <f t="shared" si="11"/>
        <v>0.3452195122</v>
      </c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1"/>
      <c r="AK283" s="11"/>
      <c r="AL283" s="11"/>
      <c r="AM283" s="11"/>
    </row>
    <row r="284">
      <c r="A284" s="9">
        <f t="shared" si="12"/>
        <v>283</v>
      </c>
      <c r="B284" s="9">
        <v>0.30177419750842055</v>
      </c>
      <c r="C284" s="9">
        <v>0.5520461649421633</v>
      </c>
      <c r="D284" s="9">
        <v>0.6298639923894839</v>
      </c>
      <c r="E284" s="10">
        <v>0.23718454112701223</v>
      </c>
      <c r="F284" s="12">
        <v>2454.0</v>
      </c>
      <c r="G284" s="2">
        <v>726.0</v>
      </c>
      <c r="H284" s="13">
        <f t="shared" si="1"/>
        <v>172</v>
      </c>
      <c r="I284" s="13">
        <f t="shared" si="2"/>
        <v>554</v>
      </c>
      <c r="J284" s="14">
        <f t="shared" si="3"/>
        <v>52</v>
      </c>
      <c r="K284" s="15">
        <f t="shared" si="4"/>
        <v>120</v>
      </c>
      <c r="L284" s="16">
        <f t="shared" si="5"/>
        <v>349</v>
      </c>
      <c r="M284" s="17">
        <f t="shared" si="6"/>
        <v>205</v>
      </c>
      <c r="N284" s="18">
        <v>0.35375</v>
      </c>
      <c r="O284" s="18">
        <f t="shared" si="7"/>
        <v>0.3023255814</v>
      </c>
      <c r="P284" s="18">
        <f t="shared" si="8"/>
        <v>0.6299638989</v>
      </c>
      <c r="Q284" s="18">
        <f t="shared" si="9"/>
        <v>0.2369146006</v>
      </c>
      <c r="R284" s="18">
        <f t="shared" si="10"/>
        <v>0.5523415978</v>
      </c>
      <c r="S284" s="18">
        <f t="shared" si="11"/>
        <v>0.3276383175</v>
      </c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1"/>
      <c r="AK284" s="11"/>
      <c r="AL284" s="11"/>
      <c r="AM284" s="11"/>
    </row>
    <row r="285">
      <c r="A285" s="9">
        <f t="shared" si="12"/>
        <v>284</v>
      </c>
      <c r="B285" s="9">
        <v>0.3019343377637003</v>
      </c>
      <c r="C285" s="9">
        <v>0.5369920096135767</v>
      </c>
      <c r="D285" s="9">
        <v>0.6023908934477847</v>
      </c>
      <c r="E285" s="10">
        <v>0.2176650254320687</v>
      </c>
      <c r="F285" s="12">
        <v>666.0</v>
      </c>
      <c r="G285" s="2">
        <v>317.0</v>
      </c>
      <c r="H285" s="13">
        <f t="shared" si="1"/>
        <v>69</v>
      </c>
      <c r="I285" s="13">
        <f t="shared" si="2"/>
        <v>248</v>
      </c>
      <c r="J285" s="14">
        <f t="shared" si="3"/>
        <v>21</v>
      </c>
      <c r="K285" s="15">
        <f t="shared" si="4"/>
        <v>48</v>
      </c>
      <c r="L285" s="16">
        <f t="shared" si="5"/>
        <v>149</v>
      </c>
      <c r="M285" s="17">
        <f t="shared" si="6"/>
        <v>99</v>
      </c>
      <c r="N285" s="18">
        <v>0.355</v>
      </c>
      <c r="O285" s="18">
        <f t="shared" si="7"/>
        <v>0.3043478261</v>
      </c>
      <c r="P285" s="18">
        <f t="shared" si="8"/>
        <v>0.6008064516</v>
      </c>
      <c r="Q285" s="18">
        <f t="shared" si="9"/>
        <v>0.2176656151</v>
      </c>
      <c r="R285" s="18">
        <f t="shared" si="10"/>
        <v>0.5362776025</v>
      </c>
      <c r="S285" s="18">
        <f t="shared" si="11"/>
        <v>0.2964586255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1"/>
      <c r="AK285" s="11"/>
      <c r="AL285" s="11"/>
      <c r="AM285" s="11"/>
    </row>
    <row r="286">
      <c r="A286" s="9">
        <f t="shared" si="12"/>
        <v>285</v>
      </c>
      <c r="B286" s="9">
        <v>0.3022778263500515</v>
      </c>
      <c r="C286" s="9">
        <v>0.5801528633093691</v>
      </c>
      <c r="D286" s="9">
        <v>0.68064658924882</v>
      </c>
      <c r="E286" s="10">
        <v>0.26559731086029886</v>
      </c>
      <c r="F286" s="12">
        <v>1166.0</v>
      </c>
      <c r="G286" s="2">
        <v>466.0</v>
      </c>
      <c r="H286" s="13">
        <f t="shared" si="1"/>
        <v>124</v>
      </c>
      <c r="I286" s="13">
        <f t="shared" si="2"/>
        <v>342</v>
      </c>
      <c r="J286" s="14">
        <f t="shared" si="3"/>
        <v>37</v>
      </c>
      <c r="K286" s="15">
        <f t="shared" si="4"/>
        <v>87</v>
      </c>
      <c r="L286" s="16">
        <f t="shared" si="5"/>
        <v>233</v>
      </c>
      <c r="M286" s="17">
        <f t="shared" si="6"/>
        <v>109</v>
      </c>
      <c r="N286" s="18">
        <v>0.35625</v>
      </c>
      <c r="O286" s="18">
        <f t="shared" si="7"/>
        <v>0.2983870968</v>
      </c>
      <c r="P286" s="18">
        <f t="shared" si="8"/>
        <v>0.6812865497</v>
      </c>
      <c r="Q286" s="18">
        <f t="shared" si="9"/>
        <v>0.2660944206</v>
      </c>
      <c r="R286" s="18">
        <f t="shared" si="10"/>
        <v>0.5793991416</v>
      </c>
      <c r="S286" s="18">
        <f t="shared" si="11"/>
        <v>0.3828994529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1"/>
      <c r="AK286" s="11"/>
      <c r="AL286" s="11"/>
      <c r="AM286" s="11"/>
    </row>
    <row r="287">
      <c r="A287" s="9">
        <f t="shared" si="12"/>
        <v>286</v>
      </c>
      <c r="B287" s="9">
        <v>0.30322446178205537</v>
      </c>
      <c r="C287" s="9">
        <v>0.5396297373964904</v>
      </c>
      <c r="D287" s="9">
        <v>0.6063657741323111</v>
      </c>
      <c r="E287" s="10">
        <v>0.22014827414454297</v>
      </c>
      <c r="F287" s="12">
        <v>1921.0</v>
      </c>
      <c r="G287" s="2">
        <v>578.0</v>
      </c>
      <c r="H287" s="13">
        <f t="shared" si="1"/>
        <v>127</v>
      </c>
      <c r="I287" s="13">
        <f t="shared" si="2"/>
        <v>451</v>
      </c>
      <c r="J287" s="14">
        <f t="shared" si="3"/>
        <v>39</v>
      </c>
      <c r="K287" s="15">
        <f t="shared" si="4"/>
        <v>88</v>
      </c>
      <c r="L287" s="16">
        <f t="shared" si="5"/>
        <v>273</v>
      </c>
      <c r="M287" s="17">
        <f t="shared" si="6"/>
        <v>178</v>
      </c>
      <c r="N287" s="18">
        <v>0.3575</v>
      </c>
      <c r="O287" s="18">
        <f t="shared" si="7"/>
        <v>0.3070866142</v>
      </c>
      <c r="P287" s="18">
        <f t="shared" si="8"/>
        <v>0.6053215078</v>
      </c>
      <c r="Q287" s="18">
        <f t="shared" si="9"/>
        <v>0.2197231834</v>
      </c>
      <c r="R287" s="18">
        <f t="shared" si="10"/>
        <v>0.5397923875</v>
      </c>
      <c r="S287" s="18">
        <f t="shared" si="11"/>
        <v>0.2982348936</v>
      </c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1"/>
      <c r="AK287" s="11"/>
      <c r="AL287" s="11"/>
      <c r="AM287" s="11"/>
    </row>
    <row r="288">
      <c r="A288" s="9">
        <f t="shared" si="12"/>
        <v>287</v>
      </c>
      <c r="B288" s="9">
        <v>0.30341512584587554</v>
      </c>
      <c r="C288" s="9">
        <v>0.5649316554683512</v>
      </c>
      <c r="D288" s="9">
        <v>0.6522479298587178</v>
      </c>
      <c r="E288" s="10">
        <v>0.2503098142890026</v>
      </c>
      <c r="F288" s="12">
        <v>1549.0</v>
      </c>
      <c r="G288" s="2">
        <v>750.0</v>
      </c>
      <c r="H288" s="13">
        <f t="shared" si="1"/>
        <v>188</v>
      </c>
      <c r="I288" s="13">
        <f t="shared" si="2"/>
        <v>562</v>
      </c>
      <c r="J288" s="14">
        <f t="shared" si="3"/>
        <v>57</v>
      </c>
      <c r="K288" s="15">
        <f t="shared" si="4"/>
        <v>131</v>
      </c>
      <c r="L288" s="16">
        <f t="shared" si="5"/>
        <v>367</v>
      </c>
      <c r="M288" s="17">
        <f t="shared" si="6"/>
        <v>195</v>
      </c>
      <c r="N288" s="18">
        <v>0.35875</v>
      </c>
      <c r="O288" s="18">
        <f t="shared" si="7"/>
        <v>0.3031914894</v>
      </c>
      <c r="P288" s="18">
        <f t="shared" si="8"/>
        <v>0.653024911</v>
      </c>
      <c r="Q288" s="18">
        <f t="shared" si="9"/>
        <v>0.2506666667</v>
      </c>
      <c r="R288" s="18">
        <f t="shared" si="10"/>
        <v>0.5653333333</v>
      </c>
      <c r="S288" s="18">
        <f t="shared" si="11"/>
        <v>0.3498334217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1"/>
      <c r="AK288" s="11"/>
      <c r="AL288" s="11"/>
      <c r="AM288" s="11"/>
    </row>
    <row r="289">
      <c r="A289" s="9">
        <f t="shared" si="12"/>
        <v>288</v>
      </c>
      <c r="B289" s="9">
        <v>0.3041113321972728</v>
      </c>
      <c r="C289" s="9">
        <v>0.605805664274288</v>
      </c>
      <c r="D289" s="9">
        <v>0.7261212691004408</v>
      </c>
      <c r="E289" s="10">
        <v>0.2851013549800838</v>
      </c>
      <c r="F289" s="12">
        <v>1384.0</v>
      </c>
      <c r="G289" s="2">
        <v>573.0</v>
      </c>
      <c r="H289" s="13">
        <f t="shared" si="1"/>
        <v>163</v>
      </c>
      <c r="I289" s="13">
        <f t="shared" si="2"/>
        <v>410</v>
      </c>
      <c r="J289" s="14">
        <f t="shared" si="3"/>
        <v>50</v>
      </c>
      <c r="K289" s="15">
        <f t="shared" si="4"/>
        <v>113</v>
      </c>
      <c r="L289" s="16">
        <f t="shared" si="5"/>
        <v>298</v>
      </c>
      <c r="M289" s="17">
        <f t="shared" si="6"/>
        <v>112</v>
      </c>
      <c r="N289" s="18">
        <v>0.36</v>
      </c>
      <c r="O289" s="18">
        <f t="shared" si="7"/>
        <v>0.3067484663</v>
      </c>
      <c r="P289" s="18">
        <f t="shared" si="8"/>
        <v>0.7268292683</v>
      </c>
      <c r="Q289" s="18">
        <f t="shared" si="9"/>
        <v>0.2844677138</v>
      </c>
      <c r="R289" s="18">
        <f t="shared" si="10"/>
        <v>0.6073298429</v>
      </c>
      <c r="S289" s="18">
        <f t="shared" si="11"/>
        <v>0.420080802</v>
      </c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1"/>
      <c r="AK289" s="11"/>
      <c r="AL289" s="11"/>
      <c r="AM289" s="11"/>
    </row>
    <row r="290">
      <c r="A290" s="9">
        <f t="shared" si="12"/>
        <v>289</v>
      </c>
      <c r="B290" s="9">
        <v>0.3041285447707701</v>
      </c>
      <c r="C290" s="9">
        <v>0.5403069831581335</v>
      </c>
      <c r="D290" s="9">
        <v>0.6070218045242981</v>
      </c>
      <c r="E290" s="10">
        <v>0.22025852084147446</v>
      </c>
      <c r="F290" s="12">
        <v>2660.0</v>
      </c>
      <c r="G290" s="2">
        <v>1147.0</v>
      </c>
      <c r="H290" s="13">
        <f t="shared" si="1"/>
        <v>253</v>
      </c>
      <c r="I290" s="13">
        <f t="shared" si="2"/>
        <v>894</v>
      </c>
      <c r="J290" s="14">
        <f t="shared" si="3"/>
        <v>77</v>
      </c>
      <c r="K290" s="15">
        <f t="shared" si="4"/>
        <v>176</v>
      </c>
      <c r="L290" s="16">
        <f t="shared" si="5"/>
        <v>543</v>
      </c>
      <c r="M290" s="17">
        <f t="shared" si="6"/>
        <v>351</v>
      </c>
      <c r="N290" s="18">
        <v>0.36125</v>
      </c>
      <c r="O290" s="18">
        <f t="shared" si="7"/>
        <v>0.3043478261</v>
      </c>
      <c r="P290" s="18">
        <f t="shared" si="8"/>
        <v>0.6073825503</v>
      </c>
      <c r="Q290" s="18">
        <f t="shared" si="9"/>
        <v>0.2205754141</v>
      </c>
      <c r="R290" s="18">
        <f t="shared" si="10"/>
        <v>0.5405405405</v>
      </c>
      <c r="S290" s="18">
        <f t="shared" si="11"/>
        <v>0.3030347242</v>
      </c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1"/>
      <c r="AK290" s="11"/>
      <c r="AL290" s="11"/>
      <c r="AM290" s="11"/>
    </row>
    <row r="291">
      <c r="A291" s="9">
        <f t="shared" si="12"/>
        <v>290</v>
      </c>
      <c r="B291" s="9">
        <v>0.30450771421408884</v>
      </c>
      <c r="C291" s="9">
        <v>0.49224754806765947</v>
      </c>
      <c r="D291" s="9">
        <v>0.5193997238049607</v>
      </c>
      <c r="E291" s="10">
        <v>0.12635265400977752</v>
      </c>
      <c r="F291" s="12">
        <v>1414.0</v>
      </c>
      <c r="G291" s="2">
        <v>567.0</v>
      </c>
      <c r="H291" s="13">
        <f t="shared" si="1"/>
        <v>72</v>
      </c>
      <c r="I291" s="13">
        <f t="shared" si="2"/>
        <v>495</v>
      </c>
      <c r="J291" s="14">
        <f t="shared" si="3"/>
        <v>22</v>
      </c>
      <c r="K291" s="15">
        <f t="shared" si="4"/>
        <v>50</v>
      </c>
      <c r="L291" s="16">
        <f t="shared" si="5"/>
        <v>257</v>
      </c>
      <c r="M291" s="17">
        <f t="shared" si="6"/>
        <v>238</v>
      </c>
      <c r="N291" s="18">
        <v>0.3625</v>
      </c>
      <c r="O291" s="18">
        <f t="shared" si="7"/>
        <v>0.3055555556</v>
      </c>
      <c r="P291" s="18">
        <f t="shared" si="8"/>
        <v>0.5191919192</v>
      </c>
      <c r="Q291" s="18">
        <f t="shared" si="9"/>
        <v>0.126984127</v>
      </c>
      <c r="R291" s="18">
        <f t="shared" si="10"/>
        <v>0.4920634921</v>
      </c>
      <c r="S291" s="18">
        <f t="shared" si="11"/>
        <v>0.2136363636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1"/>
      <c r="AK291" s="11"/>
      <c r="AL291" s="11"/>
      <c r="AM291" s="11"/>
    </row>
    <row r="292">
      <c r="A292" s="9">
        <f t="shared" si="12"/>
        <v>291</v>
      </c>
      <c r="B292" s="9">
        <v>0.30505520376567935</v>
      </c>
      <c r="C292" s="9">
        <v>0.5966357654924686</v>
      </c>
      <c r="D292" s="9">
        <v>0.7088480803172378</v>
      </c>
      <c r="E292" s="10">
        <v>0.2778957265989346</v>
      </c>
      <c r="F292" s="12">
        <v>2077.0</v>
      </c>
      <c r="G292" s="2">
        <v>1128.0</v>
      </c>
      <c r="H292" s="13">
        <f t="shared" si="1"/>
        <v>313</v>
      </c>
      <c r="I292" s="13">
        <f t="shared" si="2"/>
        <v>815</v>
      </c>
      <c r="J292" s="14">
        <f t="shared" si="3"/>
        <v>95</v>
      </c>
      <c r="K292" s="15">
        <f t="shared" si="4"/>
        <v>218</v>
      </c>
      <c r="L292" s="16">
        <f t="shared" si="5"/>
        <v>578</v>
      </c>
      <c r="M292" s="17">
        <f t="shared" si="6"/>
        <v>237</v>
      </c>
      <c r="N292" s="18">
        <v>0.36375</v>
      </c>
      <c r="O292" s="18">
        <f t="shared" si="7"/>
        <v>0.303514377</v>
      </c>
      <c r="P292" s="18">
        <f t="shared" si="8"/>
        <v>0.709202454</v>
      </c>
      <c r="Q292" s="18">
        <f t="shared" si="9"/>
        <v>0.2774822695</v>
      </c>
      <c r="R292" s="18">
        <f t="shared" si="10"/>
        <v>0.5966312057</v>
      </c>
      <c r="S292" s="18">
        <f t="shared" si="11"/>
        <v>0.405688077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1"/>
      <c r="AK292" s="11"/>
      <c r="AL292" s="11"/>
      <c r="AM292" s="11"/>
    </row>
    <row r="293">
      <c r="A293" s="9">
        <f t="shared" si="12"/>
        <v>292</v>
      </c>
      <c r="B293" s="9">
        <v>0.30545016690947085</v>
      </c>
      <c r="C293" s="9">
        <v>0.5214708860762121</v>
      </c>
      <c r="D293" s="9">
        <v>0.5719333230143586</v>
      </c>
      <c r="E293" s="10">
        <v>0.1893644524319749</v>
      </c>
      <c r="F293" s="12">
        <v>3353.0</v>
      </c>
      <c r="G293" s="2">
        <v>1146.0</v>
      </c>
      <c r="H293" s="13">
        <f t="shared" si="1"/>
        <v>217</v>
      </c>
      <c r="I293" s="13">
        <f t="shared" si="2"/>
        <v>929</v>
      </c>
      <c r="J293" s="14">
        <f t="shared" si="3"/>
        <v>66</v>
      </c>
      <c r="K293" s="15">
        <f t="shared" si="4"/>
        <v>151</v>
      </c>
      <c r="L293" s="16">
        <f t="shared" si="5"/>
        <v>531</v>
      </c>
      <c r="M293" s="17">
        <f t="shared" si="6"/>
        <v>398</v>
      </c>
      <c r="N293" s="18">
        <v>0.365</v>
      </c>
      <c r="O293" s="18">
        <f t="shared" si="7"/>
        <v>0.3041474654</v>
      </c>
      <c r="P293" s="18">
        <f t="shared" si="8"/>
        <v>0.5715823466</v>
      </c>
      <c r="Q293" s="18">
        <f t="shared" si="9"/>
        <v>0.1893542757</v>
      </c>
      <c r="R293" s="18">
        <f t="shared" si="10"/>
        <v>0.5209424084</v>
      </c>
      <c r="S293" s="18">
        <f t="shared" si="11"/>
        <v>0.2674348812</v>
      </c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1"/>
      <c r="AK293" s="11"/>
      <c r="AL293" s="11"/>
      <c r="AM293" s="11"/>
    </row>
    <row r="294">
      <c r="A294" s="9">
        <f t="shared" si="12"/>
        <v>293</v>
      </c>
      <c r="B294" s="9">
        <v>0.3055523409826717</v>
      </c>
      <c r="C294" s="9">
        <v>0.5507463489595453</v>
      </c>
      <c r="D294" s="9">
        <v>0.6250964174829277</v>
      </c>
      <c r="E294" s="10">
        <v>0.23267547105766104</v>
      </c>
      <c r="F294" s="12">
        <v>1693.0</v>
      </c>
      <c r="G294" s="2">
        <v>589.0</v>
      </c>
      <c r="H294" s="13">
        <f t="shared" si="1"/>
        <v>137</v>
      </c>
      <c r="I294" s="13">
        <f t="shared" si="2"/>
        <v>452</v>
      </c>
      <c r="J294" s="14">
        <f t="shared" si="3"/>
        <v>42</v>
      </c>
      <c r="K294" s="15">
        <f t="shared" si="4"/>
        <v>95</v>
      </c>
      <c r="L294" s="16">
        <f t="shared" si="5"/>
        <v>283</v>
      </c>
      <c r="M294" s="17">
        <f t="shared" si="6"/>
        <v>169</v>
      </c>
      <c r="N294" s="18">
        <v>0.36625</v>
      </c>
      <c r="O294" s="18">
        <f t="shared" si="7"/>
        <v>0.3065693431</v>
      </c>
      <c r="P294" s="18">
        <f t="shared" si="8"/>
        <v>0.6261061947</v>
      </c>
      <c r="Q294" s="18">
        <f t="shared" si="9"/>
        <v>0.2325976231</v>
      </c>
      <c r="R294" s="18">
        <f t="shared" si="10"/>
        <v>0.5517826825</v>
      </c>
      <c r="S294" s="18">
        <f t="shared" si="11"/>
        <v>0.3195368516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1"/>
      <c r="AK294" s="11"/>
      <c r="AL294" s="11"/>
      <c r="AM294" s="11"/>
    </row>
    <row r="295">
      <c r="A295" s="9">
        <f t="shared" si="12"/>
        <v>294</v>
      </c>
      <c r="B295" s="9">
        <v>0.3057338255113743</v>
      </c>
      <c r="C295" s="9">
        <v>0.5605133293715365</v>
      </c>
      <c r="D295" s="9">
        <v>0.6427390735319192</v>
      </c>
      <c r="E295" s="10">
        <v>0.24398950652355986</v>
      </c>
      <c r="F295" s="12">
        <v>1206.0</v>
      </c>
      <c r="G295" s="2">
        <v>490.0</v>
      </c>
      <c r="H295" s="13">
        <f t="shared" si="1"/>
        <v>120</v>
      </c>
      <c r="I295" s="13">
        <f t="shared" si="2"/>
        <v>370</v>
      </c>
      <c r="J295" s="14">
        <f t="shared" si="3"/>
        <v>37</v>
      </c>
      <c r="K295" s="15">
        <f t="shared" si="4"/>
        <v>83</v>
      </c>
      <c r="L295" s="16">
        <f t="shared" si="5"/>
        <v>238</v>
      </c>
      <c r="M295" s="17">
        <f t="shared" si="6"/>
        <v>132</v>
      </c>
      <c r="N295" s="18">
        <v>0.3675</v>
      </c>
      <c r="O295" s="18">
        <f t="shared" si="7"/>
        <v>0.3083333333</v>
      </c>
      <c r="P295" s="18">
        <f t="shared" si="8"/>
        <v>0.6432432432</v>
      </c>
      <c r="Q295" s="18">
        <f t="shared" si="9"/>
        <v>0.2448979592</v>
      </c>
      <c r="R295" s="18">
        <f t="shared" si="10"/>
        <v>0.5612244898</v>
      </c>
      <c r="S295" s="18">
        <f t="shared" si="11"/>
        <v>0.3349099099</v>
      </c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1"/>
      <c r="AK295" s="11"/>
      <c r="AL295" s="11"/>
      <c r="AM295" s="11"/>
    </row>
    <row r="296">
      <c r="A296" s="9">
        <f t="shared" si="12"/>
        <v>295</v>
      </c>
      <c r="B296" s="9">
        <v>0.30642125908539103</v>
      </c>
      <c r="C296" s="9">
        <v>0.562538244129891</v>
      </c>
      <c r="D296" s="9">
        <v>0.6459832790000075</v>
      </c>
      <c r="E296" s="10">
        <v>0.24574313373179654</v>
      </c>
      <c r="F296" s="12">
        <v>1468.0</v>
      </c>
      <c r="G296" s="2">
        <v>640.0</v>
      </c>
      <c r="H296" s="13">
        <f t="shared" si="1"/>
        <v>157</v>
      </c>
      <c r="I296" s="13">
        <f t="shared" si="2"/>
        <v>483</v>
      </c>
      <c r="J296" s="14">
        <f t="shared" si="3"/>
        <v>48</v>
      </c>
      <c r="K296" s="15">
        <f t="shared" si="4"/>
        <v>109</v>
      </c>
      <c r="L296" s="16">
        <f t="shared" si="5"/>
        <v>312</v>
      </c>
      <c r="M296" s="17">
        <f t="shared" si="6"/>
        <v>171</v>
      </c>
      <c r="N296" s="18">
        <v>0.36875</v>
      </c>
      <c r="O296" s="18">
        <f t="shared" si="7"/>
        <v>0.3057324841</v>
      </c>
      <c r="P296" s="18">
        <f t="shared" si="8"/>
        <v>0.6459627329</v>
      </c>
      <c r="Q296" s="18">
        <f t="shared" si="9"/>
        <v>0.2453125</v>
      </c>
      <c r="R296" s="18">
        <f t="shared" si="10"/>
        <v>0.5625</v>
      </c>
      <c r="S296" s="18">
        <f t="shared" si="11"/>
        <v>0.3402302488</v>
      </c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1"/>
      <c r="AK296" s="11"/>
      <c r="AL296" s="11"/>
      <c r="AM296" s="11"/>
    </row>
    <row r="297">
      <c r="A297" s="9">
        <f t="shared" si="12"/>
        <v>296</v>
      </c>
      <c r="B297" s="9">
        <v>0.3065821494348954</v>
      </c>
      <c r="C297" s="9">
        <v>0.5763201690992522</v>
      </c>
      <c r="D297" s="9">
        <v>0.6709389396309796</v>
      </c>
      <c r="E297" s="10">
        <v>0.2596871338141025</v>
      </c>
      <c r="F297" s="12">
        <v>1260.0</v>
      </c>
      <c r="G297" s="2">
        <v>565.0</v>
      </c>
      <c r="H297" s="13">
        <f t="shared" si="1"/>
        <v>147</v>
      </c>
      <c r="I297" s="13">
        <f t="shared" si="2"/>
        <v>418</v>
      </c>
      <c r="J297" s="14">
        <f t="shared" si="3"/>
        <v>45</v>
      </c>
      <c r="K297" s="15">
        <f t="shared" si="4"/>
        <v>102</v>
      </c>
      <c r="L297" s="16">
        <f t="shared" si="5"/>
        <v>280</v>
      </c>
      <c r="M297" s="17">
        <f t="shared" si="6"/>
        <v>138</v>
      </c>
      <c r="N297" s="18">
        <v>0.37</v>
      </c>
      <c r="O297" s="18">
        <f t="shared" si="7"/>
        <v>0.306122449</v>
      </c>
      <c r="P297" s="18">
        <f t="shared" si="8"/>
        <v>0.6698564593</v>
      </c>
      <c r="Q297" s="18">
        <f t="shared" si="9"/>
        <v>0.2601769912</v>
      </c>
      <c r="R297" s="18">
        <f t="shared" si="10"/>
        <v>0.5752212389</v>
      </c>
      <c r="S297" s="18">
        <f t="shared" si="11"/>
        <v>0.3637340104</v>
      </c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1"/>
      <c r="AK297" s="11"/>
      <c r="AL297" s="11"/>
      <c r="AM297" s="11"/>
    </row>
    <row r="298">
      <c r="A298" s="9">
        <f t="shared" si="12"/>
        <v>297</v>
      </c>
      <c r="B298" s="9">
        <v>0.3066656570865577</v>
      </c>
      <c r="C298" s="9">
        <v>0.5351063586046747</v>
      </c>
      <c r="D298" s="9">
        <v>0.5959515974988718</v>
      </c>
      <c r="E298" s="10">
        <v>0.2103290564604539</v>
      </c>
      <c r="F298" s="12">
        <v>2144.0</v>
      </c>
      <c r="G298" s="2">
        <v>615.0</v>
      </c>
      <c r="H298" s="13">
        <f t="shared" si="1"/>
        <v>129</v>
      </c>
      <c r="I298" s="13">
        <f t="shared" si="2"/>
        <v>486</v>
      </c>
      <c r="J298" s="14">
        <f t="shared" si="3"/>
        <v>40</v>
      </c>
      <c r="K298" s="15">
        <f t="shared" si="4"/>
        <v>89</v>
      </c>
      <c r="L298" s="16">
        <f t="shared" si="5"/>
        <v>290</v>
      </c>
      <c r="M298" s="17">
        <f t="shared" si="6"/>
        <v>196</v>
      </c>
      <c r="N298" s="18">
        <v>0.37125</v>
      </c>
      <c r="O298" s="18">
        <f t="shared" si="7"/>
        <v>0.3100775194</v>
      </c>
      <c r="P298" s="18">
        <f t="shared" si="8"/>
        <v>0.5967078189</v>
      </c>
      <c r="Q298" s="18">
        <f t="shared" si="9"/>
        <v>0.2097560976</v>
      </c>
      <c r="R298" s="18">
        <f t="shared" si="10"/>
        <v>0.5365853659</v>
      </c>
      <c r="S298" s="18">
        <f t="shared" si="11"/>
        <v>0.2866302996</v>
      </c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1"/>
      <c r="AK298" s="11"/>
      <c r="AL298" s="11"/>
      <c r="AM298" s="11"/>
    </row>
    <row r="299">
      <c r="A299" s="9">
        <f t="shared" si="12"/>
        <v>298</v>
      </c>
      <c r="B299" s="9">
        <v>0.3070395042540518</v>
      </c>
      <c r="C299" s="9">
        <v>0.568778811626875</v>
      </c>
      <c r="D299" s="9">
        <v>0.6569363366144672</v>
      </c>
      <c r="E299" s="10">
        <v>0.25195290964161804</v>
      </c>
      <c r="F299" s="12">
        <v>1661.0</v>
      </c>
      <c r="G299" s="2">
        <v>688.0</v>
      </c>
      <c r="H299" s="13">
        <f t="shared" si="1"/>
        <v>173</v>
      </c>
      <c r="I299" s="13">
        <f t="shared" si="2"/>
        <v>515</v>
      </c>
      <c r="J299" s="14">
        <f t="shared" si="3"/>
        <v>53</v>
      </c>
      <c r="K299" s="15">
        <f t="shared" si="4"/>
        <v>120</v>
      </c>
      <c r="L299" s="16">
        <f t="shared" si="5"/>
        <v>338</v>
      </c>
      <c r="M299" s="17">
        <f t="shared" si="6"/>
        <v>177</v>
      </c>
      <c r="N299" s="18">
        <v>0.3725</v>
      </c>
      <c r="O299" s="18">
        <f t="shared" si="7"/>
        <v>0.3063583815</v>
      </c>
      <c r="P299" s="18">
        <f t="shared" si="8"/>
        <v>0.6563106796</v>
      </c>
      <c r="Q299" s="18">
        <f t="shared" si="9"/>
        <v>0.2514534884</v>
      </c>
      <c r="R299" s="18">
        <f t="shared" si="10"/>
        <v>0.5683139535</v>
      </c>
      <c r="S299" s="18">
        <f t="shared" si="11"/>
        <v>0.3499522981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1"/>
      <c r="AK299" s="11"/>
      <c r="AL299" s="11"/>
      <c r="AM299" s="11"/>
    </row>
    <row r="300">
      <c r="A300" s="9">
        <f t="shared" si="12"/>
        <v>299</v>
      </c>
      <c r="B300" s="9">
        <v>0.30744047796397983</v>
      </c>
      <c r="C300" s="9">
        <v>0.5767525245386131</v>
      </c>
      <c r="D300" s="9">
        <v>0.671178831365855</v>
      </c>
      <c r="E300" s="10">
        <v>0.25959953341218117</v>
      </c>
      <c r="F300" s="12">
        <v>2223.0</v>
      </c>
      <c r="G300" s="2">
        <v>1093.0</v>
      </c>
      <c r="H300" s="13">
        <f t="shared" si="1"/>
        <v>284</v>
      </c>
      <c r="I300" s="13">
        <f t="shared" si="2"/>
        <v>809</v>
      </c>
      <c r="J300" s="14">
        <f t="shared" si="3"/>
        <v>87</v>
      </c>
      <c r="K300" s="15">
        <f t="shared" si="4"/>
        <v>197</v>
      </c>
      <c r="L300" s="16">
        <f t="shared" si="5"/>
        <v>543</v>
      </c>
      <c r="M300" s="17">
        <f t="shared" si="6"/>
        <v>266</v>
      </c>
      <c r="N300" s="18">
        <v>0.37375</v>
      </c>
      <c r="O300" s="18">
        <f t="shared" si="7"/>
        <v>0.3063380282</v>
      </c>
      <c r="P300" s="18">
        <f t="shared" si="8"/>
        <v>0.6711990111</v>
      </c>
      <c r="Q300" s="18">
        <f t="shared" si="9"/>
        <v>0.2598353156</v>
      </c>
      <c r="R300" s="18">
        <f t="shared" si="10"/>
        <v>0.5763952425</v>
      </c>
      <c r="S300" s="18">
        <f t="shared" si="11"/>
        <v>0.364860983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1"/>
      <c r="AK300" s="11"/>
      <c r="AL300" s="11"/>
      <c r="AM300" s="11"/>
    </row>
    <row r="301">
      <c r="A301" s="9">
        <f t="shared" si="12"/>
        <v>300</v>
      </c>
      <c r="B301" s="9">
        <v>0.3076785165113186</v>
      </c>
      <c r="C301" s="9">
        <v>0.5469707444725405</v>
      </c>
      <c r="D301" s="9">
        <v>0.6168786612610526</v>
      </c>
      <c r="E301" s="10">
        <v>0.22609276863403635</v>
      </c>
      <c r="F301" s="12">
        <v>2943.0</v>
      </c>
      <c r="G301" s="2">
        <v>1135.0</v>
      </c>
      <c r="H301" s="13">
        <f t="shared" si="1"/>
        <v>257</v>
      </c>
      <c r="I301" s="13">
        <f t="shared" si="2"/>
        <v>878</v>
      </c>
      <c r="J301" s="14">
        <f t="shared" si="3"/>
        <v>79</v>
      </c>
      <c r="K301" s="15">
        <f t="shared" si="4"/>
        <v>178</v>
      </c>
      <c r="L301" s="16">
        <f t="shared" si="5"/>
        <v>542</v>
      </c>
      <c r="M301" s="17">
        <f t="shared" si="6"/>
        <v>336</v>
      </c>
      <c r="N301" s="18">
        <v>0.375</v>
      </c>
      <c r="O301" s="18">
        <f t="shared" si="7"/>
        <v>0.3073929961</v>
      </c>
      <c r="P301" s="18">
        <f t="shared" si="8"/>
        <v>0.6173120729</v>
      </c>
      <c r="Q301" s="18">
        <f t="shared" si="9"/>
        <v>0.2264317181</v>
      </c>
      <c r="R301" s="18">
        <f t="shared" si="10"/>
        <v>0.5471365639</v>
      </c>
      <c r="S301" s="18">
        <f t="shared" si="11"/>
        <v>0.3099190768</v>
      </c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1"/>
      <c r="AK301" s="11"/>
      <c r="AL301" s="11"/>
      <c r="AM301" s="11"/>
    </row>
    <row r="302">
      <c r="A302" s="9">
        <f t="shared" si="12"/>
        <v>301</v>
      </c>
      <c r="B302" s="9">
        <v>0.30792252583329804</v>
      </c>
      <c r="C302" s="9">
        <v>0.5476098186808458</v>
      </c>
      <c r="D302" s="9">
        <v>0.6178853357076208</v>
      </c>
      <c r="E302" s="10">
        <v>0.22672241568357468</v>
      </c>
      <c r="F302" s="12">
        <v>1852.0</v>
      </c>
      <c r="G302" s="2">
        <v>670.0</v>
      </c>
      <c r="H302" s="13">
        <f t="shared" si="1"/>
        <v>152</v>
      </c>
      <c r="I302" s="13">
        <f t="shared" si="2"/>
        <v>518</v>
      </c>
      <c r="J302" s="14">
        <f t="shared" si="3"/>
        <v>47</v>
      </c>
      <c r="K302" s="15">
        <f t="shared" si="4"/>
        <v>105</v>
      </c>
      <c r="L302" s="16">
        <f t="shared" si="5"/>
        <v>320</v>
      </c>
      <c r="M302" s="17">
        <f t="shared" si="6"/>
        <v>198</v>
      </c>
      <c r="N302" s="18">
        <v>0.37625</v>
      </c>
      <c r="O302" s="18">
        <f t="shared" si="7"/>
        <v>0.3092105263</v>
      </c>
      <c r="P302" s="18">
        <f t="shared" si="8"/>
        <v>0.6177606178</v>
      </c>
      <c r="Q302" s="18">
        <f t="shared" si="9"/>
        <v>0.2268656716</v>
      </c>
      <c r="R302" s="18">
        <f t="shared" si="10"/>
        <v>0.547761194</v>
      </c>
      <c r="S302" s="18">
        <f t="shared" si="11"/>
        <v>0.3085500914</v>
      </c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1"/>
      <c r="AK302" s="11"/>
      <c r="AL302" s="11"/>
      <c r="AM302" s="11"/>
    </row>
    <row r="303">
      <c r="A303" s="9">
        <f t="shared" si="12"/>
        <v>302</v>
      </c>
      <c r="B303" s="9">
        <v>0.308330059811297</v>
      </c>
      <c r="C303" s="9">
        <v>0.5904249096125469</v>
      </c>
      <c r="D303" s="9">
        <v>0.6954716157792599</v>
      </c>
      <c r="E303" s="10">
        <v>0.27133926737486663</v>
      </c>
      <c r="F303" s="12">
        <v>497.0</v>
      </c>
      <c r="G303" s="2">
        <v>210.0</v>
      </c>
      <c r="H303" s="13">
        <f t="shared" si="1"/>
        <v>57</v>
      </c>
      <c r="I303" s="13">
        <f t="shared" si="2"/>
        <v>153</v>
      </c>
      <c r="J303" s="14">
        <f t="shared" si="3"/>
        <v>18</v>
      </c>
      <c r="K303" s="15">
        <f t="shared" si="4"/>
        <v>39</v>
      </c>
      <c r="L303" s="16">
        <f t="shared" si="5"/>
        <v>106</v>
      </c>
      <c r="M303" s="17">
        <f t="shared" si="6"/>
        <v>47</v>
      </c>
      <c r="N303" s="18">
        <v>0.3775</v>
      </c>
      <c r="O303" s="18">
        <f t="shared" si="7"/>
        <v>0.3157894737</v>
      </c>
      <c r="P303" s="18">
        <f t="shared" si="8"/>
        <v>0.6928104575</v>
      </c>
      <c r="Q303" s="18">
        <f t="shared" si="9"/>
        <v>0.2714285714</v>
      </c>
      <c r="R303" s="18">
        <f t="shared" si="10"/>
        <v>0.5904761905</v>
      </c>
      <c r="S303" s="18">
        <f t="shared" si="11"/>
        <v>0.3770209838</v>
      </c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1"/>
      <c r="AK303" s="11"/>
      <c r="AL303" s="11"/>
      <c r="AM303" s="11"/>
    </row>
    <row r="304">
      <c r="A304" s="9">
        <f t="shared" si="12"/>
        <v>303</v>
      </c>
      <c r="B304" s="9">
        <v>0.3085139999237618</v>
      </c>
      <c r="C304" s="9">
        <v>0.5647433415033769</v>
      </c>
      <c r="D304" s="9">
        <v>0.6486608027819278</v>
      </c>
      <c r="E304" s="10">
        <v>0.24670954003804857</v>
      </c>
      <c r="F304" s="12">
        <v>2316.0</v>
      </c>
      <c r="G304" s="2">
        <v>1068.0</v>
      </c>
      <c r="H304" s="13">
        <f t="shared" si="1"/>
        <v>263</v>
      </c>
      <c r="I304" s="13">
        <f t="shared" si="2"/>
        <v>805</v>
      </c>
      <c r="J304" s="14">
        <f t="shared" si="3"/>
        <v>81</v>
      </c>
      <c r="K304" s="15">
        <f t="shared" si="4"/>
        <v>182</v>
      </c>
      <c r="L304" s="16">
        <f t="shared" si="5"/>
        <v>522</v>
      </c>
      <c r="M304" s="17">
        <f t="shared" si="6"/>
        <v>283</v>
      </c>
      <c r="N304" s="18">
        <v>0.37875</v>
      </c>
      <c r="O304" s="18">
        <f t="shared" si="7"/>
        <v>0.3079847909</v>
      </c>
      <c r="P304" s="18">
        <f t="shared" si="8"/>
        <v>0.648447205</v>
      </c>
      <c r="Q304" s="18">
        <f t="shared" si="9"/>
        <v>0.2462546816</v>
      </c>
      <c r="R304" s="18">
        <f t="shared" si="10"/>
        <v>0.5646067416</v>
      </c>
      <c r="S304" s="18">
        <f t="shared" si="11"/>
        <v>0.3404624141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1"/>
      <c r="AK304" s="11"/>
      <c r="AL304" s="11"/>
      <c r="AM304" s="11"/>
    </row>
    <row r="305">
      <c r="A305" s="9">
        <f t="shared" si="12"/>
        <v>304</v>
      </c>
      <c r="B305" s="9">
        <v>0.3087460138911644</v>
      </c>
      <c r="C305" s="9">
        <v>0.5305780515462165</v>
      </c>
      <c r="D305" s="9">
        <v>0.5863944485169253</v>
      </c>
      <c r="E305" s="10">
        <v>0.2010326369962903</v>
      </c>
      <c r="F305" s="12">
        <v>2376.0</v>
      </c>
      <c r="G305" s="2">
        <v>1264.0</v>
      </c>
      <c r="H305" s="13">
        <f t="shared" si="1"/>
        <v>254</v>
      </c>
      <c r="I305" s="13">
        <f t="shared" si="2"/>
        <v>1010</v>
      </c>
      <c r="J305" s="14">
        <f t="shared" si="3"/>
        <v>78</v>
      </c>
      <c r="K305" s="15">
        <f t="shared" si="4"/>
        <v>176</v>
      </c>
      <c r="L305" s="16">
        <f t="shared" si="5"/>
        <v>592</v>
      </c>
      <c r="M305" s="17">
        <f t="shared" si="6"/>
        <v>418</v>
      </c>
      <c r="N305" s="18">
        <v>0.38</v>
      </c>
      <c r="O305" s="18">
        <f t="shared" si="7"/>
        <v>0.3070866142</v>
      </c>
      <c r="P305" s="18">
        <f t="shared" si="8"/>
        <v>0.5861386139</v>
      </c>
      <c r="Q305" s="18">
        <f t="shared" si="9"/>
        <v>0.2009493671</v>
      </c>
      <c r="R305" s="18">
        <f t="shared" si="10"/>
        <v>0.5300632911</v>
      </c>
      <c r="S305" s="18">
        <f t="shared" si="11"/>
        <v>0.2790519997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1"/>
      <c r="AK305" s="11"/>
      <c r="AL305" s="11"/>
      <c r="AM305" s="11"/>
    </row>
    <row r="306">
      <c r="A306" s="9">
        <f t="shared" si="12"/>
        <v>305</v>
      </c>
      <c r="B306" s="9">
        <v>0.3089175604339059</v>
      </c>
      <c r="C306" s="9">
        <v>0.5739629193809499</v>
      </c>
      <c r="D306" s="9">
        <v>0.6651668604165142</v>
      </c>
      <c r="E306" s="10">
        <v>0.2560115656087374</v>
      </c>
      <c r="F306" s="12">
        <v>857.0</v>
      </c>
      <c r="G306" s="2">
        <v>337.0</v>
      </c>
      <c r="H306" s="13">
        <f t="shared" si="1"/>
        <v>86</v>
      </c>
      <c r="I306" s="13">
        <f t="shared" si="2"/>
        <v>251</v>
      </c>
      <c r="J306" s="14">
        <f t="shared" si="3"/>
        <v>27</v>
      </c>
      <c r="K306" s="15">
        <f t="shared" si="4"/>
        <v>59</v>
      </c>
      <c r="L306" s="16">
        <f t="shared" si="5"/>
        <v>167</v>
      </c>
      <c r="M306" s="17">
        <f t="shared" si="6"/>
        <v>84</v>
      </c>
      <c r="N306" s="18">
        <v>0.38125</v>
      </c>
      <c r="O306" s="18">
        <f t="shared" si="7"/>
        <v>0.3139534884</v>
      </c>
      <c r="P306" s="18">
        <f t="shared" si="8"/>
        <v>0.6653386454</v>
      </c>
      <c r="Q306" s="18">
        <f t="shared" si="9"/>
        <v>0.2551928783</v>
      </c>
      <c r="R306" s="18">
        <f t="shared" si="10"/>
        <v>0.5756676558</v>
      </c>
      <c r="S306" s="18">
        <f t="shared" si="11"/>
        <v>0.351385157</v>
      </c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1"/>
      <c r="AK306" s="11"/>
      <c r="AL306" s="11"/>
      <c r="AM306" s="11"/>
    </row>
    <row r="307">
      <c r="A307" s="9">
        <f t="shared" si="12"/>
        <v>306</v>
      </c>
      <c r="B307" s="9">
        <v>0.3090681820592527</v>
      </c>
      <c r="C307" s="9">
        <v>0.5794618192627508</v>
      </c>
      <c r="D307" s="9">
        <v>0.675069010076386</v>
      </c>
      <c r="E307" s="10">
        <v>0.2612212418523808</v>
      </c>
      <c r="F307" s="12">
        <v>1955.0</v>
      </c>
      <c r="G307" s="2">
        <v>829.0</v>
      </c>
      <c r="H307" s="13">
        <f t="shared" si="1"/>
        <v>217</v>
      </c>
      <c r="I307" s="13">
        <f t="shared" si="2"/>
        <v>612</v>
      </c>
      <c r="J307" s="14">
        <f t="shared" si="3"/>
        <v>67</v>
      </c>
      <c r="K307" s="15">
        <f t="shared" si="4"/>
        <v>150</v>
      </c>
      <c r="L307" s="16">
        <f t="shared" si="5"/>
        <v>413</v>
      </c>
      <c r="M307" s="17">
        <f t="shared" si="6"/>
        <v>199</v>
      </c>
      <c r="N307" s="18">
        <v>0.3825</v>
      </c>
      <c r="O307" s="18">
        <f t="shared" si="7"/>
        <v>0.3087557604</v>
      </c>
      <c r="P307" s="18">
        <f t="shared" si="8"/>
        <v>0.6748366013</v>
      </c>
      <c r="Q307" s="18">
        <f t="shared" si="9"/>
        <v>0.261761158</v>
      </c>
      <c r="R307" s="18">
        <f t="shared" si="10"/>
        <v>0.5790108565</v>
      </c>
      <c r="S307" s="18">
        <f t="shared" si="11"/>
        <v>0.3660808409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1"/>
      <c r="AK307" s="11"/>
      <c r="AL307" s="11"/>
      <c r="AM307" s="11"/>
    </row>
    <row r="308">
      <c r="A308" s="9">
        <f t="shared" si="12"/>
        <v>307</v>
      </c>
      <c r="B308" s="9">
        <v>0.30981568222659384</v>
      </c>
      <c r="C308" s="9">
        <v>0.5698974853136556</v>
      </c>
      <c r="D308" s="9">
        <v>0.6572036300624504</v>
      </c>
      <c r="E308" s="10">
        <v>0.2513217435800267</v>
      </c>
      <c r="F308" s="12">
        <v>3899.0</v>
      </c>
      <c r="G308" s="2">
        <v>1840.0</v>
      </c>
      <c r="H308" s="13">
        <f t="shared" si="1"/>
        <v>462</v>
      </c>
      <c r="I308" s="13">
        <f t="shared" si="2"/>
        <v>1378</v>
      </c>
      <c r="J308" s="14">
        <f t="shared" si="3"/>
        <v>143</v>
      </c>
      <c r="K308" s="15">
        <f t="shared" si="4"/>
        <v>319</v>
      </c>
      <c r="L308" s="16">
        <f t="shared" si="5"/>
        <v>906</v>
      </c>
      <c r="M308" s="17">
        <f t="shared" si="6"/>
        <v>472</v>
      </c>
      <c r="N308" s="18">
        <v>0.38375</v>
      </c>
      <c r="O308" s="18">
        <f t="shared" si="7"/>
        <v>0.3095238095</v>
      </c>
      <c r="P308" s="18">
        <f t="shared" si="8"/>
        <v>0.6574746009</v>
      </c>
      <c r="Q308" s="18">
        <f t="shared" si="9"/>
        <v>0.2510869565</v>
      </c>
      <c r="R308" s="18">
        <f t="shared" si="10"/>
        <v>0.5701086957</v>
      </c>
      <c r="S308" s="18">
        <f t="shared" si="11"/>
        <v>0.3479507913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1"/>
      <c r="AK308" s="11"/>
      <c r="AL308" s="11"/>
      <c r="AM308" s="11"/>
    </row>
    <row r="309">
      <c r="A309" s="9">
        <f t="shared" si="12"/>
        <v>308</v>
      </c>
      <c r="B309" s="9">
        <v>0.3104241298720568</v>
      </c>
      <c r="C309" s="9">
        <v>0.586244438212236</v>
      </c>
      <c r="D309" s="9">
        <v>0.6865381686491202</v>
      </c>
      <c r="E309" s="10">
        <v>0.2666577689122951</v>
      </c>
      <c r="F309" s="12">
        <v>2101.0</v>
      </c>
      <c r="G309" s="2">
        <v>1034.0</v>
      </c>
      <c r="H309" s="13">
        <f t="shared" si="1"/>
        <v>276</v>
      </c>
      <c r="I309" s="13">
        <f t="shared" si="2"/>
        <v>758</v>
      </c>
      <c r="J309" s="14">
        <f t="shared" si="3"/>
        <v>86</v>
      </c>
      <c r="K309" s="15">
        <f t="shared" si="4"/>
        <v>190</v>
      </c>
      <c r="L309" s="16">
        <f t="shared" si="5"/>
        <v>520</v>
      </c>
      <c r="M309" s="17">
        <f t="shared" si="6"/>
        <v>238</v>
      </c>
      <c r="N309" s="18">
        <v>0.385</v>
      </c>
      <c r="O309" s="18">
        <f t="shared" si="7"/>
        <v>0.3115942029</v>
      </c>
      <c r="P309" s="18">
        <f t="shared" si="8"/>
        <v>0.6860158311</v>
      </c>
      <c r="Q309" s="18">
        <f t="shared" si="9"/>
        <v>0.2669245648</v>
      </c>
      <c r="R309" s="18">
        <f t="shared" si="10"/>
        <v>0.586073501</v>
      </c>
      <c r="S309" s="18">
        <f t="shared" si="11"/>
        <v>0.3744216282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1"/>
      <c r="AK309" s="11"/>
      <c r="AL309" s="11"/>
      <c r="AM309" s="11"/>
    </row>
    <row r="310">
      <c r="A310" s="9">
        <f t="shared" si="12"/>
        <v>309</v>
      </c>
      <c r="B310" s="9">
        <v>0.3107021151708885</v>
      </c>
      <c r="C310" s="9">
        <v>0.5334069762085191</v>
      </c>
      <c r="D310" s="9">
        <v>0.5902931561794692</v>
      </c>
      <c r="E310" s="10">
        <v>0.20346209866289777</v>
      </c>
      <c r="F310" s="12">
        <v>583.0</v>
      </c>
      <c r="G310" s="2">
        <v>211.0</v>
      </c>
      <c r="H310" s="13">
        <f t="shared" si="1"/>
        <v>43</v>
      </c>
      <c r="I310" s="13">
        <f t="shared" si="2"/>
        <v>168</v>
      </c>
      <c r="J310" s="14">
        <f t="shared" si="3"/>
        <v>13</v>
      </c>
      <c r="K310" s="15">
        <f t="shared" si="4"/>
        <v>30</v>
      </c>
      <c r="L310" s="16">
        <f t="shared" si="5"/>
        <v>99</v>
      </c>
      <c r="M310" s="17">
        <f t="shared" si="6"/>
        <v>69</v>
      </c>
      <c r="N310" s="18">
        <v>0.38625</v>
      </c>
      <c r="O310" s="18">
        <f t="shared" si="7"/>
        <v>0.3023255814</v>
      </c>
      <c r="P310" s="18">
        <f t="shared" si="8"/>
        <v>0.5892857143</v>
      </c>
      <c r="Q310" s="18">
        <f t="shared" si="9"/>
        <v>0.2037914692</v>
      </c>
      <c r="R310" s="18">
        <f t="shared" si="10"/>
        <v>0.5308056872</v>
      </c>
      <c r="S310" s="18">
        <f t="shared" si="11"/>
        <v>0.2869601329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1"/>
      <c r="AK310" s="11"/>
      <c r="AL310" s="11"/>
      <c r="AM310" s="11"/>
    </row>
    <row r="311">
      <c r="A311" s="9">
        <f t="shared" si="12"/>
        <v>310</v>
      </c>
      <c r="B311" s="9">
        <v>0.3114243251696921</v>
      </c>
      <c r="C311" s="9">
        <v>0.5598675386302518</v>
      </c>
      <c r="D311" s="9">
        <v>0.637943681492472</v>
      </c>
      <c r="E311" s="10">
        <v>0.23911643016053913</v>
      </c>
      <c r="F311" s="12">
        <v>897.0</v>
      </c>
      <c r="G311" s="2">
        <v>283.0</v>
      </c>
      <c r="H311" s="13">
        <f t="shared" si="1"/>
        <v>68</v>
      </c>
      <c r="I311" s="13">
        <f t="shared" si="2"/>
        <v>215</v>
      </c>
      <c r="J311" s="14">
        <f t="shared" si="3"/>
        <v>21</v>
      </c>
      <c r="K311" s="15">
        <f t="shared" si="4"/>
        <v>47</v>
      </c>
      <c r="L311" s="16">
        <f t="shared" si="5"/>
        <v>137</v>
      </c>
      <c r="M311" s="17">
        <f t="shared" si="6"/>
        <v>78</v>
      </c>
      <c r="N311" s="18">
        <v>0.3875</v>
      </c>
      <c r="O311" s="18">
        <f t="shared" si="7"/>
        <v>0.3088235294</v>
      </c>
      <c r="P311" s="18">
        <f t="shared" si="8"/>
        <v>0.6372093023</v>
      </c>
      <c r="Q311" s="18">
        <f t="shared" si="9"/>
        <v>0.2402826855</v>
      </c>
      <c r="R311" s="18">
        <f t="shared" si="10"/>
        <v>0.5583038869</v>
      </c>
      <c r="S311" s="18">
        <f t="shared" si="11"/>
        <v>0.3283857729</v>
      </c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1"/>
      <c r="AK311" s="11"/>
      <c r="AL311" s="11"/>
      <c r="AM311" s="11"/>
    </row>
    <row r="312">
      <c r="A312" s="9">
        <f t="shared" si="12"/>
        <v>311</v>
      </c>
      <c r="B312" s="9">
        <v>0.3116878281925419</v>
      </c>
      <c r="C312" s="9">
        <v>0.5992627698684289</v>
      </c>
      <c r="D312" s="9">
        <v>0.7094036909109803</v>
      </c>
      <c r="E312" s="10">
        <v>0.2769336890153797</v>
      </c>
      <c r="F312" s="12">
        <v>1576.0</v>
      </c>
      <c r="G312" s="2">
        <v>724.0</v>
      </c>
      <c r="H312" s="13">
        <f t="shared" si="1"/>
        <v>200</v>
      </c>
      <c r="I312" s="13">
        <f t="shared" si="2"/>
        <v>524</v>
      </c>
      <c r="J312" s="14">
        <f t="shared" si="3"/>
        <v>62</v>
      </c>
      <c r="K312" s="15">
        <f t="shared" si="4"/>
        <v>138</v>
      </c>
      <c r="L312" s="16">
        <f t="shared" si="5"/>
        <v>372</v>
      </c>
      <c r="M312" s="17">
        <f t="shared" si="6"/>
        <v>152</v>
      </c>
      <c r="N312" s="18">
        <v>0.38875</v>
      </c>
      <c r="O312" s="18">
        <f t="shared" si="7"/>
        <v>0.31</v>
      </c>
      <c r="P312" s="18">
        <f t="shared" si="8"/>
        <v>0.7099236641</v>
      </c>
      <c r="Q312" s="18">
        <f t="shared" si="9"/>
        <v>0.2762430939</v>
      </c>
      <c r="R312" s="18">
        <f t="shared" si="10"/>
        <v>0.5994475138</v>
      </c>
      <c r="S312" s="18">
        <f t="shared" si="11"/>
        <v>0.3999236641</v>
      </c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1"/>
      <c r="AK312" s="11"/>
      <c r="AL312" s="11"/>
      <c r="AM312" s="11"/>
    </row>
    <row r="313">
      <c r="A313" s="9">
        <f t="shared" si="12"/>
        <v>312</v>
      </c>
      <c r="B313" s="9">
        <v>0.31206130909071017</v>
      </c>
      <c r="C313" s="9">
        <v>0.5116327275333747</v>
      </c>
      <c r="D313" s="9">
        <v>0.5498386715484113</v>
      </c>
      <c r="E313" s="10">
        <v>0.1606794844561079</v>
      </c>
      <c r="F313" s="12">
        <v>2778.0</v>
      </c>
      <c r="G313" s="2">
        <v>699.0</v>
      </c>
      <c r="H313" s="13">
        <f t="shared" si="1"/>
        <v>112</v>
      </c>
      <c r="I313" s="13">
        <f t="shared" si="2"/>
        <v>587</v>
      </c>
      <c r="J313" s="14">
        <f t="shared" si="3"/>
        <v>35</v>
      </c>
      <c r="K313" s="15">
        <f t="shared" si="4"/>
        <v>77</v>
      </c>
      <c r="L313" s="16">
        <f t="shared" si="5"/>
        <v>323</v>
      </c>
      <c r="M313" s="17">
        <f t="shared" si="6"/>
        <v>264</v>
      </c>
      <c r="N313" s="18">
        <v>0.39</v>
      </c>
      <c r="O313" s="18">
        <f t="shared" si="7"/>
        <v>0.3125</v>
      </c>
      <c r="P313" s="18">
        <f t="shared" si="8"/>
        <v>0.5502555366</v>
      </c>
      <c r="Q313" s="18">
        <f t="shared" si="9"/>
        <v>0.1602288984</v>
      </c>
      <c r="R313" s="18">
        <f t="shared" si="10"/>
        <v>0.5121602289</v>
      </c>
      <c r="S313" s="18">
        <f t="shared" si="11"/>
        <v>0.2377555366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1"/>
      <c r="AK313" s="11"/>
      <c r="AL313" s="11"/>
      <c r="AM313" s="11"/>
    </row>
    <row r="314">
      <c r="A314" s="9">
        <f t="shared" si="12"/>
        <v>313</v>
      </c>
      <c r="B314" s="9">
        <v>0.31207416830485113</v>
      </c>
      <c r="C314" s="9">
        <v>0.5949237695980564</v>
      </c>
      <c r="D314" s="9">
        <v>0.7012687467115608</v>
      </c>
      <c r="E314" s="10">
        <v>0.27324372695236665</v>
      </c>
      <c r="F314" s="12">
        <v>1424.0</v>
      </c>
      <c r="G314" s="2">
        <v>622.0</v>
      </c>
      <c r="H314" s="13">
        <f t="shared" si="1"/>
        <v>170</v>
      </c>
      <c r="I314" s="13">
        <f t="shared" si="2"/>
        <v>452</v>
      </c>
      <c r="J314" s="14">
        <f t="shared" si="3"/>
        <v>53</v>
      </c>
      <c r="K314" s="15">
        <f t="shared" si="4"/>
        <v>117</v>
      </c>
      <c r="L314" s="16">
        <f t="shared" si="5"/>
        <v>317</v>
      </c>
      <c r="M314" s="17">
        <f t="shared" si="6"/>
        <v>135</v>
      </c>
      <c r="N314" s="18">
        <v>0.39125</v>
      </c>
      <c r="O314" s="18">
        <f t="shared" si="7"/>
        <v>0.3117647059</v>
      </c>
      <c r="P314" s="18">
        <f t="shared" si="8"/>
        <v>0.7013274336</v>
      </c>
      <c r="Q314" s="18">
        <f t="shared" si="9"/>
        <v>0.2733118971</v>
      </c>
      <c r="R314" s="18">
        <f t="shared" si="10"/>
        <v>0.5948553055</v>
      </c>
      <c r="S314" s="18">
        <f t="shared" si="11"/>
        <v>0.3895627277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1"/>
      <c r="AK314" s="11"/>
      <c r="AL314" s="11"/>
      <c r="AM314" s="11"/>
    </row>
    <row r="315">
      <c r="A315" s="9">
        <f t="shared" si="12"/>
        <v>314</v>
      </c>
      <c r="B315" s="9">
        <v>0.3125115931180251</v>
      </c>
      <c r="C315" s="9">
        <v>0.5069923801509854</v>
      </c>
      <c r="D315" s="9">
        <v>0.5411151319266847</v>
      </c>
      <c r="E315" s="10">
        <v>0.14926606977969828</v>
      </c>
      <c r="F315" s="12">
        <v>1792.0</v>
      </c>
      <c r="G315" s="2">
        <v>838.0</v>
      </c>
      <c r="H315" s="13">
        <f t="shared" si="1"/>
        <v>125</v>
      </c>
      <c r="I315" s="13">
        <f t="shared" si="2"/>
        <v>713</v>
      </c>
      <c r="J315" s="14">
        <f t="shared" si="3"/>
        <v>39</v>
      </c>
      <c r="K315" s="15">
        <f t="shared" si="4"/>
        <v>86</v>
      </c>
      <c r="L315" s="16">
        <f t="shared" si="5"/>
        <v>386</v>
      </c>
      <c r="M315" s="17">
        <f t="shared" si="6"/>
        <v>327</v>
      </c>
      <c r="N315" s="18">
        <v>0.3925</v>
      </c>
      <c r="O315" s="18">
        <f t="shared" si="7"/>
        <v>0.312</v>
      </c>
      <c r="P315" s="18">
        <f t="shared" si="8"/>
        <v>0.5413744741</v>
      </c>
      <c r="Q315" s="18">
        <f t="shared" si="9"/>
        <v>0.1491646778</v>
      </c>
      <c r="R315" s="18">
        <f t="shared" si="10"/>
        <v>0.5071599045</v>
      </c>
      <c r="S315" s="18">
        <f t="shared" si="11"/>
        <v>0.2293744741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1"/>
      <c r="AK315" s="11"/>
      <c r="AL315" s="11"/>
      <c r="AM315" s="11"/>
    </row>
    <row r="316">
      <c r="A316" s="9">
        <f t="shared" si="12"/>
        <v>315</v>
      </c>
      <c r="B316" s="9">
        <v>0.31304175911947435</v>
      </c>
      <c r="C316" s="9">
        <v>0.5218867288959198</v>
      </c>
      <c r="D316" s="9">
        <v>0.567858387643825</v>
      </c>
      <c r="E316" s="10">
        <v>0.1804107487573641</v>
      </c>
      <c r="F316" s="12">
        <v>1588.0</v>
      </c>
      <c r="G316" s="2">
        <v>411.0</v>
      </c>
      <c r="H316" s="13">
        <f t="shared" si="1"/>
        <v>74</v>
      </c>
      <c r="I316" s="13">
        <f t="shared" si="2"/>
        <v>337</v>
      </c>
      <c r="J316" s="14">
        <f t="shared" si="3"/>
        <v>23</v>
      </c>
      <c r="K316" s="15">
        <f t="shared" si="4"/>
        <v>51</v>
      </c>
      <c r="L316" s="16">
        <f t="shared" si="5"/>
        <v>191</v>
      </c>
      <c r="M316" s="17">
        <f t="shared" si="6"/>
        <v>146</v>
      </c>
      <c r="N316" s="18">
        <v>0.39375</v>
      </c>
      <c r="O316" s="18">
        <f t="shared" si="7"/>
        <v>0.3108108108</v>
      </c>
      <c r="P316" s="18">
        <f t="shared" si="8"/>
        <v>0.5667655786</v>
      </c>
      <c r="Q316" s="18">
        <f t="shared" si="9"/>
        <v>0.1800486618</v>
      </c>
      <c r="R316" s="18">
        <f t="shared" si="10"/>
        <v>0.5206812652</v>
      </c>
      <c r="S316" s="18">
        <f t="shared" si="11"/>
        <v>0.2559547678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1"/>
      <c r="AK316" s="11"/>
      <c r="AL316" s="11"/>
      <c r="AM316" s="11"/>
    </row>
    <row r="317">
      <c r="A317" s="9">
        <f t="shared" si="12"/>
        <v>316</v>
      </c>
      <c r="B317" s="9">
        <v>0.3134266412730916</v>
      </c>
      <c r="C317" s="9">
        <v>0.620670390608875</v>
      </c>
      <c r="D317" s="9">
        <v>0.7472201202968962</v>
      </c>
      <c r="E317" s="10">
        <v>0.29172805910500277</v>
      </c>
      <c r="F317" s="12">
        <v>1074.0</v>
      </c>
      <c r="G317" s="2">
        <v>370.0</v>
      </c>
      <c r="H317" s="13">
        <f t="shared" si="1"/>
        <v>108</v>
      </c>
      <c r="I317" s="13">
        <f t="shared" si="2"/>
        <v>262</v>
      </c>
      <c r="J317" s="14">
        <f t="shared" si="3"/>
        <v>34</v>
      </c>
      <c r="K317" s="15">
        <f t="shared" si="4"/>
        <v>74</v>
      </c>
      <c r="L317" s="16">
        <f t="shared" si="5"/>
        <v>196</v>
      </c>
      <c r="M317" s="17">
        <f t="shared" si="6"/>
        <v>66</v>
      </c>
      <c r="N317" s="18">
        <v>0.395</v>
      </c>
      <c r="O317" s="18">
        <f t="shared" si="7"/>
        <v>0.3148148148</v>
      </c>
      <c r="P317" s="18">
        <f t="shared" si="8"/>
        <v>0.7480916031</v>
      </c>
      <c r="Q317" s="18">
        <f t="shared" si="9"/>
        <v>0.2918918919</v>
      </c>
      <c r="R317" s="18">
        <f t="shared" si="10"/>
        <v>0.6216216216</v>
      </c>
      <c r="S317" s="18">
        <f t="shared" si="11"/>
        <v>0.4332767882</v>
      </c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1"/>
      <c r="AK317" s="11"/>
      <c r="AL317" s="11"/>
      <c r="AM317" s="11"/>
    </row>
    <row r="318">
      <c r="A318" s="9">
        <f t="shared" si="12"/>
        <v>317</v>
      </c>
      <c r="B318" s="9">
        <v>0.3134515154522379</v>
      </c>
      <c r="C318" s="9">
        <v>0.5774419860652594</v>
      </c>
      <c r="D318" s="9">
        <v>0.668607192103593</v>
      </c>
      <c r="E318" s="10">
        <v>0.256690831744265</v>
      </c>
      <c r="F318" s="12">
        <v>1214.0</v>
      </c>
      <c r="G318" s="2">
        <v>583.0</v>
      </c>
      <c r="H318" s="13">
        <f t="shared" si="1"/>
        <v>150</v>
      </c>
      <c r="I318" s="13">
        <f t="shared" si="2"/>
        <v>433</v>
      </c>
      <c r="J318" s="14">
        <f t="shared" si="3"/>
        <v>47</v>
      </c>
      <c r="K318" s="15">
        <f t="shared" si="4"/>
        <v>103</v>
      </c>
      <c r="L318" s="16">
        <f t="shared" si="5"/>
        <v>290</v>
      </c>
      <c r="M318" s="17">
        <f t="shared" si="6"/>
        <v>143</v>
      </c>
      <c r="N318" s="18">
        <v>0.39625</v>
      </c>
      <c r="O318" s="18">
        <f t="shared" si="7"/>
        <v>0.3133333333</v>
      </c>
      <c r="P318" s="18">
        <f t="shared" si="8"/>
        <v>0.6697459584</v>
      </c>
      <c r="Q318" s="18">
        <f t="shared" si="9"/>
        <v>0.2572898799</v>
      </c>
      <c r="R318" s="18">
        <f t="shared" si="10"/>
        <v>0.5780445969</v>
      </c>
      <c r="S318" s="18">
        <f t="shared" si="11"/>
        <v>0.3564126251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1"/>
      <c r="AK318" s="11"/>
      <c r="AL318" s="11"/>
      <c r="AM318" s="11"/>
    </row>
    <row r="319">
      <c r="A319" s="9">
        <f t="shared" si="12"/>
        <v>318</v>
      </c>
      <c r="B319" s="9">
        <v>0.3143050152096056</v>
      </c>
      <c r="C319" s="9">
        <v>0.5926889902576862</v>
      </c>
      <c r="D319" s="9">
        <v>0.6957858816987713</v>
      </c>
      <c r="E319" s="10">
        <v>0.2702544229541671</v>
      </c>
      <c r="F319" s="12">
        <v>1458.0</v>
      </c>
      <c r="G319" s="2">
        <v>449.0</v>
      </c>
      <c r="H319" s="13">
        <f t="shared" si="1"/>
        <v>121</v>
      </c>
      <c r="I319" s="13">
        <f t="shared" si="2"/>
        <v>328</v>
      </c>
      <c r="J319" s="14">
        <f t="shared" si="3"/>
        <v>38</v>
      </c>
      <c r="K319" s="15">
        <f t="shared" si="4"/>
        <v>83</v>
      </c>
      <c r="L319" s="16">
        <f t="shared" si="5"/>
        <v>228</v>
      </c>
      <c r="M319" s="17">
        <f t="shared" si="6"/>
        <v>100</v>
      </c>
      <c r="N319" s="18">
        <v>0.3975</v>
      </c>
      <c r="O319" s="18">
        <f t="shared" si="7"/>
        <v>0.3140495868</v>
      </c>
      <c r="P319" s="18">
        <f t="shared" si="8"/>
        <v>0.6951219512</v>
      </c>
      <c r="Q319" s="18">
        <f t="shared" si="9"/>
        <v>0.2694877506</v>
      </c>
      <c r="R319" s="18">
        <f t="shared" si="10"/>
        <v>0.5924276169</v>
      </c>
      <c r="S319" s="18">
        <f t="shared" si="11"/>
        <v>0.3810723644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1"/>
      <c r="AK319" s="11"/>
      <c r="AL319" s="11"/>
      <c r="AM319" s="11"/>
    </row>
    <row r="320">
      <c r="A320" s="9">
        <f t="shared" si="12"/>
        <v>319</v>
      </c>
      <c r="B320" s="9">
        <v>0.31445878033041136</v>
      </c>
      <c r="C320" s="9">
        <v>0.5251162432259566</v>
      </c>
      <c r="D320" s="9">
        <v>0.5728284911096593</v>
      </c>
      <c r="E320" s="10">
        <v>0.1846665684603726</v>
      </c>
      <c r="F320" s="12">
        <v>1553.0</v>
      </c>
      <c r="G320" s="2">
        <v>683.0</v>
      </c>
      <c r="H320" s="13">
        <f t="shared" si="1"/>
        <v>126</v>
      </c>
      <c r="I320" s="13">
        <f t="shared" si="2"/>
        <v>557</v>
      </c>
      <c r="J320" s="14">
        <f t="shared" si="3"/>
        <v>40</v>
      </c>
      <c r="K320" s="15">
        <f t="shared" si="4"/>
        <v>86</v>
      </c>
      <c r="L320" s="16">
        <f t="shared" si="5"/>
        <v>319</v>
      </c>
      <c r="M320" s="17">
        <f t="shared" si="6"/>
        <v>238</v>
      </c>
      <c r="N320" s="18">
        <v>0.39875</v>
      </c>
      <c r="O320" s="18">
        <f t="shared" si="7"/>
        <v>0.3174603175</v>
      </c>
      <c r="P320" s="18">
        <f t="shared" si="8"/>
        <v>0.5727109515</v>
      </c>
      <c r="Q320" s="18">
        <f t="shared" si="9"/>
        <v>0.1844802343</v>
      </c>
      <c r="R320" s="18">
        <f t="shared" si="10"/>
        <v>0.5256222548</v>
      </c>
      <c r="S320" s="18">
        <f t="shared" si="11"/>
        <v>0.2552506341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1"/>
      <c r="AK320" s="11"/>
      <c r="AL320" s="11"/>
      <c r="AM320" s="11"/>
    </row>
    <row r="321">
      <c r="A321" s="9">
        <f t="shared" si="12"/>
        <v>320</v>
      </c>
      <c r="B321" s="9">
        <v>0.31529003665415417</v>
      </c>
      <c r="C321" s="9">
        <v>0.5110693221806254</v>
      </c>
      <c r="D321" s="9">
        <v>0.5467596533666753</v>
      </c>
      <c r="E321" s="10">
        <v>0.15419013386269317</v>
      </c>
      <c r="F321" s="12">
        <v>1202.0</v>
      </c>
      <c r="G321" s="2">
        <v>571.0</v>
      </c>
      <c r="H321" s="13">
        <f t="shared" si="1"/>
        <v>88</v>
      </c>
      <c r="I321" s="13">
        <f t="shared" si="2"/>
        <v>483</v>
      </c>
      <c r="J321" s="14">
        <f t="shared" si="3"/>
        <v>28</v>
      </c>
      <c r="K321" s="15">
        <f t="shared" si="4"/>
        <v>60</v>
      </c>
      <c r="L321" s="16">
        <f t="shared" si="5"/>
        <v>264</v>
      </c>
      <c r="M321" s="17">
        <f t="shared" si="6"/>
        <v>219</v>
      </c>
      <c r="N321" s="18">
        <v>0.4</v>
      </c>
      <c r="O321" s="18">
        <f t="shared" si="7"/>
        <v>0.3181818182</v>
      </c>
      <c r="P321" s="18">
        <f t="shared" si="8"/>
        <v>0.5465838509</v>
      </c>
      <c r="Q321" s="18">
        <f t="shared" si="9"/>
        <v>0.1541155867</v>
      </c>
      <c r="R321" s="18">
        <f t="shared" si="10"/>
        <v>0.5113835377</v>
      </c>
      <c r="S321" s="18">
        <f t="shared" si="11"/>
        <v>0.2284020327</v>
      </c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1"/>
      <c r="AK321" s="11"/>
      <c r="AL321" s="11"/>
      <c r="AM321" s="11"/>
    </row>
    <row r="322">
      <c r="A322" s="9">
        <f t="shared" si="12"/>
        <v>321</v>
      </c>
      <c r="B322" s="9">
        <v>0.3153352498892085</v>
      </c>
      <c r="C322" s="9">
        <v>0.5188878226957568</v>
      </c>
      <c r="D322" s="9">
        <v>0.5609463367900616</v>
      </c>
      <c r="E322" s="10">
        <v>0.17124029140949437</v>
      </c>
      <c r="F322" s="12">
        <v>2731.0</v>
      </c>
      <c r="G322" s="2">
        <v>898.0</v>
      </c>
      <c r="H322" s="13">
        <f t="shared" si="1"/>
        <v>154</v>
      </c>
      <c r="I322" s="13">
        <f t="shared" si="2"/>
        <v>744</v>
      </c>
      <c r="J322" s="14">
        <f t="shared" si="3"/>
        <v>49</v>
      </c>
      <c r="K322" s="15">
        <f t="shared" si="4"/>
        <v>105</v>
      </c>
      <c r="L322" s="16">
        <f t="shared" si="5"/>
        <v>417</v>
      </c>
      <c r="M322" s="17">
        <f t="shared" si="6"/>
        <v>327</v>
      </c>
      <c r="N322" s="18">
        <v>0.40125</v>
      </c>
      <c r="O322" s="18">
        <f t="shared" si="7"/>
        <v>0.3181818182</v>
      </c>
      <c r="P322" s="18">
        <f t="shared" si="8"/>
        <v>0.560483871</v>
      </c>
      <c r="Q322" s="18">
        <f t="shared" si="9"/>
        <v>0.1714922049</v>
      </c>
      <c r="R322" s="18">
        <f t="shared" si="10"/>
        <v>0.5189309577</v>
      </c>
      <c r="S322" s="18">
        <f t="shared" si="11"/>
        <v>0.2423020528</v>
      </c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1"/>
      <c r="AK322" s="11"/>
      <c r="AL322" s="11"/>
      <c r="AM322" s="11"/>
    </row>
    <row r="323">
      <c r="A323" s="9">
        <f t="shared" si="12"/>
        <v>322</v>
      </c>
      <c r="B323" s="9">
        <v>0.3154156744101702</v>
      </c>
      <c r="C323" s="9">
        <v>0.6332373774214954</v>
      </c>
      <c r="D323" s="9">
        <v>0.7688034388689744</v>
      </c>
      <c r="E323" s="10">
        <v>0.29900688124943164</v>
      </c>
      <c r="F323" s="12">
        <v>1804.0</v>
      </c>
      <c r="G323" s="2">
        <v>848.0</v>
      </c>
      <c r="H323" s="13">
        <f t="shared" si="1"/>
        <v>254</v>
      </c>
      <c r="I323" s="13">
        <f t="shared" si="2"/>
        <v>594</v>
      </c>
      <c r="J323" s="14">
        <f t="shared" si="3"/>
        <v>80</v>
      </c>
      <c r="K323" s="15">
        <f t="shared" si="4"/>
        <v>174</v>
      </c>
      <c r="L323" s="16">
        <f t="shared" si="5"/>
        <v>457</v>
      </c>
      <c r="M323" s="17">
        <f t="shared" si="6"/>
        <v>137</v>
      </c>
      <c r="N323" s="18">
        <v>0.4025</v>
      </c>
      <c r="O323" s="18">
        <f t="shared" si="7"/>
        <v>0.3149606299</v>
      </c>
      <c r="P323" s="18">
        <f t="shared" si="8"/>
        <v>0.7693602694</v>
      </c>
      <c r="Q323" s="18">
        <f t="shared" si="9"/>
        <v>0.2995283019</v>
      </c>
      <c r="R323" s="18">
        <f t="shared" si="10"/>
        <v>0.633254717</v>
      </c>
      <c r="S323" s="18">
        <f t="shared" si="11"/>
        <v>0.4543996394</v>
      </c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1"/>
      <c r="AK323" s="11"/>
      <c r="AL323" s="11"/>
      <c r="AM323" s="11"/>
    </row>
    <row r="324">
      <c r="A324" s="9">
        <f t="shared" si="12"/>
        <v>323</v>
      </c>
      <c r="B324" s="9">
        <v>0.31579781096084636</v>
      </c>
      <c r="C324" s="9">
        <v>0.609051545388005</v>
      </c>
      <c r="D324" s="9">
        <v>0.7245860210031069</v>
      </c>
      <c r="E324" s="10">
        <v>0.2826267313412927</v>
      </c>
      <c r="F324" s="12">
        <v>1944.0</v>
      </c>
      <c r="G324" s="2">
        <v>802.0</v>
      </c>
      <c r="H324" s="13">
        <f t="shared" si="1"/>
        <v>227</v>
      </c>
      <c r="I324" s="13">
        <f t="shared" si="2"/>
        <v>575</v>
      </c>
      <c r="J324" s="14">
        <f t="shared" si="3"/>
        <v>72</v>
      </c>
      <c r="K324" s="15">
        <f t="shared" si="4"/>
        <v>155</v>
      </c>
      <c r="L324" s="16">
        <f t="shared" si="5"/>
        <v>417</v>
      </c>
      <c r="M324" s="17">
        <f t="shared" si="6"/>
        <v>158</v>
      </c>
      <c r="N324" s="18">
        <v>0.40375</v>
      </c>
      <c r="O324" s="18">
        <f t="shared" si="7"/>
        <v>0.3171806167</v>
      </c>
      <c r="P324" s="18">
        <f t="shared" si="8"/>
        <v>0.7252173913</v>
      </c>
      <c r="Q324" s="18">
        <f t="shared" si="9"/>
        <v>0.283042394</v>
      </c>
      <c r="R324" s="18">
        <f t="shared" si="10"/>
        <v>0.6097256858</v>
      </c>
      <c r="S324" s="18">
        <f t="shared" si="11"/>
        <v>0.4080367746</v>
      </c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1"/>
      <c r="AK324" s="11"/>
      <c r="AL324" s="11"/>
      <c r="AM324" s="11"/>
    </row>
    <row r="325">
      <c r="A325" s="9">
        <f t="shared" si="12"/>
        <v>324</v>
      </c>
      <c r="B325" s="9">
        <v>0.31628409431454746</v>
      </c>
      <c r="C325" s="9">
        <v>0.5845433338578223</v>
      </c>
      <c r="D325" s="9">
        <v>0.6797161833595103</v>
      </c>
      <c r="E325" s="10">
        <v>0.2618724443176879</v>
      </c>
      <c r="F325" s="12">
        <v>2194.0</v>
      </c>
      <c r="G325" s="2">
        <v>1182.0</v>
      </c>
      <c r="H325" s="13">
        <f t="shared" si="1"/>
        <v>310</v>
      </c>
      <c r="I325" s="13">
        <f t="shared" si="2"/>
        <v>872</v>
      </c>
      <c r="J325" s="14">
        <f t="shared" si="3"/>
        <v>98</v>
      </c>
      <c r="K325" s="15">
        <f t="shared" si="4"/>
        <v>212</v>
      </c>
      <c r="L325" s="16">
        <f t="shared" si="5"/>
        <v>593</v>
      </c>
      <c r="M325" s="17">
        <f t="shared" si="6"/>
        <v>279</v>
      </c>
      <c r="N325" s="18">
        <v>0.405</v>
      </c>
      <c r="O325" s="18">
        <f t="shared" si="7"/>
        <v>0.3161290323</v>
      </c>
      <c r="P325" s="18">
        <f t="shared" si="8"/>
        <v>0.6800458716</v>
      </c>
      <c r="Q325" s="18">
        <f t="shared" si="9"/>
        <v>0.2622673435</v>
      </c>
      <c r="R325" s="18">
        <f t="shared" si="10"/>
        <v>0.5846023689</v>
      </c>
      <c r="S325" s="18">
        <f t="shared" si="11"/>
        <v>0.3639168393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1"/>
      <c r="AK325" s="11"/>
      <c r="AL325" s="11"/>
      <c r="AM325" s="11"/>
    </row>
    <row r="326">
      <c r="A326" s="9">
        <f t="shared" si="12"/>
        <v>325</v>
      </c>
      <c r="B326" s="9">
        <v>0.3163576488242045</v>
      </c>
      <c r="C326" s="9">
        <v>0.6581977278457468</v>
      </c>
      <c r="D326" s="9">
        <v>0.8135864559223186</v>
      </c>
      <c r="E326" s="10">
        <v>0.31250950439383973</v>
      </c>
      <c r="F326" s="12">
        <v>1026.0</v>
      </c>
      <c r="G326" s="2">
        <v>449.0</v>
      </c>
      <c r="H326" s="13">
        <f t="shared" si="1"/>
        <v>140</v>
      </c>
      <c r="I326" s="13">
        <f t="shared" si="2"/>
        <v>309</v>
      </c>
      <c r="J326" s="14">
        <f t="shared" si="3"/>
        <v>44</v>
      </c>
      <c r="K326" s="15">
        <f t="shared" si="4"/>
        <v>96</v>
      </c>
      <c r="L326" s="16">
        <f t="shared" si="5"/>
        <v>251</v>
      </c>
      <c r="M326" s="17">
        <f t="shared" si="6"/>
        <v>58</v>
      </c>
      <c r="N326" s="18">
        <v>0.40625</v>
      </c>
      <c r="O326" s="18">
        <f t="shared" si="7"/>
        <v>0.3142857143</v>
      </c>
      <c r="P326" s="18">
        <f t="shared" si="8"/>
        <v>0.8122977346</v>
      </c>
      <c r="Q326" s="18">
        <f t="shared" si="9"/>
        <v>0.3118040089</v>
      </c>
      <c r="R326" s="18">
        <f t="shared" si="10"/>
        <v>0.6570155902</v>
      </c>
      <c r="S326" s="18">
        <f t="shared" si="11"/>
        <v>0.4980120203</v>
      </c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1"/>
      <c r="AK326" s="11"/>
      <c r="AL326" s="11"/>
      <c r="AM326" s="11"/>
    </row>
    <row r="327">
      <c r="A327" s="9">
        <f t="shared" si="12"/>
        <v>326</v>
      </c>
      <c r="B327" s="9">
        <v>0.31654091513370974</v>
      </c>
      <c r="C327" s="9">
        <v>0.5145603678218188</v>
      </c>
      <c r="D327" s="9">
        <v>0.5523109955000371</v>
      </c>
      <c r="E327" s="10">
        <v>0.1601162777718164</v>
      </c>
      <c r="F327" s="12">
        <v>2325.0</v>
      </c>
      <c r="G327" s="2">
        <v>910.0</v>
      </c>
      <c r="H327" s="13">
        <f t="shared" si="1"/>
        <v>146</v>
      </c>
      <c r="I327" s="13">
        <f t="shared" si="2"/>
        <v>764</v>
      </c>
      <c r="J327" s="14">
        <f t="shared" si="3"/>
        <v>46</v>
      </c>
      <c r="K327" s="15">
        <f t="shared" si="4"/>
        <v>100</v>
      </c>
      <c r="L327" s="16">
        <f t="shared" si="5"/>
        <v>422</v>
      </c>
      <c r="M327" s="17">
        <f t="shared" si="6"/>
        <v>342</v>
      </c>
      <c r="N327" s="18">
        <v>0.4075</v>
      </c>
      <c r="O327" s="18">
        <f t="shared" si="7"/>
        <v>0.3150684932</v>
      </c>
      <c r="P327" s="18">
        <f t="shared" si="8"/>
        <v>0.5523560209</v>
      </c>
      <c r="Q327" s="18">
        <f t="shared" si="9"/>
        <v>0.1604395604</v>
      </c>
      <c r="R327" s="18">
        <f t="shared" si="10"/>
        <v>0.5142857143</v>
      </c>
      <c r="S327" s="18">
        <f t="shared" si="11"/>
        <v>0.2372875278</v>
      </c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1"/>
      <c r="AK327" s="11"/>
      <c r="AL327" s="11"/>
      <c r="AM327" s="11"/>
    </row>
    <row r="328">
      <c r="A328" s="9">
        <f t="shared" si="12"/>
        <v>327</v>
      </c>
      <c r="B328" s="9">
        <v>0.31666820418133634</v>
      </c>
      <c r="C328" s="9">
        <v>0.653231890477598</v>
      </c>
      <c r="D328" s="9">
        <v>0.804360034571146</v>
      </c>
      <c r="E328" s="10">
        <v>0.3098845104146035</v>
      </c>
      <c r="F328" s="12">
        <v>1148.0</v>
      </c>
      <c r="G328" s="2">
        <v>479.0</v>
      </c>
      <c r="H328" s="13">
        <f t="shared" si="1"/>
        <v>148</v>
      </c>
      <c r="I328" s="13">
        <f t="shared" si="2"/>
        <v>331</v>
      </c>
      <c r="J328" s="14">
        <f t="shared" si="3"/>
        <v>47</v>
      </c>
      <c r="K328" s="15">
        <f t="shared" si="4"/>
        <v>101</v>
      </c>
      <c r="L328" s="16">
        <f t="shared" si="5"/>
        <v>266</v>
      </c>
      <c r="M328" s="17">
        <f t="shared" si="6"/>
        <v>65</v>
      </c>
      <c r="N328" s="18">
        <v>0.40875</v>
      </c>
      <c r="O328" s="18">
        <f t="shared" si="7"/>
        <v>0.3175675676</v>
      </c>
      <c r="P328" s="18">
        <f t="shared" si="8"/>
        <v>0.8036253776</v>
      </c>
      <c r="Q328" s="18">
        <f t="shared" si="9"/>
        <v>0.3089770355</v>
      </c>
      <c r="R328" s="18">
        <f t="shared" si="10"/>
        <v>0.6534446764</v>
      </c>
      <c r="S328" s="18">
        <f t="shared" si="11"/>
        <v>0.4860578101</v>
      </c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1"/>
      <c r="AK328" s="11"/>
      <c r="AL328" s="11"/>
      <c r="AM328" s="11"/>
    </row>
    <row r="329">
      <c r="A329" s="9">
        <f t="shared" si="12"/>
        <v>328</v>
      </c>
      <c r="B329" s="9">
        <v>0.3172117944738334</v>
      </c>
      <c r="C329" s="9">
        <v>0.5333627037160584</v>
      </c>
      <c r="D329" s="9">
        <v>0.5860701375458487</v>
      </c>
      <c r="E329" s="10">
        <v>0.19604165237183013</v>
      </c>
      <c r="F329" s="12">
        <v>1995.0</v>
      </c>
      <c r="G329" s="2">
        <v>714.0</v>
      </c>
      <c r="H329" s="13">
        <f t="shared" si="1"/>
        <v>140</v>
      </c>
      <c r="I329" s="13">
        <f t="shared" si="2"/>
        <v>574</v>
      </c>
      <c r="J329" s="14">
        <f t="shared" si="3"/>
        <v>44</v>
      </c>
      <c r="K329" s="15">
        <f t="shared" si="4"/>
        <v>96</v>
      </c>
      <c r="L329" s="16">
        <f t="shared" si="5"/>
        <v>336</v>
      </c>
      <c r="M329" s="17">
        <f t="shared" si="6"/>
        <v>238</v>
      </c>
      <c r="N329" s="18">
        <v>0.41</v>
      </c>
      <c r="O329" s="18">
        <f t="shared" si="7"/>
        <v>0.3142857143</v>
      </c>
      <c r="P329" s="18">
        <f t="shared" si="8"/>
        <v>0.5853658537</v>
      </c>
      <c r="Q329" s="18">
        <f t="shared" si="9"/>
        <v>0.1960784314</v>
      </c>
      <c r="R329" s="18">
        <f t="shared" si="10"/>
        <v>0.5322128852</v>
      </c>
      <c r="S329" s="18">
        <f t="shared" si="11"/>
        <v>0.2710801394</v>
      </c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1"/>
      <c r="AK329" s="11"/>
      <c r="AL329" s="11"/>
      <c r="AM329" s="11"/>
    </row>
    <row r="330">
      <c r="A330" s="9">
        <f t="shared" si="12"/>
        <v>329</v>
      </c>
      <c r="B330" s="9">
        <v>0.31727090801754515</v>
      </c>
      <c r="C330" s="9">
        <v>0.5619769081560997</v>
      </c>
      <c r="D330" s="9">
        <v>0.6380583460908343</v>
      </c>
      <c r="E330" s="10">
        <v>0.23717087673910905</v>
      </c>
      <c r="F330" s="12">
        <v>3578.0</v>
      </c>
      <c r="G330" s="2">
        <v>930.0</v>
      </c>
      <c r="H330" s="13">
        <f t="shared" si="1"/>
        <v>221</v>
      </c>
      <c r="I330" s="13">
        <f t="shared" si="2"/>
        <v>709</v>
      </c>
      <c r="J330" s="14">
        <f t="shared" si="3"/>
        <v>70</v>
      </c>
      <c r="K330" s="15">
        <f t="shared" si="4"/>
        <v>151</v>
      </c>
      <c r="L330" s="16">
        <f t="shared" si="5"/>
        <v>452</v>
      </c>
      <c r="M330" s="17">
        <f t="shared" si="6"/>
        <v>257</v>
      </c>
      <c r="N330" s="18">
        <v>0.41125</v>
      </c>
      <c r="O330" s="18">
        <f t="shared" si="7"/>
        <v>0.3167420814</v>
      </c>
      <c r="P330" s="18">
        <f t="shared" si="8"/>
        <v>0.6375176305</v>
      </c>
      <c r="Q330" s="18">
        <f t="shared" si="9"/>
        <v>0.2376344086</v>
      </c>
      <c r="R330" s="18">
        <f t="shared" si="10"/>
        <v>0.5612903226</v>
      </c>
      <c r="S330" s="18">
        <f t="shared" si="11"/>
        <v>0.320775549</v>
      </c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1"/>
      <c r="AK330" s="11"/>
      <c r="AL330" s="11"/>
      <c r="AM330" s="11"/>
    </row>
    <row r="331">
      <c r="A331" s="9">
        <f t="shared" si="12"/>
        <v>330</v>
      </c>
      <c r="B331" s="9">
        <v>0.31749014520767055</v>
      </c>
      <c r="C331" s="9">
        <v>0.490099646906235</v>
      </c>
      <c r="D331" s="9">
        <v>0.5072329019700914</v>
      </c>
      <c r="E331" s="10">
        <v>0.09029728120430539</v>
      </c>
      <c r="F331" s="12">
        <v>2540.0</v>
      </c>
      <c r="G331" s="2">
        <v>1188.0</v>
      </c>
      <c r="H331" s="13">
        <f t="shared" si="1"/>
        <v>107</v>
      </c>
      <c r="I331" s="13">
        <f t="shared" si="2"/>
        <v>1081</v>
      </c>
      <c r="J331" s="14">
        <f t="shared" si="3"/>
        <v>34</v>
      </c>
      <c r="K331" s="15">
        <f t="shared" si="4"/>
        <v>73</v>
      </c>
      <c r="L331" s="16">
        <f t="shared" si="5"/>
        <v>548</v>
      </c>
      <c r="M331" s="17">
        <f t="shared" si="6"/>
        <v>533</v>
      </c>
      <c r="N331" s="18">
        <v>0.4125</v>
      </c>
      <c r="O331" s="18">
        <f t="shared" si="7"/>
        <v>0.3177570093</v>
      </c>
      <c r="P331" s="18">
        <f t="shared" si="8"/>
        <v>0.5069380204</v>
      </c>
      <c r="Q331" s="18">
        <f t="shared" si="9"/>
        <v>0.09006734007</v>
      </c>
      <c r="R331" s="18">
        <f t="shared" si="10"/>
        <v>0.4898989899</v>
      </c>
      <c r="S331" s="18">
        <f t="shared" si="11"/>
        <v>0.189181011</v>
      </c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1"/>
      <c r="AK331" s="11"/>
      <c r="AL331" s="11"/>
      <c r="AM331" s="11"/>
    </row>
    <row r="332">
      <c r="A332" s="9">
        <f t="shared" si="12"/>
        <v>331</v>
      </c>
      <c r="B332" s="9">
        <v>0.31808000837916905</v>
      </c>
      <c r="C332" s="9">
        <v>0.5837656077133402</v>
      </c>
      <c r="D332" s="9">
        <v>0.6771592814193291</v>
      </c>
      <c r="E332" s="10">
        <v>0.26009207636872883</v>
      </c>
      <c r="F332" s="12">
        <v>1079.0</v>
      </c>
      <c r="G332" s="2">
        <v>584.0</v>
      </c>
      <c r="H332" s="13">
        <f t="shared" si="1"/>
        <v>152</v>
      </c>
      <c r="I332" s="13">
        <f t="shared" si="2"/>
        <v>432</v>
      </c>
      <c r="J332" s="14">
        <f t="shared" si="3"/>
        <v>48</v>
      </c>
      <c r="K332" s="15">
        <f t="shared" si="4"/>
        <v>104</v>
      </c>
      <c r="L332" s="16">
        <f t="shared" si="5"/>
        <v>293</v>
      </c>
      <c r="M332" s="17">
        <f t="shared" si="6"/>
        <v>139</v>
      </c>
      <c r="N332" s="18">
        <v>0.41375</v>
      </c>
      <c r="O332" s="18">
        <f t="shared" si="7"/>
        <v>0.3157894737</v>
      </c>
      <c r="P332" s="18">
        <f t="shared" si="8"/>
        <v>0.6782407407</v>
      </c>
      <c r="Q332" s="18">
        <f t="shared" si="9"/>
        <v>0.2602739726</v>
      </c>
      <c r="R332" s="18">
        <f t="shared" si="10"/>
        <v>0.5839041096</v>
      </c>
      <c r="S332" s="18">
        <f t="shared" si="11"/>
        <v>0.3624512671</v>
      </c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1"/>
      <c r="AK332" s="11"/>
      <c r="AL332" s="11"/>
      <c r="AM332" s="11"/>
    </row>
    <row r="333">
      <c r="A333" s="9">
        <f t="shared" si="12"/>
        <v>332</v>
      </c>
      <c r="B333" s="9">
        <v>0.31815610284840257</v>
      </c>
      <c r="C333" s="9">
        <v>0.5909089689497045</v>
      </c>
      <c r="D333" s="9">
        <v>0.6900987871868428</v>
      </c>
      <c r="E333" s="10">
        <v>0.26668038494577023</v>
      </c>
      <c r="F333" s="12">
        <v>1106.0</v>
      </c>
      <c r="G333" s="2">
        <v>621.0</v>
      </c>
      <c r="H333" s="13">
        <f t="shared" si="1"/>
        <v>166</v>
      </c>
      <c r="I333" s="13">
        <f t="shared" si="2"/>
        <v>455</v>
      </c>
      <c r="J333" s="14">
        <f t="shared" si="3"/>
        <v>53</v>
      </c>
      <c r="K333" s="15">
        <f t="shared" si="4"/>
        <v>113</v>
      </c>
      <c r="L333" s="16">
        <f t="shared" si="5"/>
        <v>314</v>
      </c>
      <c r="M333" s="17">
        <f t="shared" si="6"/>
        <v>141</v>
      </c>
      <c r="N333" s="18">
        <v>0.415</v>
      </c>
      <c r="O333" s="18">
        <f t="shared" si="7"/>
        <v>0.3192771084</v>
      </c>
      <c r="P333" s="18">
        <f t="shared" si="8"/>
        <v>0.6901098901</v>
      </c>
      <c r="Q333" s="18">
        <f t="shared" si="9"/>
        <v>0.267310789</v>
      </c>
      <c r="R333" s="18">
        <f t="shared" si="10"/>
        <v>0.5909822866</v>
      </c>
      <c r="S333" s="18">
        <f t="shared" si="11"/>
        <v>0.3708327817</v>
      </c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1"/>
      <c r="AK333" s="11"/>
      <c r="AL333" s="11"/>
      <c r="AM333" s="11"/>
    </row>
    <row r="334">
      <c r="A334" s="9">
        <f t="shared" si="12"/>
        <v>333</v>
      </c>
      <c r="B334" s="9">
        <v>0.3187389203030289</v>
      </c>
      <c r="C334" s="9">
        <v>0.634088528845379</v>
      </c>
      <c r="D334" s="9">
        <v>0.7682361940714889</v>
      </c>
      <c r="E334" s="10">
        <v>0.2984393300129569</v>
      </c>
      <c r="F334" s="12">
        <v>2823.0</v>
      </c>
      <c r="G334" s="2">
        <v>1079.0</v>
      </c>
      <c r="H334" s="13">
        <f t="shared" si="1"/>
        <v>322</v>
      </c>
      <c r="I334" s="13">
        <f t="shared" si="2"/>
        <v>757</v>
      </c>
      <c r="J334" s="14">
        <f t="shared" si="3"/>
        <v>103</v>
      </c>
      <c r="K334" s="15">
        <f t="shared" si="4"/>
        <v>219</v>
      </c>
      <c r="L334" s="16">
        <f t="shared" si="5"/>
        <v>582</v>
      </c>
      <c r="M334" s="17">
        <f t="shared" si="6"/>
        <v>175</v>
      </c>
      <c r="N334" s="18">
        <v>0.41625</v>
      </c>
      <c r="O334" s="18">
        <f t="shared" si="7"/>
        <v>0.3198757764</v>
      </c>
      <c r="P334" s="18">
        <f t="shared" si="8"/>
        <v>0.7688243065</v>
      </c>
      <c r="Q334" s="18">
        <f t="shared" si="9"/>
        <v>0.2984244671</v>
      </c>
      <c r="R334" s="18">
        <f t="shared" si="10"/>
        <v>0.6348470806</v>
      </c>
      <c r="S334" s="18">
        <f t="shared" si="11"/>
        <v>0.4489485301</v>
      </c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1"/>
      <c r="AK334" s="11"/>
      <c r="AL334" s="11"/>
      <c r="AM334" s="11"/>
    </row>
    <row r="335">
      <c r="A335" s="9">
        <f t="shared" si="12"/>
        <v>334</v>
      </c>
      <c r="B335" s="9">
        <v>0.31921634745960503</v>
      </c>
      <c r="C335" s="9">
        <v>0.5843370021784778</v>
      </c>
      <c r="D335" s="9">
        <v>0.6774750555774838</v>
      </c>
      <c r="E335" s="10">
        <v>0.2599742903342366</v>
      </c>
      <c r="F335" s="12">
        <v>1933.0</v>
      </c>
      <c r="G335" s="2">
        <v>656.0</v>
      </c>
      <c r="H335" s="13">
        <f t="shared" si="1"/>
        <v>171</v>
      </c>
      <c r="I335" s="13">
        <f t="shared" si="2"/>
        <v>485</v>
      </c>
      <c r="J335" s="14">
        <f t="shared" si="3"/>
        <v>55</v>
      </c>
      <c r="K335" s="15">
        <f t="shared" si="4"/>
        <v>116</v>
      </c>
      <c r="L335" s="16">
        <f t="shared" si="5"/>
        <v>329</v>
      </c>
      <c r="M335" s="17">
        <f t="shared" si="6"/>
        <v>156</v>
      </c>
      <c r="N335" s="18">
        <v>0.4175</v>
      </c>
      <c r="O335" s="18">
        <f t="shared" si="7"/>
        <v>0.3216374269</v>
      </c>
      <c r="P335" s="18">
        <f t="shared" si="8"/>
        <v>0.6783505155</v>
      </c>
      <c r="Q335" s="18">
        <f t="shared" si="9"/>
        <v>0.2606707317</v>
      </c>
      <c r="R335" s="18">
        <f t="shared" si="10"/>
        <v>0.5853658537</v>
      </c>
      <c r="S335" s="18">
        <f t="shared" si="11"/>
        <v>0.3567130886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1"/>
      <c r="AK335" s="11"/>
      <c r="AL335" s="11"/>
      <c r="AM335" s="11"/>
    </row>
    <row r="336">
      <c r="A336" s="9">
        <f t="shared" si="12"/>
        <v>335</v>
      </c>
      <c r="B336" s="9">
        <v>0.31939949313172195</v>
      </c>
      <c r="C336" s="9">
        <v>0.5915217278748502</v>
      </c>
      <c r="D336" s="9">
        <v>0.6904216459613591</v>
      </c>
      <c r="E336" s="10">
        <v>0.2665606819761</v>
      </c>
      <c r="F336" s="12">
        <v>3504.0</v>
      </c>
      <c r="G336" s="2">
        <v>1646.0</v>
      </c>
      <c r="H336" s="13">
        <f t="shared" si="1"/>
        <v>439</v>
      </c>
      <c r="I336" s="13">
        <f t="shared" si="2"/>
        <v>1207</v>
      </c>
      <c r="J336" s="14">
        <f t="shared" si="3"/>
        <v>140</v>
      </c>
      <c r="K336" s="15">
        <f t="shared" si="4"/>
        <v>299</v>
      </c>
      <c r="L336" s="16">
        <f t="shared" si="5"/>
        <v>833</v>
      </c>
      <c r="M336" s="17">
        <f t="shared" si="6"/>
        <v>374</v>
      </c>
      <c r="N336" s="18">
        <v>0.41875</v>
      </c>
      <c r="O336" s="18">
        <f t="shared" si="7"/>
        <v>0.3189066059</v>
      </c>
      <c r="P336" s="18">
        <f t="shared" si="8"/>
        <v>0.6901408451</v>
      </c>
      <c r="Q336" s="18">
        <f t="shared" si="9"/>
        <v>0.2667071689</v>
      </c>
      <c r="R336" s="18">
        <f t="shared" si="10"/>
        <v>0.5911300122</v>
      </c>
      <c r="S336" s="18">
        <f t="shared" si="11"/>
        <v>0.3712342391</v>
      </c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1"/>
      <c r="AK336" s="11"/>
      <c r="AL336" s="11"/>
      <c r="AM336" s="11"/>
    </row>
    <row r="337">
      <c r="A337" s="9">
        <f t="shared" si="12"/>
        <v>336</v>
      </c>
      <c r="B337" s="9">
        <v>0.3194192436397301</v>
      </c>
      <c r="C337" s="9">
        <v>0.6028563054644354</v>
      </c>
      <c r="D337" s="9">
        <v>0.7110174003464178</v>
      </c>
      <c r="E337" s="10">
        <v>0.2762043003256437</v>
      </c>
      <c r="F337" s="12">
        <v>3333.0</v>
      </c>
      <c r="G337" s="2">
        <v>1232.0</v>
      </c>
      <c r="H337" s="13">
        <f t="shared" si="1"/>
        <v>340</v>
      </c>
      <c r="I337" s="13">
        <f t="shared" si="2"/>
        <v>892</v>
      </c>
      <c r="J337" s="14">
        <f t="shared" si="3"/>
        <v>109</v>
      </c>
      <c r="K337" s="15">
        <f t="shared" si="4"/>
        <v>231</v>
      </c>
      <c r="L337" s="16">
        <f t="shared" si="5"/>
        <v>634</v>
      </c>
      <c r="M337" s="17">
        <f t="shared" si="6"/>
        <v>258</v>
      </c>
      <c r="N337" s="18">
        <v>0.42</v>
      </c>
      <c r="O337" s="18">
        <f t="shared" si="7"/>
        <v>0.3205882353</v>
      </c>
      <c r="P337" s="18">
        <f t="shared" si="8"/>
        <v>0.7107623318</v>
      </c>
      <c r="Q337" s="18">
        <f t="shared" si="9"/>
        <v>0.275974026</v>
      </c>
      <c r="R337" s="18">
        <f t="shared" si="10"/>
        <v>0.6030844156</v>
      </c>
      <c r="S337" s="18">
        <f t="shared" si="11"/>
        <v>0.3901740965</v>
      </c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1"/>
      <c r="AK337" s="11"/>
      <c r="AL337" s="11"/>
      <c r="AM337" s="11"/>
    </row>
    <row r="338">
      <c r="A338" s="9">
        <f t="shared" si="12"/>
        <v>337</v>
      </c>
      <c r="B338" s="9">
        <v>0.3195320936576171</v>
      </c>
      <c r="C338" s="9">
        <v>0.5839676978038892</v>
      </c>
      <c r="D338" s="9">
        <v>0.6766026636794968</v>
      </c>
      <c r="E338" s="10">
        <v>0.2594304141893613</v>
      </c>
      <c r="F338" s="12">
        <v>3719.0</v>
      </c>
      <c r="G338" s="2">
        <v>1865.0</v>
      </c>
      <c r="H338" s="13">
        <f t="shared" si="1"/>
        <v>484</v>
      </c>
      <c r="I338" s="13">
        <f t="shared" si="2"/>
        <v>1381</v>
      </c>
      <c r="J338" s="14">
        <f t="shared" si="3"/>
        <v>155</v>
      </c>
      <c r="K338" s="15">
        <f t="shared" si="4"/>
        <v>329</v>
      </c>
      <c r="L338" s="16">
        <f t="shared" si="5"/>
        <v>934</v>
      </c>
      <c r="M338" s="17">
        <f t="shared" si="6"/>
        <v>447</v>
      </c>
      <c r="N338" s="18">
        <v>0.42125</v>
      </c>
      <c r="O338" s="18">
        <f t="shared" si="7"/>
        <v>0.3202479339</v>
      </c>
      <c r="P338" s="18">
        <f t="shared" si="8"/>
        <v>0.6763215062</v>
      </c>
      <c r="Q338" s="18">
        <f t="shared" si="9"/>
        <v>0.2595174263</v>
      </c>
      <c r="R338" s="18">
        <f t="shared" si="10"/>
        <v>0.5839142091</v>
      </c>
      <c r="S338" s="18">
        <f t="shared" si="11"/>
        <v>0.3560735723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1"/>
      <c r="AK338" s="11"/>
      <c r="AL338" s="11"/>
      <c r="AM338" s="11"/>
    </row>
    <row r="339">
      <c r="A339" s="9">
        <f t="shared" si="12"/>
        <v>338</v>
      </c>
      <c r="B339" s="9">
        <v>0.3200570078275389</v>
      </c>
      <c r="C339" s="9">
        <v>0.5559786517986514</v>
      </c>
      <c r="D339" s="9">
        <v>0.6253794528345686</v>
      </c>
      <c r="E339" s="10">
        <v>0.22730330563912324</v>
      </c>
      <c r="F339" s="12">
        <v>1792.0</v>
      </c>
      <c r="G339" s="2">
        <v>765.0</v>
      </c>
      <c r="H339" s="13">
        <f t="shared" si="1"/>
        <v>174</v>
      </c>
      <c r="I339" s="13">
        <f t="shared" si="2"/>
        <v>591</v>
      </c>
      <c r="J339" s="14">
        <f t="shared" si="3"/>
        <v>56</v>
      </c>
      <c r="K339" s="15">
        <f t="shared" si="4"/>
        <v>118</v>
      </c>
      <c r="L339" s="16">
        <f t="shared" si="5"/>
        <v>370</v>
      </c>
      <c r="M339" s="17">
        <f t="shared" si="6"/>
        <v>221</v>
      </c>
      <c r="N339" s="18">
        <v>0.4225</v>
      </c>
      <c r="O339" s="18">
        <f t="shared" si="7"/>
        <v>0.3218390805</v>
      </c>
      <c r="P339" s="18">
        <f t="shared" si="8"/>
        <v>0.6260575296</v>
      </c>
      <c r="Q339" s="18">
        <f t="shared" si="9"/>
        <v>0.2274509804</v>
      </c>
      <c r="R339" s="18">
        <f t="shared" si="10"/>
        <v>0.5568627451</v>
      </c>
      <c r="S339" s="18">
        <f t="shared" si="11"/>
        <v>0.3042184492</v>
      </c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1"/>
      <c r="AK339" s="11"/>
      <c r="AL339" s="11"/>
      <c r="AM339" s="11"/>
    </row>
    <row r="340">
      <c r="A340" s="9">
        <f t="shared" si="12"/>
        <v>339</v>
      </c>
      <c r="B340" s="9">
        <v>0.32016716745025814</v>
      </c>
      <c r="C340" s="9">
        <v>0.5678549961349486</v>
      </c>
      <c r="D340" s="9">
        <v>0.6469027045951968</v>
      </c>
      <c r="E340" s="10">
        <v>0.24193177500977786</v>
      </c>
      <c r="F340" s="12">
        <v>1548.0</v>
      </c>
      <c r="G340" s="2">
        <v>598.0</v>
      </c>
      <c r="H340" s="13">
        <f t="shared" si="1"/>
        <v>145</v>
      </c>
      <c r="I340" s="13">
        <f t="shared" si="2"/>
        <v>453</v>
      </c>
      <c r="J340" s="14">
        <f t="shared" si="3"/>
        <v>46</v>
      </c>
      <c r="K340" s="15">
        <f t="shared" si="4"/>
        <v>99</v>
      </c>
      <c r="L340" s="16">
        <f t="shared" si="5"/>
        <v>293</v>
      </c>
      <c r="M340" s="17">
        <f t="shared" si="6"/>
        <v>160</v>
      </c>
      <c r="N340" s="18">
        <v>0.42375</v>
      </c>
      <c r="O340" s="18">
        <f t="shared" si="7"/>
        <v>0.3172413793</v>
      </c>
      <c r="P340" s="18">
        <f t="shared" si="8"/>
        <v>0.646799117</v>
      </c>
      <c r="Q340" s="18">
        <f t="shared" si="9"/>
        <v>0.2424749164</v>
      </c>
      <c r="R340" s="18">
        <f t="shared" si="10"/>
        <v>0.5668896321</v>
      </c>
      <c r="S340" s="18">
        <f t="shared" si="11"/>
        <v>0.3295577377</v>
      </c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1"/>
      <c r="AK340" s="11"/>
      <c r="AL340" s="11"/>
      <c r="AM340" s="11"/>
    </row>
    <row r="341">
      <c r="A341" s="9">
        <f t="shared" si="12"/>
        <v>340</v>
      </c>
      <c r="B341" s="9">
        <v>0.32019577695577267</v>
      </c>
      <c r="C341" s="9">
        <v>0.5474851790511831</v>
      </c>
      <c r="D341" s="9">
        <v>0.6098484674848412</v>
      </c>
      <c r="E341" s="10">
        <v>0.2153036739266869</v>
      </c>
      <c r="F341" s="12">
        <v>2463.0</v>
      </c>
      <c r="G341" s="2">
        <v>909.0</v>
      </c>
      <c r="H341" s="13">
        <f t="shared" si="1"/>
        <v>196</v>
      </c>
      <c r="I341" s="13">
        <f t="shared" si="2"/>
        <v>713</v>
      </c>
      <c r="J341" s="14">
        <f t="shared" si="3"/>
        <v>63</v>
      </c>
      <c r="K341" s="15">
        <f t="shared" si="4"/>
        <v>133</v>
      </c>
      <c r="L341" s="16">
        <f t="shared" si="5"/>
        <v>435</v>
      </c>
      <c r="M341" s="17">
        <f t="shared" si="6"/>
        <v>278</v>
      </c>
      <c r="N341" s="18">
        <v>0.425</v>
      </c>
      <c r="O341" s="18">
        <f t="shared" si="7"/>
        <v>0.3214285714</v>
      </c>
      <c r="P341" s="18">
        <f t="shared" si="8"/>
        <v>0.6100981767</v>
      </c>
      <c r="Q341" s="18">
        <f t="shared" si="9"/>
        <v>0.2156215622</v>
      </c>
      <c r="R341" s="18">
        <f t="shared" si="10"/>
        <v>0.5478547855</v>
      </c>
      <c r="S341" s="18">
        <f t="shared" si="11"/>
        <v>0.2886696053</v>
      </c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1"/>
      <c r="AK341" s="11"/>
      <c r="AL341" s="11"/>
      <c r="AM341" s="11"/>
    </row>
    <row r="342">
      <c r="A342" s="9">
        <f t="shared" si="12"/>
        <v>341</v>
      </c>
      <c r="B342" s="9">
        <v>0.3202961169086542</v>
      </c>
      <c r="C342" s="9">
        <v>0.5726356293039284</v>
      </c>
      <c r="D342" s="9">
        <v>0.6555127061561807</v>
      </c>
      <c r="E342" s="10">
        <v>0.24723441354227027</v>
      </c>
      <c r="F342" s="12">
        <v>950.0</v>
      </c>
      <c r="G342" s="2">
        <v>346.0</v>
      </c>
      <c r="H342" s="13">
        <f t="shared" si="1"/>
        <v>86</v>
      </c>
      <c r="I342" s="13">
        <f t="shared" si="2"/>
        <v>260</v>
      </c>
      <c r="J342" s="14">
        <f t="shared" si="3"/>
        <v>28</v>
      </c>
      <c r="K342" s="15">
        <f t="shared" si="4"/>
        <v>58</v>
      </c>
      <c r="L342" s="16">
        <f t="shared" si="5"/>
        <v>170</v>
      </c>
      <c r="M342" s="17">
        <f t="shared" si="6"/>
        <v>90</v>
      </c>
      <c r="N342" s="18">
        <v>0.42625</v>
      </c>
      <c r="O342" s="18">
        <f t="shared" si="7"/>
        <v>0.3255813953</v>
      </c>
      <c r="P342" s="18">
        <f t="shared" si="8"/>
        <v>0.6538461538</v>
      </c>
      <c r="Q342" s="18">
        <f t="shared" si="9"/>
        <v>0.2485549133</v>
      </c>
      <c r="R342" s="18">
        <f t="shared" si="10"/>
        <v>0.5722543353</v>
      </c>
      <c r="S342" s="18">
        <f t="shared" si="11"/>
        <v>0.3282647585</v>
      </c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1"/>
      <c r="AK342" s="11"/>
      <c r="AL342" s="11"/>
      <c r="AM342" s="11"/>
    </row>
    <row r="343">
      <c r="A343" s="9">
        <f t="shared" si="12"/>
        <v>342</v>
      </c>
      <c r="B343" s="9">
        <v>0.32092643298743334</v>
      </c>
      <c r="C343" s="9">
        <v>0.6496090341245082</v>
      </c>
      <c r="D343" s="9">
        <v>0.7950632410525573</v>
      </c>
      <c r="E343" s="10">
        <v>0.3067768721049613</v>
      </c>
      <c r="F343" s="12">
        <v>1619.0</v>
      </c>
      <c r="G343" s="2">
        <v>698.0</v>
      </c>
      <c r="H343" s="13">
        <f t="shared" si="1"/>
        <v>214</v>
      </c>
      <c r="I343" s="13">
        <f t="shared" si="2"/>
        <v>484</v>
      </c>
      <c r="J343" s="14">
        <f t="shared" si="3"/>
        <v>69</v>
      </c>
      <c r="K343" s="15">
        <f t="shared" si="4"/>
        <v>145</v>
      </c>
      <c r="L343" s="16">
        <f t="shared" si="5"/>
        <v>385</v>
      </c>
      <c r="M343" s="17">
        <f t="shared" si="6"/>
        <v>99</v>
      </c>
      <c r="N343" s="18">
        <v>0.4275</v>
      </c>
      <c r="O343" s="18">
        <f t="shared" si="7"/>
        <v>0.3224299065</v>
      </c>
      <c r="P343" s="18">
        <f t="shared" si="8"/>
        <v>0.7954545455</v>
      </c>
      <c r="Q343" s="18">
        <f t="shared" si="9"/>
        <v>0.3065902579</v>
      </c>
      <c r="R343" s="18">
        <f t="shared" si="10"/>
        <v>0.6504297994</v>
      </c>
      <c r="S343" s="18">
        <f t="shared" si="11"/>
        <v>0.4730246389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1"/>
      <c r="AK343" s="11"/>
      <c r="AL343" s="11"/>
      <c r="AM343" s="11"/>
    </row>
    <row r="344">
      <c r="A344" s="9">
        <f t="shared" si="12"/>
        <v>343</v>
      </c>
      <c r="B344" s="9">
        <v>0.32108474270596726</v>
      </c>
      <c r="C344" s="9">
        <v>0.6032174506412747</v>
      </c>
      <c r="D344" s="9">
        <v>0.7106141648985204</v>
      </c>
      <c r="E344" s="10">
        <v>0.27570886340944234</v>
      </c>
      <c r="F344" s="12">
        <v>1306.0</v>
      </c>
      <c r="G344" s="2">
        <v>569.0</v>
      </c>
      <c r="H344" s="13">
        <f t="shared" si="1"/>
        <v>157</v>
      </c>
      <c r="I344" s="13">
        <f t="shared" si="2"/>
        <v>412</v>
      </c>
      <c r="J344" s="14">
        <f t="shared" si="3"/>
        <v>50</v>
      </c>
      <c r="K344" s="15">
        <f t="shared" si="4"/>
        <v>107</v>
      </c>
      <c r="L344" s="16">
        <f t="shared" si="5"/>
        <v>293</v>
      </c>
      <c r="M344" s="17">
        <f t="shared" si="6"/>
        <v>119</v>
      </c>
      <c r="N344" s="18">
        <v>0.42875</v>
      </c>
      <c r="O344" s="18">
        <f t="shared" si="7"/>
        <v>0.3184713376</v>
      </c>
      <c r="P344" s="18">
        <f t="shared" si="8"/>
        <v>0.7111650485</v>
      </c>
      <c r="Q344" s="18">
        <f t="shared" si="9"/>
        <v>0.2759226714</v>
      </c>
      <c r="R344" s="18">
        <f t="shared" si="10"/>
        <v>0.6028119508</v>
      </c>
      <c r="S344" s="18">
        <f t="shared" si="11"/>
        <v>0.392693711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1"/>
      <c r="AK344" s="11"/>
      <c r="AL344" s="11"/>
      <c r="AM344" s="11"/>
    </row>
    <row r="345">
      <c r="A345" s="9">
        <f t="shared" si="12"/>
        <v>344</v>
      </c>
      <c r="B345" s="9">
        <v>0.32178599676941994</v>
      </c>
      <c r="C345" s="9">
        <v>0.6218684912042507</v>
      </c>
      <c r="D345" s="9">
        <v>0.7440788951544614</v>
      </c>
      <c r="E345" s="10">
        <v>0.2893972510965144</v>
      </c>
      <c r="F345" s="12">
        <v>1453.0</v>
      </c>
      <c r="G345" s="2">
        <v>641.0</v>
      </c>
      <c r="H345" s="13">
        <f t="shared" si="1"/>
        <v>186</v>
      </c>
      <c r="I345" s="13">
        <f t="shared" si="2"/>
        <v>455</v>
      </c>
      <c r="J345" s="14">
        <f t="shared" si="3"/>
        <v>60</v>
      </c>
      <c r="K345" s="15">
        <f t="shared" si="4"/>
        <v>126</v>
      </c>
      <c r="L345" s="16">
        <f t="shared" si="5"/>
        <v>339</v>
      </c>
      <c r="M345" s="17">
        <f t="shared" si="6"/>
        <v>116</v>
      </c>
      <c r="N345" s="18">
        <v>0.43</v>
      </c>
      <c r="O345" s="18">
        <f t="shared" si="7"/>
        <v>0.3225806452</v>
      </c>
      <c r="P345" s="18">
        <f t="shared" si="8"/>
        <v>0.7450549451</v>
      </c>
      <c r="Q345" s="18">
        <f t="shared" si="9"/>
        <v>0.2901716069</v>
      </c>
      <c r="R345" s="18">
        <f t="shared" si="10"/>
        <v>0.6224648986</v>
      </c>
      <c r="S345" s="18">
        <f t="shared" si="11"/>
        <v>0.4224742999</v>
      </c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1"/>
      <c r="AK345" s="11"/>
      <c r="AL345" s="11"/>
      <c r="AM345" s="11"/>
    </row>
    <row r="346">
      <c r="A346" s="9">
        <f t="shared" si="12"/>
        <v>345</v>
      </c>
      <c r="B346" s="9">
        <v>0.3219007561316901</v>
      </c>
      <c r="C346" s="9">
        <v>0.5457826035098567</v>
      </c>
      <c r="D346" s="9">
        <v>0.6056678888432095</v>
      </c>
      <c r="E346" s="10">
        <v>0.21103672141703878</v>
      </c>
      <c r="F346" s="12">
        <v>1392.0</v>
      </c>
      <c r="G346" s="2">
        <v>661.0</v>
      </c>
      <c r="H346" s="13">
        <f t="shared" si="1"/>
        <v>139</v>
      </c>
      <c r="I346" s="13">
        <f t="shared" si="2"/>
        <v>522</v>
      </c>
      <c r="J346" s="14">
        <f t="shared" si="3"/>
        <v>45</v>
      </c>
      <c r="K346" s="15">
        <f t="shared" si="4"/>
        <v>94</v>
      </c>
      <c r="L346" s="16">
        <f t="shared" si="5"/>
        <v>316</v>
      </c>
      <c r="M346" s="17">
        <f t="shared" si="6"/>
        <v>206</v>
      </c>
      <c r="N346" s="18">
        <v>0.43125</v>
      </c>
      <c r="O346" s="18">
        <f t="shared" si="7"/>
        <v>0.3237410072</v>
      </c>
      <c r="P346" s="18">
        <f t="shared" si="8"/>
        <v>0.6053639847</v>
      </c>
      <c r="Q346" s="18">
        <f t="shared" si="9"/>
        <v>0.2102874433</v>
      </c>
      <c r="R346" s="18">
        <f t="shared" si="10"/>
        <v>0.5461422088</v>
      </c>
      <c r="S346" s="18">
        <f t="shared" si="11"/>
        <v>0.2816229775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1"/>
      <c r="AK346" s="11"/>
      <c r="AL346" s="11"/>
      <c r="AM346" s="11"/>
    </row>
    <row r="347">
      <c r="A347" s="9">
        <f t="shared" si="12"/>
        <v>346</v>
      </c>
      <c r="B347" s="9">
        <v>0.3219852136369031</v>
      </c>
      <c r="C347" s="9">
        <v>0.6120729940311729</v>
      </c>
      <c r="D347" s="9">
        <v>0.7261421259241033</v>
      </c>
      <c r="E347" s="10">
        <v>0.28223971538032516</v>
      </c>
      <c r="F347" s="12">
        <v>1308.0</v>
      </c>
      <c r="G347" s="2">
        <v>438.0</v>
      </c>
      <c r="H347" s="13">
        <f t="shared" si="1"/>
        <v>124</v>
      </c>
      <c r="I347" s="13">
        <f t="shared" si="2"/>
        <v>314</v>
      </c>
      <c r="J347" s="14">
        <f t="shared" si="3"/>
        <v>40</v>
      </c>
      <c r="K347" s="15">
        <f t="shared" si="4"/>
        <v>84</v>
      </c>
      <c r="L347" s="16">
        <f t="shared" si="5"/>
        <v>228</v>
      </c>
      <c r="M347" s="17">
        <f t="shared" si="6"/>
        <v>86</v>
      </c>
      <c r="N347" s="18">
        <v>0.4325</v>
      </c>
      <c r="O347" s="18">
        <f t="shared" si="7"/>
        <v>0.3225806452</v>
      </c>
      <c r="P347" s="18">
        <f t="shared" si="8"/>
        <v>0.7261146497</v>
      </c>
      <c r="Q347" s="18">
        <f t="shared" si="9"/>
        <v>0.2831050228</v>
      </c>
      <c r="R347" s="18">
        <f t="shared" si="10"/>
        <v>0.6118721461</v>
      </c>
      <c r="S347" s="18">
        <f t="shared" si="11"/>
        <v>0.4035340045</v>
      </c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1"/>
      <c r="AK347" s="11"/>
      <c r="AL347" s="11"/>
      <c r="AM347" s="11"/>
    </row>
    <row r="348">
      <c r="A348" s="9">
        <f t="shared" si="12"/>
        <v>347</v>
      </c>
      <c r="B348" s="9">
        <v>0.3223882833726418</v>
      </c>
      <c r="C348" s="9">
        <v>0.65457404409667</v>
      </c>
      <c r="D348" s="9">
        <v>0.8031602634840824</v>
      </c>
      <c r="E348" s="10">
        <v>0.30905756893937725</v>
      </c>
      <c r="F348" s="12">
        <v>513.0</v>
      </c>
      <c r="G348" s="2">
        <v>219.0</v>
      </c>
      <c r="H348" s="13">
        <f t="shared" si="1"/>
        <v>68</v>
      </c>
      <c r="I348" s="13">
        <f t="shared" si="2"/>
        <v>151</v>
      </c>
      <c r="J348" s="14">
        <f t="shared" si="3"/>
        <v>22</v>
      </c>
      <c r="K348" s="15">
        <f t="shared" si="4"/>
        <v>46</v>
      </c>
      <c r="L348" s="16">
        <f t="shared" si="5"/>
        <v>121</v>
      </c>
      <c r="M348" s="17">
        <f t="shared" si="6"/>
        <v>30</v>
      </c>
      <c r="N348" s="18">
        <v>0.43375</v>
      </c>
      <c r="O348" s="18">
        <f t="shared" si="7"/>
        <v>0.3235294118</v>
      </c>
      <c r="P348" s="18">
        <f t="shared" si="8"/>
        <v>0.8013245033</v>
      </c>
      <c r="Q348" s="18">
        <f t="shared" si="9"/>
        <v>0.3105022831</v>
      </c>
      <c r="R348" s="18">
        <f t="shared" si="10"/>
        <v>0.6529680365</v>
      </c>
      <c r="S348" s="18">
        <f t="shared" si="11"/>
        <v>0.4777950915</v>
      </c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1"/>
      <c r="AK348" s="11"/>
      <c r="AL348" s="11"/>
      <c r="AM348" s="11"/>
    </row>
    <row r="349">
      <c r="A349" s="9">
        <f t="shared" si="12"/>
        <v>348</v>
      </c>
      <c r="B349" s="9">
        <v>0.3230269557718262</v>
      </c>
      <c r="C349" s="9">
        <v>0.5623570153876186</v>
      </c>
      <c r="D349" s="9">
        <v>0.6350865106681445</v>
      </c>
      <c r="E349" s="10">
        <v>0.23306286937661697</v>
      </c>
      <c r="F349" s="12">
        <v>2308.0</v>
      </c>
      <c r="G349" s="2">
        <v>1023.0</v>
      </c>
      <c r="H349" s="13">
        <f t="shared" si="1"/>
        <v>238</v>
      </c>
      <c r="I349" s="13">
        <f t="shared" si="2"/>
        <v>785</v>
      </c>
      <c r="J349" s="14">
        <f t="shared" si="3"/>
        <v>77</v>
      </c>
      <c r="K349" s="15">
        <f t="shared" si="4"/>
        <v>161</v>
      </c>
      <c r="L349" s="16">
        <f t="shared" si="5"/>
        <v>499</v>
      </c>
      <c r="M349" s="17">
        <f t="shared" si="6"/>
        <v>286</v>
      </c>
      <c r="N349" s="18">
        <v>0.435</v>
      </c>
      <c r="O349" s="18">
        <f t="shared" si="7"/>
        <v>0.3235294118</v>
      </c>
      <c r="P349" s="18">
        <f t="shared" si="8"/>
        <v>0.6356687898</v>
      </c>
      <c r="Q349" s="18">
        <f t="shared" si="9"/>
        <v>0.2326490714</v>
      </c>
      <c r="R349" s="18">
        <f t="shared" si="10"/>
        <v>0.5630498534</v>
      </c>
      <c r="S349" s="18">
        <f t="shared" si="11"/>
        <v>0.312139378</v>
      </c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1"/>
      <c r="AK349" s="11"/>
      <c r="AL349" s="11"/>
      <c r="AM349" s="11"/>
    </row>
    <row r="350">
      <c r="A350" s="9">
        <f t="shared" si="12"/>
        <v>349</v>
      </c>
      <c r="B350" s="9">
        <v>0.3234545401694751</v>
      </c>
      <c r="C350" s="9">
        <v>0.5397146483090943</v>
      </c>
      <c r="D350" s="9">
        <v>0.5936464713632328</v>
      </c>
      <c r="E350" s="10">
        <v>0.19960560189883444</v>
      </c>
      <c r="F350" s="12">
        <v>711.0</v>
      </c>
      <c r="G350" s="2">
        <v>236.0</v>
      </c>
      <c r="H350" s="13">
        <f t="shared" si="1"/>
        <v>47</v>
      </c>
      <c r="I350" s="13">
        <f t="shared" si="2"/>
        <v>189</v>
      </c>
      <c r="J350" s="14">
        <f t="shared" si="3"/>
        <v>15</v>
      </c>
      <c r="K350" s="15">
        <f t="shared" si="4"/>
        <v>32</v>
      </c>
      <c r="L350" s="16">
        <f t="shared" si="5"/>
        <v>112</v>
      </c>
      <c r="M350" s="17">
        <f t="shared" si="6"/>
        <v>77</v>
      </c>
      <c r="N350" s="18">
        <v>0.43625</v>
      </c>
      <c r="O350" s="18">
        <f t="shared" si="7"/>
        <v>0.3191489362</v>
      </c>
      <c r="P350" s="18">
        <f t="shared" si="8"/>
        <v>0.5925925926</v>
      </c>
      <c r="Q350" s="18">
        <f t="shared" si="9"/>
        <v>0.1991525424</v>
      </c>
      <c r="R350" s="18">
        <f t="shared" si="10"/>
        <v>0.5381355932</v>
      </c>
      <c r="S350" s="18">
        <f t="shared" si="11"/>
        <v>0.2734436564</v>
      </c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1"/>
      <c r="AK350" s="11"/>
      <c r="AL350" s="11"/>
      <c r="AM350" s="11"/>
    </row>
    <row r="351">
      <c r="A351" s="9">
        <f t="shared" si="12"/>
        <v>350</v>
      </c>
      <c r="B351" s="9">
        <v>0.32360503052915734</v>
      </c>
      <c r="C351" s="9">
        <v>0.5988869120975906</v>
      </c>
      <c r="D351" s="9">
        <v>0.70113663893161</v>
      </c>
      <c r="E351" s="10">
        <v>0.27083752607283723</v>
      </c>
      <c r="F351" s="12">
        <v>1979.0</v>
      </c>
      <c r="G351" s="2">
        <v>1098.0</v>
      </c>
      <c r="H351" s="13">
        <f t="shared" si="1"/>
        <v>297</v>
      </c>
      <c r="I351" s="13">
        <f t="shared" si="2"/>
        <v>801</v>
      </c>
      <c r="J351" s="14">
        <f t="shared" si="3"/>
        <v>96</v>
      </c>
      <c r="K351" s="15">
        <f t="shared" si="4"/>
        <v>201</v>
      </c>
      <c r="L351" s="16">
        <f t="shared" si="5"/>
        <v>562</v>
      </c>
      <c r="M351" s="17">
        <f t="shared" si="6"/>
        <v>239</v>
      </c>
      <c r="N351" s="18">
        <v>0.4375</v>
      </c>
      <c r="O351" s="18">
        <f t="shared" si="7"/>
        <v>0.3232323232</v>
      </c>
      <c r="P351" s="18">
        <f t="shared" si="8"/>
        <v>0.7016229713</v>
      </c>
      <c r="Q351" s="18">
        <f t="shared" si="9"/>
        <v>0.2704918033</v>
      </c>
      <c r="R351" s="18">
        <f t="shared" si="10"/>
        <v>0.5992714026</v>
      </c>
      <c r="S351" s="18">
        <f t="shared" si="11"/>
        <v>0.3783906481</v>
      </c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1"/>
      <c r="AK351" s="11"/>
      <c r="AL351" s="11"/>
      <c r="AM351" s="11"/>
    </row>
    <row r="352">
      <c r="A352" s="9">
        <f t="shared" si="12"/>
        <v>351</v>
      </c>
      <c r="B352" s="9">
        <v>0.3236183272693863</v>
      </c>
      <c r="C352" s="9">
        <v>0.5093830603420185</v>
      </c>
      <c r="D352" s="9">
        <v>0.5383939014504242</v>
      </c>
      <c r="E352" s="10">
        <v>0.13507514166369755</v>
      </c>
      <c r="F352" s="12">
        <v>972.0</v>
      </c>
      <c r="G352" s="2">
        <v>419.0</v>
      </c>
      <c r="H352" s="13">
        <f t="shared" si="1"/>
        <v>57</v>
      </c>
      <c r="I352" s="13">
        <f t="shared" si="2"/>
        <v>362</v>
      </c>
      <c r="J352" s="14">
        <f t="shared" si="3"/>
        <v>18</v>
      </c>
      <c r="K352" s="15">
        <f t="shared" si="4"/>
        <v>39</v>
      </c>
      <c r="L352" s="16">
        <f t="shared" si="5"/>
        <v>195</v>
      </c>
      <c r="M352" s="17">
        <f t="shared" si="6"/>
        <v>167</v>
      </c>
      <c r="N352" s="18">
        <v>0.43875</v>
      </c>
      <c r="O352" s="18">
        <f t="shared" si="7"/>
        <v>0.3157894737</v>
      </c>
      <c r="P352" s="18">
        <f t="shared" si="8"/>
        <v>0.5386740331</v>
      </c>
      <c r="Q352" s="18">
        <f t="shared" si="9"/>
        <v>0.1360381862</v>
      </c>
      <c r="R352" s="18">
        <f t="shared" si="10"/>
        <v>0.508353222</v>
      </c>
      <c r="S352" s="18">
        <f t="shared" si="11"/>
        <v>0.2228845595</v>
      </c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1"/>
      <c r="AK352" s="11"/>
      <c r="AL352" s="11"/>
      <c r="AM352" s="11"/>
    </row>
    <row r="353">
      <c r="A353" s="9">
        <f t="shared" si="12"/>
        <v>352</v>
      </c>
      <c r="B353" s="9">
        <v>0.3237488970652563</v>
      </c>
      <c r="C353" s="9">
        <v>0.5874447824996585</v>
      </c>
      <c r="D353" s="9">
        <v>0.6802412155033069</v>
      </c>
      <c r="E353" s="10">
        <v>0.2603041586147783</v>
      </c>
      <c r="F353" s="12">
        <v>2911.0</v>
      </c>
      <c r="G353" s="2">
        <v>1051.0</v>
      </c>
      <c r="H353" s="13">
        <f t="shared" si="1"/>
        <v>274</v>
      </c>
      <c r="I353" s="13">
        <f t="shared" si="2"/>
        <v>777</v>
      </c>
      <c r="J353" s="14">
        <f t="shared" si="3"/>
        <v>89</v>
      </c>
      <c r="K353" s="15">
        <f t="shared" si="4"/>
        <v>185</v>
      </c>
      <c r="L353" s="16">
        <f t="shared" si="5"/>
        <v>529</v>
      </c>
      <c r="M353" s="17">
        <f t="shared" si="6"/>
        <v>248</v>
      </c>
      <c r="N353" s="18">
        <v>0.44</v>
      </c>
      <c r="O353" s="18">
        <f t="shared" si="7"/>
        <v>0.3248175182</v>
      </c>
      <c r="P353" s="18">
        <f t="shared" si="8"/>
        <v>0.6808236808</v>
      </c>
      <c r="Q353" s="18">
        <f t="shared" si="9"/>
        <v>0.2607040913</v>
      </c>
      <c r="R353" s="18">
        <f t="shared" si="10"/>
        <v>0.5880114177</v>
      </c>
      <c r="S353" s="18">
        <f t="shared" si="11"/>
        <v>0.3560061626</v>
      </c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1"/>
      <c r="AK353" s="11"/>
      <c r="AL353" s="11"/>
      <c r="AM353" s="11"/>
    </row>
    <row r="354">
      <c r="A354" s="9">
        <f t="shared" si="12"/>
        <v>353</v>
      </c>
      <c r="B354" s="9">
        <v>0.3240233097319577</v>
      </c>
      <c r="C354" s="9">
        <v>0.6277119725679668</v>
      </c>
      <c r="D354" s="9">
        <v>0.7532796621123303</v>
      </c>
      <c r="E354" s="10">
        <v>0.29252377710439903</v>
      </c>
      <c r="F354" s="12">
        <v>684.0</v>
      </c>
      <c r="G354" s="2">
        <v>296.0</v>
      </c>
      <c r="H354" s="13">
        <f t="shared" si="1"/>
        <v>87</v>
      </c>
      <c r="I354" s="13">
        <f t="shared" si="2"/>
        <v>209</v>
      </c>
      <c r="J354" s="14">
        <f t="shared" si="3"/>
        <v>28</v>
      </c>
      <c r="K354" s="15">
        <f t="shared" si="4"/>
        <v>59</v>
      </c>
      <c r="L354" s="16">
        <f t="shared" si="5"/>
        <v>157</v>
      </c>
      <c r="M354" s="17">
        <f t="shared" si="6"/>
        <v>52</v>
      </c>
      <c r="N354" s="18">
        <v>0.44125</v>
      </c>
      <c r="O354" s="18">
        <f t="shared" si="7"/>
        <v>0.3218390805</v>
      </c>
      <c r="P354" s="18">
        <f t="shared" si="8"/>
        <v>0.7511961722</v>
      </c>
      <c r="Q354" s="18">
        <f t="shared" si="9"/>
        <v>0.2939189189</v>
      </c>
      <c r="R354" s="18">
        <f t="shared" si="10"/>
        <v>0.625</v>
      </c>
      <c r="S354" s="18">
        <f t="shared" si="11"/>
        <v>0.4293570918</v>
      </c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1"/>
      <c r="AK354" s="11"/>
      <c r="AL354" s="11"/>
      <c r="AM354" s="11"/>
    </row>
    <row r="355">
      <c r="A355" s="9">
        <f t="shared" si="12"/>
        <v>354</v>
      </c>
      <c r="B355" s="9">
        <v>0.32431629465612527</v>
      </c>
      <c r="C355" s="9">
        <v>0.6460369734846068</v>
      </c>
      <c r="D355" s="9">
        <v>0.7864114006453871</v>
      </c>
      <c r="E355" s="10">
        <v>0.3037782165216057</v>
      </c>
      <c r="F355" s="12">
        <v>1034.0</v>
      </c>
      <c r="G355" s="2">
        <v>386.0</v>
      </c>
      <c r="H355" s="13">
        <f t="shared" si="1"/>
        <v>117</v>
      </c>
      <c r="I355" s="13">
        <f t="shared" si="2"/>
        <v>269</v>
      </c>
      <c r="J355" s="14">
        <f t="shared" si="3"/>
        <v>38</v>
      </c>
      <c r="K355" s="15">
        <f t="shared" si="4"/>
        <v>79</v>
      </c>
      <c r="L355" s="16">
        <f t="shared" si="5"/>
        <v>212</v>
      </c>
      <c r="M355" s="17">
        <f t="shared" si="6"/>
        <v>57</v>
      </c>
      <c r="N355" s="18">
        <v>0.4425</v>
      </c>
      <c r="O355" s="18">
        <f t="shared" si="7"/>
        <v>0.3247863248</v>
      </c>
      <c r="P355" s="18">
        <f t="shared" si="8"/>
        <v>0.7881040892</v>
      </c>
      <c r="Q355" s="18">
        <f t="shared" si="9"/>
        <v>0.3031088083</v>
      </c>
      <c r="R355" s="18">
        <f t="shared" si="10"/>
        <v>0.6476683938</v>
      </c>
      <c r="S355" s="18">
        <f t="shared" si="11"/>
        <v>0.4633177644</v>
      </c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1"/>
      <c r="AK355" s="11"/>
      <c r="AL355" s="11"/>
      <c r="AM355" s="11"/>
    </row>
    <row r="356">
      <c r="A356" s="9">
        <f t="shared" si="12"/>
        <v>355</v>
      </c>
      <c r="B356" s="9">
        <v>0.3245204026558639</v>
      </c>
      <c r="C356" s="9">
        <v>0.5858404622488701</v>
      </c>
      <c r="D356" s="9">
        <v>0.6768333114896685</v>
      </c>
      <c r="E356" s="10">
        <v>0.25827282213982733</v>
      </c>
      <c r="F356" s="12">
        <v>883.0</v>
      </c>
      <c r="G356" s="2">
        <v>268.0</v>
      </c>
      <c r="H356" s="13">
        <f t="shared" si="1"/>
        <v>69</v>
      </c>
      <c r="I356" s="13">
        <f t="shared" si="2"/>
        <v>199</v>
      </c>
      <c r="J356" s="14">
        <f t="shared" si="3"/>
        <v>22</v>
      </c>
      <c r="K356" s="15">
        <f t="shared" si="4"/>
        <v>47</v>
      </c>
      <c r="L356" s="16">
        <f t="shared" si="5"/>
        <v>135</v>
      </c>
      <c r="M356" s="17">
        <f t="shared" si="6"/>
        <v>64</v>
      </c>
      <c r="N356" s="18">
        <v>0.44375</v>
      </c>
      <c r="O356" s="18">
        <f t="shared" si="7"/>
        <v>0.3188405797</v>
      </c>
      <c r="P356" s="18">
        <f t="shared" si="8"/>
        <v>0.6783919598</v>
      </c>
      <c r="Q356" s="18">
        <f t="shared" si="9"/>
        <v>0.2574626866</v>
      </c>
      <c r="R356" s="18">
        <f t="shared" si="10"/>
        <v>0.5858208955</v>
      </c>
      <c r="S356" s="18">
        <f t="shared" si="11"/>
        <v>0.3595513801</v>
      </c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1"/>
      <c r="AK356" s="11"/>
      <c r="AL356" s="11"/>
      <c r="AM356" s="11"/>
    </row>
    <row r="357">
      <c r="A357" s="9">
        <f t="shared" si="12"/>
        <v>356</v>
      </c>
      <c r="B357" s="9">
        <v>0.32464676262315956</v>
      </c>
      <c r="C357" s="9">
        <v>0.5611075896212447</v>
      </c>
      <c r="D357" s="9">
        <v>0.6317840412784343</v>
      </c>
      <c r="E357" s="10">
        <v>0.23011355693007735</v>
      </c>
      <c r="F357" s="12">
        <v>2164.0</v>
      </c>
      <c r="G357" s="2">
        <v>934.0</v>
      </c>
      <c r="H357" s="13">
        <f t="shared" si="1"/>
        <v>215</v>
      </c>
      <c r="I357" s="13">
        <f t="shared" si="2"/>
        <v>719</v>
      </c>
      <c r="J357" s="14">
        <f t="shared" si="3"/>
        <v>70</v>
      </c>
      <c r="K357" s="15">
        <f t="shared" si="4"/>
        <v>145</v>
      </c>
      <c r="L357" s="16">
        <f t="shared" si="5"/>
        <v>454</v>
      </c>
      <c r="M357" s="17">
        <f t="shared" si="6"/>
        <v>265</v>
      </c>
      <c r="N357" s="18">
        <v>0.445</v>
      </c>
      <c r="O357" s="18">
        <f t="shared" si="7"/>
        <v>0.3255813953</v>
      </c>
      <c r="P357" s="18">
        <f t="shared" si="8"/>
        <v>0.6314325452</v>
      </c>
      <c r="Q357" s="18">
        <f t="shared" si="9"/>
        <v>0.2301927195</v>
      </c>
      <c r="R357" s="18">
        <f t="shared" si="10"/>
        <v>0.5610278373</v>
      </c>
      <c r="S357" s="18">
        <f t="shared" si="11"/>
        <v>0.3058511499</v>
      </c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1"/>
      <c r="AK357" s="11"/>
      <c r="AL357" s="11"/>
      <c r="AM357" s="11"/>
    </row>
    <row r="358">
      <c r="A358" s="9">
        <f t="shared" si="12"/>
        <v>357</v>
      </c>
      <c r="B358" s="9">
        <v>0.3252492480955572</v>
      </c>
      <c r="C358" s="9">
        <v>0.6324533811181912</v>
      </c>
      <c r="D358" s="9">
        <v>0.761120262335902</v>
      </c>
      <c r="E358" s="10">
        <v>0.29519485584963057</v>
      </c>
      <c r="F358" s="12">
        <v>1999.0</v>
      </c>
      <c r="G358" s="2">
        <v>599.0</v>
      </c>
      <c r="H358" s="13">
        <f t="shared" si="1"/>
        <v>177</v>
      </c>
      <c r="I358" s="13">
        <f t="shared" si="2"/>
        <v>422</v>
      </c>
      <c r="J358" s="14">
        <f t="shared" si="3"/>
        <v>58</v>
      </c>
      <c r="K358" s="15">
        <f t="shared" si="4"/>
        <v>119</v>
      </c>
      <c r="L358" s="16">
        <f t="shared" si="5"/>
        <v>321</v>
      </c>
      <c r="M358" s="17">
        <f t="shared" si="6"/>
        <v>101</v>
      </c>
      <c r="N358" s="18">
        <v>0.44625</v>
      </c>
      <c r="O358" s="18">
        <f t="shared" si="7"/>
        <v>0.3276836158</v>
      </c>
      <c r="P358" s="18">
        <f t="shared" si="8"/>
        <v>0.7606635071</v>
      </c>
      <c r="Q358" s="18">
        <f t="shared" si="9"/>
        <v>0.2954924875</v>
      </c>
      <c r="R358" s="18">
        <f t="shared" si="10"/>
        <v>0.632721202</v>
      </c>
      <c r="S358" s="18">
        <f t="shared" si="11"/>
        <v>0.4329798913</v>
      </c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1"/>
      <c r="AK358" s="11"/>
      <c r="AL358" s="11"/>
      <c r="AM358" s="11"/>
    </row>
    <row r="359">
      <c r="A359" s="9">
        <f t="shared" si="12"/>
        <v>358</v>
      </c>
      <c r="B359" s="9">
        <v>0.325417451894686</v>
      </c>
      <c r="C359" s="9">
        <v>0.6165366432085775</v>
      </c>
      <c r="D359" s="9">
        <v>0.7320737000826134</v>
      </c>
      <c r="E359" s="10">
        <v>0.2841147956999863</v>
      </c>
      <c r="F359" s="12">
        <v>2352.0</v>
      </c>
      <c r="G359" s="2">
        <v>473.0</v>
      </c>
      <c r="H359" s="13">
        <f t="shared" si="1"/>
        <v>134</v>
      </c>
      <c r="I359" s="13">
        <f t="shared" si="2"/>
        <v>339</v>
      </c>
      <c r="J359" s="14">
        <f t="shared" si="3"/>
        <v>44</v>
      </c>
      <c r="K359" s="15">
        <f t="shared" si="4"/>
        <v>90</v>
      </c>
      <c r="L359" s="16">
        <f t="shared" si="5"/>
        <v>248</v>
      </c>
      <c r="M359" s="17">
        <f t="shared" si="6"/>
        <v>91</v>
      </c>
      <c r="N359" s="18">
        <v>0.4475</v>
      </c>
      <c r="O359" s="18">
        <f t="shared" si="7"/>
        <v>0.328358209</v>
      </c>
      <c r="P359" s="18">
        <f t="shared" si="8"/>
        <v>0.7315634218</v>
      </c>
      <c r="Q359" s="18">
        <f t="shared" si="9"/>
        <v>0.2832980973</v>
      </c>
      <c r="R359" s="18">
        <f t="shared" si="10"/>
        <v>0.6173361522</v>
      </c>
      <c r="S359" s="18">
        <f t="shared" si="11"/>
        <v>0.4032052129</v>
      </c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1"/>
      <c r="AK359" s="11"/>
      <c r="AL359" s="11"/>
      <c r="AM359" s="11"/>
    </row>
    <row r="360">
      <c r="A360" s="9">
        <f t="shared" si="12"/>
        <v>359</v>
      </c>
      <c r="B360" s="9">
        <v>0.32551440502131285</v>
      </c>
      <c r="C360" s="9">
        <v>0.546319276297859</v>
      </c>
      <c r="D360" s="9">
        <v>0.6043440628007265</v>
      </c>
      <c r="E360" s="10">
        <v>0.20810120044250008</v>
      </c>
      <c r="F360" s="12">
        <v>1637.0</v>
      </c>
      <c r="G360" s="2">
        <v>709.0</v>
      </c>
      <c r="H360" s="13">
        <f t="shared" si="1"/>
        <v>148</v>
      </c>
      <c r="I360" s="13">
        <f t="shared" si="2"/>
        <v>561</v>
      </c>
      <c r="J360" s="14">
        <f t="shared" si="3"/>
        <v>48</v>
      </c>
      <c r="K360" s="15">
        <f t="shared" si="4"/>
        <v>100</v>
      </c>
      <c r="L360" s="16">
        <f t="shared" si="5"/>
        <v>339</v>
      </c>
      <c r="M360" s="17">
        <f t="shared" si="6"/>
        <v>222</v>
      </c>
      <c r="N360" s="18">
        <v>0.44875</v>
      </c>
      <c r="O360" s="18">
        <f t="shared" si="7"/>
        <v>0.3243243243</v>
      </c>
      <c r="P360" s="18">
        <f t="shared" si="8"/>
        <v>0.6042780749</v>
      </c>
      <c r="Q360" s="18">
        <f t="shared" si="9"/>
        <v>0.2087447109</v>
      </c>
      <c r="R360" s="18">
        <f t="shared" si="10"/>
        <v>0.5458392102</v>
      </c>
      <c r="S360" s="18">
        <f t="shared" si="11"/>
        <v>0.2799537505</v>
      </c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1"/>
      <c r="AK360" s="11"/>
      <c r="AL360" s="11"/>
      <c r="AM360" s="11"/>
    </row>
    <row r="361">
      <c r="A361" s="9">
        <f t="shared" si="12"/>
        <v>360</v>
      </c>
      <c r="B361" s="9">
        <v>0.3257416907614049</v>
      </c>
      <c r="C361" s="9">
        <v>0.6344242179455029</v>
      </c>
      <c r="D361" s="9">
        <v>0.7643902294163839</v>
      </c>
      <c r="E361" s="10">
        <v>0.29628734628728903</v>
      </c>
      <c r="F361" s="12">
        <v>1256.0</v>
      </c>
      <c r="G361" s="2">
        <v>459.0</v>
      </c>
      <c r="H361" s="13">
        <f t="shared" si="1"/>
        <v>136</v>
      </c>
      <c r="I361" s="13">
        <f t="shared" si="2"/>
        <v>323</v>
      </c>
      <c r="J361" s="14">
        <f t="shared" si="3"/>
        <v>44</v>
      </c>
      <c r="K361" s="15">
        <f t="shared" si="4"/>
        <v>92</v>
      </c>
      <c r="L361" s="16">
        <f t="shared" si="5"/>
        <v>247</v>
      </c>
      <c r="M361" s="17">
        <f t="shared" si="6"/>
        <v>76</v>
      </c>
      <c r="N361" s="18">
        <v>0.45</v>
      </c>
      <c r="O361" s="18">
        <f t="shared" si="7"/>
        <v>0.3235294118</v>
      </c>
      <c r="P361" s="18">
        <f t="shared" si="8"/>
        <v>0.7647058824</v>
      </c>
      <c r="Q361" s="18">
        <f t="shared" si="9"/>
        <v>0.2962962963</v>
      </c>
      <c r="R361" s="18">
        <f t="shared" si="10"/>
        <v>0.6339869281</v>
      </c>
      <c r="S361" s="18">
        <f t="shared" si="11"/>
        <v>0.4411764706</v>
      </c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1"/>
      <c r="AK361" s="11"/>
      <c r="AL361" s="11"/>
      <c r="AM361" s="11"/>
    </row>
    <row r="362">
      <c r="A362" s="9">
        <f t="shared" si="12"/>
        <v>361</v>
      </c>
      <c r="B362" s="9">
        <v>0.32574808816141576</v>
      </c>
      <c r="C362" s="9">
        <v>0.5565796963494405</v>
      </c>
      <c r="D362" s="9">
        <v>0.6228506645326272</v>
      </c>
      <c r="E362" s="10">
        <v>0.22305753451422505</v>
      </c>
      <c r="F362" s="12">
        <v>2068.0</v>
      </c>
      <c r="G362" s="2">
        <v>893.0</v>
      </c>
      <c r="H362" s="13">
        <f t="shared" si="1"/>
        <v>199</v>
      </c>
      <c r="I362" s="13">
        <f t="shared" si="2"/>
        <v>694</v>
      </c>
      <c r="J362" s="14">
        <f t="shared" si="3"/>
        <v>65</v>
      </c>
      <c r="K362" s="15">
        <f t="shared" si="4"/>
        <v>134</v>
      </c>
      <c r="L362" s="16">
        <f t="shared" si="5"/>
        <v>432</v>
      </c>
      <c r="M362" s="17">
        <f t="shared" si="6"/>
        <v>262</v>
      </c>
      <c r="N362" s="18">
        <v>0.45125</v>
      </c>
      <c r="O362" s="18">
        <f t="shared" si="7"/>
        <v>0.3266331658</v>
      </c>
      <c r="P362" s="18">
        <f t="shared" si="8"/>
        <v>0.6224783862</v>
      </c>
      <c r="Q362" s="18">
        <f t="shared" si="9"/>
        <v>0.2228443449</v>
      </c>
      <c r="R362" s="18">
        <f t="shared" si="10"/>
        <v>0.5565509518</v>
      </c>
      <c r="S362" s="18">
        <f t="shared" si="11"/>
        <v>0.2958452203</v>
      </c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1"/>
      <c r="AK362" s="11"/>
      <c r="AL362" s="11"/>
      <c r="AM362" s="11"/>
    </row>
    <row r="363">
      <c r="A363" s="9">
        <f t="shared" si="12"/>
        <v>362</v>
      </c>
      <c r="B363" s="9">
        <v>0.32588211542259105</v>
      </c>
      <c r="C363" s="9">
        <v>0.5543412764622763</v>
      </c>
      <c r="D363" s="9">
        <v>0.6186955201170352</v>
      </c>
      <c r="E363" s="10">
        <v>0.21977902180371048</v>
      </c>
      <c r="F363" s="12">
        <v>664.0</v>
      </c>
      <c r="G363" s="2">
        <v>257.0</v>
      </c>
      <c r="H363" s="13">
        <f t="shared" si="1"/>
        <v>56</v>
      </c>
      <c r="I363" s="13">
        <f t="shared" si="2"/>
        <v>201</v>
      </c>
      <c r="J363" s="14">
        <f t="shared" si="3"/>
        <v>18</v>
      </c>
      <c r="K363" s="15">
        <f t="shared" si="4"/>
        <v>38</v>
      </c>
      <c r="L363" s="16">
        <f t="shared" si="5"/>
        <v>124</v>
      </c>
      <c r="M363" s="17">
        <f t="shared" si="6"/>
        <v>77</v>
      </c>
      <c r="N363" s="18">
        <v>0.4525</v>
      </c>
      <c r="O363" s="18">
        <f t="shared" si="7"/>
        <v>0.3214285714</v>
      </c>
      <c r="P363" s="18">
        <f t="shared" si="8"/>
        <v>0.6169154229</v>
      </c>
      <c r="Q363" s="18">
        <f t="shared" si="9"/>
        <v>0.2178988327</v>
      </c>
      <c r="R363" s="18">
        <f t="shared" si="10"/>
        <v>0.5525291829</v>
      </c>
      <c r="S363" s="18">
        <f t="shared" si="11"/>
        <v>0.2954868515</v>
      </c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1"/>
      <c r="AK363" s="11"/>
      <c r="AL363" s="11"/>
      <c r="AM363" s="11"/>
    </row>
    <row r="364">
      <c r="A364" s="9">
        <f t="shared" si="12"/>
        <v>363</v>
      </c>
      <c r="B364" s="9">
        <v>0.326053814024436</v>
      </c>
      <c r="C364" s="9">
        <v>0.6024405420744801</v>
      </c>
      <c r="D364" s="9">
        <v>0.7060394675744136</v>
      </c>
      <c r="E364" s="10">
        <v>0.27263904447989296</v>
      </c>
      <c r="F364" s="12">
        <v>1408.0</v>
      </c>
      <c r="G364" s="2">
        <v>521.0</v>
      </c>
      <c r="H364" s="13">
        <f t="shared" si="1"/>
        <v>142</v>
      </c>
      <c r="I364" s="13">
        <f t="shared" si="2"/>
        <v>379</v>
      </c>
      <c r="J364" s="14">
        <f t="shared" si="3"/>
        <v>46</v>
      </c>
      <c r="K364" s="15">
        <f t="shared" si="4"/>
        <v>96</v>
      </c>
      <c r="L364" s="16">
        <f t="shared" si="5"/>
        <v>268</v>
      </c>
      <c r="M364" s="17">
        <f t="shared" si="6"/>
        <v>111</v>
      </c>
      <c r="N364" s="18">
        <v>0.45375</v>
      </c>
      <c r="O364" s="18">
        <f t="shared" si="7"/>
        <v>0.323943662</v>
      </c>
      <c r="P364" s="18">
        <f t="shared" si="8"/>
        <v>0.7071240106</v>
      </c>
      <c r="Q364" s="18">
        <f t="shared" si="9"/>
        <v>0.2725527831</v>
      </c>
      <c r="R364" s="18">
        <f t="shared" si="10"/>
        <v>0.6026871401</v>
      </c>
      <c r="S364" s="18">
        <f t="shared" si="11"/>
        <v>0.3831803486</v>
      </c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1"/>
      <c r="AK364" s="11"/>
      <c r="AL364" s="11"/>
      <c r="AM364" s="11"/>
    </row>
    <row r="365">
      <c r="A365" s="9">
        <f t="shared" si="12"/>
        <v>364</v>
      </c>
      <c r="B365" s="9">
        <v>0.32612642577718237</v>
      </c>
      <c r="C365" s="9">
        <v>0.6049313411086332</v>
      </c>
      <c r="D365" s="9">
        <v>0.7105219856120353</v>
      </c>
      <c r="E365" s="10">
        <v>0.27469267477690623</v>
      </c>
      <c r="F365" s="12">
        <v>2149.0</v>
      </c>
      <c r="G365" s="2">
        <v>1000.0</v>
      </c>
      <c r="H365" s="13">
        <f t="shared" si="1"/>
        <v>275</v>
      </c>
      <c r="I365" s="13">
        <f t="shared" si="2"/>
        <v>725</v>
      </c>
      <c r="J365" s="14">
        <f t="shared" si="3"/>
        <v>90</v>
      </c>
      <c r="K365" s="15">
        <f t="shared" si="4"/>
        <v>185</v>
      </c>
      <c r="L365" s="16">
        <f t="shared" si="5"/>
        <v>515</v>
      </c>
      <c r="M365" s="17">
        <f t="shared" si="6"/>
        <v>210</v>
      </c>
      <c r="N365" s="18">
        <v>0.455</v>
      </c>
      <c r="O365" s="18">
        <f t="shared" si="7"/>
        <v>0.3272727273</v>
      </c>
      <c r="P365" s="18">
        <f t="shared" si="8"/>
        <v>0.7103448276</v>
      </c>
      <c r="Q365" s="18">
        <f t="shared" si="9"/>
        <v>0.275</v>
      </c>
      <c r="R365" s="18">
        <f t="shared" si="10"/>
        <v>0.605</v>
      </c>
      <c r="S365" s="18">
        <f t="shared" si="11"/>
        <v>0.3830721003</v>
      </c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1"/>
      <c r="AK365" s="11"/>
      <c r="AL365" s="11"/>
      <c r="AM365" s="11"/>
    </row>
    <row r="366">
      <c r="A366" s="9">
        <f t="shared" si="12"/>
        <v>365</v>
      </c>
      <c r="B366" s="9">
        <v>0.3262857168704834</v>
      </c>
      <c r="C366" s="9">
        <v>0.578200993922386</v>
      </c>
      <c r="D366" s="9">
        <v>0.6618199873049396</v>
      </c>
      <c r="E366" s="10">
        <v>0.2492114837458545</v>
      </c>
      <c r="F366" s="12">
        <v>1086.0</v>
      </c>
      <c r="G366" s="2">
        <v>393.0</v>
      </c>
      <c r="H366" s="13">
        <f t="shared" si="1"/>
        <v>98</v>
      </c>
      <c r="I366" s="13">
        <f t="shared" si="2"/>
        <v>295</v>
      </c>
      <c r="J366" s="14">
        <f t="shared" si="3"/>
        <v>32</v>
      </c>
      <c r="K366" s="15">
        <f t="shared" si="4"/>
        <v>66</v>
      </c>
      <c r="L366" s="16">
        <f t="shared" si="5"/>
        <v>195</v>
      </c>
      <c r="M366" s="17">
        <f t="shared" si="6"/>
        <v>100</v>
      </c>
      <c r="N366" s="18">
        <v>0.45625</v>
      </c>
      <c r="O366" s="18">
        <f t="shared" si="7"/>
        <v>0.3265306122</v>
      </c>
      <c r="P366" s="18">
        <f t="shared" si="8"/>
        <v>0.6610169492</v>
      </c>
      <c r="Q366" s="18">
        <f t="shared" si="9"/>
        <v>0.2493638677</v>
      </c>
      <c r="R366" s="18">
        <f t="shared" si="10"/>
        <v>0.5776081425</v>
      </c>
      <c r="S366" s="18">
        <f t="shared" si="11"/>
        <v>0.3344863369</v>
      </c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1"/>
      <c r="AK366" s="11"/>
      <c r="AL366" s="11"/>
      <c r="AM366" s="11"/>
    </row>
    <row r="367">
      <c r="A367" s="9">
        <f t="shared" si="12"/>
        <v>366</v>
      </c>
      <c r="B367" s="9">
        <v>0.3264599594582406</v>
      </c>
      <c r="C367" s="9">
        <v>0.638472679190532</v>
      </c>
      <c r="D367" s="9">
        <v>0.771293987963905</v>
      </c>
      <c r="E367" s="10">
        <v>0.29858621477219505</v>
      </c>
      <c r="F367" s="12">
        <v>605.0</v>
      </c>
      <c r="G367" s="2">
        <v>280.0</v>
      </c>
      <c r="H367" s="13">
        <f t="shared" si="1"/>
        <v>84</v>
      </c>
      <c r="I367" s="13">
        <f t="shared" si="2"/>
        <v>196</v>
      </c>
      <c r="J367" s="14">
        <f t="shared" si="3"/>
        <v>27</v>
      </c>
      <c r="K367" s="15">
        <f t="shared" si="4"/>
        <v>57</v>
      </c>
      <c r="L367" s="16">
        <f t="shared" si="5"/>
        <v>151</v>
      </c>
      <c r="M367" s="17">
        <f t="shared" si="6"/>
        <v>45</v>
      </c>
      <c r="N367" s="18">
        <v>0.4575</v>
      </c>
      <c r="O367" s="18">
        <f t="shared" si="7"/>
        <v>0.3214285714</v>
      </c>
      <c r="P367" s="18">
        <f t="shared" si="8"/>
        <v>0.7704081633</v>
      </c>
      <c r="Q367" s="18">
        <f t="shared" si="9"/>
        <v>0.3</v>
      </c>
      <c r="R367" s="18">
        <f t="shared" si="10"/>
        <v>0.6357142857</v>
      </c>
      <c r="S367" s="18">
        <f t="shared" si="11"/>
        <v>0.4489795918</v>
      </c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1"/>
      <c r="AK367" s="11"/>
      <c r="AL367" s="11"/>
      <c r="AM367" s="11"/>
    </row>
    <row r="368">
      <c r="A368" s="9">
        <f t="shared" si="12"/>
        <v>367</v>
      </c>
      <c r="B368" s="9">
        <v>0.3264980123394188</v>
      </c>
      <c r="C368" s="9">
        <v>0.6180940153750852</v>
      </c>
      <c r="D368" s="9">
        <v>0.7342176564659794</v>
      </c>
      <c r="E368" s="10">
        <v>0.28481247534604465</v>
      </c>
      <c r="F368" s="12">
        <v>1437.0</v>
      </c>
      <c r="G368" s="2">
        <v>465.0</v>
      </c>
      <c r="H368" s="13">
        <f t="shared" si="1"/>
        <v>132</v>
      </c>
      <c r="I368" s="13">
        <f t="shared" si="2"/>
        <v>333</v>
      </c>
      <c r="J368" s="14">
        <f t="shared" si="3"/>
        <v>43</v>
      </c>
      <c r="K368" s="15">
        <f t="shared" si="4"/>
        <v>89</v>
      </c>
      <c r="L368" s="16">
        <f t="shared" si="5"/>
        <v>244</v>
      </c>
      <c r="M368" s="17">
        <f t="shared" si="6"/>
        <v>89</v>
      </c>
      <c r="N368" s="18">
        <v>0.45875</v>
      </c>
      <c r="O368" s="18">
        <f t="shared" si="7"/>
        <v>0.3257575758</v>
      </c>
      <c r="P368" s="18">
        <f t="shared" si="8"/>
        <v>0.7327327327</v>
      </c>
      <c r="Q368" s="18">
        <f t="shared" si="9"/>
        <v>0.2838709677</v>
      </c>
      <c r="R368" s="18">
        <f t="shared" si="10"/>
        <v>0.6172043011</v>
      </c>
      <c r="S368" s="18">
        <f t="shared" si="11"/>
        <v>0.406975157</v>
      </c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1"/>
      <c r="AK368" s="11"/>
      <c r="AL368" s="11"/>
      <c r="AM368" s="11"/>
    </row>
    <row r="369">
      <c r="A369" s="9">
        <f t="shared" si="12"/>
        <v>368</v>
      </c>
      <c r="B369" s="9">
        <v>0.3266565091319079</v>
      </c>
      <c r="C369" s="9">
        <v>0.574325199868188</v>
      </c>
      <c r="D369" s="9">
        <v>0.6545371303127641</v>
      </c>
      <c r="E369" s="10">
        <v>0.24463760668652593</v>
      </c>
      <c r="F369" s="12">
        <v>1180.0</v>
      </c>
      <c r="G369" s="2">
        <v>448.0</v>
      </c>
      <c r="H369" s="13">
        <f t="shared" si="1"/>
        <v>110</v>
      </c>
      <c r="I369" s="13">
        <f t="shared" si="2"/>
        <v>338</v>
      </c>
      <c r="J369" s="14">
        <f t="shared" si="3"/>
        <v>36</v>
      </c>
      <c r="K369" s="15">
        <f t="shared" si="4"/>
        <v>74</v>
      </c>
      <c r="L369" s="16">
        <f t="shared" si="5"/>
        <v>221</v>
      </c>
      <c r="M369" s="17">
        <f t="shared" si="6"/>
        <v>117</v>
      </c>
      <c r="N369" s="18">
        <v>0.46</v>
      </c>
      <c r="O369" s="18">
        <f t="shared" si="7"/>
        <v>0.3272727273</v>
      </c>
      <c r="P369" s="18">
        <f t="shared" si="8"/>
        <v>0.6538461538</v>
      </c>
      <c r="Q369" s="18">
        <f t="shared" si="9"/>
        <v>0.2455357143</v>
      </c>
      <c r="R369" s="18">
        <f t="shared" si="10"/>
        <v>0.5736607143</v>
      </c>
      <c r="S369" s="18">
        <f t="shared" si="11"/>
        <v>0.3265734266</v>
      </c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1"/>
      <c r="AK369" s="11"/>
      <c r="AL369" s="11"/>
      <c r="AM369" s="11"/>
    </row>
    <row r="370">
      <c r="A370" s="9">
        <f t="shared" si="12"/>
        <v>369</v>
      </c>
      <c r="B370" s="9">
        <v>0.32678461437481565</v>
      </c>
      <c r="C370" s="9">
        <v>0.5133699483268443</v>
      </c>
      <c r="D370" s="9">
        <v>0.5436278787193798</v>
      </c>
      <c r="E370" s="10">
        <v>0.1395382535122491</v>
      </c>
      <c r="F370" s="12">
        <v>1182.0</v>
      </c>
      <c r="G370" s="2">
        <v>555.0</v>
      </c>
      <c r="H370" s="13">
        <f t="shared" si="1"/>
        <v>77</v>
      </c>
      <c r="I370" s="13">
        <f t="shared" si="2"/>
        <v>478</v>
      </c>
      <c r="J370" s="14">
        <f t="shared" si="3"/>
        <v>25</v>
      </c>
      <c r="K370" s="15">
        <f t="shared" si="4"/>
        <v>52</v>
      </c>
      <c r="L370" s="16">
        <f t="shared" si="5"/>
        <v>260</v>
      </c>
      <c r="M370" s="17">
        <f t="shared" si="6"/>
        <v>218</v>
      </c>
      <c r="N370" s="18">
        <v>0.46125</v>
      </c>
      <c r="O370" s="18">
        <f t="shared" si="7"/>
        <v>0.3246753247</v>
      </c>
      <c r="P370" s="18">
        <f t="shared" si="8"/>
        <v>0.5439330544</v>
      </c>
      <c r="Q370" s="18">
        <f t="shared" si="9"/>
        <v>0.1387387387</v>
      </c>
      <c r="R370" s="18">
        <f t="shared" si="10"/>
        <v>0.5135135135</v>
      </c>
      <c r="S370" s="18">
        <f t="shared" si="11"/>
        <v>0.2192577297</v>
      </c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1"/>
      <c r="AK370" s="11"/>
      <c r="AL370" s="11"/>
      <c r="AM370" s="11"/>
    </row>
    <row r="371">
      <c r="A371" s="9">
        <f t="shared" si="12"/>
        <v>370</v>
      </c>
      <c r="B371" s="9">
        <v>0.3268181323336244</v>
      </c>
      <c r="C371" s="9">
        <v>0.6184862061964883</v>
      </c>
      <c r="D371" s="9">
        <v>0.7347270179631269</v>
      </c>
      <c r="E371" s="10">
        <v>0.28496758923809856</v>
      </c>
      <c r="F371" s="12">
        <v>2275.0</v>
      </c>
      <c r="G371" s="2">
        <v>858.0</v>
      </c>
      <c r="H371" s="13">
        <f t="shared" si="1"/>
        <v>245</v>
      </c>
      <c r="I371" s="13">
        <f t="shared" si="2"/>
        <v>613</v>
      </c>
      <c r="J371" s="14">
        <f t="shared" si="3"/>
        <v>80</v>
      </c>
      <c r="K371" s="15">
        <f t="shared" si="4"/>
        <v>165</v>
      </c>
      <c r="L371" s="16">
        <f t="shared" si="5"/>
        <v>450</v>
      </c>
      <c r="M371" s="17">
        <f t="shared" si="6"/>
        <v>163</v>
      </c>
      <c r="N371" s="18">
        <v>0.4625</v>
      </c>
      <c r="O371" s="18">
        <f t="shared" si="7"/>
        <v>0.3265306122</v>
      </c>
      <c r="P371" s="18">
        <f t="shared" si="8"/>
        <v>0.7340946166</v>
      </c>
      <c r="Q371" s="18">
        <f t="shared" si="9"/>
        <v>0.2855477855</v>
      </c>
      <c r="R371" s="18">
        <f t="shared" si="10"/>
        <v>0.6177156177</v>
      </c>
      <c r="S371" s="18">
        <f t="shared" si="11"/>
        <v>0.4075640044</v>
      </c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1"/>
      <c r="AK371" s="11"/>
      <c r="AL371" s="11"/>
      <c r="AM371" s="11"/>
    </row>
    <row r="372">
      <c r="A372" s="9">
        <f t="shared" si="12"/>
        <v>371</v>
      </c>
      <c r="B372" s="9">
        <v>0.3269849297477522</v>
      </c>
      <c r="C372" s="9">
        <v>0.570865450165611</v>
      </c>
      <c r="D372" s="9">
        <v>0.6480376813707232</v>
      </c>
      <c r="E372" s="10">
        <v>0.24037243354867605</v>
      </c>
      <c r="F372" s="12">
        <v>1041.0</v>
      </c>
      <c r="G372" s="2">
        <v>358.0</v>
      </c>
      <c r="H372" s="13">
        <f t="shared" si="1"/>
        <v>86</v>
      </c>
      <c r="I372" s="13">
        <f t="shared" si="2"/>
        <v>272</v>
      </c>
      <c r="J372" s="14">
        <f t="shared" si="3"/>
        <v>28</v>
      </c>
      <c r="K372" s="15">
        <f t="shared" si="4"/>
        <v>58</v>
      </c>
      <c r="L372" s="16">
        <f t="shared" si="5"/>
        <v>176</v>
      </c>
      <c r="M372" s="17">
        <f t="shared" si="6"/>
        <v>96</v>
      </c>
      <c r="N372" s="18">
        <v>0.46375</v>
      </c>
      <c r="O372" s="18">
        <f t="shared" si="7"/>
        <v>0.3255813953</v>
      </c>
      <c r="P372" s="18">
        <f t="shared" si="8"/>
        <v>0.6470588235</v>
      </c>
      <c r="Q372" s="18">
        <f t="shared" si="9"/>
        <v>0.2402234637</v>
      </c>
      <c r="R372" s="18">
        <f t="shared" si="10"/>
        <v>0.5698324022</v>
      </c>
      <c r="S372" s="18">
        <f t="shared" si="11"/>
        <v>0.3214774282</v>
      </c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1"/>
      <c r="AK372" s="11"/>
      <c r="AL372" s="11"/>
      <c r="AM372" s="11"/>
    </row>
    <row r="373">
      <c r="A373" s="9">
        <f t="shared" si="12"/>
        <v>372</v>
      </c>
      <c r="B373" s="9">
        <v>0.3271989182821881</v>
      </c>
      <c r="C373" s="9">
        <v>0.5582707890344889</v>
      </c>
      <c r="D373" s="9">
        <v>0.625002122974042</v>
      </c>
      <c r="E373" s="10">
        <v>0.2240786294042808</v>
      </c>
      <c r="F373" s="12">
        <v>2199.0</v>
      </c>
      <c r="G373" s="2">
        <v>1025.0</v>
      </c>
      <c r="H373" s="13">
        <f t="shared" si="1"/>
        <v>230</v>
      </c>
      <c r="I373" s="13">
        <f t="shared" si="2"/>
        <v>795</v>
      </c>
      <c r="J373" s="14">
        <f t="shared" si="3"/>
        <v>75</v>
      </c>
      <c r="K373" s="15">
        <f t="shared" si="4"/>
        <v>155</v>
      </c>
      <c r="L373" s="16">
        <f t="shared" si="5"/>
        <v>497</v>
      </c>
      <c r="M373" s="17">
        <f t="shared" si="6"/>
        <v>298</v>
      </c>
      <c r="N373" s="18">
        <v>0.465</v>
      </c>
      <c r="O373" s="18">
        <f t="shared" si="7"/>
        <v>0.3260869565</v>
      </c>
      <c r="P373" s="18">
        <f t="shared" si="8"/>
        <v>0.6251572327</v>
      </c>
      <c r="Q373" s="18">
        <f t="shared" si="9"/>
        <v>0.2243902439</v>
      </c>
      <c r="R373" s="18">
        <f t="shared" si="10"/>
        <v>0.5580487805</v>
      </c>
      <c r="S373" s="18">
        <f t="shared" si="11"/>
        <v>0.2990702762</v>
      </c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1"/>
      <c r="AK373" s="11"/>
      <c r="AL373" s="11"/>
      <c r="AM373" s="11"/>
    </row>
    <row r="374">
      <c r="A374" s="9">
        <f t="shared" si="12"/>
        <v>373</v>
      </c>
      <c r="B374" s="9">
        <v>0.32839848277814704</v>
      </c>
      <c r="C374" s="9">
        <v>0.6218885298162148</v>
      </c>
      <c r="D374" s="9">
        <v>0.7399073833524787</v>
      </c>
      <c r="E374" s="10">
        <v>0.2867953849152431</v>
      </c>
      <c r="F374" s="12">
        <v>1208.0</v>
      </c>
      <c r="G374" s="2">
        <v>545.0</v>
      </c>
      <c r="H374" s="13">
        <f t="shared" si="1"/>
        <v>156</v>
      </c>
      <c r="I374" s="13">
        <f t="shared" si="2"/>
        <v>389</v>
      </c>
      <c r="J374" s="14">
        <f t="shared" si="3"/>
        <v>51</v>
      </c>
      <c r="K374" s="15">
        <f t="shared" si="4"/>
        <v>105</v>
      </c>
      <c r="L374" s="16">
        <f t="shared" si="5"/>
        <v>288</v>
      </c>
      <c r="M374" s="17">
        <f t="shared" si="6"/>
        <v>101</v>
      </c>
      <c r="N374" s="18">
        <v>0.46625</v>
      </c>
      <c r="O374" s="18">
        <f t="shared" si="7"/>
        <v>0.3269230769</v>
      </c>
      <c r="P374" s="18">
        <f t="shared" si="8"/>
        <v>0.7403598972</v>
      </c>
      <c r="Q374" s="18">
        <f t="shared" si="9"/>
        <v>0.2862385321</v>
      </c>
      <c r="R374" s="18">
        <f t="shared" si="10"/>
        <v>0.6220183486</v>
      </c>
      <c r="S374" s="18">
        <f t="shared" si="11"/>
        <v>0.4134368202</v>
      </c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1"/>
      <c r="AK374" s="11"/>
      <c r="AL374" s="11"/>
      <c r="AM374" s="11"/>
    </row>
    <row r="375">
      <c r="A375" s="9">
        <f t="shared" si="12"/>
        <v>374</v>
      </c>
      <c r="B375" s="9">
        <v>0.32858075244677615</v>
      </c>
      <c r="C375" s="9">
        <v>0.6146937384111595</v>
      </c>
      <c r="D375" s="9">
        <v>0.7267099546450687</v>
      </c>
      <c r="E375" s="10">
        <v>0.2813564431229999</v>
      </c>
      <c r="F375" s="12">
        <v>1242.0</v>
      </c>
      <c r="G375" s="2">
        <v>522.0</v>
      </c>
      <c r="H375" s="13">
        <f t="shared" si="1"/>
        <v>147</v>
      </c>
      <c r="I375" s="13">
        <f t="shared" si="2"/>
        <v>375</v>
      </c>
      <c r="J375" s="14">
        <f t="shared" si="3"/>
        <v>48</v>
      </c>
      <c r="K375" s="15">
        <f t="shared" si="4"/>
        <v>99</v>
      </c>
      <c r="L375" s="16">
        <f t="shared" si="5"/>
        <v>273</v>
      </c>
      <c r="M375" s="17">
        <f t="shared" si="6"/>
        <v>102</v>
      </c>
      <c r="N375" s="18">
        <v>0.4675</v>
      </c>
      <c r="O375" s="18">
        <f t="shared" si="7"/>
        <v>0.3265306122</v>
      </c>
      <c r="P375" s="18">
        <f t="shared" si="8"/>
        <v>0.728</v>
      </c>
      <c r="Q375" s="18">
        <f t="shared" si="9"/>
        <v>0.2816091954</v>
      </c>
      <c r="R375" s="18">
        <f t="shared" si="10"/>
        <v>0.6149425287</v>
      </c>
      <c r="S375" s="18">
        <f t="shared" si="11"/>
        <v>0.4014693878</v>
      </c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1"/>
      <c r="AK375" s="11"/>
      <c r="AL375" s="11"/>
      <c r="AM375" s="11"/>
    </row>
    <row r="376">
      <c r="A376" s="9">
        <f t="shared" si="12"/>
        <v>375</v>
      </c>
      <c r="B376" s="9">
        <v>0.3286448585902429</v>
      </c>
      <c r="C376" s="9">
        <v>0.545585967066549</v>
      </c>
      <c r="D376" s="9">
        <v>0.6010186664726619</v>
      </c>
      <c r="E376" s="10">
        <v>0.20351699686940006</v>
      </c>
      <c r="F376" s="12">
        <v>993.0</v>
      </c>
      <c r="G376" s="2">
        <v>371.0</v>
      </c>
      <c r="H376" s="13">
        <f t="shared" si="1"/>
        <v>76</v>
      </c>
      <c r="I376" s="13">
        <f t="shared" si="2"/>
        <v>295</v>
      </c>
      <c r="J376" s="14">
        <f t="shared" si="3"/>
        <v>25</v>
      </c>
      <c r="K376" s="15">
        <f t="shared" si="4"/>
        <v>51</v>
      </c>
      <c r="L376" s="16">
        <f t="shared" si="5"/>
        <v>177</v>
      </c>
      <c r="M376" s="17">
        <f t="shared" si="6"/>
        <v>118</v>
      </c>
      <c r="N376" s="18">
        <v>0.46875</v>
      </c>
      <c r="O376" s="18">
        <f t="shared" si="7"/>
        <v>0.3289473684</v>
      </c>
      <c r="P376" s="18">
        <f t="shared" si="8"/>
        <v>0.6</v>
      </c>
      <c r="Q376" s="18">
        <f t="shared" si="9"/>
        <v>0.204851752</v>
      </c>
      <c r="R376" s="18">
        <f t="shared" si="10"/>
        <v>0.5444743935</v>
      </c>
      <c r="S376" s="18">
        <f t="shared" si="11"/>
        <v>0.2710526316</v>
      </c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1"/>
      <c r="AK376" s="11"/>
      <c r="AL376" s="11"/>
      <c r="AM376" s="11"/>
    </row>
    <row r="377">
      <c r="A377" s="9">
        <f t="shared" si="12"/>
        <v>376</v>
      </c>
      <c r="B377" s="9">
        <v>0.3291884933289578</v>
      </c>
      <c r="C377" s="9">
        <v>0.5791250586197447</v>
      </c>
      <c r="D377" s="9">
        <v>0.6616528835538354</v>
      </c>
      <c r="E377" s="10">
        <v>0.2482305695303765</v>
      </c>
      <c r="F377" s="12">
        <v>1623.0</v>
      </c>
      <c r="G377" s="2">
        <v>797.0</v>
      </c>
      <c r="H377" s="13">
        <f t="shared" si="1"/>
        <v>198</v>
      </c>
      <c r="I377" s="13">
        <f t="shared" si="2"/>
        <v>599</v>
      </c>
      <c r="J377" s="14">
        <f t="shared" si="3"/>
        <v>65</v>
      </c>
      <c r="K377" s="15">
        <f t="shared" si="4"/>
        <v>133</v>
      </c>
      <c r="L377" s="16">
        <f t="shared" si="5"/>
        <v>396</v>
      </c>
      <c r="M377" s="17">
        <f t="shared" si="6"/>
        <v>203</v>
      </c>
      <c r="N377" s="18">
        <v>0.47</v>
      </c>
      <c r="O377" s="18">
        <f t="shared" si="7"/>
        <v>0.3282828283</v>
      </c>
      <c r="P377" s="18">
        <f t="shared" si="8"/>
        <v>0.6611018364</v>
      </c>
      <c r="Q377" s="18">
        <f t="shared" si="9"/>
        <v>0.2484316186</v>
      </c>
      <c r="R377" s="18">
        <f t="shared" si="10"/>
        <v>0.5784190715</v>
      </c>
      <c r="S377" s="18">
        <f t="shared" si="11"/>
        <v>0.3328190081</v>
      </c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1"/>
      <c r="AK377" s="11"/>
      <c r="AL377" s="11"/>
      <c r="AM377" s="11"/>
    </row>
    <row r="378">
      <c r="A378" s="9">
        <f t="shared" si="12"/>
        <v>377</v>
      </c>
      <c r="B378" s="9">
        <v>0.329341124168942</v>
      </c>
      <c r="C378" s="9">
        <v>0.4922628783050536</v>
      </c>
      <c r="D378" s="9">
        <v>0.5036245179016797</v>
      </c>
      <c r="E378" s="10">
        <v>0.06519060338042938</v>
      </c>
      <c r="F378" s="12">
        <v>1503.0</v>
      </c>
      <c r="G378" s="2">
        <v>738.0</v>
      </c>
      <c r="H378" s="13">
        <f t="shared" si="1"/>
        <v>48</v>
      </c>
      <c r="I378" s="13">
        <f t="shared" si="2"/>
        <v>690</v>
      </c>
      <c r="J378" s="14">
        <f t="shared" si="3"/>
        <v>16</v>
      </c>
      <c r="K378" s="15">
        <f t="shared" si="4"/>
        <v>32</v>
      </c>
      <c r="L378" s="16">
        <f t="shared" si="5"/>
        <v>348</v>
      </c>
      <c r="M378" s="17">
        <f t="shared" si="6"/>
        <v>342</v>
      </c>
      <c r="N378" s="18">
        <v>0.47125</v>
      </c>
      <c r="O378" s="18">
        <f t="shared" si="7"/>
        <v>0.3333333333</v>
      </c>
      <c r="P378" s="18">
        <f t="shared" si="8"/>
        <v>0.5043478261</v>
      </c>
      <c r="Q378" s="18">
        <f t="shared" si="9"/>
        <v>0.06504065041</v>
      </c>
      <c r="R378" s="18">
        <f t="shared" si="10"/>
        <v>0.4932249322</v>
      </c>
      <c r="S378" s="18">
        <f t="shared" si="11"/>
        <v>0.1710144928</v>
      </c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1"/>
      <c r="AK378" s="11"/>
      <c r="AL378" s="11"/>
      <c r="AM378" s="11"/>
    </row>
    <row r="379">
      <c r="A379" s="9">
        <f t="shared" si="12"/>
        <v>378</v>
      </c>
      <c r="B379" s="9">
        <v>0.32936446542243475</v>
      </c>
      <c r="C379" s="9">
        <v>0.5116511609050156</v>
      </c>
      <c r="D379" s="9">
        <v>0.5388610872857517</v>
      </c>
      <c r="E379" s="10">
        <v>0.12988241117553093</v>
      </c>
      <c r="F379" s="12">
        <v>2139.0</v>
      </c>
      <c r="G379" s="2">
        <v>855.0</v>
      </c>
      <c r="H379" s="13">
        <f t="shared" si="1"/>
        <v>111</v>
      </c>
      <c r="I379" s="13">
        <f t="shared" si="2"/>
        <v>744</v>
      </c>
      <c r="J379" s="14">
        <f t="shared" si="3"/>
        <v>37</v>
      </c>
      <c r="K379" s="15">
        <f t="shared" si="4"/>
        <v>74</v>
      </c>
      <c r="L379" s="16">
        <f t="shared" si="5"/>
        <v>401</v>
      </c>
      <c r="M379" s="17">
        <f t="shared" si="6"/>
        <v>343</v>
      </c>
      <c r="N379" s="18">
        <v>0.4725</v>
      </c>
      <c r="O379" s="18">
        <f t="shared" si="7"/>
        <v>0.3333333333</v>
      </c>
      <c r="P379" s="18">
        <f t="shared" si="8"/>
        <v>0.5389784946</v>
      </c>
      <c r="Q379" s="18">
        <f t="shared" si="9"/>
        <v>0.1298245614</v>
      </c>
      <c r="R379" s="18">
        <f t="shared" si="10"/>
        <v>0.5122807018</v>
      </c>
      <c r="S379" s="18">
        <f t="shared" si="11"/>
        <v>0.2056451613</v>
      </c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1"/>
      <c r="AK379" s="11"/>
      <c r="AL379" s="11"/>
      <c r="AM379" s="11"/>
    </row>
    <row r="380">
      <c r="A380" s="9">
        <f t="shared" si="12"/>
        <v>379</v>
      </c>
      <c r="B380" s="9">
        <v>0.32953504438102554</v>
      </c>
      <c r="C380" s="9">
        <v>0.5344092073041112</v>
      </c>
      <c r="D380" s="9">
        <v>0.5801308032195496</v>
      </c>
      <c r="E380" s="10">
        <v>0.18245159506031342</v>
      </c>
      <c r="F380" s="12">
        <v>1387.0</v>
      </c>
      <c r="G380" s="2">
        <v>699.0</v>
      </c>
      <c r="H380" s="13">
        <f t="shared" si="1"/>
        <v>128</v>
      </c>
      <c r="I380" s="13">
        <f t="shared" si="2"/>
        <v>571</v>
      </c>
      <c r="J380" s="14">
        <f t="shared" si="3"/>
        <v>42</v>
      </c>
      <c r="K380" s="15">
        <f t="shared" si="4"/>
        <v>86</v>
      </c>
      <c r="L380" s="16">
        <f t="shared" si="5"/>
        <v>331</v>
      </c>
      <c r="M380" s="17">
        <f t="shared" si="6"/>
        <v>240</v>
      </c>
      <c r="N380" s="18">
        <v>0.47375</v>
      </c>
      <c r="O380" s="18">
        <f t="shared" si="7"/>
        <v>0.328125</v>
      </c>
      <c r="P380" s="18">
        <f t="shared" si="8"/>
        <v>0.5796847636</v>
      </c>
      <c r="Q380" s="18">
        <f t="shared" si="9"/>
        <v>0.1831187411</v>
      </c>
      <c r="R380" s="18">
        <f t="shared" si="10"/>
        <v>0.5336194564</v>
      </c>
      <c r="S380" s="18">
        <f t="shared" si="11"/>
        <v>0.2515597636</v>
      </c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1"/>
      <c r="AK380" s="11"/>
      <c r="AL380" s="11"/>
      <c r="AM380" s="11"/>
    </row>
    <row r="381">
      <c r="A381" s="9">
        <f t="shared" si="12"/>
        <v>380</v>
      </c>
      <c r="B381" s="9">
        <v>0.32974071179316905</v>
      </c>
      <c r="C381" s="9">
        <v>0.5384812700094326</v>
      </c>
      <c r="D381" s="9">
        <v>0.5874036743305879</v>
      </c>
      <c r="E381" s="10">
        <v>0.18986975791699454</v>
      </c>
      <c r="F381" s="12">
        <v>1797.0</v>
      </c>
      <c r="G381" s="2">
        <v>755.0</v>
      </c>
      <c r="H381" s="13">
        <f t="shared" si="1"/>
        <v>143</v>
      </c>
      <c r="I381" s="13">
        <f t="shared" si="2"/>
        <v>612</v>
      </c>
      <c r="J381" s="14">
        <f t="shared" si="3"/>
        <v>47</v>
      </c>
      <c r="K381" s="15">
        <f t="shared" si="4"/>
        <v>96</v>
      </c>
      <c r="L381" s="16">
        <f t="shared" si="5"/>
        <v>359</v>
      </c>
      <c r="M381" s="17">
        <f t="shared" si="6"/>
        <v>253</v>
      </c>
      <c r="N381" s="18">
        <v>0.475</v>
      </c>
      <c r="O381" s="18">
        <f t="shared" si="7"/>
        <v>0.3286713287</v>
      </c>
      <c r="P381" s="18">
        <f t="shared" si="8"/>
        <v>0.5866013072</v>
      </c>
      <c r="Q381" s="18">
        <f t="shared" si="9"/>
        <v>0.1894039735</v>
      </c>
      <c r="R381" s="18">
        <f t="shared" si="10"/>
        <v>0.5377483444</v>
      </c>
      <c r="S381" s="18">
        <f t="shared" si="11"/>
        <v>0.2579299785</v>
      </c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1"/>
      <c r="AK381" s="11"/>
      <c r="AL381" s="11"/>
      <c r="AM381" s="11"/>
    </row>
    <row r="382">
      <c r="A382" s="9">
        <f t="shared" si="12"/>
        <v>381</v>
      </c>
      <c r="B382" s="9">
        <v>0.33038446678278055</v>
      </c>
      <c r="C382" s="9">
        <v>0.5894925299897043</v>
      </c>
      <c r="D382" s="9">
        <v>0.6797417574831475</v>
      </c>
      <c r="E382" s="10">
        <v>0.25832930897911965</v>
      </c>
      <c r="F382" s="12">
        <v>920.0</v>
      </c>
      <c r="G382" s="2">
        <v>364.0</v>
      </c>
      <c r="H382" s="13">
        <f t="shared" si="1"/>
        <v>94</v>
      </c>
      <c r="I382" s="13">
        <f t="shared" si="2"/>
        <v>270</v>
      </c>
      <c r="J382" s="14">
        <f t="shared" si="3"/>
        <v>31</v>
      </c>
      <c r="K382" s="15">
        <f t="shared" si="4"/>
        <v>63</v>
      </c>
      <c r="L382" s="16">
        <f t="shared" si="5"/>
        <v>184</v>
      </c>
      <c r="M382" s="17">
        <f t="shared" si="6"/>
        <v>86</v>
      </c>
      <c r="N382" s="18">
        <v>0.47625</v>
      </c>
      <c r="O382" s="18">
        <f t="shared" si="7"/>
        <v>0.329787234</v>
      </c>
      <c r="P382" s="18">
        <f t="shared" si="8"/>
        <v>0.6814814815</v>
      </c>
      <c r="Q382" s="18">
        <f t="shared" si="9"/>
        <v>0.2582417582</v>
      </c>
      <c r="R382" s="18">
        <f t="shared" si="10"/>
        <v>0.5906593407</v>
      </c>
      <c r="S382" s="18">
        <f t="shared" si="11"/>
        <v>0.3516942474</v>
      </c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1"/>
      <c r="AK382" s="11"/>
      <c r="AL382" s="11"/>
      <c r="AM382" s="11"/>
    </row>
    <row r="383">
      <c r="A383" s="9">
        <f t="shared" si="12"/>
        <v>382</v>
      </c>
      <c r="B383" s="9">
        <v>0.33045077626296526</v>
      </c>
      <c r="C383" s="9">
        <v>0.601688282144316</v>
      </c>
      <c r="D383" s="9">
        <v>0.7018736553677785</v>
      </c>
      <c r="E383" s="10">
        <v>0.2697339847909336</v>
      </c>
      <c r="F383" s="12">
        <v>2950.0</v>
      </c>
      <c r="G383" s="2">
        <v>1012.0</v>
      </c>
      <c r="H383" s="13">
        <f t="shared" si="1"/>
        <v>273</v>
      </c>
      <c r="I383" s="13">
        <f t="shared" si="2"/>
        <v>739</v>
      </c>
      <c r="J383" s="14">
        <f t="shared" si="3"/>
        <v>90</v>
      </c>
      <c r="K383" s="15">
        <f t="shared" si="4"/>
        <v>183</v>
      </c>
      <c r="L383" s="16">
        <f t="shared" si="5"/>
        <v>519</v>
      </c>
      <c r="M383" s="17">
        <f t="shared" si="6"/>
        <v>220</v>
      </c>
      <c r="N383" s="18">
        <v>0.4775</v>
      </c>
      <c r="O383" s="18">
        <f t="shared" si="7"/>
        <v>0.3296703297</v>
      </c>
      <c r="P383" s="18">
        <f t="shared" si="8"/>
        <v>0.702300406</v>
      </c>
      <c r="Q383" s="18">
        <f t="shared" si="9"/>
        <v>0.2697628458</v>
      </c>
      <c r="R383" s="18">
        <f t="shared" si="10"/>
        <v>0.6017786561</v>
      </c>
      <c r="S383" s="18">
        <f t="shared" si="11"/>
        <v>0.3726300763</v>
      </c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1"/>
      <c r="AK383" s="11"/>
      <c r="AL383" s="11"/>
      <c r="AM383" s="11"/>
    </row>
    <row r="384">
      <c r="A384" s="9">
        <f t="shared" si="12"/>
        <v>383</v>
      </c>
      <c r="B384" s="9">
        <v>0.33058279838588017</v>
      </c>
      <c r="C384" s="9">
        <v>0.5790500637025517</v>
      </c>
      <c r="D384" s="9">
        <v>0.6606292441227157</v>
      </c>
      <c r="E384" s="10">
        <v>0.24717484909748616</v>
      </c>
      <c r="F384" s="12">
        <v>737.0</v>
      </c>
      <c r="G384" s="2">
        <v>392.0</v>
      </c>
      <c r="H384" s="13">
        <f t="shared" si="1"/>
        <v>97</v>
      </c>
      <c r="I384" s="13">
        <f t="shared" si="2"/>
        <v>295</v>
      </c>
      <c r="J384" s="14">
        <f t="shared" si="3"/>
        <v>32</v>
      </c>
      <c r="K384" s="15">
        <f t="shared" si="4"/>
        <v>65</v>
      </c>
      <c r="L384" s="16">
        <f t="shared" si="5"/>
        <v>195</v>
      </c>
      <c r="M384" s="17">
        <f t="shared" si="6"/>
        <v>100</v>
      </c>
      <c r="N384" s="18">
        <v>0.47875</v>
      </c>
      <c r="O384" s="18">
        <f t="shared" si="7"/>
        <v>0.3298969072</v>
      </c>
      <c r="P384" s="18">
        <f t="shared" si="8"/>
        <v>0.6610169492</v>
      </c>
      <c r="Q384" s="18">
        <f t="shared" si="9"/>
        <v>0.2474489796</v>
      </c>
      <c r="R384" s="18">
        <f t="shared" si="10"/>
        <v>0.5790816327</v>
      </c>
      <c r="S384" s="18">
        <f t="shared" si="11"/>
        <v>0.3311200419</v>
      </c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1"/>
      <c r="AK384" s="11"/>
      <c r="AL384" s="11"/>
      <c r="AM384" s="11"/>
    </row>
    <row r="385">
      <c r="A385" s="9">
        <f t="shared" si="12"/>
        <v>384</v>
      </c>
      <c r="B385" s="9">
        <v>0.33091849434477044</v>
      </c>
      <c r="C385" s="9">
        <v>0.5542199777269292</v>
      </c>
      <c r="D385" s="9">
        <v>0.6152700085568356</v>
      </c>
      <c r="E385" s="10">
        <v>0.21469915853648713</v>
      </c>
      <c r="F385" s="12">
        <v>2096.0</v>
      </c>
      <c r="G385" s="2">
        <v>853.0</v>
      </c>
      <c r="H385" s="13">
        <f t="shared" si="1"/>
        <v>183</v>
      </c>
      <c r="I385" s="13">
        <f t="shared" si="2"/>
        <v>670</v>
      </c>
      <c r="J385" s="14">
        <f t="shared" si="3"/>
        <v>61</v>
      </c>
      <c r="K385" s="15">
        <f t="shared" si="4"/>
        <v>122</v>
      </c>
      <c r="L385" s="16">
        <f t="shared" si="5"/>
        <v>412</v>
      </c>
      <c r="M385" s="17">
        <f t="shared" si="6"/>
        <v>258</v>
      </c>
      <c r="N385" s="18">
        <v>0.48</v>
      </c>
      <c r="O385" s="18">
        <f t="shared" si="7"/>
        <v>0.3333333333</v>
      </c>
      <c r="P385" s="18">
        <f t="shared" si="8"/>
        <v>0.6149253731</v>
      </c>
      <c r="Q385" s="18">
        <f t="shared" si="9"/>
        <v>0.2145369285</v>
      </c>
      <c r="R385" s="18">
        <f t="shared" si="10"/>
        <v>0.5545134818</v>
      </c>
      <c r="S385" s="18">
        <f t="shared" si="11"/>
        <v>0.2815920398</v>
      </c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1"/>
      <c r="AK385" s="11"/>
      <c r="AL385" s="11"/>
      <c r="AM385" s="11"/>
    </row>
    <row r="386">
      <c r="A386" s="9">
        <f t="shared" si="12"/>
        <v>385</v>
      </c>
      <c r="B386" s="9">
        <v>0.3311240333863493</v>
      </c>
      <c r="C386" s="9">
        <v>0.6424679794771766</v>
      </c>
      <c r="D386" s="9">
        <v>0.7755901232580987</v>
      </c>
      <c r="E386" s="10">
        <v>0.2995102366961999</v>
      </c>
      <c r="F386" s="12">
        <v>2136.0</v>
      </c>
      <c r="G386" s="2">
        <v>785.0</v>
      </c>
      <c r="H386" s="13">
        <f t="shared" si="1"/>
        <v>235</v>
      </c>
      <c r="I386" s="13">
        <f t="shared" si="2"/>
        <v>550</v>
      </c>
      <c r="J386" s="14">
        <f t="shared" si="3"/>
        <v>78</v>
      </c>
      <c r="K386" s="15">
        <f t="shared" si="4"/>
        <v>157</v>
      </c>
      <c r="L386" s="16">
        <f t="shared" si="5"/>
        <v>427</v>
      </c>
      <c r="M386" s="17">
        <f t="shared" si="6"/>
        <v>123</v>
      </c>
      <c r="N386" s="18">
        <v>0.48125</v>
      </c>
      <c r="O386" s="18">
        <f t="shared" si="7"/>
        <v>0.3319148936</v>
      </c>
      <c r="P386" s="18">
        <f t="shared" si="8"/>
        <v>0.7763636364</v>
      </c>
      <c r="Q386" s="18">
        <f t="shared" si="9"/>
        <v>0.2993630573</v>
      </c>
      <c r="R386" s="18">
        <f t="shared" si="10"/>
        <v>0.6433121019</v>
      </c>
      <c r="S386" s="18">
        <f t="shared" si="11"/>
        <v>0.4444487427</v>
      </c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1"/>
      <c r="AK386" s="11"/>
      <c r="AL386" s="11"/>
      <c r="AM386" s="11"/>
    </row>
    <row r="387">
      <c r="A387" s="9">
        <f t="shared" si="12"/>
        <v>386</v>
      </c>
      <c r="B387" s="9">
        <v>0.3312954795651322</v>
      </c>
      <c r="C387" s="9">
        <v>0.6106291215992128</v>
      </c>
      <c r="D387" s="9">
        <v>0.717592188638939</v>
      </c>
      <c r="E387" s="10">
        <v>0.2768935497695105</v>
      </c>
      <c r="F387" s="12">
        <v>1607.0</v>
      </c>
      <c r="G387" s="2">
        <v>726.0</v>
      </c>
      <c r="H387" s="13">
        <f t="shared" si="1"/>
        <v>201</v>
      </c>
      <c r="I387" s="13">
        <f t="shared" si="2"/>
        <v>525</v>
      </c>
      <c r="J387" s="14">
        <f t="shared" si="3"/>
        <v>67</v>
      </c>
      <c r="K387" s="15">
        <f t="shared" si="4"/>
        <v>134</v>
      </c>
      <c r="L387" s="16">
        <f t="shared" si="5"/>
        <v>377</v>
      </c>
      <c r="M387" s="17">
        <f t="shared" si="6"/>
        <v>148</v>
      </c>
      <c r="N387" s="18">
        <v>0.4825</v>
      </c>
      <c r="O387" s="18">
        <f t="shared" si="7"/>
        <v>0.3333333333</v>
      </c>
      <c r="P387" s="18">
        <f t="shared" si="8"/>
        <v>0.7180952381</v>
      </c>
      <c r="Q387" s="18">
        <f t="shared" si="9"/>
        <v>0.2768595041</v>
      </c>
      <c r="R387" s="18">
        <f t="shared" si="10"/>
        <v>0.6115702479</v>
      </c>
      <c r="S387" s="18">
        <f t="shared" si="11"/>
        <v>0.3847619048</v>
      </c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1"/>
      <c r="AK387" s="11"/>
      <c r="AL387" s="11"/>
      <c r="AM387" s="11"/>
    </row>
    <row r="388">
      <c r="A388" s="9">
        <f t="shared" si="12"/>
        <v>387</v>
      </c>
      <c r="B388" s="9">
        <v>0.331533594873068</v>
      </c>
      <c r="C388" s="9">
        <v>0.5651796652253752</v>
      </c>
      <c r="D388" s="9">
        <v>0.634805285490548</v>
      </c>
      <c r="E388" s="10">
        <v>0.2295816669317559</v>
      </c>
      <c r="F388" s="12">
        <v>2105.0</v>
      </c>
      <c r="G388" s="2">
        <v>742.0</v>
      </c>
      <c r="H388" s="13">
        <f t="shared" si="1"/>
        <v>170</v>
      </c>
      <c r="I388" s="13">
        <f t="shared" si="2"/>
        <v>572</v>
      </c>
      <c r="J388" s="14">
        <f t="shared" si="3"/>
        <v>56</v>
      </c>
      <c r="K388" s="15">
        <f t="shared" si="4"/>
        <v>114</v>
      </c>
      <c r="L388" s="16">
        <f t="shared" si="5"/>
        <v>363</v>
      </c>
      <c r="M388" s="17">
        <f t="shared" si="6"/>
        <v>209</v>
      </c>
      <c r="N388" s="18">
        <v>0.48375</v>
      </c>
      <c r="O388" s="18">
        <f t="shared" si="7"/>
        <v>0.3294117647</v>
      </c>
      <c r="P388" s="18">
        <f t="shared" si="8"/>
        <v>0.6346153846</v>
      </c>
      <c r="Q388" s="18">
        <f t="shared" si="9"/>
        <v>0.2291105121</v>
      </c>
      <c r="R388" s="18">
        <f t="shared" si="10"/>
        <v>0.564690027</v>
      </c>
      <c r="S388" s="18">
        <f t="shared" si="11"/>
        <v>0.3052036199</v>
      </c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1"/>
      <c r="AK388" s="11"/>
      <c r="AL388" s="11"/>
      <c r="AM388" s="11"/>
    </row>
    <row r="389">
      <c r="A389" s="9">
        <f t="shared" si="12"/>
        <v>388</v>
      </c>
      <c r="B389" s="9">
        <v>0.3321241277331235</v>
      </c>
      <c r="C389" s="9">
        <v>0.5125634289235301</v>
      </c>
      <c r="D389" s="9">
        <v>0.538763607667158</v>
      </c>
      <c r="E389" s="10">
        <v>0.1267917377259746</v>
      </c>
      <c r="F389" s="12">
        <v>2002.0</v>
      </c>
      <c r="G389" s="2">
        <v>859.0</v>
      </c>
      <c r="H389" s="13">
        <f t="shared" si="1"/>
        <v>109</v>
      </c>
      <c r="I389" s="13">
        <f t="shared" si="2"/>
        <v>750</v>
      </c>
      <c r="J389" s="14">
        <f t="shared" si="3"/>
        <v>36</v>
      </c>
      <c r="K389" s="15">
        <f t="shared" si="4"/>
        <v>73</v>
      </c>
      <c r="L389" s="16">
        <f t="shared" si="5"/>
        <v>404</v>
      </c>
      <c r="M389" s="17">
        <f t="shared" si="6"/>
        <v>346</v>
      </c>
      <c r="N389" s="18">
        <v>0.485</v>
      </c>
      <c r="O389" s="18">
        <f t="shared" si="7"/>
        <v>0.3302752294</v>
      </c>
      <c r="P389" s="18">
        <f t="shared" si="8"/>
        <v>0.5386666667</v>
      </c>
      <c r="Q389" s="18">
        <f t="shared" si="9"/>
        <v>0.1268917346</v>
      </c>
      <c r="R389" s="18">
        <f t="shared" si="10"/>
        <v>0.5122235157</v>
      </c>
      <c r="S389" s="18">
        <f t="shared" si="11"/>
        <v>0.2083914373</v>
      </c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1"/>
      <c r="AK389" s="11"/>
      <c r="AL389" s="11"/>
      <c r="AM389" s="11"/>
    </row>
    <row r="390">
      <c r="A390" s="9">
        <f t="shared" si="12"/>
        <v>389</v>
      </c>
      <c r="B390" s="9">
        <v>0.33223334545868055</v>
      </c>
      <c r="C390" s="9">
        <v>0.5803789179525002</v>
      </c>
      <c r="D390" s="9">
        <v>0.661994994621749</v>
      </c>
      <c r="E390" s="10">
        <v>0.24750020773000614</v>
      </c>
      <c r="F390" s="12">
        <v>2229.0</v>
      </c>
      <c r="G390" s="2">
        <v>1103.0</v>
      </c>
      <c r="H390" s="13">
        <f t="shared" si="1"/>
        <v>273</v>
      </c>
      <c r="I390" s="13">
        <f t="shared" si="2"/>
        <v>830</v>
      </c>
      <c r="J390" s="14">
        <f t="shared" si="3"/>
        <v>91</v>
      </c>
      <c r="K390" s="15">
        <f t="shared" si="4"/>
        <v>182</v>
      </c>
      <c r="L390" s="16">
        <f t="shared" si="5"/>
        <v>549</v>
      </c>
      <c r="M390" s="17">
        <f t="shared" si="6"/>
        <v>281</v>
      </c>
      <c r="N390" s="18">
        <v>0.48625</v>
      </c>
      <c r="O390" s="18">
        <f t="shared" si="7"/>
        <v>0.3333333333</v>
      </c>
      <c r="P390" s="18">
        <f t="shared" si="8"/>
        <v>0.6614457831</v>
      </c>
      <c r="Q390" s="18">
        <f t="shared" si="9"/>
        <v>0.2475067996</v>
      </c>
      <c r="R390" s="18">
        <f t="shared" si="10"/>
        <v>0.5802357208</v>
      </c>
      <c r="S390" s="18">
        <f t="shared" si="11"/>
        <v>0.3281124498</v>
      </c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1"/>
      <c r="AK390" s="11"/>
      <c r="AL390" s="11"/>
      <c r="AM390" s="11"/>
    </row>
    <row r="391">
      <c r="A391" s="9">
        <f t="shared" si="12"/>
        <v>390</v>
      </c>
      <c r="B391" s="9">
        <v>0.3324151935793101</v>
      </c>
      <c r="C391" s="9">
        <v>0.5478302621506506</v>
      </c>
      <c r="D391" s="9">
        <v>0.6026998989052582</v>
      </c>
      <c r="E391" s="10">
        <v>0.2030068134578239</v>
      </c>
      <c r="F391" s="12">
        <v>1245.0</v>
      </c>
      <c r="G391" s="2">
        <v>550.0</v>
      </c>
      <c r="H391" s="13">
        <f t="shared" si="1"/>
        <v>112</v>
      </c>
      <c r="I391" s="13">
        <f t="shared" si="2"/>
        <v>438</v>
      </c>
      <c r="J391" s="14">
        <f t="shared" si="3"/>
        <v>37</v>
      </c>
      <c r="K391" s="15">
        <f t="shared" si="4"/>
        <v>75</v>
      </c>
      <c r="L391" s="16">
        <f t="shared" si="5"/>
        <v>264</v>
      </c>
      <c r="M391" s="17">
        <f t="shared" si="6"/>
        <v>174</v>
      </c>
      <c r="N391" s="18">
        <v>0.4875</v>
      </c>
      <c r="O391" s="18">
        <f t="shared" si="7"/>
        <v>0.3303571429</v>
      </c>
      <c r="P391" s="18">
        <f t="shared" si="8"/>
        <v>0.602739726</v>
      </c>
      <c r="Q391" s="18">
        <f t="shared" si="9"/>
        <v>0.2036363636</v>
      </c>
      <c r="R391" s="18">
        <f t="shared" si="10"/>
        <v>0.5472727273</v>
      </c>
      <c r="S391" s="18">
        <f t="shared" si="11"/>
        <v>0.2723825832</v>
      </c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1"/>
      <c r="AK391" s="11"/>
      <c r="AL391" s="11"/>
      <c r="AM391" s="11"/>
    </row>
    <row r="392">
      <c r="A392" s="9">
        <f t="shared" si="12"/>
        <v>391</v>
      </c>
      <c r="B392" s="9">
        <v>0.33261919443207205</v>
      </c>
      <c r="C392" s="9">
        <v>0.5694541007587993</v>
      </c>
      <c r="D392" s="9">
        <v>0.6418861503774075</v>
      </c>
      <c r="E392" s="10">
        <v>0.2342055891396652</v>
      </c>
      <c r="F392" s="12">
        <v>2434.0</v>
      </c>
      <c r="G392" s="2">
        <v>877.0</v>
      </c>
      <c r="H392" s="13">
        <f t="shared" si="1"/>
        <v>205</v>
      </c>
      <c r="I392" s="13">
        <f t="shared" si="2"/>
        <v>672</v>
      </c>
      <c r="J392" s="14">
        <f t="shared" si="3"/>
        <v>68</v>
      </c>
      <c r="K392" s="15">
        <f t="shared" si="4"/>
        <v>137</v>
      </c>
      <c r="L392" s="16">
        <f t="shared" si="5"/>
        <v>431</v>
      </c>
      <c r="M392" s="17">
        <f t="shared" si="6"/>
        <v>241</v>
      </c>
      <c r="N392" s="18">
        <v>0.48875</v>
      </c>
      <c r="O392" s="18">
        <f t="shared" si="7"/>
        <v>0.3317073171</v>
      </c>
      <c r="P392" s="18">
        <f t="shared" si="8"/>
        <v>0.6413690476</v>
      </c>
      <c r="Q392" s="18">
        <f t="shared" si="9"/>
        <v>0.2337514253</v>
      </c>
      <c r="R392" s="18">
        <f t="shared" si="10"/>
        <v>0.5689851767</v>
      </c>
      <c r="S392" s="18">
        <f t="shared" si="11"/>
        <v>0.3096617305</v>
      </c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1"/>
      <c r="AK392" s="11"/>
      <c r="AL392" s="11"/>
      <c r="AM392" s="11"/>
    </row>
    <row r="393">
      <c r="A393" s="9">
        <f t="shared" si="12"/>
        <v>392</v>
      </c>
      <c r="B393" s="9">
        <v>0.33281518175077984</v>
      </c>
      <c r="C393" s="9">
        <v>0.5963547802124041</v>
      </c>
      <c r="D393" s="9">
        <v>0.6906717574538748</v>
      </c>
      <c r="E393" s="10">
        <v>0.26356083315267415</v>
      </c>
      <c r="F393" s="12">
        <v>1395.0</v>
      </c>
      <c r="G393" s="2">
        <v>484.0</v>
      </c>
      <c r="H393" s="13">
        <f t="shared" si="1"/>
        <v>128</v>
      </c>
      <c r="I393" s="13">
        <f t="shared" si="2"/>
        <v>356</v>
      </c>
      <c r="J393" s="14">
        <f t="shared" si="3"/>
        <v>43</v>
      </c>
      <c r="K393" s="15">
        <f t="shared" si="4"/>
        <v>85</v>
      </c>
      <c r="L393" s="16">
        <f t="shared" si="5"/>
        <v>246</v>
      </c>
      <c r="M393" s="17">
        <f t="shared" si="6"/>
        <v>110</v>
      </c>
      <c r="N393" s="18">
        <v>0.49</v>
      </c>
      <c r="O393" s="18">
        <f t="shared" si="7"/>
        <v>0.3359375</v>
      </c>
      <c r="P393" s="18">
        <f t="shared" si="8"/>
        <v>0.691011236</v>
      </c>
      <c r="Q393" s="18">
        <f t="shared" si="9"/>
        <v>0.2644628099</v>
      </c>
      <c r="R393" s="18">
        <f t="shared" si="10"/>
        <v>0.597107438</v>
      </c>
      <c r="S393" s="18">
        <f t="shared" si="11"/>
        <v>0.355073736</v>
      </c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1"/>
      <c r="AK393" s="11"/>
      <c r="AL393" s="11"/>
      <c r="AM393" s="11"/>
    </row>
    <row r="394">
      <c r="A394" s="9">
        <f t="shared" si="12"/>
        <v>393</v>
      </c>
      <c r="B394" s="9">
        <v>0.3328258798983961</v>
      </c>
      <c r="C394" s="9">
        <v>0.5607380549100185</v>
      </c>
      <c r="D394" s="9">
        <v>0.6259072671737815</v>
      </c>
      <c r="E394" s="10">
        <v>0.22235875457532445</v>
      </c>
      <c r="F394" s="12">
        <v>2488.0</v>
      </c>
      <c r="G394" s="2">
        <v>1075.0</v>
      </c>
      <c r="H394" s="13">
        <f t="shared" si="1"/>
        <v>239</v>
      </c>
      <c r="I394" s="13">
        <f t="shared" si="2"/>
        <v>836</v>
      </c>
      <c r="J394" s="14">
        <f t="shared" si="3"/>
        <v>80</v>
      </c>
      <c r="K394" s="15">
        <f t="shared" si="4"/>
        <v>159</v>
      </c>
      <c r="L394" s="16">
        <f t="shared" si="5"/>
        <v>523</v>
      </c>
      <c r="M394" s="17">
        <f t="shared" si="6"/>
        <v>313</v>
      </c>
      <c r="N394" s="18">
        <v>0.49125</v>
      </c>
      <c r="O394" s="18">
        <f t="shared" si="7"/>
        <v>0.3347280335</v>
      </c>
      <c r="P394" s="18">
        <f t="shared" si="8"/>
        <v>0.6255980861</v>
      </c>
      <c r="Q394" s="18">
        <f t="shared" si="9"/>
        <v>0.2223255814</v>
      </c>
      <c r="R394" s="18">
        <f t="shared" si="10"/>
        <v>0.5609302326</v>
      </c>
      <c r="S394" s="18">
        <f t="shared" si="11"/>
        <v>0.2908700527</v>
      </c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1"/>
      <c r="AK394" s="11"/>
      <c r="AL394" s="11"/>
      <c r="AM394" s="11"/>
    </row>
    <row r="395">
      <c r="A395" s="9">
        <f t="shared" si="12"/>
        <v>394</v>
      </c>
      <c r="B395" s="9">
        <v>0.3328726835680439</v>
      </c>
      <c r="C395" s="9">
        <v>0.5359234215452024</v>
      </c>
      <c r="D395" s="9">
        <v>0.5807599678116129</v>
      </c>
      <c r="E395" s="10">
        <v>0.18087473265613316</v>
      </c>
      <c r="F395" s="12">
        <v>2194.0</v>
      </c>
      <c r="G395" s="2">
        <v>817.0</v>
      </c>
      <c r="H395" s="13">
        <f t="shared" si="1"/>
        <v>148</v>
      </c>
      <c r="I395" s="13">
        <f t="shared" si="2"/>
        <v>669</v>
      </c>
      <c r="J395" s="14">
        <f t="shared" si="3"/>
        <v>49</v>
      </c>
      <c r="K395" s="15">
        <f t="shared" si="4"/>
        <v>99</v>
      </c>
      <c r="L395" s="16">
        <f t="shared" si="5"/>
        <v>389</v>
      </c>
      <c r="M395" s="17">
        <f t="shared" si="6"/>
        <v>280</v>
      </c>
      <c r="N395" s="18">
        <v>0.4925</v>
      </c>
      <c r="O395" s="18">
        <f t="shared" si="7"/>
        <v>0.3310810811</v>
      </c>
      <c r="P395" s="18">
        <f t="shared" si="8"/>
        <v>0.5814648729</v>
      </c>
      <c r="Q395" s="18">
        <f t="shared" si="9"/>
        <v>0.1811505508</v>
      </c>
      <c r="R395" s="18">
        <f t="shared" si="10"/>
        <v>0.5361077111</v>
      </c>
      <c r="S395" s="18">
        <f t="shared" si="11"/>
        <v>0.2503837919</v>
      </c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1"/>
      <c r="AK395" s="11"/>
      <c r="AL395" s="11"/>
      <c r="AM395" s="11"/>
    </row>
    <row r="396">
      <c r="A396" s="9">
        <f t="shared" si="12"/>
        <v>395</v>
      </c>
      <c r="B396" s="9">
        <v>0.33293008990984246</v>
      </c>
      <c r="C396" s="9">
        <v>0.6887928058673012</v>
      </c>
      <c r="D396" s="9">
        <v>0.8586677716342842</v>
      </c>
      <c r="E396" s="10">
        <v>0.3231173485792116</v>
      </c>
      <c r="F396" s="12">
        <v>3504.0</v>
      </c>
      <c r="G396" s="2">
        <v>1414.0</v>
      </c>
      <c r="H396" s="13">
        <f t="shared" si="1"/>
        <v>457</v>
      </c>
      <c r="I396" s="13">
        <f t="shared" si="2"/>
        <v>957</v>
      </c>
      <c r="J396" s="14">
        <f t="shared" si="3"/>
        <v>152</v>
      </c>
      <c r="K396" s="15">
        <f t="shared" si="4"/>
        <v>305</v>
      </c>
      <c r="L396" s="16">
        <f t="shared" si="5"/>
        <v>822</v>
      </c>
      <c r="M396" s="17">
        <f t="shared" si="6"/>
        <v>135</v>
      </c>
      <c r="N396" s="18">
        <v>0.49375</v>
      </c>
      <c r="O396" s="18">
        <f t="shared" si="7"/>
        <v>0.3326039387</v>
      </c>
      <c r="P396" s="18">
        <f t="shared" si="8"/>
        <v>0.8589341693</v>
      </c>
      <c r="Q396" s="18">
        <f t="shared" si="9"/>
        <v>0.3231966054</v>
      </c>
      <c r="R396" s="18">
        <f t="shared" si="10"/>
        <v>0.6888260255</v>
      </c>
      <c r="S396" s="18">
        <f t="shared" si="11"/>
        <v>0.5263302305</v>
      </c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1"/>
      <c r="AK396" s="11"/>
      <c r="AL396" s="11"/>
      <c r="AM396" s="11"/>
    </row>
    <row r="397">
      <c r="A397" s="9">
        <f t="shared" si="12"/>
        <v>396</v>
      </c>
      <c r="B397" s="9">
        <v>0.3332778700424065</v>
      </c>
      <c r="C397" s="9">
        <v>0.6221624193430122</v>
      </c>
      <c r="D397" s="9">
        <v>0.7373002996875817</v>
      </c>
      <c r="E397" s="10">
        <v>0.2849789316045822</v>
      </c>
      <c r="F397" s="12">
        <v>1032.0</v>
      </c>
      <c r="G397" s="2">
        <v>505.0</v>
      </c>
      <c r="H397" s="13">
        <f t="shared" si="1"/>
        <v>144</v>
      </c>
      <c r="I397" s="13">
        <f t="shared" si="2"/>
        <v>361</v>
      </c>
      <c r="J397" s="14">
        <f t="shared" si="3"/>
        <v>48</v>
      </c>
      <c r="K397" s="15">
        <f t="shared" si="4"/>
        <v>96</v>
      </c>
      <c r="L397" s="16">
        <f t="shared" si="5"/>
        <v>266</v>
      </c>
      <c r="M397" s="17">
        <f t="shared" si="6"/>
        <v>95</v>
      </c>
      <c r="N397" s="18">
        <v>0.495</v>
      </c>
      <c r="O397" s="18">
        <f t="shared" si="7"/>
        <v>0.3333333333</v>
      </c>
      <c r="P397" s="18">
        <f t="shared" si="8"/>
        <v>0.7368421053</v>
      </c>
      <c r="Q397" s="18">
        <f t="shared" si="9"/>
        <v>0.2851485149</v>
      </c>
      <c r="R397" s="18">
        <f t="shared" si="10"/>
        <v>0.6217821782</v>
      </c>
      <c r="S397" s="18">
        <f t="shared" si="11"/>
        <v>0.4035087719</v>
      </c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1"/>
      <c r="AK397" s="11"/>
      <c r="AL397" s="11"/>
      <c r="AM397" s="11"/>
    </row>
    <row r="398">
      <c r="A398" s="9">
        <f t="shared" si="12"/>
        <v>397</v>
      </c>
      <c r="B398" s="9">
        <v>0.3337069675182569</v>
      </c>
      <c r="C398" s="9">
        <v>0.5707672061914096</v>
      </c>
      <c r="D398" s="9">
        <v>0.6435813955636722</v>
      </c>
      <c r="E398" s="10">
        <v>0.23497966525198688</v>
      </c>
      <c r="F398" s="12">
        <v>1035.0</v>
      </c>
      <c r="G398" s="2">
        <v>382.0</v>
      </c>
      <c r="H398" s="13">
        <f t="shared" si="1"/>
        <v>90</v>
      </c>
      <c r="I398" s="13">
        <f t="shared" si="2"/>
        <v>292</v>
      </c>
      <c r="J398" s="14">
        <f t="shared" si="3"/>
        <v>30</v>
      </c>
      <c r="K398" s="15">
        <f t="shared" si="4"/>
        <v>60</v>
      </c>
      <c r="L398" s="16">
        <f t="shared" si="5"/>
        <v>188</v>
      </c>
      <c r="M398" s="17">
        <f t="shared" si="6"/>
        <v>104</v>
      </c>
      <c r="N398" s="18">
        <v>0.49625</v>
      </c>
      <c r="O398" s="18">
        <f t="shared" si="7"/>
        <v>0.3333333333</v>
      </c>
      <c r="P398" s="18">
        <f t="shared" si="8"/>
        <v>0.6438356164</v>
      </c>
      <c r="Q398" s="18">
        <f t="shared" si="9"/>
        <v>0.2356020942</v>
      </c>
      <c r="R398" s="18">
        <f t="shared" si="10"/>
        <v>0.5706806283</v>
      </c>
      <c r="S398" s="18">
        <f t="shared" si="11"/>
        <v>0.3105022831</v>
      </c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1"/>
      <c r="AK398" s="11"/>
      <c r="AL398" s="11"/>
      <c r="AM398" s="11"/>
    </row>
    <row r="399">
      <c r="A399" s="9">
        <f t="shared" si="12"/>
        <v>398</v>
      </c>
      <c r="B399" s="9">
        <v>0.3338116600057869</v>
      </c>
      <c r="C399" s="9">
        <v>0.5989615385568741</v>
      </c>
      <c r="D399" s="9">
        <v>0.6947771955542702</v>
      </c>
      <c r="E399" s="10">
        <v>0.2654426740542009</v>
      </c>
      <c r="F399" s="12">
        <v>1600.0</v>
      </c>
      <c r="G399" s="2">
        <v>563.0</v>
      </c>
      <c r="H399" s="13">
        <f t="shared" si="1"/>
        <v>149</v>
      </c>
      <c r="I399" s="13">
        <f t="shared" si="2"/>
        <v>414</v>
      </c>
      <c r="J399" s="14">
        <f t="shared" si="3"/>
        <v>50</v>
      </c>
      <c r="K399" s="15">
        <f t="shared" si="4"/>
        <v>99</v>
      </c>
      <c r="L399" s="16">
        <f t="shared" si="5"/>
        <v>288</v>
      </c>
      <c r="M399" s="17">
        <f t="shared" si="6"/>
        <v>126</v>
      </c>
      <c r="N399" s="18">
        <v>0.4975</v>
      </c>
      <c r="O399" s="18">
        <f t="shared" si="7"/>
        <v>0.3355704698</v>
      </c>
      <c r="P399" s="18">
        <f t="shared" si="8"/>
        <v>0.6956521739</v>
      </c>
      <c r="Q399" s="18">
        <f t="shared" si="9"/>
        <v>0.2646536412</v>
      </c>
      <c r="R399" s="18">
        <f t="shared" si="10"/>
        <v>0.6003552398</v>
      </c>
      <c r="S399" s="18">
        <f t="shared" si="11"/>
        <v>0.3600817041</v>
      </c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1"/>
      <c r="AK399" s="11"/>
      <c r="AL399" s="11"/>
      <c r="AM399" s="11"/>
    </row>
    <row r="400">
      <c r="A400" s="9">
        <f t="shared" si="12"/>
        <v>399</v>
      </c>
      <c r="B400" s="9">
        <v>0.3338760879001913</v>
      </c>
      <c r="C400" s="9">
        <v>0.6148973786569196</v>
      </c>
      <c r="D400" s="9">
        <v>0.7237104507124594</v>
      </c>
      <c r="E400" s="10">
        <v>0.2791264250554042</v>
      </c>
      <c r="F400" s="12">
        <v>1788.0</v>
      </c>
      <c r="G400" s="2">
        <v>761.0</v>
      </c>
      <c r="H400" s="13">
        <f t="shared" si="1"/>
        <v>212</v>
      </c>
      <c r="I400" s="13">
        <f t="shared" si="2"/>
        <v>549</v>
      </c>
      <c r="J400" s="14">
        <f t="shared" si="3"/>
        <v>71</v>
      </c>
      <c r="K400" s="15">
        <f t="shared" si="4"/>
        <v>141</v>
      </c>
      <c r="L400" s="16">
        <f t="shared" si="5"/>
        <v>397</v>
      </c>
      <c r="M400" s="17">
        <f t="shared" si="6"/>
        <v>152</v>
      </c>
      <c r="N400" s="18">
        <v>0.49875</v>
      </c>
      <c r="O400" s="18">
        <f t="shared" si="7"/>
        <v>0.3349056604</v>
      </c>
      <c r="P400" s="18">
        <f t="shared" si="8"/>
        <v>0.723132969</v>
      </c>
      <c r="Q400" s="18">
        <f t="shared" si="9"/>
        <v>0.2785808147</v>
      </c>
      <c r="R400" s="18">
        <f t="shared" si="10"/>
        <v>0.6149802891</v>
      </c>
      <c r="S400" s="18">
        <f t="shared" si="11"/>
        <v>0.3882273087</v>
      </c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1"/>
      <c r="AK400" s="11"/>
      <c r="AL400" s="11"/>
      <c r="AM400" s="11"/>
    </row>
    <row r="401">
      <c r="A401" s="9">
        <f t="shared" si="12"/>
        <v>400</v>
      </c>
      <c r="B401" s="9">
        <v>0.3341842894554881</v>
      </c>
      <c r="C401" s="9">
        <v>0.5250144743533128</v>
      </c>
      <c r="D401" s="9">
        <v>0.5600908600798037</v>
      </c>
      <c r="E401" s="10">
        <v>0.1552694356324109</v>
      </c>
      <c r="F401" s="12">
        <v>1532.0</v>
      </c>
      <c r="G401" s="2">
        <v>606.0</v>
      </c>
      <c r="H401" s="13">
        <f t="shared" si="1"/>
        <v>94</v>
      </c>
      <c r="I401" s="13">
        <f t="shared" si="2"/>
        <v>512</v>
      </c>
      <c r="J401" s="14">
        <f t="shared" si="3"/>
        <v>31</v>
      </c>
      <c r="K401" s="15">
        <f t="shared" si="4"/>
        <v>63</v>
      </c>
      <c r="L401" s="16">
        <f t="shared" si="5"/>
        <v>287</v>
      </c>
      <c r="M401" s="17">
        <f t="shared" si="6"/>
        <v>225</v>
      </c>
      <c r="N401" s="18">
        <v>0.5</v>
      </c>
      <c r="O401" s="18">
        <f t="shared" si="7"/>
        <v>0.329787234</v>
      </c>
      <c r="P401" s="18">
        <f t="shared" si="8"/>
        <v>0.560546875</v>
      </c>
      <c r="Q401" s="18">
        <f t="shared" si="9"/>
        <v>0.1551155116</v>
      </c>
      <c r="R401" s="18">
        <f t="shared" si="10"/>
        <v>0.5247524752</v>
      </c>
      <c r="S401" s="18">
        <f t="shared" si="11"/>
        <v>0.230759641</v>
      </c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1"/>
      <c r="AK401" s="11"/>
      <c r="AL401" s="11"/>
      <c r="AM401" s="11"/>
    </row>
    <row r="402">
      <c r="A402" s="9">
        <f t="shared" si="12"/>
        <v>401</v>
      </c>
      <c r="B402" s="9">
        <v>0.3342584911209684</v>
      </c>
      <c r="C402" s="9">
        <v>0.5436480497735829</v>
      </c>
      <c r="D402" s="9">
        <v>0.5939228688749891</v>
      </c>
      <c r="E402" s="10">
        <v>0.1936146172080306</v>
      </c>
      <c r="F402" s="12">
        <v>3466.0</v>
      </c>
      <c r="G402" s="2">
        <v>1197.0</v>
      </c>
      <c r="H402" s="13">
        <f t="shared" si="1"/>
        <v>232</v>
      </c>
      <c r="I402" s="13">
        <f t="shared" si="2"/>
        <v>965</v>
      </c>
      <c r="J402" s="14">
        <f t="shared" si="3"/>
        <v>78</v>
      </c>
      <c r="K402" s="15">
        <f t="shared" si="4"/>
        <v>154</v>
      </c>
      <c r="L402" s="16">
        <f t="shared" si="5"/>
        <v>573</v>
      </c>
      <c r="M402" s="17">
        <f t="shared" si="6"/>
        <v>392</v>
      </c>
      <c r="N402" s="18">
        <v>0.50125</v>
      </c>
      <c r="O402" s="18">
        <f t="shared" si="7"/>
        <v>0.3362068966</v>
      </c>
      <c r="P402" s="18">
        <f t="shared" si="8"/>
        <v>0.5937823834</v>
      </c>
      <c r="Q402" s="18">
        <f t="shared" si="9"/>
        <v>0.193817878</v>
      </c>
      <c r="R402" s="18">
        <f t="shared" si="10"/>
        <v>0.5438596491</v>
      </c>
      <c r="S402" s="18">
        <f t="shared" si="11"/>
        <v>0.2575754869</v>
      </c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1"/>
      <c r="AK402" s="11"/>
      <c r="AL402" s="11"/>
      <c r="AM402" s="11"/>
    </row>
    <row r="403">
      <c r="A403" s="9">
        <f t="shared" si="12"/>
        <v>402</v>
      </c>
      <c r="B403" s="9">
        <v>0.3348408094665107</v>
      </c>
      <c r="C403" s="9">
        <v>0.5287716204077015</v>
      </c>
      <c r="D403" s="9">
        <v>0.5665042492625869</v>
      </c>
      <c r="E403" s="10">
        <v>0.162876925630129</v>
      </c>
      <c r="F403" s="12">
        <v>3805.0</v>
      </c>
      <c r="G403" s="2">
        <v>1376.0</v>
      </c>
      <c r="H403" s="13">
        <f t="shared" si="1"/>
        <v>224</v>
      </c>
      <c r="I403" s="13">
        <f t="shared" si="2"/>
        <v>1152</v>
      </c>
      <c r="J403" s="14">
        <f t="shared" si="3"/>
        <v>75</v>
      </c>
      <c r="K403" s="15">
        <f t="shared" si="4"/>
        <v>149</v>
      </c>
      <c r="L403" s="16">
        <f t="shared" si="5"/>
        <v>653</v>
      </c>
      <c r="M403" s="17">
        <f t="shared" si="6"/>
        <v>499</v>
      </c>
      <c r="N403" s="18">
        <v>0.5025</v>
      </c>
      <c r="O403" s="18">
        <f t="shared" si="7"/>
        <v>0.3348214286</v>
      </c>
      <c r="P403" s="18">
        <f t="shared" si="8"/>
        <v>0.5668402778</v>
      </c>
      <c r="Q403" s="18">
        <f t="shared" si="9"/>
        <v>0.1627906977</v>
      </c>
      <c r="R403" s="18">
        <f t="shared" si="10"/>
        <v>0.5290697674</v>
      </c>
      <c r="S403" s="18">
        <f t="shared" si="11"/>
        <v>0.2320188492</v>
      </c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1"/>
      <c r="AK403" s="11"/>
      <c r="AL403" s="11"/>
      <c r="AM403" s="11"/>
    </row>
    <row r="404">
      <c r="A404" s="9">
        <f t="shared" si="12"/>
        <v>403</v>
      </c>
      <c r="B404" s="9">
        <v>0.33487166386392203</v>
      </c>
      <c r="C404" s="9">
        <v>0.5369101979808549</v>
      </c>
      <c r="D404" s="9">
        <v>0.5812820284154222</v>
      </c>
      <c r="E404" s="10">
        <v>0.1800729060862758</v>
      </c>
      <c r="F404" s="12">
        <v>1712.0</v>
      </c>
      <c r="G404" s="2">
        <v>427.0</v>
      </c>
      <c r="H404" s="13">
        <f t="shared" si="1"/>
        <v>77</v>
      </c>
      <c r="I404" s="13">
        <f t="shared" si="2"/>
        <v>350</v>
      </c>
      <c r="J404" s="14">
        <f t="shared" si="3"/>
        <v>26</v>
      </c>
      <c r="K404" s="15">
        <f t="shared" si="4"/>
        <v>51</v>
      </c>
      <c r="L404" s="16">
        <f t="shared" si="5"/>
        <v>203</v>
      </c>
      <c r="M404" s="17">
        <f t="shared" si="6"/>
        <v>147</v>
      </c>
      <c r="N404" s="18">
        <v>0.50375</v>
      </c>
      <c r="O404" s="18">
        <f t="shared" si="7"/>
        <v>0.3376623377</v>
      </c>
      <c r="P404" s="18">
        <f t="shared" si="8"/>
        <v>0.58</v>
      </c>
      <c r="Q404" s="18">
        <f t="shared" si="9"/>
        <v>0.1803278689</v>
      </c>
      <c r="R404" s="18">
        <f t="shared" si="10"/>
        <v>0.5362997658</v>
      </c>
      <c r="S404" s="18">
        <f t="shared" si="11"/>
        <v>0.2423376623</v>
      </c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1"/>
      <c r="AK404" s="11"/>
      <c r="AL404" s="11"/>
      <c r="AM404" s="11"/>
    </row>
    <row r="405">
      <c r="A405" s="9">
        <f t="shared" si="12"/>
        <v>404</v>
      </c>
      <c r="B405" s="9">
        <v>0.3349654705243304</v>
      </c>
      <c r="C405" s="9">
        <v>0.6206318766341324</v>
      </c>
      <c r="D405" s="9">
        <v>0.7334435671829397</v>
      </c>
      <c r="E405" s="10">
        <v>0.2831063777275997</v>
      </c>
      <c r="F405" s="12">
        <v>857.0</v>
      </c>
      <c r="G405" s="2">
        <v>298.0</v>
      </c>
      <c r="H405" s="13">
        <f t="shared" si="1"/>
        <v>84</v>
      </c>
      <c r="I405" s="13">
        <f t="shared" si="2"/>
        <v>214</v>
      </c>
      <c r="J405" s="14">
        <f t="shared" si="3"/>
        <v>28</v>
      </c>
      <c r="K405" s="15">
        <f t="shared" si="4"/>
        <v>56</v>
      </c>
      <c r="L405" s="16">
        <f t="shared" si="5"/>
        <v>157</v>
      </c>
      <c r="M405" s="17">
        <f t="shared" si="6"/>
        <v>57</v>
      </c>
      <c r="N405" s="18">
        <v>0.505</v>
      </c>
      <c r="O405" s="18">
        <f t="shared" si="7"/>
        <v>0.3333333333</v>
      </c>
      <c r="P405" s="18">
        <f t="shared" si="8"/>
        <v>0.7336448598</v>
      </c>
      <c r="Q405" s="18">
        <f t="shared" si="9"/>
        <v>0.2818791946</v>
      </c>
      <c r="R405" s="18">
        <f t="shared" si="10"/>
        <v>0.6208053691</v>
      </c>
      <c r="S405" s="18">
        <f t="shared" si="11"/>
        <v>0.4003115265</v>
      </c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1"/>
      <c r="AK405" s="11"/>
      <c r="AL405" s="11"/>
      <c r="AM405" s="11"/>
    </row>
    <row r="406">
      <c r="A406" s="9">
        <f t="shared" si="12"/>
        <v>405</v>
      </c>
      <c r="B406" s="9">
        <v>0.3351195682045299</v>
      </c>
      <c r="C406" s="9">
        <v>0.5483757597120322</v>
      </c>
      <c r="D406" s="9">
        <v>0.6019707469826305</v>
      </c>
      <c r="E406" s="10">
        <v>0.20084223542128354</v>
      </c>
      <c r="F406" s="12">
        <v>1087.0</v>
      </c>
      <c r="G406" s="2">
        <v>454.0</v>
      </c>
      <c r="H406" s="13">
        <f t="shared" si="1"/>
        <v>91</v>
      </c>
      <c r="I406" s="13">
        <f t="shared" si="2"/>
        <v>363</v>
      </c>
      <c r="J406" s="14">
        <f t="shared" si="3"/>
        <v>30</v>
      </c>
      <c r="K406" s="15">
        <f t="shared" si="4"/>
        <v>61</v>
      </c>
      <c r="L406" s="16">
        <f t="shared" si="5"/>
        <v>219</v>
      </c>
      <c r="M406" s="17">
        <f t="shared" si="6"/>
        <v>144</v>
      </c>
      <c r="N406" s="18">
        <v>0.50625</v>
      </c>
      <c r="O406" s="18">
        <f t="shared" si="7"/>
        <v>0.3296703297</v>
      </c>
      <c r="P406" s="18">
        <f t="shared" si="8"/>
        <v>0.6033057851</v>
      </c>
      <c r="Q406" s="18">
        <f t="shared" si="9"/>
        <v>0.2004405286</v>
      </c>
      <c r="R406" s="18">
        <f t="shared" si="10"/>
        <v>0.5484581498</v>
      </c>
      <c r="S406" s="18">
        <f t="shared" si="11"/>
        <v>0.2736354555</v>
      </c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1"/>
      <c r="AK406" s="11"/>
      <c r="AL406" s="11"/>
      <c r="AM406" s="11"/>
    </row>
    <row r="407">
      <c r="A407" s="9">
        <f t="shared" si="12"/>
        <v>406</v>
      </c>
      <c r="B407" s="9">
        <v>0.33525161018973404</v>
      </c>
      <c r="C407" s="9">
        <v>0.5988854216323676</v>
      </c>
      <c r="D407" s="9">
        <v>0.6937224692108376</v>
      </c>
      <c r="E407" s="10">
        <v>0.2645599919542884</v>
      </c>
      <c r="F407" s="12">
        <v>3247.0</v>
      </c>
      <c r="G407" s="2">
        <v>1220.0</v>
      </c>
      <c r="H407" s="13">
        <f t="shared" si="1"/>
        <v>323</v>
      </c>
      <c r="I407" s="13">
        <f t="shared" si="2"/>
        <v>897</v>
      </c>
      <c r="J407" s="14">
        <f t="shared" si="3"/>
        <v>108</v>
      </c>
      <c r="K407" s="15">
        <f t="shared" si="4"/>
        <v>215</v>
      </c>
      <c r="L407" s="16">
        <f t="shared" si="5"/>
        <v>622</v>
      </c>
      <c r="M407" s="17">
        <f t="shared" si="6"/>
        <v>275</v>
      </c>
      <c r="N407" s="18">
        <v>0.5075</v>
      </c>
      <c r="O407" s="18">
        <f t="shared" si="7"/>
        <v>0.3343653251</v>
      </c>
      <c r="P407" s="18">
        <f t="shared" si="8"/>
        <v>0.6934225195</v>
      </c>
      <c r="Q407" s="18">
        <f t="shared" si="9"/>
        <v>0.2647540984</v>
      </c>
      <c r="R407" s="18">
        <f t="shared" si="10"/>
        <v>0.5983606557</v>
      </c>
      <c r="S407" s="18">
        <f t="shared" si="11"/>
        <v>0.3590571944</v>
      </c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1"/>
      <c r="AK407" s="11"/>
      <c r="AL407" s="11"/>
      <c r="AM407" s="11"/>
    </row>
    <row r="408">
      <c r="A408" s="9">
        <f t="shared" si="12"/>
        <v>407</v>
      </c>
      <c r="B408" s="9">
        <v>0.3353965734645834</v>
      </c>
      <c r="C408" s="9">
        <v>0.5640960529147907</v>
      </c>
      <c r="D408" s="9">
        <v>0.6303768221857937</v>
      </c>
      <c r="E408" s="10">
        <v>0.2246956179552409</v>
      </c>
      <c r="F408" s="12">
        <v>642.0</v>
      </c>
      <c r="G408" s="2">
        <v>234.0</v>
      </c>
      <c r="H408" s="13">
        <f t="shared" si="1"/>
        <v>53</v>
      </c>
      <c r="I408" s="13">
        <f t="shared" si="2"/>
        <v>181</v>
      </c>
      <c r="J408" s="14">
        <f t="shared" si="3"/>
        <v>18</v>
      </c>
      <c r="K408" s="15">
        <f t="shared" si="4"/>
        <v>35</v>
      </c>
      <c r="L408" s="16">
        <f t="shared" si="5"/>
        <v>114</v>
      </c>
      <c r="M408" s="17">
        <f t="shared" si="6"/>
        <v>67</v>
      </c>
      <c r="N408" s="18">
        <v>0.50875</v>
      </c>
      <c r="O408" s="18">
        <f t="shared" si="7"/>
        <v>0.3396226415</v>
      </c>
      <c r="P408" s="18">
        <f t="shared" si="8"/>
        <v>0.6298342541</v>
      </c>
      <c r="Q408" s="18">
        <f t="shared" si="9"/>
        <v>0.2264957265</v>
      </c>
      <c r="R408" s="18">
        <f t="shared" si="10"/>
        <v>0.5641025641</v>
      </c>
      <c r="S408" s="18">
        <f t="shared" si="11"/>
        <v>0.2902116126</v>
      </c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1"/>
      <c r="AK408" s="11"/>
      <c r="AL408" s="11"/>
      <c r="AM408" s="11"/>
    </row>
    <row r="409">
      <c r="A409" s="9">
        <f t="shared" si="12"/>
        <v>408</v>
      </c>
      <c r="B409" s="9">
        <v>0.3354918950082606</v>
      </c>
      <c r="C409" s="9">
        <v>0.6196413307493489</v>
      </c>
      <c r="D409" s="9">
        <v>0.7313075772662867</v>
      </c>
      <c r="E409" s="10">
        <v>0.28211678193221335</v>
      </c>
      <c r="F409" s="12">
        <v>1365.0</v>
      </c>
      <c r="G409" s="2">
        <v>433.0</v>
      </c>
      <c r="H409" s="13">
        <f t="shared" si="1"/>
        <v>122</v>
      </c>
      <c r="I409" s="13">
        <f t="shared" si="2"/>
        <v>311</v>
      </c>
      <c r="J409" s="14">
        <f t="shared" si="3"/>
        <v>41</v>
      </c>
      <c r="K409" s="15">
        <f t="shared" si="4"/>
        <v>81</v>
      </c>
      <c r="L409" s="16">
        <f t="shared" si="5"/>
        <v>227</v>
      </c>
      <c r="M409" s="17">
        <f t="shared" si="6"/>
        <v>84</v>
      </c>
      <c r="N409" s="18">
        <v>0.51</v>
      </c>
      <c r="O409" s="18">
        <f t="shared" si="7"/>
        <v>0.3360655738</v>
      </c>
      <c r="P409" s="18">
        <f t="shared" si="8"/>
        <v>0.729903537</v>
      </c>
      <c r="Q409" s="18">
        <f t="shared" si="9"/>
        <v>0.2817551963</v>
      </c>
      <c r="R409" s="18">
        <f t="shared" si="10"/>
        <v>0.6189376443</v>
      </c>
      <c r="S409" s="18">
        <f t="shared" si="11"/>
        <v>0.3938379632</v>
      </c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1"/>
      <c r="AK409" s="11"/>
      <c r="AL409" s="11"/>
      <c r="AM409" s="11"/>
    </row>
    <row r="410">
      <c r="A410" s="9">
        <f t="shared" si="12"/>
        <v>409</v>
      </c>
      <c r="B410" s="9">
        <v>0.3361882678581903</v>
      </c>
      <c r="C410" s="9">
        <v>0.6320452903449199</v>
      </c>
      <c r="D410" s="9">
        <v>0.7534170847173695</v>
      </c>
      <c r="E410" s="10">
        <v>0.29089983593682206</v>
      </c>
      <c r="F410" s="12">
        <v>1234.0</v>
      </c>
      <c r="G410" s="2">
        <v>505.0</v>
      </c>
      <c r="H410" s="13">
        <f t="shared" si="1"/>
        <v>147</v>
      </c>
      <c r="I410" s="13">
        <f t="shared" si="2"/>
        <v>358</v>
      </c>
      <c r="J410" s="14">
        <f t="shared" si="3"/>
        <v>49</v>
      </c>
      <c r="K410" s="15">
        <f t="shared" si="4"/>
        <v>98</v>
      </c>
      <c r="L410" s="16">
        <f t="shared" si="5"/>
        <v>270</v>
      </c>
      <c r="M410" s="17">
        <f t="shared" si="6"/>
        <v>88</v>
      </c>
      <c r="N410" s="18">
        <v>0.51125</v>
      </c>
      <c r="O410" s="18">
        <f t="shared" si="7"/>
        <v>0.3333333333</v>
      </c>
      <c r="P410" s="18">
        <f t="shared" si="8"/>
        <v>0.7541899441</v>
      </c>
      <c r="Q410" s="18">
        <f t="shared" si="9"/>
        <v>0.2910891089</v>
      </c>
      <c r="R410" s="18">
        <f t="shared" si="10"/>
        <v>0.6316831683</v>
      </c>
      <c r="S410" s="18">
        <f t="shared" si="11"/>
        <v>0.4208566108</v>
      </c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1"/>
      <c r="AK410" s="11"/>
      <c r="AL410" s="11"/>
      <c r="AM410" s="11"/>
    </row>
    <row r="411">
      <c r="A411" s="9">
        <f t="shared" si="12"/>
        <v>410</v>
      </c>
      <c r="B411" s="9">
        <v>0.3362375925661057</v>
      </c>
      <c r="C411" s="9">
        <v>0.5576697275121036</v>
      </c>
      <c r="D411" s="9">
        <v>0.6181574002072121</v>
      </c>
      <c r="E411" s="10">
        <v>0.2145563066363586</v>
      </c>
      <c r="F411" s="12">
        <v>2133.0</v>
      </c>
      <c r="G411" s="2">
        <v>869.0</v>
      </c>
      <c r="H411" s="13">
        <f t="shared" si="1"/>
        <v>186</v>
      </c>
      <c r="I411" s="13">
        <f t="shared" si="2"/>
        <v>683</v>
      </c>
      <c r="J411" s="14">
        <f t="shared" si="3"/>
        <v>63</v>
      </c>
      <c r="K411" s="15">
        <f t="shared" si="4"/>
        <v>123</v>
      </c>
      <c r="L411" s="16">
        <f t="shared" si="5"/>
        <v>422</v>
      </c>
      <c r="M411" s="17">
        <f t="shared" si="6"/>
        <v>261</v>
      </c>
      <c r="N411" s="18">
        <v>0.5125</v>
      </c>
      <c r="O411" s="18">
        <f t="shared" si="7"/>
        <v>0.3387096774</v>
      </c>
      <c r="P411" s="18">
        <f t="shared" si="8"/>
        <v>0.6178623719</v>
      </c>
      <c r="Q411" s="18">
        <f t="shared" si="9"/>
        <v>0.2140391254</v>
      </c>
      <c r="R411" s="18">
        <f t="shared" si="10"/>
        <v>0.5581127733</v>
      </c>
      <c r="S411" s="18">
        <f t="shared" si="11"/>
        <v>0.2791526945</v>
      </c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1"/>
      <c r="AK411" s="11"/>
      <c r="AL411" s="11"/>
      <c r="AM411" s="11"/>
    </row>
    <row r="412">
      <c r="A412" s="9">
        <f t="shared" si="12"/>
        <v>411</v>
      </c>
      <c r="B412" s="9">
        <v>0.33633362050792687</v>
      </c>
      <c r="C412" s="9">
        <v>0.6032501077424768</v>
      </c>
      <c r="D412" s="9">
        <v>0.7009697101176406</v>
      </c>
      <c r="E412" s="10">
        <v>0.2679921301255657</v>
      </c>
      <c r="F412" s="12">
        <v>2292.0</v>
      </c>
      <c r="G412" s="2">
        <v>608.0</v>
      </c>
      <c r="H412" s="13">
        <f t="shared" si="1"/>
        <v>163</v>
      </c>
      <c r="I412" s="13">
        <f t="shared" si="2"/>
        <v>445</v>
      </c>
      <c r="J412" s="14">
        <f t="shared" si="3"/>
        <v>55</v>
      </c>
      <c r="K412" s="15">
        <f t="shared" si="4"/>
        <v>108</v>
      </c>
      <c r="L412" s="16">
        <f t="shared" si="5"/>
        <v>312</v>
      </c>
      <c r="M412" s="17">
        <f t="shared" si="6"/>
        <v>133</v>
      </c>
      <c r="N412" s="18">
        <v>0.51375</v>
      </c>
      <c r="O412" s="18">
        <f t="shared" si="7"/>
        <v>0.3374233129</v>
      </c>
      <c r="P412" s="18">
        <f t="shared" si="8"/>
        <v>0.7011235955</v>
      </c>
      <c r="Q412" s="18">
        <f t="shared" si="9"/>
        <v>0.2680921053</v>
      </c>
      <c r="R412" s="18">
        <f t="shared" si="10"/>
        <v>0.6036184211</v>
      </c>
      <c r="S412" s="18">
        <f t="shared" si="11"/>
        <v>0.3637002826</v>
      </c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1"/>
      <c r="AK412" s="11"/>
      <c r="AL412" s="11"/>
      <c r="AM412" s="11"/>
    </row>
    <row r="413">
      <c r="A413" s="9">
        <f t="shared" si="12"/>
        <v>412</v>
      </c>
      <c r="B413" s="9">
        <v>0.33644362913078885</v>
      </c>
      <c r="C413" s="9">
        <v>0.6211427566610457</v>
      </c>
      <c r="D413" s="9">
        <v>0.7334317935732174</v>
      </c>
      <c r="E413" s="10">
        <v>0.28285235422542665</v>
      </c>
      <c r="F413" s="12">
        <v>1433.0</v>
      </c>
      <c r="G413" s="2">
        <v>659.0</v>
      </c>
      <c r="H413" s="13">
        <f t="shared" si="1"/>
        <v>186</v>
      </c>
      <c r="I413" s="13">
        <f t="shared" si="2"/>
        <v>473</v>
      </c>
      <c r="J413" s="14">
        <f t="shared" si="3"/>
        <v>63</v>
      </c>
      <c r="K413" s="15">
        <f t="shared" si="4"/>
        <v>123</v>
      </c>
      <c r="L413" s="16">
        <f t="shared" si="5"/>
        <v>347</v>
      </c>
      <c r="M413" s="17">
        <f t="shared" si="6"/>
        <v>126</v>
      </c>
      <c r="N413" s="18">
        <v>0.515</v>
      </c>
      <c r="O413" s="18">
        <f t="shared" si="7"/>
        <v>0.3387096774</v>
      </c>
      <c r="P413" s="18">
        <f t="shared" si="8"/>
        <v>0.733615222</v>
      </c>
      <c r="Q413" s="18">
        <f t="shared" si="9"/>
        <v>0.282245827</v>
      </c>
      <c r="R413" s="18">
        <f t="shared" si="10"/>
        <v>0.62215478</v>
      </c>
      <c r="S413" s="18">
        <f t="shared" si="11"/>
        <v>0.3949055446</v>
      </c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1"/>
      <c r="AK413" s="11"/>
      <c r="AL413" s="11"/>
      <c r="AM413" s="11"/>
    </row>
    <row r="414">
      <c r="A414" s="9">
        <f t="shared" si="12"/>
        <v>413</v>
      </c>
      <c r="B414" s="9">
        <v>0.3364961311927456</v>
      </c>
      <c r="C414" s="9">
        <v>0.6724845635079173</v>
      </c>
      <c r="D414" s="9">
        <v>0.8267471228917388</v>
      </c>
      <c r="E414" s="10">
        <v>0.31466037192340124</v>
      </c>
      <c r="F414" s="12">
        <v>3465.0</v>
      </c>
      <c r="G414" s="2">
        <v>1553.0</v>
      </c>
      <c r="H414" s="13">
        <f t="shared" si="1"/>
        <v>489</v>
      </c>
      <c r="I414" s="13">
        <f t="shared" si="2"/>
        <v>1064</v>
      </c>
      <c r="J414" s="14">
        <f t="shared" si="3"/>
        <v>165</v>
      </c>
      <c r="K414" s="15">
        <f t="shared" si="4"/>
        <v>324</v>
      </c>
      <c r="L414" s="16">
        <f t="shared" si="5"/>
        <v>880</v>
      </c>
      <c r="M414" s="17">
        <f t="shared" si="6"/>
        <v>184</v>
      </c>
      <c r="N414" s="18">
        <v>0.51625</v>
      </c>
      <c r="O414" s="18">
        <f t="shared" si="7"/>
        <v>0.3374233129</v>
      </c>
      <c r="P414" s="18">
        <f t="shared" si="8"/>
        <v>0.8270676692</v>
      </c>
      <c r="Q414" s="18">
        <f t="shared" si="9"/>
        <v>0.3148744366</v>
      </c>
      <c r="R414" s="18">
        <f t="shared" si="10"/>
        <v>0.6728911784</v>
      </c>
      <c r="S414" s="18">
        <f t="shared" si="11"/>
        <v>0.4896443563</v>
      </c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1"/>
      <c r="AK414" s="11"/>
      <c r="AL414" s="11"/>
      <c r="AM414" s="11"/>
    </row>
    <row r="415">
      <c r="A415" s="9">
        <f t="shared" si="12"/>
        <v>414</v>
      </c>
      <c r="B415" s="9">
        <v>0.3366171100478471</v>
      </c>
      <c r="C415" s="9">
        <v>0.5774832743121779</v>
      </c>
      <c r="D415" s="9">
        <v>0.6539405196280572</v>
      </c>
      <c r="E415" s="10">
        <v>0.24094423231183992</v>
      </c>
      <c r="F415" s="12">
        <v>2671.0</v>
      </c>
      <c r="G415" s="2">
        <v>1335.0</v>
      </c>
      <c r="H415" s="13">
        <f t="shared" si="1"/>
        <v>322</v>
      </c>
      <c r="I415" s="13">
        <f t="shared" si="2"/>
        <v>1013</v>
      </c>
      <c r="J415" s="14">
        <f t="shared" si="3"/>
        <v>108</v>
      </c>
      <c r="K415" s="15">
        <f t="shared" si="4"/>
        <v>214</v>
      </c>
      <c r="L415" s="16">
        <f t="shared" si="5"/>
        <v>662</v>
      </c>
      <c r="M415" s="17">
        <f t="shared" si="6"/>
        <v>351</v>
      </c>
      <c r="N415" s="18">
        <v>0.5175</v>
      </c>
      <c r="O415" s="18">
        <f t="shared" si="7"/>
        <v>0.3354037267</v>
      </c>
      <c r="P415" s="18">
        <f t="shared" si="8"/>
        <v>0.6535044423</v>
      </c>
      <c r="Q415" s="18">
        <f t="shared" si="9"/>
        <v>0.2411985019</v>
      </c>
      <c r="R415" s="18">
        <f t="shared" si="10"/>
        <v>0.5767790262</v>
      </c>
      <c r="S415" s="18">
        <f t="shared" si="11"/>
        <v>0.3181007155</v>
      </c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1"/>
      <c r="AK415" s="11"/>
      <c r="AL415" s="11"/>
      <c r="AM415" s="11"/>
    </row>
    <row r="416">
      <c r="A416" s="9">
        <f t="shared" si="12"/>
        <v>415</v>
      </c>
      <c r="B416" s="9">
        <v>0.3367566168189106</v>
      </c>
      <c r="C416" s="9">
        <v>0.5886482290311996</v>
      </c>
      <c r="D416" s="9">
        <v>0.6741516602628744</v>
      </c>
      <c r="E416" s="10">
        <v>0.2534223098208484</v>
      </c>
      <c r="F416" s="12">
        <v>1568.0</v>
      </c>
      <c r="G416" s="2">
        <v>618.0</v>
      </c>
      <c r="H416" s="13">
        <f t="shared" si="1"/>
        <v>157</v>
      </c>
      <c r="I416" s="13">
        <f t="shared" si="2"/>
        <v>461</v>
      </c>
      <c r="J416" s="14">
        <f t="shared" si="3"/>
        <v>53</v>
      </c>
      <c r="K416" s="15">
        <f t="shared" si="4"/>
        <v>104</v>
      </c>
      <c r="L416" s="16">
        <f t="shared" si="5"/>
        <v>311</v>
      </c>
      <c r="M416" s="17">
        <f t="shared" si="6"/>
        <v>150</v>
      </c>
      <c r="N416" s="18">
        <v>0.51875</v>
      </c>
      <c r="O416" s="18">
        <f t="shared" si="7"/>
        <v>0.3375796178</v>
      </c>
      <c r="P416" s="18">
        <f t="shared" si="8"/>
        <v>0.6746203905</v>
      </c>
      <c r="Q416" s="18">
        <f t="shared" si="9"/>
        <v>0.2540453074</v>
      </c>
      <c r="R416" s="18">
        <f t="shared" si="10"/>
        <v>0.5889967638</v>
      </c>
      <c r="S416" s="18">
        <f t="shared" si="11"/>
        <v>0.3370407726</v>
      </c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1"/>
      <c r="AK416" s="11"/>
      <c r="AL416" s="11"/>
      <c r="AM416" s="11"/>
    </row>
    <row r="417">
      <c r="A417" s="9">
        <f t="shared" si="12"/>
        <v>416</v>
      </c>
      <c r="B417" s="9">
        <v>0.33727718428122544</v>
      </c>
      <c r="C417" s="9">
        <v>0.6336844892377416</v>
      </c>
      <c r="D417" s="9">
        <v>0.755704499526023</v>
      </c>
      <c r="E417" s="10">
        <v>0.29161578568763996</v>
      </c>
      <c r="F417" s="12">
        <v>2141.0</v>
      </c>
      <c r="G417" s="2">
        <v>965.0</v>
      </c>
      <c r="H417" s="13">
        <f t="shared" si="1"/>
        <v>281</v>
      </c>
      <c r="I417" s="13">
        <f t="shared" si="2"/>
        <v>684</v>
      </c>
      <c r="J417" s="14">
        <f t="shared" si="3"/>
        <v>95</v>
      </c>
      <c r="K417" s="15">
        <f t="shared" si="4"/>
        <v>186</v>
      </c>
      <c r="L417" s="16">
        <f t="shared" si="5"/>
        <v>517</v>
      </c>
      <c r="M417" s="17">
        <f t="shared" si="6"/>
        <v>167</v>
      </c>
      <c r="N417" s="18">
        <v>0.52</v>
      </c>
      <c r="O417" s="18">
        <f t="shared" si="7"/>
        <v>0.3380782918</v>
      </c>
      <c r="P417" s="18">
        <f t="shared" si="8"/>
        <v>0.7558479532</v>
      </c>
      <c r="Q417" s="18">
        <f t="shared" si="9"/>
        <v>0.2911917098</v>
      </c>
      <c r="R417" s="18">
        <f t="shared" si="10"/>
        <v>0.6341968912</v>
      </c>
      <c r="S417" s="18">
        <f t="shared" si="11"/>
        <v>0.4177696614</v>
      </c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1"/>
      <c r="AK417" s="11"/>
      <c r="AL417" s="11"/>
      <c r="AM417" s="11"/>
    </row>
    <row r="418">
      <c r="A418" s="9">
        <f t="shared" si="12"/>
        <v>417</v>
      </c>
      <c r="B418" s="9">
        <v>0.3373114704243312</v>
      </c>
      <c r="C418" s="9">
        <v>0.5387462295698013</v>
      </c>
      <c r="D418" s="9">
        <v>0.5830676634932462</v>
      </c>
      <c r="E418" s="10">
        <v>0.18034716997352032</v>
      </c>
      <c r="F418" s="12">
        <v>2108.0</v>
      </c>
      <c r="G418" s="2">
        <v>897.0</v>
      </c>
      <c r="H418" s="13">
        <f t="shared" si="1"/>
        <v>162</v>
      </c>
      <c r="I418" s="13">
        <f t="shared" si="2"/>
        <v>735</v>
      </c>
      <c r="J418" s="14">
        <f t="shared" si="3"/>
        <v>55</v>
      </c>
      <c r="K418" s="15">
        <f t="shared" si="4"/>
        <v>107</v>
      </c>
      <c r="L418" s="16">
        <f t="shared" si="5"/>
        <v>429</v>
      </c>
      <c r="M418" s="17">
        <f t="shared" si="6"/>
        <v>306</v>
      </c>
      <c r="N418" s="18">
        <v>0.52125</v>
      </c>
      <c r="O418" s="18">
        <f t="shared" si="7"/>
        <v>0.3395061728</v>
      </c>
      <c r="P418" s="18">
        <f t="shared" si="8"/>
        <v>0.5836734694</v>
      </c>
      <c r="Q418" s="18">
        <f t="shared" si="9"/>
        <v>0.1806020067</v>
      </c>
      <c r="R418" s="18">
        <f t="shared" si="10"/>
        <v>0.5395763657</v>
      </c>
      <c r="S418" s="18">
        <f t="shared" si="11"/>
        <v>0.2441672965</v>
      </c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1"/>
      <c r="AK418" s="11"/>
      <c r="AL418" s="11"/>
      <c r="AM418" s="11"/>
    </row>
    <row r="419">
      <c r="A419" s="9">
        <f t="shared" si="12"/>
        <v>418</v>
      </c>
      <c r="B419" s="9">
        <v>0.3373200218425243</v>
      </c>
      <c r="C419" s="9">
        <v>0.6068302535553259</v>
      </c>
      <c r="D419" s="9">
        <v>0.7068513562008044</v>
      </c>
      <c r="E419" s="10">
        <v>0.27067015255735455</v>
      </c>
      <c r="F419" s="12">
        <v>874.0</v>
      </c>
      <c r="G419" s="2">
        <v>357.0</v>
      </c>
      <c r="H419" s="13">
        <f t="shared" si="1"/>
        <v>97</v>
      </c>
      <c r="I419" s="13">
        <f t="shared" si="2"/>
        <v>260</v>
      </c>
      <c r="J419" s="14">
        <f t="shared" si="3"/>
        <v>33</v>
      </c>
      <c r="K419" s="15">
        <f t="shared" si="4"/>
        <v>64</v>
      </c>
      <c r="L419" s="16">
        <f t="shared" si="5"/>
        <v>184</v>
      </c>
      <c r="M419" s="17">
        <f t="shared" si="6"/>
        <v>76</v>
      </c>
      <c r="N419" s="18">
        <v>0.5225</v>
      </c>
      <c r="O419" s="18">
        <f t="shared" si="7"/>
        <v>0.3402061856</v>
      </c>
      <c r="P419" s="18">
        <f t="shared" si="8"/>
        <v>0.7076923077</v>
      </c>
      <c r="Q419" s="18">
        <f t="shared" si="9"/>
        <v>0.2717086835</v>
      </c>
      <c r="R419" s="18">
        <f t="shared" si="10"/>
        <v>0.6078431373</v>
      </c>
      <c r="S419" s="18">
        <f t="shared" si="11"/>
        <v>0.3674861221</v>
      </c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1"/>
      <c r="AK419" s="11"/>
      <c r="AL419" s="11"/>
      <c r="AM419" s="11"/>
    </row>
    <row r="420">
      <c r="A420" s="9">
        <f t="shared" si="12"/>
        <v>419</v>
      </c>
      <c r="B420" s="9">
        <v>0.3374818204185108</v>
      </c>
      <c r="C420" s="9">
        <v>0.5541171122445383</v>
      </c>
      <c r="D420" s="9">
        <v>0.6109063183601082</v>
      </c>
      <c r="E420" s="10">
        <v>0.20769611553863004</v>
      </c>
      <c r="F420" s="12">
        <v>1237.0</v>
      </c>
      <c r="G420" s="2">
        <v>498.0</v>
      </c>
      <c r="H420" s="13">
        <f t="shared" si="1"/>
        <v>103</v>
      </c>
      <c r="I420" s="13">
        <f t="shared" si="2"/>
        <v>395</v>
      </c>
      <c r="J420" s="14">
        <f t="shared" si="3"/>
        <v>35</v>
      </c>
      <c r="K420" s="15">
        <f t="shared" si="4"/>
        <v>68</v>
      </c>
      <c r="L420" s="16">
        <f t="shared" si="5"/>
        <v>241</v>
      </c>
      <c r="M420" s="17">
        <f t="shared" si="6"/>
        <v>154</v>
      </c>
      <c r="N420" s="18">
        <v>0.52375</v>
      </c>
      <c r="O420" s="18">
        <f t="shared" si="7"/>
        <v>0.3398058252</v>
      </c>
      <c r="P420" s="18">
        <f t="shared" si="8"/>
        <v>0.6101265823</v>
      </c>
      <c r="Q420" s="18">
        <f t="shared" si="9"/>
        <v>0.2068273092</v>
      </c>
      <c r="R420" s="18">
        <f t="shared" si="10"/>
        <v>0.5542168675</v>
      </c>
      <c r="S420" s="18">
        <f t="shared" si="11"/>
        <v>0.270320757</v>
      </c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1"/>
      <c r="AK420" s="11"/>
      <c r="AL420" s="11"/>
      <c r="AM420" s="11"/>
    </row>
    <row r="421">
      <c r="A421" s="9">
        <f t="shared" si="12"/>
        <v>420</v>
      </c>
      <c r="B421" s="9">
        <v>0.337617356128151</v>
      </c>
      <c r="C421" s="9">
        <v>0.6212747599017326</v>
      </c>
      <c r="D421" s="9">
        <v>0.732924882285236</v>
      </c>
      <c r="E421" s="10">
        <v>0.2824386458534981</v>
      </c>
      <c r="F421" s="12">
        <v>1813.0</v>
      </c>
      <c r="G421" s="2">
        <v>741.0</v>
      </c>
      <c r="H421" s="13">
        <f t="shared" si="1"/>
        <v>209</v>
      </c>
      <c r="I421" s="13">
        <f t="shared" si="2"/>
        <v>532</v>
      </c>
      <c r="J421" s="14">
        <f t="shared" si="3"/>
        <v>71</v>
      </c>
      <c r="K421" s="15">
        <f t="shared" si="4"/>
        <v>138</v>
      </c>
      <c r="L421" s="16">
        <f t="shared" si="5"/>
        <v>390</v>
      </c>
      <c r="M421" s="17">
        <f t="shared" si="6"/>
        <v>142</v>
      </c>
      <c r="N421" s="18">
        <v>0.525</v>
      </c>
      <c r="O421" s="18">
        <f t="shared" si="7"/>
        <v>0.3397129187</v>
      </c>
      <c r="P421" s="18">
        <f t="shared" si="8"/>
        <v>0.7330827068</v>
      </c>
      <c r="Q421" s="18">
        <f t="shared" si="9"/>
        <v>0.2820512821</v>
      </c>
      <c r="R421" s="18">
        <f t="shared" si="10"/>
        <v>0.6221322537</v>
      </c>
      <c r="S421" s="18">
        <f t="shared" si="11"/>
        <v>0.3933697881</v>
      </c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1"/>
      <c r="AK421" s="11"/>
      <c r="AL421" s="11"/>
      <c r="AM421" s="11"/>
    </row>
    <row r="422">
      <c r="A422" s="9">
        <f t="shared" si="12"/>
        <v>421</v>
      </c>
      <c r="B422" s="9">
        <v>0.3378899215062773</v>
      </c>
      <c r="C422" s="9">
        <v>0.599897754894037</v>
      </c>
      <c r="D422" s="9">
        <v>0.6938841497578907</v>
      </c>
      <c r="E422" s="10">
        <v>0.2640110074970795</v>
      </c>
      <c r="F422" s="12">
        <v>2737.0</v>
      </c>
      <c r="G422" s="2">
        <v>1140.0</v>
      </c>
      <c r="H422" s="13">
        <f t="shared" si="1"/>
        <v>301</v>
      </c>
      <c r="I422" s="13">
        <f t="shared" si="2"/>
        <v>839</v>
      </c>
      <c r="J422" s="14">
        <f t="shared" si="3"/>
        <v>102</v>
      </c>
      <c r="K422" s="15">
        <f t="shared" si="4"/>
        <v>199</v>
      </c>
      <c r="L422" s="16">
        <f t="shared" si="5"/>
        <v>582</v>
      </c>
      <c r="M422" s="17">
        <f t="shared" si="6"/>
        <v>257</v>
      </c>
      <c r="N422" s="18">
        <v>0.52625</v>
      </c>
      <c r="O422" s="18">
        <f t="shared" si="7"/>
        <v>0.3388704319</v>
      </c>
      <c r="P422" s="18">
        <f t="shared" si="8"/>
        <v>0.6936829559</v>
      </c>
      <c r="Q422" s="18">
        <f t="shared" si="9"/>
        <v>0.2640350877</v>
      </c>
      <c r="R422" s="18">
        <f t="shared" si="10"/>
        <v>0.6</v>
      </c>
      <c r="S422" s="18">
        <f t="shared" si="11"/>
        <v>0.354812524</v>
      </c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1"/>
      <c r="AK422" s="11"/>
      <c r="AL422" s="11"/>
      <c r="AM422" s="11"/>
    </row>
    <row r="423">
      <c r="A423" s="9">
        <f t="shared" si="12"/>
        <v>422</v>
      </c>
      <c r="B423" s="9">
        <v>0.3379196555936916</v>
      </c>
      <c r="C423" s="9">
        <v>0.5602525190313826</v>
      </c>
      <c r="D423" s="9">
        <v>0.621782981042892</v>
      </c>
      <c r="E423" s="10">
        <v>0.21676087220545412</v>
      </c>
      <c r="F423" s="12">
        <v>770.0</v>
      </c>
      <c r="G423" s="2">
        <v>300.0</v>
      </c>
      <c r="H423" s="13">
        <f t="shared" si="1"/>
        <v>65</v>
      </c>
      <c r="I423" s="13">
        <f t="shared" si="2"/>
        <v>235</v>
      </c>
      <c r="J423" s="14">
        <f t="shared" si="3"/>
        <v>22</v>
      </c>
      <c r="K423" s="15">
        <f t="shared" si="4"/>
        <v>43</v>
      </c>
      <c r="L423" s="16">
        <f t="shared" si="5"/>
        <v>146</v>
      </c>
      <c r="M423" s="17">
        <f t="shared" si="6"/>
        <v>89</v>
      </c>
      <c r="N423" s="18">
        <v>0.5275</v>
      </c>
      <c r="O423" s="18">
        <f t="shared" si="7"/>
        <v>0.3384615385</v>
      </c>
      <c r="P423" s="18">
        <f t="shared" si="8"/>
        <v>0.6212765957</v>
      </c>
      <c r="Q423" s="18">
        <f t="shared" si="9"/>
        <v>0.2166666667</v>
      </c>
      <c r="R423" s="18">
        <f t="shared" si="10"/>
        <v>0.56</v>
      </c>
      <c r="S423" s="18">
        <f t="shared" si="11"/>
        <v>0.2828150573</v>
      </c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1"/>
      <c r="AK423" s="11"/>
      <c r="AL423" s="11"/>
      <c r="AM423" s="11"/>
    </row>
    <row r="424">
      <c r="A424" s="9">
        <f t="shared" si="12"/>
        <v>423</v>
      </c>
      <c r="B424" s="9">
        <v>0.33792412913858305</v>
      </c>
      <c r="C424" s="9">
        <v>0.6233710916856582</v>
      </c>
      <c r="D424" s="9">
        <v>0.7365411754311892</v>
      </c>
      <c r="E424" s="10">
        <v>0.2839067842132827</v>
      </c>
      <c r="F424" s="12">
        <v>485.0</v>
      </c>
      <c r="G424" s="2">
        <v>178.0</v>
      </c>
      <c r="H424" s="13">
        <f t="shared" si="1"/>
        <v>51</v>
      </c>
      <c r="I424" s="13">
        <f t="shared" si="2"/>
        <v>127</v>
      </c>
      <c r="J424" s="14">
        <f t="shared" si="3"/>
        <v>17</v>
      </c>
      <c r="K424" s="15">
        <f t="shared" si="4"/>
        <v>34</v>
      </c>
      <c r="L424" s="16">
        <f t="shared" si="5"/>
        <v>94</v>
      </c>
      <c r="M424" s="17">
        <f t="shared" si="6"/>
        <v>33</v>
      </c>
      <c r="N424" s="18">
        <v>0.52875</v>
      </c>
      <c r="O424" s="18">
        <f t="shared" si="7"/>
        <v>0.3333333333</v>
      </c>
      <c r="P424" s="18">
        <f t="shared" si="8"/>
        <v>0.7401574803</v>
      </c>
      <c r="Q424" s="18">
        <f t="shared" si="9"/>
        <v>0.2865168539</v>
      </c>
      <c r="R424" s="18">
        <f t="shared" si="10"/>
        <v>0.6235955056</v>
      </c>
      <c r="S424" s="18">
        <f t="shared" si="11"/>
        <v>0.406824147</v>
      </c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1"/>
      <c r="AK424" s="11"/>
      <c r="AL424" s="11"/>
      <c r="AM424" s="11"/>
    </row>
    <row r="425">
      <c r="A425" s="9">
        <f t="shared" si="12"/>
        <v>424</v>
      </c>
      <c r="B425" s="9">
        <v>0.33828559326121593</v>
      </c>
      <c r="C425" s="9">
        <v>0.5985052732767878</v>
      </c>
      <c r="D425" s="9">
        <v>0.6911005738824768</v>
      </c>
      <c r="E425" s="10">
        <v>0.26244719099693786</v>
      </c>
      <c r="F425" s="12">
        <v>916.0</v>
      </c>
      <c r="G425" s="2">
        <v>375.0</v>
      </c>
      <c r="H425" s="13">
        <f t="shared" si="1"/>
        <v>98</v>
      </c>
      <c r="I425" s="13">
        <f t="shared" si="2"/>
        <v>277</v>
      </c>
      <c r="J425" s="14">
        <f t="shared" si="3"/>
        <v>33</v>
      </c>
      <c r="K425" s="15">
        <f t="shared" si="4"/>
        <v>65</v>
      </c>
      <c r="L425" s="16">
        <f t="shared" si="5"/>
        <v>191</v>
      </c>
      <c r="M425" s="17">
        <f t="shared" si="6"/>
        <v>86</v>
      </c>
      <c r="N425" s="18">
        <v>0.53</v>
      </c>
      <c r="O425" s="18">
        <f t="shared" si="7"/>
        <v>0.3367346939</v>
      </c>
      <c r="P425" s="18">
        <f t="shared" si="8"/>
        <v>0.6895306859</v>
      </c>
      <c r="Q425" s="18">
        <f t="shared" si="9"/>
        <v>0.2613333333</v>
      </c>
      <c r="R425" s="18">
        <f t="shared" si="10"/>
        <v>0.5973333333</v>
      </c>
      <c r="S425" s="18">
        <f t="shared" si="11"/>
        <v>0.352795992</v>
      </c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1"/>
      <c r="AK425" s="11"/>
      <c r="AL425" s="11"/>
      <c r="AM425" s="11"/>
    </row>
    <row r="426">
      <c r="A426" s="9">
        <f t="shared" si="12"/>
        <v>425</v>
      </c>
      <c r="B426" s="9">
        <v>0.3383464527047692</v>
      </c>
      <c r="C426" s="9">
        <v>0.6247759578612344</v>
      </c>
      <c r="D426" s="9">
        <v>0.7388267262083003</v>
      </c>
      <c r="E426" s="10">
        <v>0.2847849841624228</v>
      </c>
      <c r="F426" s="12">
        <v>1171.0</v>
      </c>
      <c r="G426" s="2">
        <v>500.0</v>
      </c>
      <c r="H426" s="13">
        <f t="shared" si="1"/>
        <v>142</v>
      </c>
      <c r="I426" s="13">
        <f t="shared" si="2"/>
        <v>358</v>
      </c>
      <c r="J426" s="14">
        <f t="shared" si="3"/>
        <v>48</v>
      </c>
      <c r="K426" s="15">
        <f t="shared" si="4"/>
        <v>94</v>
      </c>
      <c r="L426" s="16">
        <f t="shared" si="5"/>
        <v>264</v>
      </c>
      <c r="M426" s="17">
        <f t="shared" si="6"/>
        <v>94</v>
      </c>
      <c r="N426" s="18">
        <v>0.53125</v>
      </c>
      <c r="O426" s="18">
        <f t="shared" si="7"/>
        <v>0.338028169</v>
      </c>
      <c r="P426" s="18">
        <f t="shared" si="8"/>
        <v>0.7374301676</v>
      </c>
      <c r="Q426" s="18">
        <f t="shared" si="9"/>
        <v>0.284</v>
      </c>
      <c r="R426" s="18">
        <f t="shared" si="10"/>
        <v>0.624</v>
      </c>
      <c r="S426" s="18">
        <f t="shared" si="11"/>
        <v>0.3994019986</v>
      </c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1"/>
      <c r="AK426" s="11"/>
      <c r="AL426" s="11"/>
      <c r="AM426" s="11"/>
    </row>
    <row r="427">
      <c r="A427" s="9">
        <f t="shared" si="12"/>
        <v>426</v>
      </c>
      <c r="B427" s="9">
        <v>0.3384261847792923</v>
      </c>
      <c r="C427" s="9">
        <v>0.5961557407860405</v>
      </c>
      <c r="D427" s="9">
        <v>0.6867392292968877</v>
      </c>
      <c r="E427" s="10">
        <v>0.26006343987576747</v>
      </c>
      <c r="F427" s="12">
        <v>1862.0</v>
      </c>
      <c r="G427" s="2">
        <v>622.0</v>
      </c>
      <c r="H427" s="13">
        <f t="shared" si="1"/>
        <v>162</v>
      </c>
      <c r="I427" s="13">
        <f t="shared" si="2"/>
        <v>460</v>
      </c>
      <c r="J427" s="14">
        <f t="shared" si="3"/>
        <v>55</v>
      </c>
      <c r="K427" s="15">
        <f t="shared" si="4"/>
        <v>107</v>
      </c>
      <c r="L427" s="16">
        <f t="shared" si="5"/>
        <v>316</v>
      </c>
      <c r="M427" s="17">
        <f t="shared" si="6"/>
        <v>144</v>
      </c>
      <c r="N427" s="18">
        <v>0.5325</v>
      </c>
      <c r="O427" s="18">
        <f t="shared" si="7"/>
        <v>0.3395061728</v>
      </c>
      <c r="P427" s="18">
        <f t="shared" si="8"/>
        <v>0.6869565217</v>
      </c>
      <c r="Q427" s="18">
        <f t="shared" si="9"/>
        <v>0.2604501608</v>
      </c>
      <c r="R427" s="18">
        <f t="shared" si="10"/>
        <v>0.5964630225</v>
      </c>
      <c r="S427" s="18">
        <f t="shared" si="11"/>
        <v>0.3474503489</v>
      </c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1"/>
      <c r="AK427" s="11"/>
      <c r="AL427" s="11"/>
      <c r="AM427" s="11"/>
    </row>
    <row r="428">
      <c r="A428" s="9">
        <f t="shared" si="12"/>
        <v>427</v>
      </c>
      <c r="B428" s="9">
        <v>0.33846286618214266</v>
      </c>
      <c r="C428" s="9">
        <v>0.6288418869796539</v>
      </c>
      <c r="D428" s="9">
        <v>0.7461452433016436</v>
      </c>
      <c r="E428" s="10">
        <v>0.2877322222039668</v>
      </c>
      <c r="F428" s="12">
        <v>1644.0</v>
      </c>
      <c r="G428" s="2">
        <v>618.0</v>
      </c>
      <c r="H428" s="13">
        <f t="shared" si="1"/>
        <v>178</v>
      </c>
      <c r="I428" s="13">
        <f t="shared" si="2"/>
        <v>440</v>
      </c>
      <c r="J428" s="14">
        <f t="shared" si="3"/>
        <v>60</v>
      </c>
      <c r="K428" s="15">
        <f t="shared" si="4"/>
        <v>118</v>
      </c>
      <c r="L428" s="16">
        <f t="shared" si="5"/>
        <v>328</v>
      </c>
      <c r="M428" s="17">
        <f t="shared" si="6"/>
        <v>112</v>
      </c>
      <c r="N428" s="18">
        <v>0.53375</v>
      </c>
      <c r="O428" s="18">
        <f t="shared" si="7"/>
        <v>0.3370786517</v>
      </c>
      <c r="P428" s="18">
        <f t="shared" si="8"/>
        <v>0.7454545455</v>
      </c>
      <c r="Q428" s="18">
        <f t="shared" si="9"/>
        <v>0.28802589</v>
      </c>
      <c r="R428" s="18">
        <f t="shared" si="10"/>
        <v>0.6278317152</v>
      </c>
      <c r="S428" s="18">
        <f t="shared" si="11"/>
        <v>0.4083758938</v>
      </c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1"/>
      <c r="AK428" s="11"/>
      <c r="AL428" s="11"/>
      <c r="AM428" s="11"/>
    </row>
    <row r="429">
      <c r="A429" s="9">
        <f t="shared" si="12"/>
        <v>428</v>
      </c>
      <c r="B429" s="9">
        <v>0.338488782372489</v>
      </c>
      <c r="C429" s="9">
        <v>0.5560141316061442</v>
      </c>
      <c r="D429" s="9">
        <v>0.6137146505014056</v>
      </c>
      <c r="E429" s="10">
        <v>0.2096478768058034</v>
      </c>
      <c r="F429" s="12">
        <v>1114.0</v>
      </c>
      <c r="G429" s="2">
        <v>464.0</v>
      </c>
      <c r="H429" s="13">
        <f t="shared" si="1"/>
        <v>97</v>
      </c>
      <c r="I429" s="13">
        <f t="shared" si="2"/>
        <v>367</v>
      </c>
      <c r="J429" s="14">
        <f t="shared" si="3"/>
        <v>33</v>
      </c>
      <c r="K429" s="15">
        <f t="shared" si="4"/>
        <v>64</v>
      </c>
      <c r="L429" s="16">
        <f t="shared" si="5"/>
        <v>225</v>
      </c>
      <c r="M429" s="17">
        <f t="shared" si="6"/>
        <v>142</v>
      </c>
      <c r="N429" s="18">
        <v>0.535</v>
      </c>
      <c r="O429" s="18">
        <f t="shared" si="7"/>
        <v>0.3402061856</v>
      </c>
      <c r="P429" s="18">
        <f t="shared" si="8"/>
        <v>0.6130790191</v>
      </c>
      <c r="Q429" s="18">
        <f t="shared" si="9"/>
        <v>0.2090517241</v>
      </c>
      <c r="R429" s="18">
        <f t="shared" si="10"/>
        <v>0.5560344828</v>
      </c>
      <c r="S429" s="18">
        <f t="shared" si="11"/>
        <v>0.2728728335</v>
      </c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1"/>
      <c r="AK429" s="11"/>
      <c r="AL429" s="11"/>
      <c r="AM429" s="11"/>
    </row>
    <row r="430">
      <c r="A430" s="9">
        <f t="shared" si="12"/>
        <v>429</v>
      </c>
      <c r="B430" s="9">
        <v>0.33922410479719056</v>
      </c>
      <c r="C430" s="9">
        <v>0.6630494375369917</v>
      </c>
      <c r="D430" s="9">
        <v>0.8078563651963183</v>
      </c>
      <c r="E430" s="10">
        <v>0.30899905938186256</v>
      </c>
      <c r="F430" s="12">
        <v>1984.0</v>
      </c>
      <c r="G430" s="2">
        <v>987.0</v>
      </c>
      <c r="H430" s="13">
        <f t="shared" si="1"/>
        <v>305</v>
      </c>
      <c r="I430" s="13">
        <f t="shared" si="2"/>
        <v>682</v>
      </c>
      <c r="J430" s="14">
        <f t="shared" si="3"/>
        <v>103</v>
      </c>
      <c r="K430" s="15">
        <f t="shared" si="4"/>
        <v>202</v>
      </c>
      <c r="L430" s="16">
        <f t="shared" si="5"/>
        <v>551</v>
      </c>
      <c r="M430" s="17">
        <f t="shared" si="6"/>
        <v>131</v>
      </c>
      <c r="N430" s="18">
        <v>0.53625</v>
      </c>
      <c r="O430" s="18">
        <f t="shared" si="7"/>
        <v>0.337704918</v>
      </c>
      <c r="P430" s="18">
        <f t="shared" si="8"/>
        <v>0.8079178886</v>
      </c>
      <c r="Q430" s="18">
        <f t="shared" si="9"/>
        <v>0.3090172239</v>
      </c>
      <c r="R430" s="18">
        <f t="shared" si="10"/>
        <v>0.6626139818</v>
      </c>
      <c r="S430" s="18">
        <f t="shared" si="11"/>
        <v>0.4702129705</v>
      </c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1"/>
      <c r="AK430" s="11"/>
      <c r="AL430" s="11"/>
      <c r="AM430" s="11"/>
    </row>
    <row r="431">
      <c r="A431" s="9">
        <f t="shared" si="12"/>
        <v>430</v>
      </c>
      <c r="B431" s="9">
        <v>0.33938409301005923</v>
      </c>
      <c r="C431" s="9">
        <v>0.6156591332452506</v>
      </c>
      <c r="D431" s="9">
        <v>0.7215903648940543</v>
      </c>
      <c r="E431" s="10">
        <v>0.2771572301172371</v>
      </c>
      <c r="F431" s="12">
        <v>729.0</v>
      </c>
      <c r="G431" s="2">
        <v>390.0</v>
      </c>
      <c r="H431" s="13">
        <f t="shared" si="1"/>
        <v>108</v>
      </c>
      <c r="I431" s="13">
        <f t="shared" si="2"/>
        <v>282</v>
      </c>
      <c r="J431" s="14">
        <f t="shared" si="3"/>
        <v>37</v>
      </c>
      <c r="K431" s="15">
        <f t="shared" si="4"/>
        <v>71</v>
      </c>
      <c r="L431" s="16">
        <f t="shared" si="5"/>
        <v>203</v>
      </c>
      <c r="M431" s="17">
        <f t="shared" si="6"/>
        <v>79</v>
      </c>
      <c r="N431" s="18">
        <v>0.5375</v>
      </c>
      <c r="O431" s="18">
        <f t="shared" si="7"/>
        <v>0.3425925926</v>
      </c>
      <c r="P431" s="18">
        <f t="shared" si="8"/>
        <v>0.719858156</v>
      </c>
      <c r="Q431" s="18">
        <f t="shared" si="9"/>
        <v>0.2769230769</v>
      </c>
      <c r="R431" s="18">
        <f t="shared" si="10"/>
        <v>0.6153846154</v>
      </c>
      <c r="S431" s="18">
        <f t="shared" si="11"/>
        <v>0.3772655634</v>
      </c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1"/>
      <c r="AK431" s="11"/>
      <c r="AL431" s="11"/>
      <c r="AM431" s="11"/>
    </row>
    <row r="432">
      <c r="A432" s="9">
        <f t="shared" si="12"/>
        <v>431</v>
      </c>
      <c r="B432" s="9">
        <v>0.3394727033243174</v>
      </c>
      <c r="C432" s="9">
        <v>0.5796117535931802</v>
      </c>
      <c r="D432" s="9">
        <v>0.655993286235762</v>
      </c>
      <c r="E432" s="10">
        <v>0.2413161632017836</v>
      </c>
      <c r="F432" s="12">
        <v>1065.0</v>
      </c>
      <c r="G432" s="2">
        <v>392.0</v>
      </c>
      <c r="H432" s="13">
        <f t="shared" si="1"/>
        <v>95</v>
      </c>
      <c r="I432" s="13">
        <f t="shared" si="2"/>
        <v>297</v>
      </c>
      <c r="J432" s="14">
        <f t="shared" si="3"/>
        <v>32</v>
      </c>
      <c r="K432" s="15">
        <f t="shared" si="4"/>
        <v>63</v>
      </c>
      <c r="L432" s="16">
        <f t="shared" si="5"/>
        <v>195</v>
      </c>
      <c r="M432" s="17">
        <f t="shared" si="6"/>
        <v>102</v>
      </c>
      <c r="N432" s="18">
        <v>0.53875</v>
      </c>
      <c r="O432" s="18">
        <f t="shared" si="7"/>
        <v>0.3368421053</v>
      </c>
      <c r="P432" s="18">
        <f t="shared" si="8"/>
        <v>0.6565656566</v>
      </c>
      <c r="Q432" s="18">
        <f t="shared" si="9"/>
        <v>0.2423469388</v>
      </c>
      <c r="R432" s="18">
        <f t="shared" si="10"/>
        <v>0.5790816327</v>
      </c>
      <c r="S432" s="18">
        <f t="shared" si="11"/>
        <v>0.3197235513</v>
      </c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1"/>
      <c r="AK432" s="11"/>
      <c r="AL432" s="11"/>
      <c r="AM432" s="11"/>
    </row>
    <row r="433">
      <c r="A433" s="9">
        <f t="shared" si="12"/>
        <v>432</v>
      </c>
      <c r="B433" s="9">
        <v>0.3396213436388211</v>
      </c>
      <c r="C433" s="9">
        <v>0.5566097473864415</v>
      </c>
      <c r="D433" s="9">
        <v>0.6140768674779166</v>
      </c>
      <c r="E433" s="10">
        <v>0.20938591174126334</v>
      </c>
      <c r="F433" s="12">
        <v>1194.0</v>
      </c>
      <c r="G433" s="2">
        <v>640.0</v>
      </c>
      <c r="H433" s="13">
        <f t="shared" si="1"/>
        <v>134</v>
      </c>
      <c r="I433" s="13">
        <f t="shared" si="2"/>
        <v>506</v>
      </c>
      <c r="J433" s="14">
        <f t="shared" si="3"/>
        <v>46</v>
      </c>
      <c r="K433" s="15">
        <f t="shared" si="4"/>
        <v>88</v>
      </c>
      <c r="L433" s="16">
        <f t="shared" si="5"/>
        <v>311</v>
      </c>
      <c r="M433" s="17">
        <f t="shared" si="6"/>
        <v>195</v>
      </c>
      <c r="N433" s="18">
        <v>0.54</v>
      </c>
      <c r="O433" s="18">
        <f t="shared" si="7"/>
        <v>0.3432835821</v>
      </c>
      <c r="P433" s="18">
        <f t="shared" si="8"/>
        <v>0.6146245059</v>
      </c>
      <c r="Q433" s="18">
        <f t="shared" si="9"/>
        <v>0.209375</v>
      </c>
      <c r="R433" s="18">
        <f t="shared" si="10"/>
        <v>0.5578125</v>
      </c>
      <c r="S433" s="18">
        <f t="shared" si="11"/>
        <v>0.2713409238</v>
      </c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1"/>
      <c r="AK433" s="11"/>
      <c r="AL433" s="11"/>
      <c r="AM433" s="11"/>
    </row>
    <row r="434">
      <c r="A434" s="9">
        <f t="shared" si="12"/>
        <v>433</v>
      </c>
      <c r="B434" s="9">
        <v>0.3396562888196844</v>
      </c>
      <c r="C434" s="9">
        <v>0.5863933551300176</v>
      </c>
      <c r="D434" s="9">
        <v>0.6682066437147782</v>
      </c>
      <c r="E434" s="10">
        <v>0.24901293626933887</v>
      </c>
      <c r="F434" s="12">
        <v>2365.0</v>
      </c>
      <c r="G434" s="2">
        <v>856.0</v>
      </c>
      <c r="H434" s="13">
        <f t="shared" si="1"/>
        <v>213</v>
      </c>
      <c r="I434" s="13">
        <f t="shared" si="2"/>
        <v>643</v>
      </c>
      <c r="J434" s="14">
        <f t="shared" si="3"/>
        <v>72</v>
      </c>
      <c r="K434" s="15">
        <f t="shared" si="4"/>
        <v>141</v>
      </c>
      <c r="L434" s="16">
        <f t="shared" si="5"/>
        <v>430</v>
      </c>
      <c r="M434" s="17">
        <f t="shared" si="6"/>
        <v>213</v>
      </c>
      <c r="N434" s="18">
        <v>0.54125</v>
      </c>
      <c r="O434" s="18">
        <f t="shared" si="7"/>
        <v>0.338028169</v>
      </c>
      <c r="P434" s="18">
        <f t="shared" si="8"/>
        <v>0.6687402799</v>
      </c>
      <c r="Q434" s="18">
        <f t="shared" si="9"/>
        <v>0.2488317757</v>
      </c>
      <c r="R434" s="18">
        <f t="shared" si="10"/>
        <v>0.5864485981</v>
      </c>
      <c r="S434" s="18">
        <f t="shared" si="11"/>
        <v>0.3307121109</v>
      </c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1"/>
      <c r="AK434" s="11"/>
      <c r="AL434" s="11"/>
      <c r="AM434" s="11"/>
    </row>
    <row r="435">
      <c r="A435" s="9">
        <f t="shared" si="12"/>
        <v>434</v>
      </c>
      <c r="B435" s="9">
        <v>0.33985308571513384</v>
      </c>
      <c r="C435" s="9">
        <v>0.5623245502802905</v>
      </c>
      <c r="D435" s="9">
        <v>0.6243199459636248</v>
      </c>
      <c r="E435" s="10">
        <v>0.21793538842865337</v>
      </c>
      <c r="F435" s="12">
        <v>3354.0</v>
      </c>
      <c r="G435" s="2">
        <v>1526.0</v>
      </c>
      <c r="H435" s="13">
        <f t="shared" si="1"/>
        <v>333</v>
      </c>
      <c r="I435" s="13">
        <f t="shared" si="2"/>
        <v>1193</v>
      </c>
      <c r="J435" s="14">
        <f t="shared" si="3"/>
        <v>113</v>
      </c>
      <c r="K435" s="15">
        <f t="shared" si="4"/>
        <v>220</v>
      </c>
      <c r="L435" s="16">
        <f t="shared" si="5"/>
        <v>745</v>
      </c>
      <c r="M435" s="17">
        <f t="shared" si="6"/>
        <v>448</v>
      </c>
      <c r="N435" s="18">
        <v>0.5425</v>
      </c>
      <c r="O435" s="18">
        <f t="shared" si="7"/>
        <v>0.3393393393</v>
      </c>
      <c r="P435" s="18">
        <f t="shared" si="8"/>
        <v>0.6244761106</v>
      </c>
      <c r="Q435" s="18">
        <f t="shared" si="9"/>
        <v>0.2182175623</v>
      </c>
      <c r="R435" s="18">
        <f t="shared" si="10"/>
        <v>0.5622542595</v>
      </c>
      <c r="S435" s="18">
        <f t="shared" si="11"/>
        <v>0.2851367713</v>
      </c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1"/>
      <c r="AK435" s="11"/>
      <c r="AL435" s="11"/>
      <c r="AM435" s="11"/>
    </row>
    <row r="436">
      <c r="A436" s="9">
        <f t="shared" si="12"/>
        <v>435</v>
      </c>
      <c r="B436" s="9">
        <v>0.3404068114669187</v>
      </c>
      <c r="C436" s="9">
        <v>0.6559242353905134</v>
      </c>
      <c r="D436" s="9">
        <v>0.7941488206856215</v>
      </c>
      <c r="E436" s="10">
        <v>0.30463254996626105</v>
      </c>
      <c r="F436" s="12">
        <v>1736.0</v>
      </c>
      <c r="G436" s="2">
        <v>703.0</v>
      </c>
      <c r="H436" s="13">
        <f t="shared" si="1"/>
        <v>214</v>
      </c>
      <c r="I436" s="13">
        <f t="shared" si="2"/>
        <v>489</v>
      </c>
      <c r="J436" s="14">
        <f t="shared" si="3"/>
        <v>73</v>
      </c>
      <c r="K436" s="15">
        <f t="shared" si="4"/>
        <v>141</v>
      </c>
      <c r="L436" s="16">
        <f t="shared" si="5"/>
        <v>388</v>
      </c>
      <c r="M436" s="17">
        <f t="shared" si="6"/>
        <v>101</v>
      </c>
      <c r="N436" s="18">
        <v>0.54375</v>
      </c>
      <c r="O436" s="18">
        <f t="shared" si="7"/>
        <v>0.3411214953</v>
      </c>
      <c r="P436" s="18">
        <f t="shared" si="8"/>
        <v>0.7934560327</v>
      </c>
      <c r="Q436" s="18">
        <f t="shared" si="9"/>
        <v>0.3044096728</v>
      </c>
      <c r="R436" s="18">
        <f t="shared" si="10"/>
        <v>0.6557610242</v>
      </c>
      <c r="S436" s="18">
        <f t="shared" si="11"/>
        <v>0.4523345374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1"/>
      <c r="AK436" s="11"/>
      <c r="AL436" s="11"/>
      <c r="AM436" s="11"/>
    </row>
    <row r="437">
      <c r="A437" s="9">
        <f t="shared" si="12"/>
        <v>436</v>
      </c>
      <c r="B437" s="9">
        <v>0.3404932790193822</v>
      </c>
      <c r="C437" s="9">
        <v>0.574437620406728</v>
      </c>
      <c r="D437" s="9">
        <v>0.6459363140908077</v>
      </c>
      <c r="E437" s="10">
        <v>0.2340819251856906</v>
      </c>
      <c r="F437" s="12">
        <v>778.0</v>
      </c>
      <c r="G437" s="2">
        <v>318.0</v>
      </c>
      <c r="H437" s="13">
        <f t="shared" si="1"/>
        <v>74</v>
      </c>
      <c r="I437" s="13">
        <f t="shared" si="2"/>
        <v>244</v>
      </c>
      <c r="J437" s="14">
        <f t="shared" si="3"/>
        <v>25</v>
      </c>
      <c r="K437" s="15">
        <f t="shared" si="4"/>
        <v>49</v>
      </c>
      <c r="L437" s="16">
        <f t="shared" si="5"/>
        <v>158</v>
      </c>
      <c r="M437" s="17">
        <f t="shared" si="6"/>
        <v>86</v>
      </c>
      <c r="N437" s="18">
        <v>0.545</v>
      </c>
      <c r="O437" s="18">
        <f t="shared" si="7"/>
        <v>0.3378378378</v>
      </c>
      <c r="P437" s="18">
        <f t="shared" si="8"/>
        <v>0.6475409836</v>
      </c>
      <c r="Q437" s="18">
        <f t="shared" si="9"/>
        <v>0.2327044025</v>
      </c>
      <c r="R437" s="18">
        <f t="shared" si="10"/>
        <v>0.5754716981</v>
      </c>
      <c r="S437" s="18">
        <f t="shared" si="11"/>
        <v>0.3097031458</v>
      </c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1"/>
      <c r="AK437" s="11"/>
      <c r="AL437" s="11"/>
      <c r="AM437" s="11"/>
    </row>
    <row r="438">
      <c r="A438" s="9">
        <f t="shared" si="12"/>
        <v>437</v>
      </c>
      <c r="B438" s="9">
        <v>0.340972001303804</v>
      </c>
      <c r="C438" s="9">
        <v>0.6397353977506275</v>
      </c>
      <c r="D438" s="9">
        <v>0.7643549041714474</v>
      </c>
      <c r="E438" s="10">
        <v>0.29434232128116433</v>
      </c>
      <c r="F438" s="12">
        <v>1029.0</v>
      </c>
      <c r="G438" s="2">
        <v>368.0</v>
      </c>
      <c r="H438" s="13">
        <f t="shared" si="1"/>
        <v>108</v>
      </c>
      <c r="I438" s="13">
        <f t="shared" si="2"/>
        <v>260</v>
      </c>
      <c r="J438" s="14">
        <f t="shared" si="3"/>
        <v>37</v>
      </c>
      <c r="K438" s="15">
        <f t="shared" si="4"/>
        <v>71</v>
      </c>
      <c r="L438" s="16">
        <f t="shared" si="5"/>
        <v>199</v>
      </c>
      <c r="M438" s="17">
        <f t="shared" si="6"/>
        <v>61</v>
      </c>
      <c r="N438" s="18">
        <v>0.54625</v>
      </c>
      <c r="O438" s="18">
        <f t="shared" si="7"/>
        <v>0.3425925926</v>
      </c>
      <c r="P438" s="18">
        <f t="shared" si="8"/>
        <v>0.7653846154</v>
      </c>
      <c r="Q438" s="18">
        <f t="shared" si="9"/>
        <v>0.2934782609</v>
      </c>
      <c r="R438" s="18">
        <f t="shared" si="10"/>
        <v>0.6413043478</v>
      </c>
      <c r="S438" s="18">
        <f t="shared" si="11"/>
        <v>0.4227920228</v>
      </c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1"/>
      <c r="AK438" s="11"/>
      <c r="AL438" s="11"/>
      <c r="AM438" s="11"/>
    </row>
    <row r="439">
      <c r="A439" s="9">
        <f t="shared" si="12"/>
        <v>438</v>
      </c>
      <c r="B439" s="9">
        <v>0.34146101648746713</v>
      </c>
      <c r="C439" s="9">
        <v>0.5997536434603593</v>
      </c>
      <c r="D439" s="9">
        <v>0.691349613981356</v>
      </c>
      <c r="E439" s="10">
        <v>0.261786097566659</v>
      </c>
      <c r="F439" s="12">
        <v>2657.0</v>
      </c>
      <c r="G439" s="2">
        <v>1038.0</v>
      </c>
      <c r="H439" s="13">
        <f t="shared" si="1"/>
        <v>272</v>
      </c>
      <c r="I439" s="13">
        <f t="shared" si="2"/>
        <v>766</v>
      </c>
      <c r="J439" s="14">
        <f t="shared" si="3"/>
        <v>93</v>
      </c>
      <c r="K439" s="15">
        <f t="shared" si="4"/>
        <v>179</v>
      </c>
      <c r="L439" s="16">
        <f t="shared" si="5"/>
        <v>530</v>
      </c>
      <c r="M439" s="17">
        <f t="shared" si="6"/>
        <v>236</v>
      </c>
      <c r="N439" s="18">
        <v>0.5475</v>
      </c>
      <c r="O439" s="18">
        <f t="shared" si="7"/>
        <v>0.3419117647</v>
      </c>
      <c r="P439" s="18">
        <f t="shared" si="8"/>
        <v>0.6919060052</v>
      </c>
      <c r="Q439" s="18">
        <f t="shared" si="9"/>
        <v>0.2620423892</v>
      </c>
      <c r="R439" s="18">
        <f t="shared" si="10"/>
        <v>0.6001926782</v>
      </c>
      <c r="S439" s="18">
        <f t="shared" si="11"/>
        <v>0.3499942405</v>
      </c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1"/>
      <c r="AK439" s="11"/>
      <c r="AL439" s="11"/>
      <c r="AM439" s="11"/>
    </row>
    <row r="440">
      <c r="A440" s="9">
        <f t="shared" si="12"/>
        <v>439</v>
      </c>
      <c r="B440" s="9">
        <v>0.3416051966639952</v>
      </c>
      <c r="C440" s="9">
        <v>0.6286799400515386</v>
      </c>
      <c r="D440" s="9">
        <v>0.743851129489346</v>
      </c>
      <c r="E440" s="10">
        <v>0.28632033300834636</v>
      </c>
      <c r="F440" s="12">
        <v>797.0</v>
      </c>
      <c r="G440" s="2">
        <v>237.0</v>
      </c>
      <c r="H440" s="13">
        <f t="shared" si="1"/>
        <v>68</v>
      </c>
      <c r="I440" s="13">
        <f t="shared" si="2"/>
        <v>169</v>
      </c>
      <c r="J440" s="14">
        <f t="shared" si="3"/>
        <v>23</v>
      </c>
      <c r="K440" s="15">
        <f t="shared" si="4"/>
        <v>45</v>
      </c>
      <c r="L440" s="16">
        <f t="shared" si="5"/>
        <v>126</v>
      </c>
      <c r="M440" s="17">
        <f t="shared" si="6"/>
        <v>43</v>
      </c>
      <c r="N440" s="18">
        <v>0.54875</v>
      </c>
      <c r="O440" s="18">
        <f t="shared" si="7"/>
        <v>0.3382352941</v>
      </c>
      <c r="P440" s="18">
        <f t="shared" si="8"/>
        <v>0.7455621302</v>
      </c>
      <c r="Q440" s="18">
        <f t="shared" si="9"/>
        <v>0.2869198312</v>
      </c>
      <c r="R440" s="18">
        <f t="shared" si="10"/>
        <v>0.6286919831</v>
      </c>
      <c r="S440" s="18">
        <f t="shared" si="11"/>
        <v>0.4073268361</v>
      </c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1"/>
      <c r="AK440" s="11"/>
      <c r="AL440" s="11"/>
      <c r="AM440" s="11"/>
    </row>
    <row r="441">
      <c r="A441" s="9">
        <f t="shared" si="12"/>
        <v>440</v>
      </c>
      <c r="B441" s="9">
        <v>0.3418043170342137</v>
      </c>
      <c r="C441" s="9">
        <v>0.5674061402105557</v>
      </c>
      <c r="D441" s="9">
        <v>0.6323175077246925</v>
      </c>
      <c r="E441" s="10">
        <v>0.2234369026750847</v>
      </c>
      <c r="F441" s="12">
        <v>1694.0</v>
      </c>
      <c r="G441" s="2">
        <v>861.0</v>
      </c>
      <c r="H441" s="13">
        <f t="shared" si="1"/>
        <v>192</v>
      </c>
      <c r="I441" s="13">
        <f t="shared" si="2"/>
        <v>669</v>
      </c>
      <c r="J441" s="14">
        <f t="shared" si="3"/>
        <v>66</v>
      </c>
      <c r="K441" s="15">
        <f t="shared" si="4"/>
        <v>126</v>
      </c>
      <c r="L441" s="16">
        <f t="shared" si="5"/>
        <v>423</v>
      </c>
      <c r="M441" s="17">
        <f t="shared" si="6"/>
        <v>246</v>
      </c>
      <c r="N441" s="18">
        <v>0.55</v>
      </c>
      <c r="O441" s="18">
        <f t="shared" si="7"/>
        <v>0.34375</v>
      </c>
      <c r="P441" s="18">
        <f t="shared" si="8"/>
        <v>0.6322869955</v>
      </c>
      <c r="Q441" s="18">
        <f t="shared" si="9"/>
        <v>0.2229965157</v>
      </c>
      <c r="R441" s="18">
        <f t="shared" si="10"/>
        <v>0.5679442509</v>
      </c>
      <c r="S441" s="18">
        <f t="shared" si="11"/>
        <v>0.2885369955</v>
      </c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1"/>
      <c r="AK441" s="11"/>
      <c r="AL441" s="11"/>
      <c r="AM441" s="11"/>
    </row>
    <row r="442">
      <c r="A442" s="9">
        <f t="shared" si="12"/>
        <v>441</v>
      </c>
      <c r="B442" s="9">
        <v>0.34253674343820256</v>
      </c>
      <c r="C442" s="9">
        <v>0.6182781896523557</v>
      </c>
      <c r="D442" s="9">
        <v>0.7243460535436087</v>
      </c>
      <c r="E442" s="10">
        <v>0.2778032412619033</v>
      </c>
      <c r="F442" s="12">
        <v>488.0</v>
      </c>
      <c r="G442" s="2">
        <v>217.0</v>
      </c>
      <c r="H442" s="13">
        <f t="shared" si="1"/>
        <v>60</v>
      </c>
      <c r="I442" s="13">
        <f t="shared" si="2"/>
        <v>157</v>
      </c>
      <c r="J442" s="14">
        <f t="shared" si="3"/>
        <v>21</v>
      </c>
      <c r="K442" s="15">
        <f t="shared" si="4"/>
        <v>39</v>
      </c>
      <c r="L442" s="16">
        <f t="shared" si="5"/>
        <v>114</v>
      </c>
      <c r="M442" s="17">
        <f t="shared" si="6"/>
        <v>43</v>
      </c>
      <c r="N442" s="18">
        <v>0.55125</v>
      </c>
      <c r="O442" s="18">
        <f t="shared" si="7"/>
        <v>0.35</v>
      </c>
      <c r="P442" s="18">
        <f t="shared" si="8"/>
        <v>0.7261146497</v>
      </c>
      <c r="Q442" s="18">
        <f t="shared" si="9"/>
        <v>0.2764976959</v>
      </c>
      <c r="R442" s="18">
        <f t="shared" si="10"/>
        <v>0.6221198157</v>
      </c>
      <c r="S442" s="18">
        <f t="shared" si="11"/>
        <v>0.3761146497</v>
      </c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1"/>
      <c r="AK442" s="11"/>
      <c r="AL442" s="11"/>
      <c r="AM442" s="11"/>
    </row>
    <row r="443">
      <c r="A443" s="9">
        <f t="shared" si="12"/>
        <v>442</v>
      </c>
      <c r="B443" s="9">
        <v>0.3427318674008117</v>
      </c>
      <c r="C443" s="9">
        <v>0.625985012702228</v>
      </c>
      <c r="D443" s="9">
        <v>0.7382342892944433</v>
      </c>
      <c r="E443" s="10">
        <v>0.2838143848899218</v>
      </c>
      <c r="F443" s="12">
        <v>1749.0</v>
      </c>
      <c r="G443" s="2">
        <v>731.0</v>
      </c>
      <c r="H443" s="13">
        <f t="shared" si="1"/>
        <v>207</v>
      </c>
      <c r="I443" s="13">
        <f t="shared" si="2"/>
        <v>524</v>
      </c>
      <c r="J443" s="14">
        <f t="shared" si="3"/>
        <v>71</v>
      </c>
      <c r="K443" s="15">
        <f t="shared" si="4"/>
        <v>136</v>
      </c>
      <c r="L443" s="16">
        <f t="shared" si="5"/>
        <v>387</v>
      </c>
      <c r="M443" s="17">
        <f t="shared" si="6"/>
        <v>137</v>
      </c>
      <c r="N443" s="18">
        <v>0.5525</v>
      </c>
      <c r="O443" s="18">
        <f t="shared" si="7"/>
        <v>0.3429951691</v>
      </c>
      <c r="P443" s="18">
        <f t="shared" si="8"/>
        <v>0.7385496183</v>
      </c>
      <c r="Q443" s="18">
        <f t="shared" si="9"/>
        <v>0.2831737346</v>
      </c>
      <c r="R443" s="18">
        <f t="shared" si="10"/>
        <v>0.6265389877</v>
      </c>
      <c r="S443" s="18">
        <f t="shared" si="11"/>
        <v>0.3955544492</v>
      </c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1"/>
      <c r="AK443" s="11"/>
      <c r="AL443" s="11"/>
      <c r="AM443" s="11"/>
    </row>
    <row r="444">
      <c r="A444" s="9">
        <f t="shared" si="12"/>
        <v>443</v>
      </c>
      <c r="B444" s="9">
        <v>0.3429376797230148</v>
      </c>
      <c r="C444" s="9">
        <v>0.6152852540789159</v>
      </c>
      <c r="D444" s="9">
        <v>0.7186492112288376</v>
      </c>
      <c r="E444" s="10">
        <v>0.2751152106927541</v>
      </c>
      <c r="F444" s="12">
        <v>1922.0</v>
      </c>
      <c r="G444" s="2">
        <v>793.0</v>
      </c>
      <c r="H444" s="13">
        <f t="shared" si="1"/>
        <v>218</v>
      </c>
      <c r="I444" s="13">
        <f t="shared" si="2"/>
        <v>575</v>
      </c>
      <c r="J444" s="14">
        <f t="shared" si="3"/>
        <v>75</v>
      </c>
      <c r="K444" s="15">
        <f t="shared" si="4"/>
        <v>143</v>
      </c>
      <c r="L444" s="16">
        <f t="shared" si="5"/>
        <v>413</v>
      </c>
      <c r="M444" s="17">
        <f t="shared" si="6"/>
        <v>162</v>
      </c>
      <c r="N444" s="18">
        <v>0.55375</v>
      </c>
      <c r="O444" s="18">
        <f t="shared" si="7"/>
        <v>0.3440366972</v>
      </c>
      <c r="P444" s="18">
        <f t="shared" si="8"/>
        <v>0.7182608696</v>
      </c>
      <c r="Q444" s="18">
        <f t="shared" si="9"/>
        <v>0.2749054224</v>
      </c>
      <c r="R444" s="18">
        <f t="shared" si="10"/>
        <v>0.6153846154</v>
      </c>
      <c r="S444" s="18">
        <f t="shared" si="11"/>
        <v>0.3742241723</v>
      </c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1"/>
      <c r="AK444" s="11"/>
      <c r="AL444" s="11"/>
      <c r="AM444" s="11"/>
    </row>
    <row r="445">
      <c r="A445" s="9">
        <f t="shared" si="12"/>
        <v>444</v>
      </c>
      <c r="B445" s="9">
        <v>0.34312821522159137</v>
      </c>
      <c r="C445" s="9">
        <v>0.5545848040381657</v>
      </c>
      <c r="D445" s="9">
        <v>0.6081635067465613</v>
      </c>
      <c r="E445" s="10">
        <v>0.20215686145083725</v>
      </c>
      <c r="F445" s="12">
        <v>1071.0</v>
      </c>
      <c r="G445" s="2">
        <v>512.0</v>
      </c>
      <c r="H445" s="13">
        <f t="shared" si="1"/>
        <v>104</v>
      </c>
      <c r="I445" s="13">
        <f t="shared" si="2"/>
        <v>408</v>
      </c>
      <c r="J445" s="14">
        <f t="shared" si="3"/>
        <v>36</v>
      </c>
      <c r="K445" s="15">
        <f t="shared" si="4"/>
        <v>68</v>
      </c>
      <c r="L445" s="16">
        <f t="shared" si="5"/>
        <v>248</v>
      </c>
      <c r="M445" s="17">
        <f t="shared" si="6"/>
        <v>160</v>
      </c>
      <c r="N445" s="18">
        <v>0.555</v>
      </c>
      <c r="O445" s="18">
        <f t="shared" si="7"/>
        <v>0.3461538462</v>
      </c>
      <c r="P445" s="18">
        <f t="shared" si="8"/>
        <v>0.6078431373</v>
      </c>
      <c r="Q445" s="18">
        <f t="shared" si="9"/>
        <v>0.203125</v>
      </c>
      <c r="R445" s="18">
        <f t="shared" si="10"/>
        <v>0.5546875</v>
      </c>
      <c r="S445" s="18">
        <f t="shared" si="11"/>
        <v>0.2616892911</v>
      </c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1"/>
      <c r="AK445" s="11"/>
      <c r="AL445" s="11"/>
      <c r="AM445" s="11"/>
    </row>
    <row r="446">
      <c r="A446" s="9">
        <f t="shared" si="12"/>
        <v>445</v>
      </c>
      <c r="B446" s="9">
        <v>0.3431349844173246</v>
      </c>
      <c r="C446" s="9">
        <v>0.632287207679128</v>
      </c>
      <c r="D446" s="9">
        <v>0.7494362966055717</v>
      </c>
      <c r="E446" s="10">
        <v>0.2883305699789771</v>
      </c>
      <c r="F446" s="12">
        <v>2009.0</v>
      </c>
      <c r="G446" s="2">
        <v>717.0</v>
      </c>
      <c r="H446" s="13">
        <f t="shared" si="1"/>
        <v>207</v>
      </c>
      <c r="I446" s="13">
        <f t="shared" si="2"/>
        <v>510</v>
      </c>
      <c r="J446" s="14">
        <f t="shared" si="3"/>
        <v>71</v>
      </c>
      <c r="K446" s="15">
        <f t="shared" si="4"/>
        <v>136</v>
      </c>
      <c r="L446" s="16">
        <f t="shared" si="5"/>
        <v>382</v>
      </c>
      <c r="M446" s="17">
        <f t="shared" si="6"/>
        <v>128</v>
      </c>
      <c r="N446" s="18">
        <v>0.55625</v>
      </c>
      <c r="O446" s="18">
        <f t="shared" si="7"/>
        <v>0.3429951691</v>
      </c>
      <c r="P446" s="18">
        <f t="shared" si="8"/>
        <v>0.7490196078</v>
      </c>
      <c r="Q446" s="18">
        <f t="shared" si="9"/>
        <v>0.2887029289</v>
      </c>
      <c r="R446" s="18">
        <f t="shared" si="10"/>
        <v>0.6317991632</v>
      </c>
      <c r="S446" s="18">
        <f t="shared" si="11"/>
        <v>0.4060244388</v>
      </c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1"/>
      <c r="AK446" s="11"/>
      <c r="AL446" s="11"/>
      <c r="AM446" s="11"/>
    </row>
    <row r="447">
      <c r="A447" s="9">
        <f t="shared" si="12"/>
        <v>446</v>
      </c>
      <c r="B447" s="9">
        <v>0.3432089168466293</v>
      </c>
      <c r="C447" s="9">
        <v>0.6175801458666341</v>
      </c>
      <c r="D447" s="9">
        <v>0.7226491363096615</v>
      </c>
      <c r="E447" s="10">
        <v>0.27690525424984364</v>
      </c>
      <c r="F447" s="12">
        <v>821.0</v>
      </c>
      <c r="G447" s="2">
        <v>351.0</v>
      </c>
      <c r="H447" s="13">
        <f t="shared" si="1"/>
        <v>97</v>
      </c>
      <c r="I447" s="13">
        <f t="shared" si="2"/>
        <v>254</v>
      </c>
      <c r="J447" s="14">
        <f t="shared" si="3"/>
        <v>33</v>
      </c>
      <c r="K447" s="15">
        <f t="shared" si="4"/>
        <v>64</v>
      </c>
      <c r="L447" s="16">
        <f t="shared" si="5"/>
        <v>184</v>
      </c>
      <c r="M447" s="17">
        <f t="shared" si="6"/>
        <v>70</v>
      </c>
      <c r="N447" s="18">
        <v>0.5575</v>
      </c>
      <c r="O447" s="18">
        <f t="shared" si="7"/>
        <v>0.3402061856</v>
      </c>
      <c r="P447" s="18">
        <f t="shared" si="8"/>
        <v>0.7244094488</v>
      </c>
      <c r="Q447" s="18">
        <f t="shared" si="9"/>
        <v>0.2763532764</v>
      </c>
      <c r="R447" s="18">
        <f t="shared" si="10"/>
        <v>0.6182336182</v>
      </c>
      <c r="S447" s="18">
        <f t="shared" si="11"/>
        <v>0.3842032633</v>
      </c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1"/>
      <c r="AK447" s="11"/>
      <c r="AL447" s="11"/>
      <c r="AM447" s="11"/>
    </row>
    <row r="448">
      <c r="A448" s="9">
        <f t="shared" si="12"/>
        <v>447</v>
      </c>
      <c r="B448" s="9">
        <v>0.34402937708326736</v>
      </c>
      <c r="C448" s="9">
        <v>0.6462488973901388</v>
      </c>
      <c r="D448" s="9">
        <v>0.7742520280199914</v>
      </c>
      <c r="E448" s="10">
        <v>0.29752764144600774</v>
      </c>
      <c r="F448" s="12">
        <v>1427.0</v>
      </c>
      <c r="G448" s="2">
        <v>570.0</v>
      </c>
      <c r="H448" s="13">
        <f t="shared" si="1"/>
        <v>170</v>
      </c>
      <c r="I448" s="13">
        <f t="shared" si="2"/>
        <v>400</v>
      </c>
      <c r="J448" s="14">
        <f t="shared" si="3"/>
        <v>58</v>
      </c>
      <c r="K448" s="15">
        <f t="shared" si="4"/>
        <v>112</v>
      </c>
      <c r="L448" s="16">
        <f t="shared" si="5"/>
        <v>310</v>
      </c>
      <c r="M448" s="17">
        <f t="shared" si="6"/>
        <v>90</v>
      </c>
      <c r="N448" s="18">
        <v>0.55875</v>
      </c>
      <c r="O448" s="18">
        <f t="shared" si="7"/>
        <v>0.3411764706</v>
      </c>
      <c r="P448" s="18">
        <f t="shared" si="8"/>
        <v>0.775</v>
      </c>
      <c r="Q448" s="18">
        <f t="shared" si="9"/>
        <v>0.298245614</v>
      </c>
      <c r="R448" s="18">
        <f t="shared" si="10"/>
        <v>0.6456140351</v>
      </c>
      <c r="S448" s="18">
        <f t="shared" si="11"/>
        <v>0.4338235294</v>
      </c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1"/>
      <c r="AK448" s="11"/>
      <c r="AL448" s="11"/>
      <c r="AM448" s="11"/>
    </row>
    <row r="449">
      <c r="A449" s="9">
        <f t="shared" si="12"/>
        <v>448</v>
      </c>
      <c r="B449" s="9">
        <v>0.3443839679921967</v>
      </c>
      <c r="C449" s="9">
        <v>0.5733547701478108</v>
      </c>
      <c r="D449" s="9">
        <v>0.6414916024555307</v>
      </c>
      <c r="E449" s="10">
        <v>0.22933383193197177</v>
      </c>
      <c r="F449" s="12">
        <v>1313.0</v>
      </c>
      <c r="G449" s="2">
        <v>466.0</v>
      </c>
      <c r="H449" s="13">
        <f t="shared" si="1"/>
        <v>107</v>
      </c>
      <c r="I449" s="13">
        <f t="shared" si="2"/>
        <v>359</v>
      </c>
      <c r="J449" s="14">
        <f t="shared" si="3"/>
        <v>37</v>
      </c>
      <c r="K449" s="15">
        <f t="shared" si="4"/>
        <v>70</v>
      </c>
      <c r="L449" s="16">
        <f t="shared" si="5"/>
        <v>230</v>
      </c>
      <c r="M449" s="17">
        <f t="shared" si="6"/>
        <v>129</v>
      </c>
      <c r="N449" s="18">
        <v>0.56</v>
      </c>
      <c r="O449" s="18">
        <f t="shared" si="7"/>
        <v>0.3457943925</v>
      </c>
      <c r="P449" s="18">
        <f t="shared" si="8"/>
        <v>0.6406685237</v>
      </c>
      <c r="Q449" s="18">
        <f t="shared" si="9"/>
        <v>0.2296137339</v>
      </c>
      <c r="R449" s="18">
        <f t="shared" si="10"/>
        <v>0.5729613734</v>
      </c>
      <c r="S449" s="18">
        <f t="shared" si="11"/>
        <v>0.2948741312</v>
      </c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1"/>
      <c r="AK449" s="11"/>
      <c r="AL449" s="11"/>
      <c r="AM449" s="11"/>
    </row>
    <row r="450">
      <c r="A450" s="9">
        <f t="shared" si="12"/>
        <v>449</v>
      </c>
      <c r="B450" s="9">
        <v>0.3451666743490515</v>
      </c>
      <c r="C450" s="9">
        <v>0.5242617181464936</v>
      </c>
      <c r="D450" s="9">
        <v>0.5517334220442284</v>
      </c>
      <c r="E450" s="10">
        <v>0.1329918982811009</v>
      </c>
      <c r="F450" s="12">
        <v>2384.0</v>
      </c>
      <c r="G450" s="2">
        <v>811.0</v>
      </c>
      <c r="H450" s="13">
        <f t="shared" si="1"/>
        <v>108</v>
      </c>
      <c r="I450" s="13">
        <f t="shared" si="2"/>
        <v>703</v>
      </c>
      <c r="J450" s="14">
        <f t="shared" si="3"/>
        <v>37</v>
      </c>
      <c r="K450" s="15">
        <f t="shared" si="4"/>
        <v>71</v>
      </c>
      <c r="L450" s="16">
        <f t="shared" si="5"/>
        <v>388</v>
      </c>
      <c r="M450" s="17">
        <f t="shared" si="6"/>
        <v>315</v>
      </c>
      <c r="N450" s="18">
        <v>0.56125</v>
      </c>
      <c r="O450" s="18">
        <f t="shared" si="7"/>
        <v>0.3425925926</v>
      </c>
      <c r="P450" s="18">
        <f t="shared" si="8"/>
        <v>0.5519203414</v>
      </c>
      <c r="Q450" s="18">
        <f t="shared" si="9"/>
        <v>0.1331689273</v>
      </c>
      <c r="R450" s="18">
        <f t="shared" si="10"/>
        <v>0.5240443896</v>
      </c>
      <c r="S450" s="18">
        <f t="shared" si="11"/>
        <v>0.2093277488</v>
      </c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1"/>
      <c r="AK450" s="11"/>
      <c r="AL450" s="11"/>
      <c r="AM450" s="11"/>
    </row>
    <row r="451">
      <c r="A451" s="9">
        <f t="shared" si="12"/>
        <v>450</v>
      </c>
      <c r="B451" s="9">
        <v>0.3456266070952414</v>
      </c>
      <c r="C451" s="9">
        <v>0.5743499343280917</v>
      </c>
      <c r="D451" s="9">
        <v>0.6425102215359222</v>
      </c>
      <c r="E451" s="10">
        <v>0.22958588447611808</v>
      </c>
      <c r="F451" s="12">
        <v>2308.0</v>
      </c>
      <c r="G451" s="2">
        <v>1031.0</v>
      </c>
      <c r="H451" s="13">
        <f t="shared" si="1"/>
        <v>237</v>
      </c>
      <c r="I451" s="13">
        <f t="shared" si="2"/>
        <v>794</v>
      </c>
      <c r="J451" s="14">
        <f t="shared" si="3"/>
        <v>82</v>
      </c>
      <c r="K451" s="15">
        <f t="shared" si="4"/>
        <v>155</v>
      </c>
      <c r="L451" s="16">
        <f t="shared" si="5"/>
        <v>510</v>
      </c>
      <c r="M451" s="17">
        <f t="shared" si="6"/>
        <v>284</v>
      </c>
      <c r="N451" s="18">
        <v>0.5625</v>
      </c>
      <c r="O451" s="18">
        <f t="shared" si="7"/>
        <v>0.3459915612</v>
      </c>
      <c r="P451" s="18">
        <f t="shared" si="8"/>
        <v>0.6423173804</v>
      </c>
      <c r="Q451" s="18">
        <f t="shared" si="9"/>
        <v>0.2298739088</v>
      </c>
      <c r="R451" s="18">
        <f t="shared" si="10"/>
        <v>0.574199806</v>
      </c>
      <c r="S451" s="18">
        <f t="shared" si="11"/>
        <v>0.2963258192</v>
      </c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1"/>
      <c r="AK451" s="11"/>
      <c r="AL451" s="11"/>
      <c r="AM451" s="11"/>
    </row>
    <row r="452">
      <c r="A452" s="9">
        <f t="shared" si="12"/>
        <v>451</v>
      </c>
      <c r="B452" s="9">
        <v>0.345807595148655</v>
      </c>
      <c r="C452" s="9">
        <v>0.5725737198856737</v>
      </c>
      <c r="D452" s="9">
        <v>0.6391655665157172</v>
      </c>
      <c r="E452" s="10">
        <v>0.2269985926058947</v>
      </c>
      <c r="F452" s="12">
        <v>1439.0</v>
      </c>
      <c r="G452" s="2">
        <v>561.0</v>
      </c>
      <c r="H452" s="13">
        <f t="shared" si="1"/>
        <v>127</v>
      </c>
      <c r="I452" s="13">
        <f t="shared" si="2"/>
        <v>434</v>
      </c>
      <c r="J452" s="14">
        <f t="shared" si="3"/>
        <v>44</v>
      </c>
      <c r="K452" s="15">
        <f t="shared" si="4"/>
        <v>83</v>
      </c>
      <c r="L452" s="16">
        <f t="shared" si="5"/>
        <v>277</v>
      </c>
      <c r="M452" s="17">
        <f t="shared" si="6"/>
        <v>157</v>
      </c>
      <c r="N452" s="18">
        <v>0.56375</v>
      </c>
      <c r="O452" s="18">
        <f t="shared" si="7"/>
        <v>0.3464566929</v>
      </c>
      <c r="P452" s="18">
        <f t="shared" si="8"/>
        <v>0.6382488479</v>
      </c>
      <c r="Q452" s="18">
        <f t="shared" si="9"/>
        <v>0.2263814617</v>
      </c>
      <c r="R452" s="18">
        <f t="shared" si="10"/>
        <v>0.5721925134</v>
      </c>
      <c r="S452" s="18">
        <f t="shared" si="11"/>
        <v>0.291792155</v>
      </c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1"/>
      <c r="AK452" s="11"/>
      <c r="AL452" s="11"/>
      <c r="AM452" s="11"/>
    </row>
    <row r="453">
      <c r="A453" s="9">
        <f t="shared" si="12"/>
        <v>452</v>
      </c>
      <c r="B453" s="9">
        <v>0.34632296184659184</v>
      </c>
      <c r="C453" s="9">
        <v>0.6199929167760209</v>
      </c>
      <c r="D453" s="9">
        <v>0.7250543275085705</v>
      </c>
      <c r="E453" s="10">
        <v>0.2774035114543904</v>
      </c>
      <c r="F453" s="12">
        <v>1632.0</v>
      </c>
      <c r="G453" s="2">
        <v>699.0</v>
      </c>
      <c r="H453" s="13">
        <f t="shared" si="1"/>
        <v>194</v>
      </c>
      <c r="I453" s="13">
        <f t="shared" si="2"/>
        <v>505</v>
      </c>
      <c r="J453" s="14">
        <f t="shared" si="3"/>
        <v>67</v>
      </c>
      <c r="K453" s="15">
        <f t="shared" si="4"/>
        <v>127</v>
      </c>
      <c r="L453" s="16">
        <f t="shared" si="5"/>
        <v>366</v>
      </c>
      <c r="M453" s="17">
        <f t="shared" si="6"/>
        <v>139</v>
      </c>
      <c r="N453" s="18">
        <v>0.565</v>
      </c>
      <c r="O453" s="18">
        <f t="shared" si="7"/>
        <v>0.3453608247</v>
      </c>
      <c r="P453" s="18">
        <f t="shared" si="8"/>
        <v>0.7247524752</v>
      </c>
      <c r="Q453" s="18">
        <f t="shared" si="9"/>
        <v>0.2775393419</v>
      </c>
      <c r="R453" s="18">
        <f t="shared" si="10"/>
        <v>0.6194563662</v>
      </c>
      <c r="S453" s="18">
        <f t="shared" si="11"/>
        <v>0.3793916505</v>
      </c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1"/>
      <c r="AK453" s="11"/>
      <c r="AL453" s="11"/>
      <c r="AM453" s="11"/>
    </row>
    <row r="454">
      <c r="A454" s="9">
        <f t="shared" si="12"/>
        <v>453</v>
      </c>
      <c r="B454" s="9">
        <v>0.34656275256529306</v>
      </c>
      <c r="C454" s="9">
        <v>0.6199813493748088</v>
      </c>
      <c r="D454" s="9">
        <v>0.7248807017762839</v>
      </c>
      <c r="E454" s="10">
        <v>0.27727828568602225</v>
      </c>
      <c r="F454" s="12">
        <v>2315.0</v>
      </c>
      <c r="G454" s="2">
        <v>1101.0</v>
      </c>
      <c r="H454" s="13">
        <f t="shared" si="1"/>
        <v>305</v>
      </c>
      <c r="I454" s="13">
        <f t="shared" si="2"/>
        <v>796</v>
      </c>
      <c r="J454" s="14">
        <f t="shared" si="3"/>
        <v>106</v>
      </c>
      <c r="K454" s="15">
        <f t="shared" si="4"/>
        <v>199</v>
      </c>
      <c r="L454" s="16">
        <f t="shared" si="5"/>
        <v>577</v>
      </c>
      <c r="M454" s="17">
        <f t="shared" si="6"/>
        <v>219</v>
      </c>
      <c r="N454" s="18">
        <v>0.56625</v>
      </c>
      <c r="O454" s="18">
        <f t="shared" si="7"/>
        <v>0.3475409836</v>
      </c>
      <c r="P454" s="18">
        <f t="shared" si="8"/>
        <v>0.7248743719</v>
      </c>
      <c r="Q454" s="18">
        <f t="shared" si="9"/>
        <v>0.2770208901</v>
      </c>
      <c r="R454" s="18">
        <f t="shared" si="10"/>
        <v>0.6203451408</v>
      </c>
      <c r="S454" s="18">
        <f t="shared" si="11"/>
        <v>0.3773333883</v>
      </c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1"/>
      <c r="AK454" s="11"/>
      <c r="AL454" s="11"/>
      <c r="AM454" s="11"/>
    </row>
    <row r="455">
      <c r="A455" s="9">
        <f t="shared" si="12"/>
        <v>454</v>
      </c>
      <c r="B455" s="9">
        <v>0.3470369404287205</v>
      </c>
      <c r="C455" s="9">
        <v>0.6369316340893294</v>
      </c>
      <c r="D455" s="9">
        <v>0.7553976453441403</v>
      </c>
      <c r="E455" s="10">
        <v>0.29010139768307963</v>
      </c>
      <c r="F455" s="12">
        <v>479.0</v>
      </c>
      <c r="G455" s="2">
        <v>189.0</v>
      </c>
      <c r="H455" s="13">
        <f t="shared" si="1"/>
        <v>55</v>
      </c>
      <c r="I455" s="13">
        <f t="shared" si="2"/>
        <v>134</v>
      </c>
      <c r="J455" s="14">
        <f t="shared" si="3"/>
        <v>19</v>
      </c>
      <c r="K455" s="15">
        <f t="shared" si="4"/>
        <v>36</v>
      </c>
      <c r="L455" s="16">
        <f t="shared" si="5"/>
        <v>101</v>
      </c>
      <c r="M455" s="17">
        <f t="shared" si="6"/>
        <v>33</v>
      </c>
      <c r="N455" s="18">
        <v>0.5675</v>
      </c>
      <c r="O455" s="18">
        <f t="shared" si="7"/>
        <v>0.3454545455</v>
      </c>
      <c r="P455" s="18">
        <f t="shared" si="8"/>
        <v>0.7537313433</v>
      </c>
      <c r="Q455" s="18">
        <f t="shared" si="9"/>
        <v>0.291005291</v>
      </c>
      <c r="R455" s="18">
        <f t="shared" si="10"/>
        <v>0.6349206349</v>
      </c>
      <c r="S455" s="18">
        <f t="shared" si="11"/>
        <v>0.4082767978</v>
      </c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1"/>
      <c r="AK455" s="11"/>
      <c r="AL455" s="11"/>
      <c r="AM455" s="11"/>
    </row>
    <row r="456">
      <c r="A456" s="9">
        <f t="shared" si="12"/>
        <v>455</v>
      </c>
      <c r="B456" s="9">
        <v>0.3474323553566098</v>
      </c>
      <c r="C456" s="9">
        <v>0.6329789642462971</v>
      </c>
      <c r="D456" s="9">
        <v>0.7479593452208794</v>
      </c>
      <c r="E456" s="10">
        <v>0.2870727413739254</v>
      </c>
      <c r="F456" s="12">
        <v>2346.0</v>
      </c>
      <c r="G456" s="2">
        <v>798.0</v>
      </c>
      <c r="H456" s="13">
        <f t="shared" si="1"/>
        <v>229</v>
      </c>
      <c r="I456" s="13">
        <f t="shared" si="2"/>
        <v>569</v>
      </c>
      <c r="J456" s="14">
        <f t="shared" si="3"/>
        <v>80</v>
      </c>
      <c r="K456" s="15">
        <f t="shared" si="4"/>
        <v>149</v>
      </c>
      <c r="L456" s="16">
        <f t="shared" si="5"/>
        <v>426</v>
      </c>
      <c r="M456" s="17">
        <f t="shared" si="6"/>
        <v>143</v>
      </c>
      <c r="N456" s="18">
        <v>0.56875</v>
      </c>
      <c r="O456" s="18">
        <f t="shared" si="7"/>
        <v>0.3493449782</v>
      </c>
      <c r="P456" s="18">
        <f t="shared" si="8"/>
        <v>0.7486818981</v>
      </c>
      <c r="Q456" s="18">
        <f t="shared" si="9"/>
        <v>0.2869674185</v>
      </c>
      <c r="R456" s="18">
        <f t="shared" si="10"/>
        <v>0.634085213</v>
      </c>
      <c r="S456" s="18">
        <f t="shared" si="11"/>
        <v>0.3993369199</v>
      </c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1"/>
      <c r="AK456" s="11"/>
      <c r="AL456" s="11"/>
      <c r="AM456" s="11"/>
    </row>
    <row r="457">
      <c r="A457" s="9">
        <f t="shared" si="12"/>
        <v>456</v>
      </c>
      <c r="B457" s="9">
        <v>0.3474515657167566</v>
      </c>
      <c r="C457" s="9">
        <v>0.5594781387088659</v>
      </c>
      <c r="D457" s="9">
        <v>0.6143092558327292</v>
      </c>
      <c r="E457" s="10">
        <v>0.2054695036145839</v>
      </c>
      <c r="F457" s="12">
        <v>2165.0</v>
      </c>
      <c r="G457" s="2">
        <v>756.0</v>
      </c>
      <c r="H457" s="13">
        <f t="shared" si="1"/>
        <v>155</v>
      </c>
      <c r="I457" s="13">
        <f t="shared" si="2"/>
        <v>601</v>
      </c>
      <c r="J457" s="14">
        <f t="shared" si="3"/>
        <v>54</v>
      </c>
      <c r="K457" s="15">
        <f t="shared" si="4"/>
        <v>101</v>
      </c>
      <c r="L457" s="16">
        <f t="shared" si="5"/>
        <v>369</v>
      </c>
      <c r="M457" s="17">
        <f t="shared" si="6"/>
        <v>232</v>
      </c>
      <c r="N457" s="18">
        <v>0.57</v>
      </c>
      <c r="O457" s="18">
        <f t="shared" si="7"/>
        <v>0.3483870968</v>
      </c>
      <c r="P457" s="18">
        <f t="shared" si="8"/>
        <v>0.6139767055</v>
      </c>
      <c r="Q457" s="18">
        <f t="shared" si="9"/>
        <v>0.205026455</v>
      </c>
      <c r="R457" s="18">
        <f t="shared" si="10"/>
        <v>0.5595238095</v>
      </c>
      <c r="S457" s="18">
        <f t="shared" si="11"/>
        <v>0.2655896087</v>
      </c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1"/>
      <c r="AK457" s="11"/>
      <c r="AL457" s="11"/>
      <c r="AM457" s="11"/>
    </row>
    <row r="458">
      <c r="A458" s="9">
        <f t="shared" si="12"/>
        <v>457</v>
      </c>
      <c r="B458" s="9">
        <v>0.34755139461610257</v>
      </c>
      <c r="C458" s="9">
        <v>0.6177629089164893</v>
      </c>
      <c r="D458" s="9">
        <v>0.7202180378197335</v>
      </c>
      <c r="E458" s="10">
        <v>0.27492433458086846</v>
      </c>
      <c r="F458" s="12">
        <v>2553.0</v>
      </c>
      <c r="G458" s="2">
        <v>1148.0</v>
      </c>
      <c r="H458" s="13">
        <f t="shared" si="1"/>
        <v>316</v>
      </c>
      <c r="I458" s="13">
        <f t="shared" si="2"/>
        <v>832</v>
      </c>
      <c r="J458" s="14">
        <f t="shared" si="3"/>
        <v>110</v>
      </c>
      <c r="K458" s="15">
        <f t="shared" si="4"/>
        <v>206</v>
      </c>
      <c r="L458" s="16">
        <f t="shared" si="5"/>
        <v>599</v>
      </c>
      <c r="M458" s="17">
        <f t="shared" si="6"/>
        <v>233</v>
      </c>
      <c r="N458" s="18">
        <v>0.57125</v>
      </c>
      <c r="O458" s="18">
        <f t="shared" si="7"/>
        <v>0.3481012658</v>
      </c>
      <c r="P458" s="18">
        <f t="shared" si="8"/>
        <v>0.7199519231</v>
      </c>
      <c r="Q458" s="18">
        <f t="shared" si="9"/>
        <v>0.275261324</v>
      </c>
      <c r="R458" s="18">
        <f t="shared" si="10"/>
        <v>0.6175958188</v>
      </c>
      <c r="S458" s="18">
        <f t="shared" si="11"/>
        <v>0.3718506573</v>
      </c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1"/>
      <c r="AK458" s="11"/>
      <c r="AL458" s="11"/>
      <c r="AM458" s="11"/>
    </row>
    <row r="459">
      <c r="A459" s="9">
        <f t="shared" si="12"/>
        <v>458</v>
      </c>
      <c r="B459" s="9">
        <v>0.3475573398025898</v>
      </c>
      <c r="C459" s="9">
        <v>0.595226867354072</v>
      </c>
      <c r="D459" s="9">
        <v>0.6792396334966647</v>
      </c>
      <c r="E459" s="10">
        <v>0.2532928882241791</v>
      </c>
      <c r="F459" s="12">
        <v>3342.0</v>
      </c>
      <c r="G459" s="2">
        <v>1377.0</v>
      </c>
      <c r="H459" s="13">
        <f t="shared" si="1"/>
        <v>349</v>
      </c>
      <c r="I459" s="13">
        <f t="shared" si="2"/>
        <v>1028</v>
      </c>
      <c r="J459" s="14">
        <f t="shared" si="3"/>
        <v>121</v>
      </c>
      <c r="K459" s="15">
        <f t="shared" si="4"/>
        <v>228</v>
      </c>
      <c r="L459" s="16">
        <f t="shared" si="5"/>
        <v>698</v>
      </c>
      <c r="M459" s="17">
        <f t="shared" si="6"/>
        <v>330</v>
      </c>
      <c r="N459" s="18">
        <v>0.5725</v>
      </c>
      <c r="O459" s="18">
        <f t="shared" si="7"/>
        <v>0.3467048711</v>
      </c>
      <c r="P459" s="18">
        <f t="shared" si="8"/>
        <v>0.6789883268</v>
      </c>
      <c r="Q459" s="18">
        <f t="shared" si="9"/>
        <v>0.253449528</v>
      </c>
      <c r="R459" s="18">
        <f t="shared" si="10"/>
        <v>0.5947712418</v>
      </c>
      <c r="S459" s="18">
        <f t="shared" si="11"/>
        <v>0.3322834558</v>
      </c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1"/>
      <c r="AK459" s="11"/>
      <c r="AL459" s="11"/>
      <c r="AM459" s="11"/>
    </row>
    <row r="460">
      <c r="A460" s="9">
        <f t="shared" si="12"/>
        <v>459</v>
      </c>
      <c r="B460" s="9">
        <v>0.34771947647022716</v>
      </c>
      <c r="C460" s="9">
        <v>0.6333841255417381</v>
      </c>
      <c r="D460" s="9">
        <v>0.7485132886857429</v>
      </c>
      <c r="E460" s="10">
        <v>0.2872528458151377</v>
      </c>
      <c r="F460" s="12">
        <v>561.0</v>
      </c>
      <c r="G460" s="2">
        <v>220.0</v>
      </c>
      <c r="H460" s="13">
        <f t="shared" si="1"/>
        <v>63</v>
      </c>
      <c r="I460" s="13">
        <f t="shared" si="2"/>
        <v>157</v>
      </c>
      <c r="J460" s="14">
        <f t="shared" si="3"/>
        <v>22</v>
      </c>
      <c r="K460" s="15">
        <f t="shared" si="4"/>
        <v>41</v>
      </c>
      <c r="L460" s="16">
        <f t="shared" si="5"/>
        <v>118</v>
      </c>
      <c r="M460" s="17">
        <f t="shared" si="6"/>
        <v>39</v>
      </c>
      <c r="N460" s="18">
        <v>0.57375</v>
      </c>
      <c r="O460" s="18">
        <f t="shared" si="7"/>
        <v>0.3492063492</v>
      </c>
      <c r="P460" s="18">
        <f t="shared" si="8"/>
        <v>0.7515923567</v>
      </c>
      <c r="Q460" s="18">
        <f t="shared" si="9"/>
        <v>0.2863636364</v>
      </c>
      <c r="R460" s="18">
        <f t="shared" si="10"/>
        <v>0.6363636364</v>
      </c>
      <c r="S460" s="18">
        <f t="shared" si="11"/>
        <v>0.4023860075</v>
      </c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1"/>
      <c r="AK460" s="11"/>
      <c r="AL460" s="11"/>
      <c r="AM460" s="11"/>
    </row>
    <row r="461">
      <c r="A461" s="9">
        <f t="shared" si="12"/>
        <v>460</v>
      </c>
      <c r="B461" s="9">
        <v>0.34775763019149686</v>
      </c>
      <c r="C461" s="9">
        <v>0.6123156717509423</v>
      </c>
      <c r="D461" s="9">
        <v>0.710182729425306</v>
      </c>
      <c r="E461" s="10">
        <v>0.2700338852945374</v>
      </c>
      <c r="F461" s="12">
        <v>2773.0</v>
      </c>
      <c r="G461" s="2">
        <v>1208.0</v>
      </c>
      <c r="H461" s="13">
        <f t="shared" si="1"/>
        <v>326</v>
      </c>
      <c r="I461" s="13">
        <f t="shared" si="2"/>
        <v>882</v>
      </c>
      <c r="J461" s="14">
        <f t="shared" si="3"/>
        <v>113</v>
      </c>
      <c r="K461" s="15">
        <f t="shared" si="4"/>
        <v>213</v>
      </c>
      <c r="L461" s="16">
        <f t="shared" si="5"/>
        <v>626</v>
      </c>
      <c r="M461" s="17">
        <f t="shared" si="6"/>
        <v>256</v>
      </c>
      <c r="N461" s="18">
        <v>0.575</v>
      </c>
      <c r="O461" s="18">
        <f t="shared" si="7"/>
        <v>0.3466257669</v>
      </c>
      <c r="P461" s="18">
        <f t="shared" si="8"/>
        <v>0.7097505669</v>
      </c>
      <c r="Q461" s="18">
        <f t="shared" si="9"/>
        <v>0.2698675497</v>
      </c>
      <c r="R461" s="18">
        <f t="shared" si="10"/>
        <v>0.6117549669</v>
      </c>
      <c r="S461" s="18">
        <f t="shared" si="11"/>
        <v>0.3631248</v>
      </c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1"/>
      <c r="AK461" s="11"/>
      <c r="AL461" s="11"/>
      <c r="AM461" s="11"/>
    </row>
    <row r="462">
      <c r="A462" s="9">
        <f t="shared" si="12"/>
        <v>461</v>
      </c>
      <c r="B462" s="9">
        <v>0.348077220452485</v>
      </c>
      <c r="C462" s="9">
        <v>0.5734294335198585</v>
      </c>
      <c r="D462" s="9">
        <v>0.6392771024754341</v>
      </c>
      <c r="E462" s="10">
        <v>0.22612532841062832</v>
      </c>
      <c r="F462" s="12">
        <v>1725.0</v>
      </c>
      <c r="G462" s="2">
        <v>554.0</v>
      </c>
      <c r="H462" s="13">
        <f t="shared" si="1"/>
        <v>125</v>
      </c>
      <c r="I462" s="13">
        <f t="shared" si="2"/>
        <v>429</v>
      </c>
      <c r="J462" s="14">
        <f t="shared" si="3"/>
        <v>44</v>
      </c>
      <c r="K462" s="15">
        <f t="shared" si="4"/>
        <v>81</v>
      </c>
      <c r="L462" s="16">
        <f t="shared" si="5"/>
        <v>274</v>
      </c>
      <c r="M462" s="17">
        <f t="shared" si="6"/>
        <v>155</v>
      </c>
      <c r="N462" s="18">
        <v>0.57625</v>
      </c>
      <c r="O462" s="18">
        <f t="shared" si="7"/>
        <v>0.352</v>
      </c>
      <c r="P462" s="18">
        <f t="shared" si="8"/>
        <v>0.6386946387</v>
      </c>
      <c r="Q462" s="18">
        <f t="shared" si="9"/>
        <v>0.225631769</v>
      </c>
      <c r="R462" s="18">
        <f t="shared" si="10"/>
        <v>0.5740072202</v>
      </c>
      <c r="S462" s="18">
        <f t="shared" si="11"/>
        <v>0.2866946387</v>
      </c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1"/>
      <c r="AK462" s="11"/>
      <c r="AL462" s="11"/>
      <c r="AM462" s="11"/>
    </row>
    <row r="463">
      <c r="A463" s="9">
        <f t="shared" si="12"/>
        <v>462</v>
      </c>
      <c r="B463" s="9">
        <v>0.34838396783310005</v>
      </c>
      <c r="C463" s="9">
        <v>0.6151065381839516</v>
      </c>
      <c r="D463" s="9">
        <v>0.7148584535315755</v>
      </c>
      <c r="E463" s="10">
        <v>0.2721933428939905</v>
      </c>
      <c r="F463" s="12">
        <v>1646.0</v>
      </c>
      <c r="G463" s="2">
        <v>413.0</v>
      </c>
      <c r="H463" s="13">
        <f t="shared" si="1"/>
        <v>112</v>
      </c>
      <c r="I463" s="13">
        <f t="shared" si="2"/>
        <v>301</v>
      </c>
      <c r="J463" s="14">
        <f t="shared" si="3"/>
        <v>39</v>
      </c>
      <c r="K463" s="15">
        <f t="shared" si="4"/>
        <v>73</v>
      </c>
      <c r="L463" s="16">
        <f t="shared" si="5"/>
        <v>215</v>
      </c>
      <c r="M463" s="17">
        <f t="shared" si="6"/>
        <v>86</v>
      </c>
      <c r="N463" s="18">
        <v>0.5775</v>
      </c>
      <c r="O463" s="18">
        <f t="shared" si="7"/>
        <v>0.3482142857</v>
      </c>
      <c r="P463" s="18">
        <f t="shared" si="8"/>
        <v>0.7142857143</v>
      </c>
      <c r="Q463" s="18">
        <f t="shared" si="9"/>
        <v>0.2711864407</v>
      </c>
      <c r="R463" s="18">
        <f t="shared" si="10"/>
        <v>0.6150121065</v>
      </c>
      <c r="S463" s="18">
        <f t="shared" si="11"/>
        <v>0.3660714286</v>
      </c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1"/>
      <c r="AK463" s="11"/>
      <c r="AL463" s="11"/>
      <c r="AM463" s="11"/>
    </row>
    <row r="464">
      <c r="A464" s="9">
        <f t="shared" si="12"/>
        <v>463</v>
      </c>
      <c r="B464" s="9">
        <v>0.34841514365102666</v>
      </c>
      <c r="C464" s="9">
        <v>0.6189926014030678</v>
      </c>
      <c r="D464" s="9">
        <v>0.7219041838640153</v>
      </c>
      <c r="E464" s="10">
        <v>0.2755411039699061</v>
      </c>
      <c r="F464" s="12">
        <v>2227.0</v>
      </c>
      <c r="G464" s="2">
        <v>737.0</v>
      </c>
      <c r="H464" s="13">
        <f t="shared" si="1"/>
        <v>203</v>
      </c>
      <c r="I464" s="13">
        <f t="shared" si="2"/>
        <v>534</v>
      </c>
      <c r="J464" s="14">
        <f t="shared" si="3"/>
        <v>71</v>
      </c>
      <c r="K464" s="15">
        <f t="shared" si="4"/>
        <v>132</v>
      </c>
      <c r="L464" s="16">
        <f t="shared" si="5"/>
        <v>385</v>
      </c>
      <c r="M464" s="17">
        <f t="shared" si="6"/>
        <v>149</v>
      </c>
      <c r="N464" s="18">
        <v>0.57875</v>
      </c>
      <c r="O464" s="18">
        <f t="shared" si="7"/>
        <v>0.3497536946</v>
      </c>
      <c r="P464" s="18">
        <f t="shared" si="8"/>
        <v>0.7209737828</v>
      </c>
      <c r="Q464" s="18">
        <f t="shared" si="9"/>
        <v>0.2754409769</v>
      </c>
      <c r="R464" s="18">
        <f t="shared" si="10"/>
        <v>0.618724559</v>
      </c>
      <c r="S464" s="18">
        <f t="shared" si="11"/>
        <v>0.3712200882</v>
      </c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1"/>
      <c r="AK464" s="11"/>
      <c r="AL464" s="11"/>
      <c r="AM464" s="11"/>
    </row>
    <row r="465">
      <c r="A465" s="9">
        <f t="shared" si="12"/>
        <v>464</v>
      </c>
      <c r="B465" s="9">
        <v>0.34841663393352584</v>
      </c>
      <c r="C465" s="9">
        <v>0.6231525646612055</v>
      </c>
      <c r="D465" s="9">
        <v>0.7294668050626754</v>
      </c>
      <c r="E465" s="10">
        <v>0.2790032611360165</v>
      </c>
      <c r="F465" s="12">
        <v>2592.0</v>
      </c>
      <c r="G465" s="2">
        <v>775.0</v>
      </c>
      <c r="H465" s="13">
        <f t="shared" si="1"/>
        <v>216</v>
      </c>
      <c r="I465" s="13">
        <f t="shared" si="2"/>
        <v>559</v>
      </c>
      <c r="J465" s="14">
        <f t="shared" si="3"/>
        <v>75</v>
      </c>
      <c r="K465" s="15">
        <f t="shared" si="4"/>
        <v>141</v>
      </c>
      <c r="L465" s="16">
        <f t="shared" si="5"/>
        <v>408</v>
      </c>
      <c r="M465" s="17">
        <f t="shared" si="6"/>
        <v>151</v>
      </c>
      <c r="N465" s="18">
        <v>0.58</v>
      </c>
      <c r="O465" s="18">
        <f t="shared" si="7"/>
        <v>0.3472222222</v>
      </c>
      <c r="P465" s="18">
        <f t="shared" si="8"/>
        <v>0.7298747764</v>
      </c>
      <c r="Q465" s="18">
        <f t="shared" si="9"/>
        <v>0.2787096774</v>
      </c>
      <c r="R465" s="18">
        <f t="shared" si="10"/>
        <v>0.6232258065</v>
      </c>
      <c r="S465" s="18">
        <f t="shared" si="11"/>
        <v>0.3826525542</v>
      </c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1"/>
      <c r="AK465" s="11"/>
      <c r="AL465" s="11"/>
      <c r="AM465" s="11"/>
    </row>
    <row r="466">
      <c r="A466" s="9">
        <f t="shared" si="12"/>
        <v>465</v>
      </c>
      <c r="B466" s="9">
        <v>0.34856456896324733</v>
      </c>
      <c r="C466" s="9">
        <v>0.5749505696562934</v>
      </c>
      <c r="D466" s="9">
        <v>0.6417326736711942</v>
      </c>
      <c r="E466" s="10">
        <v>0.22779457568015088</v>
      </c>
      <c r="F466" s="12">
        <v>731.0</v>
      </c>
      <c r="G466" s="2">
        <v>237.0</v>
      </c>
      <c r="H466" s="13">
        <f t="shared" si="1"/>
        <v>54</v>
      </c>
      <c r="I466" s="13">
        <f t="shared" si="2"/>
        <v>183</v>
      </c>
      <c r="J466" s="14">
        <f t="shared" si="3"/>
        <v>19</v>
      </c>
      <c r="K466" s="15">
        <f t="shared" si="4"/>
        <v>35</v>
      </c>
      <c r="L466" s="16">
        <f t="shared" si="5"/>
        <v>117</v>
      </c>
      <c r="M466" s="17">
        <f t="shared" si="6"/>
        <v>66</v>
      </c>
      <c r="N466" s="18">
        <v>0.58125</v>
      </c>
      <c r="O466" s="18">
        <f t="shared" si="7"/>
        <v>0.3518518519</v>
      </c>
      <c r="P466" s="18">
        <f t="shared" si="8"/>
        <v>0.6393442623</v>
      </c>
      <c r="Q466" s="18">
        <f t="shared" si="9"/>
        <v>0.2278481013</v>
      </c>
      <c r="R466" s="18">
        <f t="shared" si="10"/>
        <v>0.5738396624</v>
      </c>
      <c r="S466" s="18">
        <f t="shared" si="11"/>
        <v>0.2874924104</v>
      </c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1"/>
      <c r="AK466" s="11"/>
      <c r="AL466" s="11"/>
      <c r="AM466" s="11"/>
    </row>
    <row r="467">
      <c r="A467" s="9">
        <f t="shared" si="12"/>
        <v>466</v>
      </c>
      <c r="B467" s="9">
        <v>0.34885272890954566</v>
      </c>
      <c r="C467" s="9">
        <v>0.6289705433506505</v>
      </c>
      <c r="D467" s="9">
        <v>0.7397674331496538</v>
      </c>
      <c r="E467" s="10">
        <v>0.28342983417413087</v>
      </c>
      <c r="F467" s="12">
        <v>2755.0</v>
      </c>
      <c r="G467" s="2">
        <v>902.0</v>
      </c>
      <c r="H467" s="13">
        <f t="shared" si="1"/>
        <v>256</v>
      </c>
      <c r="I467" s="13">
        <f t="shared" si="2"/>
        <v>646</v>
      </c>
      <c r="J467" s="14">
        <f t="shared" si="3"/>
        <v>89</v>
      </c>
      <c r="K467" s="15">
        <f t="shared" si="4"/>
        <v>167</v>
      </c>
      <c r="L467" s="16">
        <f t="shared" si="5"/>
        <v>478</v>
      </c>
      <c r="M467" s="17">
        <f t="shared" si="6"/>
        <v>168</v>
      </c>
      <c r="N467" s="18">
        <v>0.5825</v>
      </c>
      <c r="O467" s="18">
        <f t="shared" si="7"/>
        <v>0.34765625</v>
      </c>
      <c r="P467" s="18">
        <f t="shared" si="8"/>
        <v>0.7399380805</v>
      </c>
      <c r="Q467" s="18">
        <f t="shared" si="9"/>
        <v>0.2838137472</v>
      </c>
      <c r="R467" s="18">
        <f t="shared" si="10"/>
        <v>0.6286031042</v>
      </c>
      <c r="S467" s="18">
        <f t="shared" si="11"/>
        <v>0.3922818305</v>
      </c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1"/>
      <c r="AK467" s="11"/>
      <c r="AL467" s="11"/>
      <c r="AM467" s="11"/>
    </row>
    <row r="468">
      <c r="A468" s="9">
        <f t="shared" si="12"/>
        <v>467</v>
      </c>
      <c r="B468" s="9">
        <v>0.34900760096601163</v>
      </c>
      <c r="C468" s="9">
        <v>0.5541068036791252</v>
      </c>
      <c r="D468" s="9">
        <v>0.6035529878927658</v>
      </c>
      <c r="E468" s="10">
        <v>0.19425291815588383</v>
      </c>
      <c r="F468" s="12">
        <v>731.0</v>
      </c>
      <c r="G468" s="2">
        <v>343.0</v>
      </c>
      <c r="H468" s="13">
        <f t="shared" si="1"/>
        <v>67</v>
      </c>
      <c r="I468" s="13">
        <f t="shared" si="2"/>
        <v>276</v>
      </c>
      <c r="J468" s="14">
        <f t="shared" si="3"/>
        <v>23</v>
      </c>
      <c r="K468" s="15">
        <f t="shared" si="4"/>
        <v>44</v>
      </c>
      <c r="L468" s="16">
        <f t="shared" si="5"/>
        <v>167</v>
      </c>
      <c r="M468" s="17">
        <f t="shared" si="6"/>
        <v>109</v>
      </c>
      <c r="N468" s="18">
        <v>0.58375</v>
      </c>
      <c r="O468" s="18">
        <f t="shared" si="7"/>
        <v>0.3432835821</v>
      </c>
      <c r="P468" s="18">
        <f t="shared" si="8"/>
        <v>0.6050724638</v>
      </c>
      <c r="Q468" s="18">
        <f t="shared" si="9"/>
        <v>0.195335277</v>
      </c>
      <c r="R468" s="18">
        <f t="shared" si="10"/>
        <v>0.5539358601</v>
      </c>
      <c r="S468" s="18">
        <f t="shared" si="11"/>
        <v>0.2617888817</v>
      </c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1"/>
      <c r="AK468" s="11"/>
      <c r="AL468" s="11"/>
      <c r="AM468" s="11"/>
    </row>
    <row r="469">
      <c r="A469" s="9">
        <f t="shared" si="12"/>
        <v>468</v>
      </c>
      <c r="B469" s="9">
        <v>0.34930701610031856</v>
      </c>
      <c r="C469" s="9">
        <v>0.5526792827591575</v>
      </c>
      <c r="D469" s="9">
        <v>0.6007669584073563</v>
      </c>
      <c r="E469" s="10">
        <v>0.19123394051161752</v>
      </c>
      <c r="F469" s="12">
        <v>2761.0</v>
      </c>
      <c r="G469" s="2">
        <v>1138.0</v>
      </c>
      <c r="H469" s="13">
        <f t="shared" si="1"/>
        <v>218</v>
      </c>
      <c r="I469" s="13">
        <f t="shared" si="2"/>
        <v>920</v>
      </c>
      <c r="J469" s="14">
        <f t="shared" si="3"/>
        <v>76</v>
      </c>
      <c r="K469" s="15">
        <f t="shared" si="4"/>
        <v>142</v>
      </c>
      <c r="L469" s="16">
        <f t="shared" si="5"/>
        <v>553</v>
      </c>
      <c r="M469" s="17">
        <f t="shared" si="6"/>
        <v>367</v>
      </c>
      <c r="N469" s="18">
        <v>0.585</v>
      </c>
      <c r="O469" s="18">
        <f t="shared" si="7"/>
        <v>0.3486238532</v>
      </c>
      <c r="P469" s="18">
        <f t="shared" si="8"/>
        <v>0.6010869565</v>
      </c>
      <c r="Q469" s="18">
        <f t="shared" si="9"/>
        <v>0.1915641476</v>
      </c>
      <c r="R469" s="18">
        <f t="shared" si="10"/>
        <v>0.5527240773</v>
      </c>
      <c r="S469" s="18">
        <f t="shared" si="11"/>
        <v>0.2524631033</v>
      </c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1"/>
      <c r="AK469" s="11"/>
      <c r="AL469" s="11"/>
      <c r="AM469" s="11"/>
    </row>
    <row r="470">
      <c r="A470" s="9">
        <f t="shared" si="12"/>
        <v>469</v>
      </c>
      <c r="B470" s="9">
        <v>0.34945340167638306</v>
      </c>
      <c r="C470" s="9">
        <v>0.61231948934572</v>
      </c>
      <c r="D470" s="9">
        <v>0.7091105431981563</v>
      </c>
      <c r="E470" s="10">
        <v>0.269120344567318</v>
      </c>
      <c r="F470" s="12">
        <v>2210.0</v>
      </c>
      <c r="G470" s="2">
        <v>881.0</v>
      </c>
      <c r="H470" s="13">
        <f t="shared" si="1"/>
        <v>237</v>
      </c>
      <c r="I470" s="13">
        <f t="shared" si="2"/>
        <v>644</v>
      </c>
      <c r="J470" s="14">
        <f t="shared" si="3"/>
        <v>83</v>
      </c>
      <c r="K470" s="15">
        <f t="shared" si="4"/>
        <v>154</v>
      </c>
      <c r="L470" s="16">
        <f t="shared" si="5"/>
        <v>457</v>
      </c>
      <c r="M470" s="17">
        <f t="shared" si="6"/>
        <v>187</v>
      </c>
      <c r="N470" s="18">
        <v>0.58625</v>
      </c>
      <c r="O470" s="18">
        <f t="shared" si="7"/>
        <v>0.3502109705</v>
      </c>
      <c r="P470" s="18">
        <f t="shared" si="8"/>
        <v>0.7096273292</v>
      </c>
      <c r="Q470" s="18">
        <f t="shared" si="9"/>
        <v>0.2690124858</v>
      </c>
      <c r="R470" s="18">
        <f t="shared" si="10"/>
        <v>0.6129398411</v>
      </c>
      <c r="S470" s="18">
        <f t="shared" si="11"/>
        <v>0.3594163587</v>
      </c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1"/>
      <c r="AK470" s="11"/>
      <c r="AL470" s="11"/>
      <c r="AM470" s="11"/>
    </row>
    <row r="471">
      <c r="A471" s="9">
        <f t="shared" si="12"/>
        <v>470</v>
      </c>
      <c r="B471" s="9">
        <v>0.34980699040498575</v>
      </c>
      <c r="C471" s="9">
        <v>0.6747960776662532</v>
      </c>
      <c r="D471" s="9">
        <v>0.8224793291354693</v>
      </c>
      <c r="E471" s="10">
        <v>0.3124431860469515</v>
      </c>
      <c r="F471" s="12">
        <v>2285.0</v>
      </c>
      <c r="G471" s="2">
        <v>1066.0</v>
      </c>
      <c r="H471" s="13">
        <f t="shared" si="1"/>
        <v>333</v>
      </c>
      <c r="I471" s="13">
        <f t="shared" si="2"/>
        <v>733</v>
      </c>
      <c r="J471" s="14">
        <f t="shared" si="3"/>
        <v>116</v>
      </c>
      <c r="K471" s="15">
        <f t="shared" si="4"/>
        <v>217</v>
      </c>
      <c r="L471" s="16">
        <f t="shared" si="5"/>
        <v>603</v>
      </c>
      <c r="M471" s="17">
        <f t="shared" si="6"/>
        <v>130</v>
      </c>
      <c r="N471" s="18">
        <v>0.5875</v>
      </c>
      <c r="O471" s="18">
        <f t="shared" si="7"/>
        <v>0.3483483483</v>
      </c>
      <c r="P471" s="18">
        <f t="shared" si="8"/>
        <v>0.8226466576</v>
      </c>
      <c r="Q471" s="18">
        <f t="shared" si="9"/>
        <v>0.3123827392</v>
      </c>
      <c r="R471" s="18">
        <f t="shared" si="10"/>
        <v>0.6744840525</v>
      </c>
      <c r="S471" s="18">
        <f t="shared" si="11"/>
        <v>0.4742983092</v>
      </c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1"/>
      <c r="AK471" s="11"/>
      <c r="AL471" s="11"/>
      <c r="AM471" s="11"/>
    </row>
    <row r="472">
      <c r="A472" s="9">
        <f t="shared" si="12"/>
        <v>471</v>
      </c>
      <c r="B472" s="9">
        <v>0.34988064897406607</v>
      </c>
      <c r="C472" s="9">
        <v>0.6267905737314179</v>
      </c>
      <c r="D472" s="9">
        <v>0.7351497210736267</v>
      </c>
      <c r="E472" s="10">
        <v>0.28125576431997334</v>
      </c>
      <c r="F472" s="12">
        <v>2868.0</v>
      </c>
      <c r="G472" s="2">
        <v>1001.0</v>
      </c>
      <c r="H472" s="13">
        <f t="shared" si="1"/>
        <v>282</v>
      </c>
      <c r="I472" s="13">
        <f t="shared" si="2"/>
        <v>719</v>
      </c>
      <c r="J472" s="14">
        <f t="shared" si="3"/>
        <v>99</v>
      </c>
      <c r="K472" s="15">
        <f t="shared" si="4"/>
        <v>183</v>
      </c>
      <c r="L472" s="16">
        <f t="shared" si="5"/>
        <v>529</v>
      </c>
      <c r="M472" s="17">
        <f t="shared" si="6"/>
        <v>190</v>
      </c>
      <c r="N472" s="18">
        <v>0.58875</v>
      </c>
      <c r="O472" s="18">
        <f t="shared" si="7"/>
        <v>0.3510638298</v>
      </c>
      <c r="P472" s="18">
        <f t="shared" si="8"/>
        <v>0.735744089</v>
      </c>
      <c r="Q472" s="18">
        <f t="shared" si="9"/>
        <v>0.2817182817</v>
      </c>
      <c r="R472" s="18">
        <f t="shared" si="10"/>
        <v>0.6273726274</v>
      </c>
      <c r="S472" s="18">
        <f t="shared" si="11"/>
        <v>0.3846802592</v>
      </c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1"/>
      <c r="AK472" s="11"/>
      <c r="AL472" s="11"/>
      <c r="AM472" s="11"/>
    </row>
    <row r="473">
      <c r="A473" s="9">
        <f t="shared" si="12"/>
        <v>472</v>
      </c>
      <c r="B473" s="9">
        <v>0.35001879169446487</v>
      </c>
      <c r="C473" s="9">
        <v>0.6267677141492629</v>
      </c>
      <c r="D473" s="9">
        <v>0.7350202491930913</v>
      </c>
      <c r="E473" s="10">
        <v>0.2811743512535004</v>
      </c>
      <c r="F473" s="12">
        <v>1103.0</v>
      </c>
      <c r="G473" s="2">
        <v>401.0</v>
      </c>
      <c r="H473" s="13">
        <f t="shared" si="1"/>
        <v>113</v>
      </c>
      <c r="I473" s="13">
        <f t="shared" si="2"/>
        <v>288</v>
      </c>
      <c r="J473" s="14">
        <f t="shared" si="3"/>
        <v>40</v>
      </c>
      <c r="K473" s="15">
        <f t="shared" si="4"/>
        <v>73</v>
      </c>
      <c r="L473" s="16">
        <f t="shared" si="5"/>
        <v>212</v>
      </c>
      <c r="M473" s="17">
        <f t="shared" si="6"/>
        <v>76</v>
      </c>
      <c r="N473" s="18">
        <v>0.59</v>
      </c>
      <c r="O473" s="18">
        <f t="shared" si="7"/>
        <v>0.3539823009</v>
      </c>
      <c r="P473" s="18">
        <f t="shared" si="8"/>
        <v>0.7361111111</v>
      </c>
      <c r="Q473" s="18">
        <f t="shared" si="9"/>
        <v>0.2817955112</v>
      </c>
      <c r="R473" s="18">
        <f t="shared" si="10"/>
        <v>0.6284289277</v>
      </c>
      <c r="S473" s="18">
        <f t="shared" si="11"/>
        <v>0.3821288102</v>
      </c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1"/>
      <c r="AK473" s="11"/>
      <c r="AL473" s="11"/>
      <c r="AM473" s="11"/>
    </row>
    <row r="474">
      <c r="A474" s="9">
        <f t="shared" si="12"/>
        <v>473</v>
      </c>
      <c r="B474" s="9">
        <v>0.3500397693535792</v>
      </c>
      <c r="C474" s="9">
        <v>0.643974477453948</v>
      </c>
      <c r="D474" s="9">
        <v>0.7662919239639914</v>
      </c>
      <c r="E474" s="10">
        <v>0.2938542062911973</v>
      </c>
      <c r="F474" s="12">
        <v>565.0</v>
      </c>
      <c r="G474" s="2">
        <v>207.0</v>
      </c>
      <c r="H474" s="13">
        <f t="shared" si="1"/>
        <v>61</v>
      </c>
      <c r="I474" s="13">
        <f t="shared" si="2"/>
        <v>146</v>
      </c>
      <c r="J474" s="14">
        <f t="shared" si="3"/>
        <v>21</v>
      </c>
      <c r="K474" s="15">
        <f t="shared" si="4"/>
        <v>40</v>
      </c>
      <c r="L474" s="16">
        <f t="shared" si="5"/>
        <v>112</v>
      </c>
      <c r="M474" s="17">
        <f t="shared" si="6"/>
        <v>34</v>
      </c>
      <c r="N474" s="18">
        <v>0.59125</v>
      </c>
      <c r="O474" s="18">
        <f t="shared" si="7"/>
        <v>0.3442622951</v>
      </c>
      <c r="P474" s="18">
        <f t="shared" si="8"/>
        <v>0.7671232877</v>
      </c>
      <c r="Q474" s="18">
        <f t="shared" si="9"/>
        <v>0.2946859903</v>
      </c>
      <c r="R474" s="18">
        <f t="shared" si="10"/>
        <v>0.6425120773</v>
      </c>
      <c r="S474" s="18">
        <f t="shared" si="11"/>
        <v>0.4228609926</v>
      </c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1"/>
      <c r="AK474" s="11"/>
      <c r="AL474" s="11"/>
      <c r="AM474" s="11"/>
    </row>
    <row r="475">
      <c r="A475" s="9">
        <f t="shared" si="12"/>
        <v>474</v>
      </c>
      <c r="B475" s="9">
        <v>0.35010114420351784</v>
      </c>
      <c r="C475" s="9">
        <v>0.5802598513367683</v>
      </c>
      <c r="D475" s="9">
        <v>0.6504080924827946</v>
      </c>
      <c r="E475" s="10">
        <v>0.2335884718884044</v>
      </c>
      <c r="F475" s="12">
        <v>3387.0</v>
      </c>
      <c r="G475" s="2">
        <v>1097.0</v>
      </c>
      <c r="H475" s="13">
        <f t="shared" si="1"/>
        <v>256</v>
      </c>
      <c r="I475" s="13">
        <f t="shared" si="2"/>
        <v>841</v>
      </c>
      <c r="J475" s="14">
        <f t="shared" si="3"/>
        <v>90</v>
      </c>
      <c r="K475" s="15">
        <f t="shared" si="4"/>
        <v>166</v>
      </c>
      <c r="L475" s="16">
        <f t="shared" si="5"/>
        <v>547</v>
      </c>
      <c r="M475" s="17">
        <f t="shared" si="6"/>
        <v>294</v>
      </c>
      <c r="N475" s="18">
        <v>0.5925</v>
      </c>
      <c r="O475" s="18">
        <f t="shared" si="7"/>
        <v>0.3515625</v>
      </c>
      <c r="P475" s="18">
        <f t="shared" si="8"/>
        <v>0.6504161712</v>
      </c>
      <c r="Q475" s="18">
        <f t="shared" si="9"/>
        <v>0.2333637192</v>
      </c>
      <c r="R475" s="18">
        <f t="shared" si="10"/>
        <v>0.580674567</v>
      </c>
      <c r="S475" s="18">
        <f t="shared" si="11"/>
        <v>0.2988536712</v>
      </c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1"/>
      <c r="AK475" s="11"/>
      <c r="AL475" s="11"/>
      <c r="AM475" s="11"/>
    </row>
    <row r="476">
      <c r="A476" s="9">
        <f t="shared" si="12"/>
        <v>475</v>
      </c>
      <c r="B476" s="9">
        <v>0.35031307861103295</v>
      </c>
      <c r="C476" s="9">
        <v>0.6438598749816802</v>
      </c>
      <c r="D476" s="9">
        <v>0.7659096317596702</v>
      </c>
      <c r="E476" s="10">
        <v>0.29367365021032593</v>
      </c>
      <c r="F476" s="12">
        <v>1452.0</v>
      </c>
      <c r="G476" s="2">
        <v>520.0</v>
      </c>
      <c r="H476" s="13">
        <f t="shared" si="1"/>
        <v>153</v>
      </c>
      <c r="I476" s="13">
        <f t="shared" si="2"/>
        <v>367</v>
      </c>
      <c r="J476" s="14">
        <f t="shared" si="3"/>
        <v>54</v>
      </c>
      <c r="K476" s="15">
        <f t="shared" si="4"/>
        <v>99</v>
      </c>
      <c r="L476" s="16">
        <f t="shared" si="5"/>
        <v>281</v>
      </c>
      <c r="M476" s="17">
        <f t="shared" si="6"/>
        <v>86</v>
      </c>
      <c r="N476" s="18">
        <v>0.59375</v>
      </c>
      <c r="O476" s="18">
        <f t="shared" si="7"/>
        <v>0.3529411765</v>
      </c>
      <c r="P476" s="18">
        <f t="shared" si="8"/>
        <v>0.7656675749</v>
      </c>
      <c r="Q476" s="18">
        <f t="shared" si="9"/>
        <v>0.2942307692</v>
      </c>
      <c r="R476" s="18">
        <f t="shared" si="10"/>
        <v>0.6442307692</v>
      </c>
      <c r="S476" s="18">
        <f t="shared" si="11"/>
        <v>0.4127263985</v>
      </c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1"/>
      <c r="AK476" s="11"/>
      <c r="AL476" s="11"/>
      <c r="AM476" s="11"/>
    </row>
    <row r="477">
      <c r="A477" s="9">
        <f t="shared" si="12"/>
        <v>476</v>
      </c>
      <c r="B477" s="9">
        <v>0.35073113550615476</v>
      </c>
      <c r="C477" s="9">
        <v>0.6683048252072775</v>
      </c>
      <c r="D477" s="9">
        <v>0.8100889596002243</v>
      </c>
      <c r="E477" s="10">
        <v>0.30865727534426746</v>
      </c>
      <c r="F477" s="12">
        <v>1710.0</v>
      </c>
      <c r="G477" s="2">
        <v>547.0</v>
      </c>
      <c r="H477" s="13">
        <f t="shared" si="1"/>
        <v>169</v>
      </c>
      <c r="I477" s="13">
        <f t="shared" si="2"/>
        <v>378</v>
      </c>
      <c r="J477" s="14">
        <f t="shared" si="3"/>
        <v>59</v>
      </c>
      <c r="K477" s="15">
        <f t="shared" si="4"/>
        <v>110</v>
      </c>
      <c r="L477" s="16">
        <f t="shared" si="5"/>
        <v>306</v>
      </c>
      <c r="M477" s="17">
        <f t="shared" si="6"/>
        <v>72</v>
      </c>
      <c r="N477" s="18">
        <v>0.595</v>
      </c>
      <c r="O477" s="18">
        <f t="shared" si="7"/>
        <v>0.349112426</v>
      </c>
      <c r="P477" s="18">
        <f t="shared" si="8"/>
        <v>0.8095238095</v>
      </c>
      <c r="Q477" s="18">
        <f t="shared" si="9"/>
        <v>0.3089579525</v>
      </c>
      <c r="R477" s="18">
        <f t="shared" si="10"/>
        <v>0.6672760512</v>
      </c>
      <c r="S477" s="18">
        <f t="shared" si="11"/>
        <v>0.4604113835</v>
      </c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1"/>
      <c r="AK477" s="11"/>
      <c r="AL477" s="11"/>
      <c r="AM477" s="11"/>
    </row>
    <row r="478">
      <c r="A478" s="9">
        <f t="shared" si="12"/>
        <v>477</v>
      </c>
      <c r="B478" s="9">
        <v>0.3508681137622192</v>
      </c>
      <c r="C478" s="9">
        <v>0.5962614060303189</v>
      </c>
      <c r="D478" s="9">
        <v>0.6790137567518948</v>
      </c>
      <c r="E478" s="10">
        <v>0.25218177504243006</v>
      </c>
      <c r="F478" s="12">
        <v>803.0</v>
      </c>
      <c r="G478" s="2">
        <v>300.0</v>
      </c>
      <c r="H478" s="13">
        <f t="shared" si="1"/>
        <v>76</v>
      </c>
      <c r="I478" s="13">
        <f t="shared" si="2"/>
        <v>224</v>
      </c>
      <c r="J478" s="14">
        <f t="shared" si="3"/>
        <v>27</v>
      </c>
      <c r="K478" s="15">
        <f t="shared" si="4"/>
        <v>49</v>
      </c>
      <c r="L478" s="16">
        <f t="shared" si="5"/>
        <v>152</v>
      </c>
      <c r="M478" s="17">
        <f t="shared" si="6"/>
        <v>72</v>
      </c>
      <c r="N478" s="18">
        <v>0.59625</v>
      </c>
      <c r="O478" s="18">
        <f t="shared" si="7"/>
        <v>0.3552631579</v>
      </c>
      <c r="P478" s="18">
        <f t="shared" si="8"/>
        <v>0.6785714286</v>
      </c>
      <c r="Q478" s="18">
        <f t="shared" si="9"/>
        <v>0.2533333333</v>
      </c>
      <c r="R478" s="18">
        <f t="shared" si="10"/>
        <v>0.5966666667</v>
      </c>
      <c r="S478" s="18">
        <f t="shared" si="11"/>
        <v>0.3233082707</v>
      </c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1"/>
      <c r="AK478" s="11"/>
      <c r="AL478" s="11"/>
      <c r="AM478" s="11"/>
    </row>
    <row r="479">
      <c r="A479" s="9">
        <f t="shared" si="12"/>
        <v>478</v>
      </c>
      <c r="B479" s="9">
        <v>0.35096234379017033</v>
      </c>
      <c r="C479" s="9">
        <v>0.6347767428317348</v>
      </c>
      <c r="D479" s="9">
        <v>0.7489816772821366</v>
      </c>
      <c r="E479" s="10">
        <v>0.2869331332436567</v>
      </c>
      <c r="F479" s="12">
        <v>1714.0</v>
      </c>
      <c r="G479" s="2">
        <v>566.0</v>
      </c>
      <c r="H479" s="13">
        <f t="shared" si="1"/>
        <v>162</v>
      </c>
      <c r="I479" s="13">
        <f t="shared" si="2"/>
        <v>404</v>
      </c>
      <c r="J479" s="14">
        <f t="shared" si="3"/>
        <v>57</v>
      </c>
      <c r="K479" s="15">
        <f t="shared" si="4"/>
        <v>105</v>
      </c>
      <c r="L479" s="16">
        <f t="shared" si="5"/>
        <v>303</v>
      </c>
      <c r="M479" s="17">
        <f t="shared" si="6"/>
        <v>101</v>
      </c>
      <c r="N479" s="18">
        <v>0.5975</v>
      </c>
      <c r="O479" s="18">
        <f t="shared" si="7"/>
        <v>0.3518518519</v>
      </c>
      <c r="P479" s="18">
        <f t="shared" si="8"/>
        <v>0.75</v>
      </c>
      <c r="Q479" s="18">
        <f t="shared" si="9"/>
        <v>0.2862190813</v>
      </c>
      <c r="R479" s="18">
        <f t="shared" si="10"/>
        <v>0.6360424028</v>
      </c>
      <c r="S479" s="18">
        <f t="shared" si="11"/>
        <v>0.3981481481</v>
      </c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1"/>
      <c r="AK479" s="11"/>
      <c r="AL479" s="11"/>
      <c r="AM479" s="11"/>
    </row>
    <row r="480">
      <c r="A480" s="9">
        <f t="shared" si="12"/>
        <v>479</v>
      </c>
      <c r="B480" s="9">
        <v>0.35179437099441124</v>
      </c>
      <c r="C480" s="9">
        <v>0.6485408810732347</v>
      </c>
      <c r="D480" s="9">
        <v>0.7734779113185286</v>
      </c>
      <c r="E480" s="10">
        <v>0.29628149618850175</v>
      </c>
      <c r="F480" s="12">
        <v>1243.0</v>
      </c>
      <c r="G480" s="2">
        <v>714.0</v>
      </c>
      <c r="H480" s="13">
        <f t="shared" si="1"/>
        <v>212</v>
      </c>
      <c r="I480" s="13">
        <f t="shared" si="2"/>
        <v>502</v>
      </c>
      <c r="J480" s="14">
        <f t="shared" si="3"/>
        <v>75</v>
      </c>
      <c r="K480" s="15">
        <f t="shared" si="4"/>
        <v>137</v>
      </c>
      <c r="L480" s="16">
        <f t="shared" si="5"/>
        <v>388</v>
      </c>
      <c r="M480" s="17">
        <f t="shared" si="6"/>
        <v>114</v>
      </c>
      <c r="N480" s="18">
        <v>0.59875</v>
      </c>
      <c r="O480" s="18">
        <f t="shared" si="7"/>
        <v>0.3537735849</v>
      </c>
      <c r="P480" s="18">
        <f t="shared" si="8"/>
        <v>0.7729083665</v>
      </c>
      <c r="Q480" s="18">
        <f t="shared" si="9"/>
        <v>0.2969187675</v>
      </c>
      <c r="R480" s="18">
        <f t="shared" si="10"/>
        <v>0.6484593838</v>
      </c>
      <c r="S480" s="18">
        <f t="shared" si="11"/>
        <v>0.4191347816</v>
      </c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1"/>
      <c r="AK480" s="11"/>
      <c r="AL480" s="11"/>
      <c r="AM480" s="11"/>
    </row>
    <row r="481">
      <c r="A481" s="9">
        <f t="shared" si="12"/>
        <v>480</v>
      </c>
      <c r="B481" s="9">
        <v>0.3520777856428856</v>
      </c>
      <c r="C481" s="9">
        <v>0.6671840164008144</v>
      </c>
      <c r="D481" s="9">
        <v>0.8071941662287353</v>
      </c>
      <c r="E481" s="10">
        <v>0.3076359274251841</v>
      </c>
      <c r="F481" s="12">
        <v>1853.0</v>
      </c>
      <c r="G481" s="2">
        <v>696.0</v>
      </c>
      <c r="H481" s="13">
        <f t="shared" si="1"/>
        <v>214</v>
      </c>
      <c r="I481" s="13">
        <f t="shared" si="2"/>
        <v>482</v>
      </c>
      <c r="J481" s="14">
        <f t="shared" si="3"/>
        <v>75</v>
      </c>
      <c r="K481" s="15">
        <f t="shared" si="4"/>
        <v>139</v>
      </c>
      <c r="L481" s="16">
        <f t="shared" si="5"/>
        <v>389</v>
      </c>
      <c r="M481" s="17">
        <f t="shared" si="6"/>
        <v>93</v>
      </c>
      <c r="N481" s="18">
        <v>0.6</v>
      </c>
      <c r="O481" s="18">
        <f t="shared" si="7"/>
        <v>0.3504672897</v>
      </c>
      <c r="P481" s="18">
        <f t="shared" si="8"/>
        <v>0.8070539419</v>
      </c>
      <c r="Q481" s="18">
        <f t="shared" si="9"/>
        <v>0.3074712644</v>
      </c>
      <c r="R481" s="18">
        <f t="shared" si="10"/>
        <v>0.6666666667</v>
      </c>
      <c r="S481" s="18">
        <f t="shared" si="11"/>
        <v>0.4565866522</v>
      </c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1"/>
      <c r="AK481" s="11"/>
      <c r="AL481" s="11"/>
      <c r="AM481" s="11"/>
    </row>
    <row r="482">
      <c r="A482" s="9">
        <f t="shared" si="12"/>
        <v>481</v>
      </c>
      <c r="B482" s="9">
        <v>0.35216837094268993</v>
      </c>
      <c r="C482" s="9">
        <v>0.6575505804494887</v>
      </c>
      <c r="D482" s="9">
        <v>0.7896211829446312</v>
      </c>
      <c r="E482" s="10">
        <v>0.30190822614841595</v>
      </c>
      <c r="F482" s="12">
        <v>1284.0</v>
      </c>
      <c r="G482" s="2">
        <v>466.0</v>
      </c>
      <c r="H482" s="13">
        <f t="shared" si="1"/>
        <v>141</v>
      </c>
      <c r="I482" s="13">
        <f t="shared" si="2"/>
        <v>325</v>
      </c>
      <c r="J482" s="14">
        <f t="shared" si="3"/>
        <v>50</v>
      </c>
      <c r="K482" s="15">
        <f t="shared" si="4"/>
        <v>91</v>
      </c>
      <c r="L482" s="16">
        <f t="shared" si="5"/>
        <v>257</v>
      </c>
      <c r="M482" s="17">
        <f t="shared" si="6"/>
        <v>68</v>
      </c>
      <c r="N482" s="18">
        <v>0.60125</v>
      </c>
      <c r="O482" s="18">
        <f t="shared" si="7"/>
        <v>0.3546099291</v>
      </c>
      <c r="P482" s="18">
        <f t="shared" si="8"/>
        <v>0.7907692308</v>
      </c>
      <c r="Q482" s="18">
        <f t="shared" si="9"/>
        <v>0.3025751073</v>
      </c>
      <c r="R482" s="18">
        <f t="shared" si="10"/>
        <v>0.6587982833</v>
      </c>
      <c r="S482" s="18">
        <f t="shared" si="11"/>
        <v>0.4361593017</v>
      </c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1"/>
      <c r="AK482" s="11"/>
      <c r="AL482" s="11"/>
      <c r="AM482" s="11"/>
    </row>
    <row r="483">
      <c r="A483" s="9">
        <f t="shared" si="12"/>
        <v>482</v>
      </c>
      <c r="B483" s="9">
        <v>0.352285450703172</v>
      </c>
      <c r="C483" s="9">
        <v>0.6070271854067424</v>
      </c>
      <c r="D483" s="9">
        <v>0.6976859593829675</v>
      </c>
      <c r="E483" s="10">
        <v>0.26247434991553703</v>
      </c>
      <c r="F483" s="12">
        <v>3450.0</v>
      </c>
      <c r="G483" s="2">
        <v>1204.0</v>
      </c>
      <c r="H483" s="13">
        <f t="shared" si="1"/>
        <v>316</v>
      </c>
      <c r="I483" s="13">
        <f t="shared" si="2"/>
        <v>888</v>
      </c>
      <c r="J483" s="14">
        <f t="shared" si="3"/>
        <v>111</v>
      </c>
      <c r="K483" s="15">
        <f t="shared" si="4"/>
        <v>205</v>
      </c>
      <c r="L483" s="16">
        <f t="shared" si="5"/>
        <v>620</v>
      </c>
      <c r="M483" s="17">
        <f t="shared" si="6"/>
        <v>268</v>
      </c>
      <c r="N483" s="18">
        <v>0.6025</v>
      </c>
      <c r="O483" s="18">
        <f t="shared" si="7"/>
        <v>0.3512658228</v>
      </c>
      <c r="P483" s="18">
        <f t="shared" si="8"/>
        <v>0.6981981982</v>
      </c>
      <c r="Q483" s="18">
        <f t="shared" si="9"/>
        <v>0.2624584718</v>
      </c>
      <c r="R483" s="18">
        <f t="shared" si="10"/>
        <v>0.6071428571</v>
      </c>
      <c r="S483" s="18">
        <f t="shared" si="11"/>
        <v>0.3469323754</v>
      </c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1"/>
      <c r="AK483" s="11"/>
      <c r="AL483" s="11"/>
      <c r="AM483" s="11"/>
    </row>
    <row r="484">
      <c r="A484" s="9">
        <f t="shared" si="12"/>
        <v>483</v>
      </c>
      <c r="B484" s="9">
        <v>0.3526001675057173</v>
      </c>
      <c r="C484" s="9">
        <v>0.5810826855387506</v>
      </c>
      <c r="D484" s="9">
        <v>0.650313867112272</v>
      </c>
      <c r="E484" s="10">
        <v>0.2325428143381183</v>
      </c>
      <c r="F484" s="12">
        <v>1796.0</v>
      </c>
      <c r="G484" s="2">
        <v>670.0</v>
      </c>
      <c r="H484" s="13">
        <f t="shared" si="1"/>
        <v>156</v>
      </c>
      <c r="I484" s="13">
        <f t="shared" si="2"/>
        <v>514</v>
      </c>
      <c r="J484" s="14">
        <f t="shared" si="3"/>
        <v>55</v>
      </c>
      <c r="K484" s="15">
        <f t="shared" si="4"/>
        <v>101</v>
      </c>
      <c r="L484" s="16">
        <f t="shared" si="5"/>
        <v>334</v>
      </c>
      <c r="M484" s="17">
        <f t="shared" si="6"/>
        <v>180</v>
      </c>
      <c r="N484" s="18">
        <v>0.60375</v>
      </c>
      <c r="O484" s="18">
        <f t="shared" si="7"/>
        <v>0.3525641026</v>
      </c>
      <c r="P484" s="18">
        <f t="shared" si="8"/>
        <v>0.6498054475</v>
      </c>
      <c r="Q484" s="18">
        <f t="shared" si="9"/>
        <v>0.2328358209</v>
      </c>
      <c r="R484" s="18">
        <f t="shared" si="10"/>
        <v>0.5805970149</v>
      </c>
      <c r="S484" s="18">
        <f t="shared" si="11"/>
        <v>0.2972413449</v>
      </c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1"/>
      <c r="AK484" s="11"/>
      <c r="AL484" s="11"/>
      <c r="AM484" s="11"/>
    </row>
    <row r="485">
      <c r="A485" s="9">
        <f t="shared" si="12"/>
        <v>484</v>
      </c>
      <c r="B485" s="9">
        <v>0.35292487242314724</v>
      </c>
      <c r="C485" s="9">
        <v>0.6064633398892638</v>
      </c>
      <c r="D485" s="9">
        <v>0.6962538809839314</v>
      </c>
      <c r="E485" s="10">
        <v>0.2615291421807451</v>
      </c>
      <c r="F485" s="12">
        <v>1318.0</v>
      </c>
      <c r="G485" s="2">
        <v>569.0</v>
      </c>
      <c r="H485" s="13">
        <f t="shared" si="1"/>
        <v>149</v>
      </c>
      <c r="I485" s="13">
        <f t="shared" si="2"/>
        <v>420</v>
      </c>
      <c r="J485" s="14">
        <f t="shared" si="3"/>
        <v>53</v>
      </c>
      <c r="K485" s="15">
        <f t="shared" si="4"/>
        <v>96</v>
      </c>
      <c r="L485" s="16">
        <f t="shared" si="5"/>
        <v>292</v>
      </c>
      <c r="M485" s="17">
        <f t="shared" si="6"/>
        <v>128</v>
      </c>
      <c r="N485" s="18">
        <v>0.605</v>
      </c>
      <c r="O485" s="18">
        <f t="shared" si="7"/>
        <v>0.355704698</v>
      </c>
      <c r="P485" s="18">
        <f t="shared" si="8"/>
        <v>0.6952380952</v>
      </c>
      <c r="Q485" s="18">
        <f t="shared" si="9"/>
        <v>0.2618629174</v>
      </c>
      <c r="R485" s="18">
        <f t="shared" si="10"/>
        <v>0.6063268893</v>
      </c>
      <c r="S485" s="18">
        <f t="shared" si="11"/>
        <v>0.3395333973</v>
      </c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1"/>
      <c r="AK485" s="11"/>
      <c r="AL485" s="11"/>
      <c r="AM485" s="11"/>
    </row>
    <row r="486">
      <c r="A486" s="9">
        <f t="shared" si="12"/>
        <v>485</v>
      </c>
      <c r="B486" s="9">
        <v>0.3530759000225817</v>
      </c>
      <c r="C486" s="9">
        <v>0.6043015297228755</v>
      </c>
      <c r="D486" s="9">
        <v>0.6922272085726763</v>
      </c>
      <c r="E486" s="10">
        <v>0.25925207019159596</v>
      </c>
      <c r="F486" s="12">
        <v>1631.0</v>
      </c>
      <c r="G486" s="2">
        <v>681.0</v>
      </c>
      <c r="H486" s="13">
        <f t="shared" si="1"/>
        <v>177</v>
      </c>
      <c r="I486" s="13">
        <f t="shared" si="2"/>
        <v>504</v>
      </c>
      <c r="J486" s="14">
        <f t="shared" si="3"/>
        <v>62</v>
      </c>
      <c r="K486" s="15">
        <f t="shared" si="4"/>
        <v>115</v>
      </c>
      <c r="L486" s="16">
        <f t="shared" si="5"/>
        <v>349</v>
      </c>
      <c r="M486" s="17">
        <f t="shared" si="6"/>
        <v>155</v>
      </c>
      <c r="N486" s="18">
        <v>0.60625</v>
      </c>
      <c r="O486" s="18">
        <f t="shared" si="7"/>
        <v>0.3502824859</v>
      </c>
      <c r="P486" s="18">
        <f t="shared" si="8"/>
        <v>0.6924603175</v>
      </c>
      <c r="Q486" s="18">
        <f t="shared" si="9"/>
        <v>0.2599118943</v>
      </c>
      <c r="R486" s="18">
        <f t="shared" si="10"/>
        <v>0.6035242291</v>
      </c>
      <c r="S486" s="18">
        <f t="shared" si="11"/>
        <v>0.3421778316</v>
      </c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1"/>
      <c r="AK486" s="11"/>
      <c r="AL486" s="11"/>
      <c r="AM486" s="11"/>
    </row>
    <row r="487">
      <c r="A487" s="9">
        <f t="shared" si="12"/>
        <v>486</v>
      </c>
      <c r="B487" s="9">
        <v>0.35340546507547</v>
      </c>
      <c r="C487" s="9">
        <v>0.5570215158322089</v>
      </c>
      <c r="D487" s="9">
        <v>0.606053823737808</v>
      </c>
      <c r="E487" s="10">
        <v>0.194073328499752</v>
      </c>
      <c r="F487" s="12">
        <v>3174.0</v>
      </c>
      <c r="G487" s="2">
        <v>927.0</v>
      </c>
      <c r="H487" s="13">
        <f t="shared" si="1"/>
        <v>180</v>
      </c>
      <c r="I487" s="13">
        <f t="shared" si="2"/>
        <v>747</v>
      </c>
      <c r="J487" s="14">
        <f t="shared" si="3"/>
        <v>64</v>
      </c>
      <c r="K487" s="15">
        <f t="shared" si="4"/>
        <v>116</v>
      </c>
      <c r="L487" s="16">
        <f t="shared" si="5"/>
        <v>453</v>
      </c>
      <c r="M487" s="17">
        <f t="shared" si="6"/>
        <v>294</v>
      </c>
      <c r="N487" s="18">
        <v>0.6075</v>
      </c>
      <c r="O487" s="18">
        <f t="shared" si="7"/>
        <v>0.3555555556</v>
      </c>
      <c r="P487" s="18">
        <f t="shared" si="8"/>
        <v>0.6064257028</v>
      </c>
      <c r="Q487" s="18">
        <f t="shared" si="9"/>
        <v>0.1941747573</v>
      </c>
      <c r="R487" s="18">
        <f t="shared" si="10"/>
        <v>0.5577130529</v>
      </c>
      <c r="S487" s="18">
        <f t="shared" si="11"/>
        <v>0.2508701473</v>
      </c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1"/>
      <c r="AK487" s="11"/>
      <c r="AL487" s="11"/>
      <c r="AM487" s="11"/>
    </row>
    <row r="488">
      <c r="A488" s="9">
        <f t="shared" si="12"/>
        <v>487</v>
      </c>
      <c r="B488" s="9">
        <v>0.35360958558732686</v>
      </c>
      <c r="C488" s="9">
        <v>0.6192181370640593</v>
      </c>
      <c r="D488" s="9">
        <v>0.7190086947427179</v>
      </c>
      <c r="E488" s="10">
        <v>0.2731001668540503</v>
      </c>
      <c r="F488" s="12">
        <v>916.0</v>
      </c>
      <c r="G488" s="2">
        <v>499.0</v>
      </c>
      <c r="H488" s="13">
        <f t="shared" si="1"/>
        <v>136</v>
      </c>
      <c r="I488" s="13">
        <f t="shared" si="2"/>
        <v>363</v>
      </c>
      <c r="J488" s="14">
        <f t="shared" si="3"/>
        <v>48</v>
      </c>
      <c r="K488" s="15">
        <f t="shared" si="4"/>
        <v>88</v>
      </c>
      <c r="L488" s="16">
        <f t="shared" si="5"/>
        <v>261</v>
      </c>
      <c r="M488" s="17">
        <f t="shared" si="6"/>
        <v>102</v>
      </c>
      <c r="N488" s="18">
        <v>0.60875</v>
      </c>
      <c r="O488" s="18">
        <f t="shared" si="7"/>
        <v>0.3529411765</v>
      </c>
      <c r="P488" s="18">
        <f t="shared" si="8"/>
        <v>0.7190082645</v>
      </c>
      <c r="Q488" s="18">
        <f t="shared" si="9"/>
        <v>0.2725450902</v>
      </c>
      <c r="R488" s="18">
        <f t="shared" si="10"/>
        <v>0.619238477</v>
      </c>
      <c r="S488" s="18">
        <f t="shared" si="11"/>
        <v>0.366067088</v>
      </c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1"/>
      <c r="AK488" s="11"/>
      <c r="AL488" s="11"/>
      <c r="AM488" s="11"/>
    </row>
    <row r="489">
      <c r="A489" s="9">
        <f t="shared" si="12"/>
        <v>488</v>
      </c>
      <c r="B489" s="9">
        <v>0.3538713948616616</v>
      </c>
      <c r="C489" s="9">
        <v>0.5881058807942128</v>
      </c>
      <c r="D489" s="9">
        <v>0.6622743501684204</v>
      </c>
      <c r="E489" s="10">
        <v>0.24049208380780449</v>
      </c>
      <c r="F489" s="12">
        <v>1630.0</v>
      </c>
      <c r="G489" s="2">
        <v>502.0</v>
      </c>
      <c r="H489" s="13">
        <f t="shared" si="1"/>
        <v>121</v>
      </c>
      <c r="I489" s="13">
        <f t="shared" si="2"/>
        <v>381</v>
      </c>
      <c r="J489" s="14">
        <f t="shared" si="3"/>
        <v>43</v>
      </c>
      <c r="K489" s="15">
        <f t="shared" si="4"/>
        <v>78</v>
      </c>
      <c r="L489" s="16">
        <f t="shared" si="5"/>
        <v>252</v>
      </c>
      <c r="M489" s="17">
        <f t="shared" si="6"/>
        <v>129</v>
      </c>
      <c r="N489" s="18">
        <v>0.61</v>
      </c>
      <c r="O489" s="18">
        <f t="shared" si="7"/>
        <v>0.3553719008</v>
      </c>
      <c r="P489" s="18">
        <f t="shared" si="8"/>
        <v>0.6614173228</v>
      </c>
      <c r="Q489" s="18">
        <f t="shared" si="9"/>
        <v>0.2410358566</v>
      </c>
      <c r="R489" s="18">
        <f t="shared" si="10"/>
        <v>0.5876494024</v>
      </c>
      <c r="S489" s="18">
        <f t="shared" si="11"/>
        <v>0.306045422</v>
      </c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1"/>
      <c r="AK489" s="11"/>
      <c r="AL489" s="11"/>
      <c r="AM489" s="11"/>
    </row>
    <row r="490">
      <c r="A490" s="9">
        <f t="shared" si="12"/>
        <v>489</v>
      </c>
      <c r="B490" s="9">
        <v>0.35388788531252835</v>
      </c>
      <c r="C490" s="9">
        <v>0.5705039599071553</v>
      </c>
      <c r="D490" s="9">
        <v>0.6302603637232188</v>
      </c>
      <c r="E490" s="10">
        <v>0.21621691189983572</v>
      </c>
      <c r="F490" s="12">
        <v>3498.0</v>
      </c>
      <c r="G490" s="2">
        <v>1420.0</v>
      </c>
      <c r="H490" s="13">
        <f t="shared" si="1"/>
        <v>307</v>
      </c>
      <c r="I490" s="13">
        <f t="shared" si="2"/>
        <v>1113</v>
      </c>
      <c r="J490" s="14">
        <f t="shared" si="3"/>
        <v>109</v>
      </c>
      <c r="K490" s="15">
        <f t="shared" si="4"/>
        <v>198</v>
      </c>
      <c r="L490" s="16">
        <f t="shared" si="5"/>
        <v>701</v>
      </c>
      <c r="M490" s="17">
        <f t="shared" si="6"/>
        <v>412</v>
      </c>
      <c r="N490" s="18">
        <v>0.61125</v>
      </c>
      <c r="O490" s="18">
        <f t="shared" si="7"/>
        <v>0.3550488599</v>
      </c>
      <c r="P490" s="18">
        <f t="shared" si="8"/>
        <v>0.6298292902</v>
      </c>
      <c r="Q490" s="18">
        <f t="shared" si="9"/>
        <v>0.2161971831</v>
      </c>
      <c r="R490" s="18">
        <f t="shared" si="10"/>
        <v>0.5704225352</v>
      </c>
      <c r="S490" s="18">
        <f t="shared" si="11"/>
        <v>0.2747804303</v>
      </c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1"/>
      <c r="AK490" s="11"/>
      <c r="AL490" s="11"/>
      <c r="AM490" s="11"/>
    </row>
    <row r="491">
      <c r="A491" s="9">
        <f t="shared" si="12"/>
        <v>490</v>
      </c>
      <c r="B491" s="9">
        <v>0.35478017799964595</v>
      </c>
      <c r="C491" s="9">
        <v>0.5534539769903024</v>
      </c>
      <c r="D491" s="9">
        <v>0.5986925721644115</v>
      </c>
      <c r="E491" s="10">
        <v>0.18547067002896922</v>
      </c>
      <c r="F491" s="12">
        <v>1116.0</v>
      </c>
      <c r="G491" s="2">
        <v>258.0</v>
      </c>
      <c r="H491" s="13">
        <f t="shared" si="1"/>
        <v>48</v>
      </c>
      <c r="I491" s="13">
        <f t="shared" si="2"/>
        <v>210</v>
      </c>
      <c r="J491" s="14">
        <f t="shared" si="3"/>
        <v>17</v>
      </c>
      <c r="K491" s="15">
        <f t="shared" si="4"/>
        <v>31</v>
      </c>
      <c r="L491" s="16">
        <f t="shared" si="5"/>
        <v>126</v>
      </c>
      <c r="M491" s="17">
        <f t="shared" si="6"/>
        <v>84</v>
      </c>
      <c r="N491" s="18">
        <v>0.6125</v>
      </c>
      <c r="O491" s="18">
        <f t="shared" si="7"/>
        <v>0.3541666667</v>
      </c>
      <c r="P491" s="18">
        <f t="shared" si="8"/>
        <v>0.6</v>
      </c>
      <c r="Q491" s="18">
        <f t="shared" si="9"/>
        <v>0.1860465116</v>
      </c>
      <c r="R491" s="18">
        <f t="shared" si="10"/>
        <v>0.5542635659</v>
      </c>
      <c r="S491" s="18">
        <f t="shared" si="11"/>
        <v>0.2458333333</v>
      </c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1"/>
      <c r="AK491" s="11"/>
      <c r="AL491" s="11"/>
      <c r="AM491" s="11"/>
    </row>
    <row r="492">
      <c r="A492" s="9">
        <f t="shared" si="12"/>
        <v>491</v>
      </c>
      <c r="B492" s="9">
        <v>0.3550052576662927</v>
      </c>
      <c r="C492" s="9">
        <v>0.5856184701507963</v>
      </c>
      <c r="D492" s="9">
        <v>0.657030236304716</v>
      </c>
      <c r="E492" s="10">
        <v>0.23644324544233183</v>
      </c>
      <c r="F492" s="12">
        <v>1024.0</v>
      </c>
      <c r="G492" s="2">
        <v>485.0</v>
      </c>
      <c r="H492" s="13">
        <f t="shared" si="1"/>
        <v>115</v>
      </c>
      <c r="I492" s="13">
        <f t="shared" si="2"/>
        <v>370</v>
      </c>
      <c r="J492" s="14">
        <f t="shared" si="3"/>
        <v>41</v>
      </c>
      <c r="K492" s="15">
        <f t="shared" si="4"/>
        <v>74</v>
      </c>
      <c r="L492" s="16">
        <f t="shared" si="5"/>
        <v>243</v>
      </c>
      <c r="M492" s="17">
        <f t="shared" si="6"/>
        <v>127</v>
      </c>
      <c r="N492" s="18">
        <v>0.61375</v>
      </c>
      <c r="O492" s="18">
        <f t="shared" si="7"/>
        <v>0.3565217391</v>
      </c>
      <c r="P492" s="18">
        <f t="shared" si="8"/>
        <v>0.6567567568</v>
      </c>
      <c r="Q492" s="18">
        <f t="shared" si="9"/>
        <v>0.2371134021</v>
      </c>
      <c r="R492" s="18">
        <f t="shared" si="10"/>
        <v>0.5855670103</v>
      </c>
      <c r="S492" s="18">
        <f t="shared" si="11"/>
        <v>0.3002350176</v>
      </c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1"/>
      <c r="AK492" s="11"/>
      <c r="AL492" s="11"/>
      <c r="AM492" s="11"/>
    </row>
    <row r="493">
      <c r="A493" s="9">
        <f t="shared" si="12"/>
        <v>492</v>
      </c>
      <c r="B493" s="9">
        <v>0.3554649996669006</v>
      </c>
      <c r="C493" s="9">
        <v>0.6293378150248738</v>
      </c>
      <c r="D493" s="9">
        <v>0.7362273911662884</v>
      </c>
      <c r="E493" s="10">
        <v>0.2807251412632921</v>
      </c>
      <c r="F493" s="12">
        <v>3951.0</v>
      </c>
      <c r="G493" s="2">
        <v>1683.0</v>
      </c>
      <c r="H493" s="13">
        <f t="shared" si="1"/>
        <v>472</v>
      </c>
      <c r="I493" s="13">
        <f t="shared" si="2"/>
        <v>1211</v>
      </c>
      <c r="J493" s="14">
        <f t="shared" si="3"/>
        <v>168</v>
      </c>
      <c r="K493" s="15">
        <f t="shared" si="4"/>
        <v>304</v>
      </c>
      <c r="L493" s="16">
        <f t="shared" si="5"/>
        <v>892</v>
      </c>
      <c r="M493" s="17">
        <f t="shared" si="6"/>
        <v>319</v>
      </c>
      <c r="N493" s="18">
        <v>0.615</v>
      </c>
      <c r="O493" s="18">
        <f t="shared" si="7"/>
        <v>0.3559322034</v>
      </c>
      <c r="P493" s="18">
        <f t="shared" si="8"/>
        <v>0.7365813377</v>
      </c>
      <c r="Q493" s="18">
        <f t="shared" si="9"/>
        <v>0.2804515746</v>
      </c>
      <c r="R493" s="18">
        <f t="shared" si="10"/>
        <v>0.6298276887</v>
      </c>
      <c r="S493" s="18">
        <f t="shared" si="11"/>
        <v>0.3806491343</v>
      </c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1"/>
      <c r="AK493" s="11"/>
      <c r="AL493" s="11"/>
      <c r="AM493" s="11"/>
    </row>
    <row r="494">
      <c r="A494" s="9">
        <f t="shared" si="12"/>
        <v>493</v>
      </c>
      <c r="B494" s="9">
        <v>0.3555882192240037</v>
      </c>
      <c r="C494" s="9">
        <v>0.5784770342533395</v>
      </c>
      <c r="D494" s="9">
        <v>0.643674831863524</v>
      </c>
      <c r="E494" s="10">
        <v>0.22631318065364533</v>
      </c>
      <c r="F494" s="12">
        <v>982.0</v>
      </c>
      <c r="G494" s="2">
        <v>400.0</v>
      </c>
      <c r="H494" s="13">
        <f t="shared" si="1"/>
        <v>91</v>
      </c>
      <c r="I494" s="13">
        <f t="shared" si="2"/>
        <v>309</v>
      </c>
      <c r="J494" s="14">
        <f t="shared" si="3"/>
        <v>32</v>
      </c>
      <c r="K494" s="15">
        <f t="shared" si="4"/>
        <v>59</v>
      </c>
      <c r="L494" s="16">
        <f t="shared" si="5"/>
        <v>199</v>
      </c>
      <c r="M494" s="17">
        <f t="shared" si="6"/>
        <v>110</v>
      </c>
      <c r="N494" s="18">
        <v>0.61625</v>
      </c>
      <c r="O494" s="18">
        <f t="shared" si="7"/>
        <v>0.3516483516</v>
      </c>
      <c r="P494" s="18">
        <f t="shared" si="8"/>
        <v>0.644012945</v>
      </c>
      <c r="Q494" s="18">
        <f t="shared" si="9"/>
        <v>0.2275</v>
      </c>
      <c r="R494" s="18">
        <f t="shared" si="10"/>
        <v>0.5775</v>
      </c>
      <c r="S494" s="18">
        <f t="shared" si="11"/>
        <v>0.2923645933</v>
      </c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1"/>
      <c r="AK494" s="11"/>
      <c r="AL494" s="11"/>
      <c r="AM494" s="11"/>
    </row>
    <row r="495">
      <c r="A495" s="9">
        <f t="shared" si="12"/>
        <v>494</v>
      </c>
      <c r="B495" s="9">
        <v>0.35559493723140495</v>
      </c>
      <c r="C495" s="9">
        <v>0.6294038354753227</v>
      </c>
      <c r="D495" s="9">
        <v>0.7362647408078746</v>
      </c>
      <c r="E495" s="10">
        <v>0.2807181035337505</v>
      </c>
      <c r="F495" s="12">
        <v>2290.0</v>
      </c>
      <c r="G495" s="2">
        <v>1148.0</v>
      </c>
      <c r="H495" s="13">
        <f t="shared" si="1"/>
        <v>322</v>
      </c>
      <c r="I495" s="13">
        <f t="shared" si="2"/>
        <v>826</v>
      </c>
      <c r="J495" s="14">
        <f t="shared" si="3"/>
        <v>115</v>
      </c>
      <c r="K495" s="15">
        <f t="shared" si="4"/>
        <v>207</v>
      </c>
      <c r="L495" s="16">
        <f t="shared" si="5"/>
        <v>608</v>
      </c>
      <c r="M495" s="17">
        <f t="shared" si="6"/>
        <v>218</v>
      </c>
      <c r="N495" s="18">
        <v>0.6175</v>
      </c>
      <c r="O495" s="18">
        <f t="shared" si="7"/>
        <v>0.3571428571</v>
      </c>
      <c r="P495" s="18">
        <f t="shared" si="8"/>
        <v>0.7360774818</v>
      </c>
      <c r="Q495" s="18">
        <f t="shared" si="9"/>
        <v>0.2804878049</v>
      </c>
      <c r="R495" s="18">
        <f t="shared" si="10"/>
        <v>0.6297909408</v>
      </c>
      <c r="S495" s="18">
        <f t="shared" si="11"/>
        <v>0.3789346247</v>
      </c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1"/>
      <c r="AK495" s="11"/>
      <c r="AL495" s="11"/>
      <c r="AM495" s="11"/>
    </row>
    <row r="496">
      <c r="A496" s="9">
        <f t="shared" si="12"/>
        <v>495</v>
      </c>
      <c r="B496" s="9">
        <v>0.3561931503281543</v>
      </c>
      <c r="C496" s="9">
        <v>0.5837788754359565</v>
      </c>
      <c r="D496" s="9">
        <v>0.6529295869474592</v>
      </c>
      <c r="E496" s="10">
        <v>0.23303748032877702</v>
      </c>
      <c r="F496" s="12">
        <v>1497.0</v>
      </c>
      <c r="G496" s="2">
        <v>572.0</v>
      </c>
      <c r="H496" s="13">
        <f t="shared" si="1"/>
        <v>133</v>
      </c>
      <c r="I496" s="13">
        <f t="shared" si="2"/>
        <v>439</v>
      </c>
      <c r="J496" s="14">
        <f t="shared" si="3"/>
        <v>47</v>
      </c>
      <c r="K496" s="15">
        <f t="shared" si="4"/>
        <v>86</v>
      </c>
      <c r="L496" s="16">
        <f t="shared" si="5"/>
        <v>287</v>
      </c>
      <c r="M496" s="17">
        <f t="shared" si="6"/>
        <v>152</v>
      </c>
      <c r="N496" s="18">
        <v>0.61875</v>
      </c>
      <c r="O496" s="18">
        <f t="shared" si="7"/>
        <v>0.3533834586</v>
      </c>
      <c r="P496" s="18">
        <f t="shared" si="8"/>
        <v>0.6537585421</v>
      </c>
      <c r="Q496" s="18">
        <f t="shared" si="9"/>
        <v>0.2325174825</v>
      </c>
      <c r="R496" s="18">
        <f t="shared" si="10"/>
        <v>0.5839160839</v>
      </c>
      <c r="S496" s="18">
        <f t="shared" si="11"/>
        <v>0.3003750835</v>
      </c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1"/>
      <c r="AK496" s="11"/>
      <c r="AL496" s="11"/>
      <c r="AM496" s="11"/>
    </row>
    <row r="497">
      <c r="A497" s="9">
        <f t="shared" si="12"/>
        <v>496</v>
      </c>
      <c r="B497" s="9">
        <v>0.35640435769372103</v>
      </c>
      <c r="C497" s="9">
        <v>0.57830923325395</v>
      </c>
      <c r="D497" s="9">
        <v>0.6428503782929957</v>
      </c>
      <c r="E497" s="10">
        <v>0.22531695467096727</v>
      </c>
      <c r="F497" s="12">
        <v>1796.0</v>
      </c>
      <c r="G497" s="2">
        <v>829.0</v>
      </c>
      <c r="H497" s="13">
        <f t="shared" si="1"/>
        <v>187</v>
      </c>
      <c r="I497" s="13">
        <f t="shared" si="2"/>
        <v>642</v>
      </c>
      <c r="J497" s="14">
        <f t="shared" si="3"/>
        <v>67</v>
      </c>
      <c r="K497" s="15">
        <f t="shared" si="4"/>
        <v>120</v>
      </c>
      <c r="L497" s="16">
        <f t="shared" si="5"/>
        <v>413</v>
      </c>
      <c r="M497" s="17">
        <f t="shared" si="6"/>
        <v>229</v>
      </c>
      <c r="N497" s="18">
        <v>0.62</v>
      </c>
      <c r="O497" s="18">
        <f t="shared" si="7"/>
        <v>0.3582887701</v>
      </c>
      <c r="P497" s="18">
        <f t="shared" si="8"/>
        <v>0.6433021807</v>
      </c>
      <c r="Q497" s="18">
        <f t="shared" si="9"/>
        <v>0.2255729795</v>
      </c>
      <c r="R497" s="18">
        <f t="shared" si="10"/>
        <v>0.5790108565</v>
      </c>
      <c r="S497" s="18">
        <f t="shared" si="11"/>
        <v>0.2850134106</v>
      </c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1"/>
      <c r="AK497" s="11"/>
      <c r="AL497" s="11"/>
      <c r="AM497" s="11"/>
    </row>
    <row r="498">
      <c r="A498" s="9">
        <f t="shared" si="12"/>
        <v>497</v>
      </c>
      <c r="B498" s="9">
        <v>0.3565994884634213</v>
      </c>
      <c r="C498" s="9">
        <v>0.5541690107764848</v>
      </c>
      <c r="D498" s="9">
        <v>0.5988348905714316</v>
      </c>
      <c r="E498" s="10">
        <v>0.1843903880533147</v>
      </c>
      <c r="F498" s="12">
        <v>897.0</v>
      </c>
      <c r="G498" s="2">
        <v>368.0</v>
      </c>
      <c r="H498" s="13">
        <f t="shared" si="1"/>
        <v>68</v>
      </c>
      <c r="I498" s="13">
        <f t="shared" si="2"/>
        <v>300</v>
      </c>
      <c r="J498" s="14">
        <f t="shared" si="3"/>
        <v>24</v>
      </c>
      <c r="K498" s="15">
        <f t="shared" si="4"/>
        <v>44</v>
      </c>
      <c r="L498" s="16">
        <f t="shared" si="5"/>
        <v>180</v>
      </c>
      <c r="M498" s="17">
        <f t="shared" si="6"/>
        <v>120</v>
      </c>
      <c r="N498" s="18">
        <v>0.62125</v>
      </c>
      <c r="O498" s="18">
        <f t="shared" si="7"/>
        <v>0.3529411765</v>
      </c>
      <c r="P498" s="18">
        <f t="shared" si="8"/>
        <v>0.6</v>
      </c>
      <c r="Q498" s="18">
        <f t="shared" si="9"/>
        <v>0.1847826087</v>
      </c>
      <c r="R498" s="18">
        <f t="shared" si="10"/>
        <v>0.5543478261</v>
      </c>
      <c r="S498" s="18">
        <f t="shared" si="11"/>
        <v>0.2470588235</v>
      </c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1"/>
      <c r="AK498" s="11"/>
      <c r="AL498" s="11"/>
      <c r="AM498" s="11"/>
    </row>
    <row r="499">
      <c r="A499" s="9">
        <f t="shared" si="12"/>
        <v>498</v>
      </c>
      <c r="B499" s="9">
        <v>0.35668776670954816</v>
      </c>
      <c r="C499" s="9">
        <v>0.5835575736280456</v>
      </c>
      <c r="D499" s="9">
        <v>0.6522124641449158</v>
      </c>
      <c r="E499" s="10">
        <v>0.23231523832922732</v>
      </c>
      <c r="F499" s="12">
        <v>782.0</v>
      </c>
      <c r="G499" s="2">
        <v>390.0</v>
      </c>
      <c r="H499" s="13">
        <f t="shared" si="1"/>
        <v>91</v>
      </c>
      <c r="I499" s="13">
        <f t="shared" si="2"/>
        <v>299</v>
      </c>
      <c r="J499" s="14">
        <f t="shared" si="3"/>
        <v>32</v>
      </c>
      <c r="K499" s="15">
        <f t="shared" si="4"/>
        <v>59</v>
      </c>
      <c r="L499" s="16">
        <f t="shared" si="5"/>
        <v>195</v>
      </c>
      <c r="M499" s="17">
        <f t="shared" si="6"/>
        <v>104</v>
      </c>
      <c r="N499" s="18">
        <v>0.6225</v>
      </c>
      <c r="O499" s="18">
        <f t="shared" si="7"/>
        <v>0.3516483516</v>
      </c>
      <c r="P499" s="18">
        <f t="shared" si="8"/>
        <v>0.652173913</v>
      </c>
      <c r="Q499" s="18">
        <f t="shared" si="9"/>
        <v>0.2333333333</v>
      </c>
      <c r="R499" s="18">
        <f t="shared" si="10"/>
        <v>0.5820512821</v>
      </c>
      <c r="S499" s="18">
        <f t="shared" si="11"/>
        <v>0.3005255614</v>
      </c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1"/>
      <c r="AK499" s="11"/>
      <c r="AL499" s="11"/>
      <c r="AM499" s="11"/>
    </row>
    <row r="500">
      <c r="A500" s="9">
        <f t="shared" si="12"/>
        <v>499</v>
      </c>
      <c r="B500" s="9">
        <v>0.3570670485639802</v>
      </c>
      <c r="C500" s="9">
        <v>0.5580225875900403</v>
      </c>
      <c r="D500" s="9">
        <v>0.605543855622995</v>
      </c>
      <c r="E500" s="10">
        <v>0.19125031666101558</v>
      </c>
      <c r="F500" s="12">
        <v>2633.0</v>
      </c>
      <c r="G500" s="2">
        <v>919.0</v>
      </c>
      <c r="H500" s="13">
        <f t="shared" si="1"/>
        <v>176</v>
      </c>
      <c r="I500" s="13">
        <f t="shared" si="2"/>
        <v>743</v>
      </c>
      <c r="J500" s="14">
        <f t="shared" si="3"/>
        <v>63</v>
      </c>
      <c r="K500" s="15">
        <f t="shared" si="4"/>
        <v>113</v>
      </c>
      <c r="L500" s="16">
        <f t="shared" si="5"/>
        <v>450</v>
      </c>
      <c r="M500" s="17">
        <f t="shared" si="6"/>
        <v>293</v>
      </c>
      <c r="N500" s="18">
        <v>0.62375</v>
      </c>
      <c r="O500" s="18">
        <f t="shared" si="7"/>
        <v>0.3579545455</v>
      </c>
      <c r="P500" s="18">
        <f t="shared" si="8"/>
        <v>0.6056527591</v>
      </c>
      <c r="Q500" s="18">
        <f t="shared" si="9"/>
        <v>0.1915125136</v>
      </c>
      <c r="R500" s="18">
        <f t="shared" si="10"/>
        <v>0.5582154516</v>
      </c>
      <c r="S500" s="18">
        <f t="shared" si="11"/>
        <v>0.2476982136</v>
      </c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1"/>
      <c r="AK500" s="11"/>
      <c r="AL500" s="11"/>
      <c r="AM500" s="11"/>
    </row>
    <row r="501">
      <c r="A501" s="9">
        <f t="shared" si="12"/>
        <v>500</v>
      </c>
      <c r="B501" s="9">
        <v>0.3571898464792137</v>
      </c>
      <c r="C501" s="9">
        <v>0.6453114157776083</v>
      </c>
      <c r="D501" s="9">
        <v>0.7641726718361518</v>
      </c>
      <c r="E501" s="10">
        <v>0.2920547223443594</v>
      </c>
      <c r="F501" s="12">
        <v>2536.0</v>
      </c>
      <c r="G501" s="2">
        <v>1074.0</v>
      </c>
      <c r="H501" s="13">
        <f t="shared" si="1"/>
        <v>314</v>
      </c>
      <c r="I501" s="13">
        <f t="shared" si="2"/>
        <v>760</v>
      </c>
      <c r="J501" s="14">
        <f t="shared" si="3"/>
        <v>112</v>
      </c>
      <c r="K501" s="15">
        <f t="shared" si="4"/>
        <v>202</v>
      </c>
      <c r="L501" s="16">
        <f t="shared" si="5"/>
        <v>581</v>
      </c>
      <c r="M501" s="17">
        <f t="shared" si="6"/>
        <v>179</v>
      </c>
      <c r="N501" s="18">
        <v>0.625</v>
      </c>
      <c r="O501" s="18">
        <f t="shared" si="7"/>
        <v>0.3566878981</v>
      </c>
      <c r="P501" s="18">
        <f t="shared" si="8"/>
        <v>0.7644736842</v>
      </c>
      <c r="Q501" s="18">
        <f t="shared" si="9"/>
        <v>0.2923649907</v>
      </c>
      <c r="R501" s="18">
        <f t="shared" si="10"/>
        <v>0.6452513966</v>
      </c>
      <c r="S501" s="18">
        <f t="shared" si="11"/>
        <v>0.4077857861</v>
      </c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1"/>
      <c r="AK501" s="11"/>
      <c r="AL501" s="11"/>
      <c r="AM501" s="11"/>
    </row>
    <row r="502">
      <c r="A502" s="9">
        <f t="shared" si="12"/>
        <v>501</v>
      </c>
      <c r="B502" s="9">
        <v>0.35803325465603764</v>
      </c>
      <c r="C502" s="9">
        <v>0.6310105039694086</v>
      </c>
      <c r="D502" s="9">
        <v>0.737634299708719</v>
      </c>
      <c r="E502" s="10">
        <v>0.2808838308770015</v>
      </c>
      <c r="F502" s="12">
        <v>2244.0</v>
      </c>
      <c r="G502" s="2">
        <v>688.0</v>
      </c>
      <c r="H502" s="13">
        <f t="shared" si="1"/>
        <v>193</v>
      </c>
      <c r="I502" s="13">
        <f t="shared" si="2"/>
        <v>495</v>
      </c>
      <c r="J502" s="14">
        <f t="shared" si="3"/>
        <v>69</v>
      </c>
      <c r="K502" s="15">
        <f t="shared" si="4"/>
        <v>124</v>
      </c>
      <c r="L502" s="16">
        <f t="shared" si="5"/>
        <v>365</v>
      </c>
      <c r="M502" s="17">
        <f t="shared" si="6"/>
        <v>130</v>
      </c>
      <c r="N502" s="18">
        <v>0.62625</v>
      </c>
      <c r="O502" s="18">
        <f t="shared" si="7"/>
        <v>0.3575129534</v>
      </c>
      <c r="P502" s="18">
        <f t="shared" si="8"/>
        <v>0.7373737374</v>
      </c>
      <c r="Q502" s="18">
        <f t="shared" si="9"/>
        <v>0.2805232558</v>
      </c>
      <c r="R502" s="18">
        <f t="shared" si="10"/>
        <v>0.6308139535</v>
      </c>
      <c r="S502" s="18">
        <f t="shared" si="11"/>
        <v>0.379860784</v>
      </c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1"/>
      <c r="AK502" s="11"/>
      <c r="AL502" s="11"/>
      <c r="AM502" s="11"/>
    </row>
    <row r="503">
      <c r="A503" s="9">
        <f t="shared" si="12"/>
        <v>502</v>
      </c>
      <c r="B503" s="9">
        <v>0.3581078308355794</v>
      </c>
      <c r="C503" s="9">
        <v>0.5750924903789325</v>
      </c>
      <c r="D503" s="9">
        <v>0.6359177265208723</v>
      </c>
      <c r="E503" s="10">
        <v>0.2189455346502254</v>
      </c>
      <c r="F503" s="12">
        <v>2131.0</v>
      </c>
      <c r="G503" s="2">
        <v>850.0</v>
      </c>
      <c r="H503" s="13">
        <f t="shared" si="1"/>
        <v>186</v>
      </c>
      <c r="I503" s="13">
        <f t="shared" si="2"/>
        <v>664</v>
      </c>
      <c r="J503" s="14">
        <f t="shared" si="3"/>
        <v>67</v>
      </c>
      <c r="K503" s="15">
        <f t="shared" si="4"/>
        <v>119</v>
      </c>
      <c r="L503" s="16">
        <f t="shared" si="5"/>
        <v>422</v>
      </c>
      <c r="M503" s="17">
        <f t="shared" si="6"/>
        <v>242</v>
      </c>
      <c r="N503" s="18">
        <v>0.6275</v>
      </c>
      <c r="O503" s="18">
        <f t="shared" si="7"/>
        <v>0.3602150538</v>
      </c>
      <c r="P503" s="18">
        <f t="shared" si="8"/>
        <v>0.6355421687</v>
      </c>
      <c r="Q503" s="18">
        <f t="shared" si="9"/>
        <v>0.2188235294</v>
      </c>
      <c r="R503" s="18">
        <f t="shared" si="10"/>
        <v>0.5752941176</v>
      </c>
      <c r="S503" s="18">
        <f t="shared" si="11"/>
        <v>0.2753271149</v>
      </c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1"/>
      <c r="AK503" s="11"/>
      <c r="AL503" s="11"/>
      <c r="AM503" s="11"/>
    </row>
    <row r="504">
      <c r="A504" s="9">
        <f t="shared" si="12"/>
        <v>503</v>
      </c>
      <c r="B504" s="9">
        <v>0.35828648928194</v>
      </c>
      <c r="C504" s="9">
        <v>0.5840184882229553</v>
      </c>
      <c r="D504" s="9">
        <v>0.6520331217714115</v>
      </c>
      <c r="E504" s="10">
        <v>0.23154183240175172</v>
      </c>
      <c r="F504" s="12">
        <v>1444.0</v>
      </c>
      <c r="G504" s="2">
        <v>638.0</v>
      </c>
      <c r="H504" s="13">
        <f t="shared" si="1"/>
        <v>148</v>
      </c>
      <c r="I504" s="13">
        <f t="shared" si="2"/>
        <v>490</v>
      </c>
      <c r="J504" s="14">
        <f t="shared" si="3"/>
        <v>53</v>
      </c>
      <c r="K504" s="15">
        <f t="shared" si="4"/>
        <v>95</v>
      </c>
      <c r="L504" s="16">
        <f t="shared" si="5"/>
        <v>319</v>
      </c>
      <c r="M504" s="17">
        <f t="shared" si="6"/>
        <v>171</v>
      </c>
      <c r="N504" s="18">
        <v>0.62875</v>
      </c>
      <c r="O504" s="18">
        <f t="shared" si="7"/>
        <v>0.3581081081</v>
      </c>
      <c r="P504" s="18">
        <f t="shared" si="8"/>
        <v>0.6510204082</v>
      </c>
      <c r="Q504" s="18">
        <f t="shared" si="9"/>
        <v>0.2319749216</v>
      </c>
      <c r="R504" s="18">
        <f t="shared" si="10"/>
        <v>0.5830721003</v>
      </c>
      <c r="S504" s="18">
        <f t="shared" si="11"/>
        <v>0.2929123001</v>
      </c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1"/>
      <c r="AK504" s="11"/>
      <c r="AL504" s="11"/>
      <c r="AM504" s="11"/>
    </row>
    <row r="505">
      <c r="A505" s="9">
        <f t="shared" si="12"/>
        <v>504</v>
      </c>
      <c r="B505" s="9">
        <v>0.35853975980900904</v>
      </c>
      <c r="C505" s="9">
        <v>0.5804685122159958</v>
      </c>
      <c r="D505" s="9">
        <v>0.6454174477869867</v>
      </c>
      <c r="E505" s="10">
        <v>0.2263993970000788</v>
      </c>
      <c r="F505" s="12">
        <v>1571.0</v>
      </c>
      <c r="G505" s="2">
        <v>485.0</v>
      </c>
      <c r="H505" s="13">
        <f t="shared" si="1"/>
        <v>110</v>
      </c>
      <c r="I505" s="13">
        <f t="shared" si="2"/>
        <v>375</v>
      </c>
      <c r="J505" s="14">
        <f t="shared" si="3"/>
        <v>39</v>
      </c>
      <c r="K505" s="15">
        <f t="shared" si="4"/>
        <v>71</v>
      </c>
      <c r="L505" s="16">
        <f t="shared" si="5"/>
        <v>242</v>
      </c>
      <c r="M505" s="17">
        <f t="shared" si="6"/>
        <v>133</v>
      </c>
      <c r="N505" s="18">
        <v>0.63</v>
      </c>
      <c r="O505" s="18">
        <f t="shared" si="7"/>
        <v>0.3545454545</v>
      </c>
      <c r="P505" s="18">
        <f t="shared" si="8"/>
        <v>0.6453333333</v>
      </c>
      <c r="Q505" s="18">
        <f t="shared" si="9"/>
        <v>0.2268041237</v>
      </c>
      <c r="R505" s="18">
        <f t="shared" si="10"/>
        <v>0.5793814433</v>
      </c>
      <c r="S505" s="18">
        <f t="shared" si="11"/>
        <v>0.2907878788</v>
      </c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1"/>
      <c r="AK505" s="11"/>
      <c r="AL505" s="11"/>
      <c r="AM505" s="11"/>
    </row>
    <row r="506">
      <c r="A506" s="9">
        <f t="shared" si="12"/>
        <v>505</v>
      </c>
      <c r="B506" s="9">
        <v>0.3596248030985661</v>
      </c>
      <c r="C506" s="9">
        <v>0.5521072688884961</v>
      </c>
      <c r="D506" s="9">
        <v>0.5931610687345419</v>
      </c>
      <c r="E506" s="10">
        <v>0.17579196847327458</v>
      </c>
      <c r="F506" s="12">
        <v>890.0</v>
      </c>
      <c r="G506" s="2">
        <v>494.0</v>
      </c>
      <c r="H506" s="13">
        <f t="shared" si="1"/>
        <v>87</v>
      </c>
      <c r="I506" s="13">
        <f t="shared" si="2"/>
        <v>407</v>
      </c>
      <c r="J506" s="14">
        <f t="shared" si="3"/>
        <v>31</v>
      </c>
      <c r="K506" s="15">
        <f t="shared" si="4"/>
        <v>56</v>
      </c>
      <c r="L506" s="16">
        <f t="shared" si="5"/>
        <v>241</v>
      </c>
      <c r="M506" s="17">
        <f t="shared" si="6"/>
        <v>166</v>
      </c>
      <c r="N506" s="18">
        <v>0.63125</v>
      </c>
      <c r="O506" s="18">
        <f t="shared" si="7"/>
        <v>0.3563218391</v>
      </c>
      <c r="P506" s="18">
        <f t="shared" si="8"/>
        <v>0.5921375921</v>
      </c>
      <c r="Q506" s="18">
        <f t="shared" si="9"/>
        <v>0.1761133603</v>
      </c>
      <c r="R506" s="18">
        <f t="shared" si="10"/>
        <v>0.5506072874</v>
      </c>
      <c r="S506" s="18">
        <f t="shared" si="11"/>
        <v>0.2358157531</v>
      </c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1"/>
      <c r="AK506" s="11"/>
      <c r="AL506" s="11"/>
      <c r="AM506" s="11"/>
    </row>
    <row r="507">
      <c r="A507" s="9">
        <f t="shared" si="12"/>
        <v>506</v>
      </c>
      <c r="B507" s="9">
        <v>0.35991347138443053</v>
      </c>
      <c r="C507" s="9">
        <v>0.6116633529325628</v>
      </c>
      <c r="D507" s="9">
        <v>0.7012611599054765</v>
      </c>
      <c r="E507" s="10">
        <v>0.2624825360942485</v>
      </c>
      <c r="F507" s="12">
        <v>1097.0</v>
      </c>
      <c r="G507" s="2">
        <v>467.0</v>
      </c>
      <c r="H507" s="13">
        <f t="shared" si="1"/>
        <v>123</v>
      </c>
      <c r="I507" s="13">
        <f t="shared" si="2"/>
        <v>344</v>
      </c>
      <c r="J507" s="14">
        <f t="shared" si="3"/>
        <v>44</v>
      </c>
      <c r="K507" s="15">
        <f t="shared" si="4"/>
        <v>79</v>
      </c>
      <c r="L507" s="16">
        <f t="shared" si="5"/>
        <v>241</v>
      </c>
      <c r="M507" s="17">
        <f t="shared" si="6"/>
        <v>103</v>
      </c>
      <c r="N507" s="18">
        <v>0.6325</v>
      </c>
      <c r="O507" s="18">
        <f t="shared" si="7"/>
        <v>0.3577235772</v>
      </c>
      <c r="P507" s="18">
        <f t="shared" si="8"/>
        <v>0.7005813953</v>
      </c>
      <c r="Q507" s="18">
        <f t="shared" si="9"/>
        <v>0.2633832976</v>
      </c>
      <c r="R507" s="18">
        <f t="shared" si="10"/>
        <v>0.6102783726</v>
      </c>
      <c r="S507" s="18">
        <f t="shared" si="11"/>
        <v>0.3428578181</v>
      </c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1"/>
      <c r="AK507" s="11"/>
      <c r="AL507" s="11"/>
      <c r="AM507" s="11"/>
    </row>
    <row r="508">
      <c r="A508" s="9">
        <f t="shared" si="12"/>
        <v>507</v>
      </c>
      <c r="B508" s="9">
        <v>0.3599644631223385</v>
      </c>
      <c r="C508" s="9">
        <v>0.6048978062403645</v>
      </c>
      <c r="D508" s="9">
        <v>0.6889277166319018</v>
      </c>
      <c r="E508" s="10">
        <v>0.25543859228974475</v>
      </c>
      <c r="F508" s="12">
        <v>1804.0</v>
      </c>
      <c r="G508" s="2">
        <v>816.0</v>
      </c>
      <c r="H508" s="13">
        <f t="shared" si="1"/>
        <v>208</v>
      </c>
      <c r="I508" s="13">
        <f t="shared" si="2"/>
        <v>608</v>
      </c>
      <c r="J508" s="14">
        <f t="shared" si="3"/>
        <v>75</v>
      </c>
      <c r="K508" s="15">
        <f t="shared" si="4"/>
        <v>133</v>
      </c>
      <c r="L508" s="16">
        <f t="shared" si="5"/>
        <v>419</v>
      </c>
      <c r="M508" s="17">
        <f t="shared" si="6"/>
        <v>189</v>
      </c>
      <c r="N508" s="18">
        <v>0.63375</v>
      </c>
      <c r="O508" s="18">
        <f t="shared" si="7"/>
        <v>0.3605769231</v>
      </c>
      <c r="P508" s="18">
        <f t="shared" si="8"/>
        <v>0.6891447368</v>
      </c>
      <c r="Q508" s="18">
        <f t="shared" si="9"/>
        <v>0.2549019608</v>
      </c>
      <c r="R508" s="18">
        <f t="shared" si="10"/>
        <v>0.6053921569</v>
      </c>
      <c r="S508" s="18">
        <f t="shared" si="11"/>
        <v>0.3285678138</v>
      </c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1"/>
      <c r="AK508" s="11"/>
      <c r="AL508" s="11"/>
      <c r="AM508" s="11"/>
    </row>
    <row r="509">
      <c r="A509" s="9">
        <f t="shared" si="12"/>
        <v>508</v>
      </c>
      <c r="B509" s="9">
        <v>0.36041807517251484</v>
      </c>
      <c r="C509" s="9">
        <v>0.6031193470266036</v>
      </c>
      <c r="D509" s="9">
        <v>0.6854054922113153</v>
      </c>
      <c r="E509" s="10">
        <v>0.25319794204489915</v>
      </c>
      <c r="F509" s="12">
        <v>2235.0</v>
      </c>
      <c r="G509" s="2">
        <v>562.0</v>
      </c>
      <c r="H509" s="13">
        <f t="shared" si="1"/>
        <v>142</v>
      </c>
      <c r="I509" s="13">
        <f t="shared" si="2"/>
        <v>420</v>
      </c>
      <c r="J509" s="14">
        <f t="shared" si="3"/>
        <v>51</v>
      </c>
      <c r="K509" s="15">
        <f t="shared" si="4"/>
        <v>91</v>
      </c>
      <c r="L509" s="16">
        <f t="shared" si="5"/>
        <v>288</v>
      </c>
      <c r="M509" s="17">
        <f t="shared" si="6"/>
        <v>132</v>
      </c>
      <c r="N509" s="18">
        <v>0.635</v>
      </c>
      <c r="O509" s="18">
        <f t="shared" si="7"/>
        <v>0.3591549296</v>
      </c>
      <c r="P509" s="18">
        <f t="shared" si="8"/>
        <v>0.6857142857</v>
      </c>
      <c r="Q509" s="18">
        <f t="shared" si="9"/>
        <v>0.2526690391</v>
      </c>
      <c r="R509" s="18">
        <f t="shared" si="10"/>
        <v>0.603202847</v>
      </c>
      <c r="S509" s="18">
        <f t="shared" si="11"/>
        <v>0.3265593561</v>
      </c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1"/>
      <c r="AK509" s="11"/>
      <c r="AL509" s="11"/>
      <c r="AM509" s="11"/>
    </row>
    <row r="510">
      <c r="A510" s="9">
        <f t="shared" si="12"/>
        <v>509</v>
      </c>
      <c r="B510" s="9">
        <v>0.36071427832466496</v>
      </c>
      <c r="C510" s="9">
        <v>0.6190218212859577</v>
      </c>
      <c r="D510" s="9">
        <v>0.7141305888587727</v>
      </c>
      <c r="E510" s="10">
        <v>0.26911255858304856</v>
      </c>
      <c r="F510" s="12">
        <v>954.0</v>
      </c>
      <c r="G510" s="2">
        <v>356.0</v>
      </c>
      <c r="H510" s="13">
        <f t="shared" si="1"/>
        <v>96</v>
      </c>
      <c r="I510" s="13">
        <f t="shared" si="2"/>
        <v>260</v>
      </c>
      <c r="J510" s="14">
        <f t="shared" si="3"/>
        <v>35</v>
      </c>
      <c r="K510" s="15">
        <f t="shared" si="4"/>
        <v>61</v>
      </c>
      <c r="L510" s="16">
        <f t="shared" si="5"/>
        <v>186</v>
      </c>
      <c r="M510" s="17">
        <f t="shared" si="6"/>
        <v>74</v>
      </c>
      <c r="N510" s="18">
        <v>0.63625</v>
      </c>
      <c r="O510" s="18">
        <f t="shared" si="7"/>
        <v>0.3645833333</v>
      </c>
      <c r="P510" s="18">
        <f t="shared" si="8"/>
        <v>0.7153846154</v>
      </c>
      <c r="Q510" s="18">
        <f t="shared" si="9"/>
        <v>0.2696629213</v>
      </c>
      <c r="R510" s="18">
        <f t="shared" si="10"/>
        <v>0.6207865169</v>
      </c>
      <c r="S510" s="18">
        <f t="shared" si="11"/>
        <v>0.3508012821</v>
      </c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1"/>
      <c r="AK510" s="11"/>
      <c r="AL510" s="11"/>
      <c r="AM510" s="11"/>
    </row>
    <row r="511">
      <c r="A511" s="9">
        <f t="shared" si="12"/>
        <v>510</v>
      </c>
      <c r="B511" s="9">
        <v>0.3610536122998373</v>
      </c>
      <c r="C511" s="9">
        <v>0.5615461552078955</v>
      </c>
      <c r="D511" s="9">
        <v>0.6094134380053682</v>
      </c>
      <c r="E511" s="10">
        <v>0.1927335979621227</v>
      </c>
      <c r="F511" s="12">
        <v>1234.0</v>
      </c>
      <c r="G511" s="2">
        <v>515.0</v>
      </c>
      <c r="H511" s="13">
        <f t="shared" si="1"/>
        <v>99</v>
      </c>
      <c r="I511" s="13">
        <f t="shared" si="2"/>
        <v>416</v>
      </c>
      <c r="J511" s="14">
        <f t="shared" si="3"/>
        <v>36</v>
      </c>
      <c r="K511" s="15">
        <f t="shared" si="4"/>
        <v>63</v>
      </c>
      <c r="L511" s="16">
        <f t="shared" si="5"/>
        <v>254</v>
      </c>
      <c r="M511" s="17">
        <f t="shared" si="6"/>
        <v>162</v>
      </c>
      <c r="N511" s="18">
        <v>0.6375</v>
      </c>
      <c r="O511" s="18">
        <f t="shared" si="7"/>
        <v>0.3636363636</v>
      </c>
      <c r="P511" s="18">
        <f t="shared" si="8"/>
        <v>0.6105769231</v>
      </c>
      <c r="Q511" s="18">
        <f t="shared" si="9"/>
        <v>0.1922330097</v>
      </c>
      <c r="R511" s="18">
        <f t="shared" si="10"/>
        <v>0.5631067961</v>
      </c>
      <c r="S511" s="18">
        <f t="shared" si="11"/>
        <v>0.2469405594</v>
      </c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1"/>
      <c r="AK511" s="11"/>
      <c r="AL511" s="11"/>
      <c r="AM511" s="11"/>
    </row>
    <row r="512">
      <c r="A512" s="9">
        <f t="shared" si="12"/>
        <v>511</v>
      </c>
      <c r="B512" s="9">
        <v>0.36148272406428134</v>
      </c>
      <c r="C512" s="9">
        <v>0.552024235270241</v>
      </c>
      <c r="D512" s="9">
        <v>0.5918277851777137</v>
      </c>
      <c r="E512" s="10">
        <v>0.17279966722564813</v>
      </c>
      <c r="F512" s="12">
        <v>1599.0</v>
      </c>
      <c r="G512" s="2">
        <v>769.0</v>
      </c>
      <c r="H512" s="13">
        <f t="shared" si="1"/>
        <v>133</v>
      </c>
      <c r="I512" s="13">
        <f t="shared" si="2"/>
        <v>636</v>
      </c>
      <c r="J512" s="14">
        <f t="shared" si="3"/>
        <v>48</v>
      </c>
      <c r="K512" s="15">
        <f t="shared" si="4"/>
        <v>85</v>
      </c>
      <c r="L512" s="16">
        <f t="shared" si="5"/>
        <v>376</v>
      </c>
      <c r="M512" s="17">
        <f t="shared" si="6"/>
        <v>260</v>
      </c>
      <c r="N512" s="18">
        <v>0.63875</v>
      </c>
      <c r="O512" s="18">
        <f t="shared" si="7"/>
        <v>0.3609022556</v>
      </c>
      <c r="P512" s="18">
        <f t="shared" si="8"/>
        <v>0.5911949686</v>
      </c>
      <c r="Q512" s="18">
        <f t="shared" si="9"/>
        <v>0.1729518856</v>
      </c>
      <c r="R512" s="18">
        <f t="shared" si="10"/>
        <v>0.5513654096</v>
      </c>
      <c r="S512" s="18">
        <f t="shared" si="11"/>
        <v>0.2302927129</v>
      </c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1"/>
      <c r="AK512" s="11"/>
      <c r="AL512" s="11"/>
      <c r="AM512" s="11"/>
    </row>
    <row r="513">
      <c r="A513" s="9">
        <f t="shared" si="12"/>
        <v>512</v>
      </c>
      <c r="B513" s="9">
        <v>0.3615612987368395</v>
      </c>
      <c r="C513" s="9">
        <v>0.6437556989384146</v>
      </c>
      <c r="D513" s="9">
        <v>0.7585622625100377</v>
      </c>
      <c r="E513" s="10">
        <v>0.2891845966328956</v>
      </c>
      <c r="F513" s="12">
        <v>1378.0</v>
      </c>
      <c r="G513" s="2">
        <v>582.0</v>
      </c>
      <c r="H513" s="13">
        <f t="shared" si="1"/>
        <v>168</v>
      </c>
      <c r="I513" s="13">
        <f t="shared" si="2"/>
        <v>414</v>
      </c>
      <c r="J513" s="14">
        <f t="shared" si="3"/>
        <v>61</v>
      </c>
      <c r="K513" s="15">
        <f t="shared" si="4"/>
        <v>107</v>
      </c>
      <c r="L513" s="16">
        <f t="shared" si="5"/>
        <v>314</v>
      </c>
      <c r="M513" s="17">
        <f t="shared" si="6"/>
        <v>100</v>
      </c>
      <c r="N513" s="18">
        <v>0.64</v>
      </c>
      <c r="O513" s="18">
        <f t="shared" si="7"/>
        <v>0.3630952381</v>
      </c>
      <c r="P513" s="18">
        <f t="shared" si="8"/>
        <v>0.7584541063</v>
      </c>
      <c r="Q513" s="18">
        <f t="shared" si="9"/>
        <v>0.2886597938</v>
      </c>
      <c r="R513" s="18">
        <f t="shared" si="10"/>
        <v>0.6443298969</v>
      </c>
      <c r="S513" s="18">
        <f t="shared" si="11"/>
        <v>0.3953588682</v>
      </c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1"/>
      <c r="AK513" s="11"/>
      <c r="AL513" s="11"/>
      <c r="AM513" s="11"/>
    </row>
    <row r="514">
      <c r="A514" s="9">
        <f t="shared" si="12"/>
        <v>513</v>
      </c>
      <c r="B514" s="9">
        <v>0.36216872373009174</v>
      </c>
      <c r="C514" s="9">
        <v>0.6477131737674974</v>
      </c>
      <c r="D514" s="9">
        <v>0.7653711281126641</v>
      </c>
      <c r="E514" s="10">
        <v>0.291808662513651</v>
      </c>
      <c r="F514" s="12">
        <v>2094.0</v>
      </c>
      <c r="G514" s="2">
        <v>539.0</v>
      </c>
      <c r="H514" s="13">
        <f t="shared" si="1"/>
        <v>157</v>
      </c>
      <c r="I514" s="13">
        <f t="shared" si="2"/>
        <v>382</v>
      </c>
      <c r="J514" s="14">
        <f t="shared" si="3"/>
        <v>57</v>
      </c>
      <c r="K514" s="15">
        <f t="shared" si="4"/>
        <v>100</v>
      </c>
      <c r="L514" s="16">
        <f t="shared" si="5"/>
        <v>292</v>
      </c>
      <c r="M514" s="17">
        <f t="shared" si="6"/>
        <v>90</v>
      </c>
      <c r="N514" s="18">
        <v>0.64125</v>
      </c>
      <c r="O514" s="18">
        <f t="shared" si="7"/>
        <v>0.3630573248</v>
      </c>
      <c r="P514" s="18">
        <f t="shared" si="8"/>
        <v>0.7643979058</v>
      </c>
      <c r="Q514" s="18">
        <f t="shared" si="9"/>
        <v>0.2912801484</v>
      </c>
      <c r="R514" s="18">
        <f t="shared" si="10"/>
        <v>0.6474953618</v>
      </c>
      <c r="S514" s="18">
        <f t="shared" si="11"/>
        <v>0.4013405809</v>
      </c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1"/>
      <c r="AK514" s="11"/>
      <c r="AL514" s="11"/>
      <c r="AM514" s="11"/>
    </row>
    <row r="515">
      <c r="A515" s="9">
        <f t="shared" si="12"/>
        <v>514</v>
      </c>
      <c r="B515" s="9">
        <v>0.36229932168016565</v>
      </c>
      <c r="C515" s="9">
        <v>0.5883955287220972</v>
      </c>
      <c r="D515" s="9">
        <v>0.6574377566073442</v>
      </c>
      <c r="E515" s="10">
        <v>0.23393167312241864</v>
      </c>
      <c r="F515" s="12">
        <v>1771.0</v>
      </c>
      <c r="G515" s="2">
        <v>540.0</v>
      </c>
      <c r="H515" s="13">
        <f t="shared" si="1"/>
        <v>126</v>
      </c>
      <c r="I515" s="13">
        <f t="shared" si="2"/>
        <v>414</v>
      </c>
      <c r="J515" s="14">
        <f t="shared" si="3"/>
        <v>46</v>
      </c>
      <c r="K515" s="15">
        <f t="shared" si="4"/>
        <v>80</v>
      </c>
      <c r="L515" s="16">
        <f t="shared" si="5"/>
        <v>272</v>
      </c>
      <c r="M515" s="17">
        <f t="shared" si="6"/>
        <v>142</v>
      </c>
      <c r="N515" s="18">
        <v>0.6425</v>
      </c>
      <c r="O515" s="18">
        <f t="shared" si="7"/>
        <v>0.3650793651</v>
      </c>
      <c r="P515" s="18">
        <f t="shared" si="8"/>
        <v>0.6570048309</v>
      </c>
      <c r="Q515" s="18">
        <f t="shared" si="9"/>
        <v>0.2333333333</v>
      </c>
      <c r="R515" s="18">
        <f t="shared" si="10"/>
        <v>0.5888888889</v>
      </c>
      <c r="S515" s="18">
        <f t="shared" si="11"/>
        <v>0.2919254658</v>
      </c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1"/>
      <c r="AK515" s="11"/>
      <c r="AL515" s="11"/>
      <c r="AM515" s="11"/>
    </row>
    <row r="516">
      <c r="A516" s="9">
        <f t="shared" si="12"/>
        <v>515</v>
      </c>
      <c r="B516" s="9">
        <v>0.36243638379952</v>
      </c>
      <c r="C516" s="9">
        <v>0.5857805861308182</v>
      </c>
      <c r="D516" s="9">
        <v>0.6525960941836112</v>
      </c>
      <c r="E516" s="10">
        <v>0.23027148725902627</v>
      </c>
      <c r="F516" s="12">
        <v>2261.0</v>
      </c>
      <c r="G516" s="2">
        <v>789.0</v>
      </c>
      <c r="H516" s="13">
        <f t="shared" si="1"/>
        <v>182</v>
      </c>
      <c r="I516" s="13">
        <f t="shared" si="2"/>
        <v>607</v>
      </c>
      <c r="J516" s="14">
        <f t="shared" si="3"/>
        <v>66</v>
      </c>
      <c r="K516" s="15">
        <f t="shared" si="4"/>
        <v>116</v>
      </c>
      <c r="L516" s="16">
        <f t="shared" si="5"/>
        <v>396</v>
      </c>
      <c r="M516" s="17">
        <f t="shared" si="6"/>
        <v>211</v>
      </c>
      <c r="N516" s="18">
        <v>0.64375</v>
      </c>
      <c r="O516" s="18">
        <f t="shared" si="7"/>
        <v>0.3626373626</v>
      </c>
      <c r="P516" s="18">
        <f t="shared" si="8"/>
        <v>0.6523887974</v>
      </c>
      <c r="Q516" s="18">
        <f t="shared" si="9"/>
        <v>0.2306717364</v>
      </c>
      <c r="R516" s="18">
        <f t="shared" si="10"/>
        <v>0.5855513308</v>
      </c>
      <c r="S516" s="18">
        <f t="shared" si="11"/>
        <v>0.2897514347</v>
      </c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1"/>
      <c r="AK516" s="11"/>
      <c r="AL516" s="11"/>
      <c r="AM516" s="11"/>
    </row>
    <row r="517">
      <c r="A517" s="9">
        <f t="shared" si="12"/>
        <v>516</v>
      </c>
      <c r="B517" s="9">
        <v>0.36253784888384927</v>
      </c>
      <c r="C517" s="9">
        <v>0.6046786725676623</v>
      </c>
      <c r="D517" s="9">
        <v>0.6868916826514819</v>
      </c>
      <c r="E517" s="10">
        <v>0.25346705210432974</v>
      </c>
      <c r="F517" s="12">
        <v>932.0</v>
      </c>
      <c r="G517" s="2">
        <v>392.0</v>
      </c>
      <c r="H517" s="13">
        <f t="shared" si="1"/>
        <v>99</v>
      </c>
      <c r="I517" s="13">
        <f t="shared" si="2"/>
        <v>293</v>
      </c>
      <c r="J517" s="14">
        <f t="shared" si="3"/>
        <v>36</v>
      </c>
      <c r="K517" s="15">
        <f t="shared" si="4"/>
        <v>63</v>
      </c>
      <c r="L517" s="16">
        <f t="shared" si="5"/>
        <v>201</v>
      </c>
      <c r="M517" s="17">
        <f t="shared" si="6"/>
        <v>92</v>
      </c>
      <c r="N517" s="18">
        <v>0.645</v>
      </c>
      <c r="O517" s="18">
        <f t="shared" si="7"/>
        <v>0.3636363636</v>
      </c>
      <c r="P517" s="18">
        <f t="shared" si="8"/>
        <v>0.6860068259</v>
      </c>
      <c r="Q517" s="18">
        <f t="shared" si="9"/>
        <v>0.2525510204</v>
      </c>
      <c r="R517" s="18">
        <f t="shared" si="10"/>
        <v>0.6045918367</v>
      </c>
      <c r="S517" s="18">
        <f t="shared" si="11"/>
        <v>0.3223704623</v>
      </c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1"/>
      <c r="AK517" s="11"/>
      <c r="AL517" s="11"/>
      <c r="AM517" s="11"/>
    </row>
    <row r="518">
      <c r="A518" s="9">
        <f t="shared" si="12"/>
        <v>517</v>
      </c>
      <c r="B518" s="9">
        <v>0.3627223096864917</v>
      </c>
      <c r="C518" s="9">
        <v>0.6223694559435242</v>
      </c>
      <c r="D518" s="9">
        <v>0.7189393591877311</v>
      </c>
      <c r="E518" s="10">
        <v>0.27109848722687513</v>
      </c>
      <c r="F518" s="12">
        <v>2510.0</v>
      </c>
      <c r="G518" s="2">
        <v>1213.0</v>
      </c>
      <c r="H518" s="13">
        <f t="shared" si="1"/>
        <v>329</v>
      </c>
      <c r="I518" s="13">
        <f t="shared" si="2"/>
        <v>884</v>
      </c>
      <c r="J518" s="14">
        <f t="shared" si="3"/>
        <v>119</v>
      </c>
      <c r="K518" s="15">
        <f t="shared" si="4"/>
        <v>210</v>
      </c>
      <c r="L518" s="16">
        <f t="shared" si="5"/>
        <v>636</v>
      </c>
      <c r="M518" s="17">
        <f t="shared" si="6"/>
        <v>248</v>
      </c>
      <c r="N518" s="18">
        <v>0.64625</v>
      </c>
      <c r="O518" s="18">
        <f t="shared" si="7"/>
        <v>0.3617021277</v>
      </c>
      <c r="P518" s="18">
        <f t="shared" si="8"/>
        <v>0.7194570136</v>
      </c>
      <c r="Q518" s="18">
        <f t="shared" si="9"/>
        <v>0.2712283594</v>
      </c>
      <c r="R518" s="18">
        <f t="shared" si="10"/>
        <v>0.6224237428</v>
      </c>
      <c r="S518" s="18">
        <f t="shared" si="11"/>
        <v>0.3577548859</v>
      </c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1"/>
      <c r="AK518" s="11"/>
      <c r="AL518" s="11"/>
      <c r="AM518" s="11"/>
    </row>
    <row r="519">
      <c r="A519" s="9">
        <f t="shared" si="12"/>
        <v>518</v>
      </c>
      <c r="B519" s="9">
        <v>0.36323999855761113</v>
      </c>
      <c r="C519" s="9">
        <v>0.6194354014255294</v>
      </c>
      <c r="D519" s="9">
        <v>0.7132752762370282</v>
      </c>
      <c r="E519" s="10">
        <v>0.26808690665014306</v>
      </c>
      <c r="F519" s="12">
        <v>1179.0</v>
      </c>
      <c r="G519" s="2">
        <v>383.0</v>
      </c>
      <c r="H519" s="13">
        <f t="shared" si="1"/>
        <v>103</v>
      </c>
      <c r="I519" s="13">
        <f t="shared" si="2"/>
        <v>280</v>
      </c>
      <c r="J519" s="14">
        <f t="shared" si="3"/>
        <v>37</v>
      </c>
      <c r="K519" s="15">
        <f t="shared" si="4"/>
        <v>66</v>
      </c>
      <c r="L519" s="16">
        <f t="shared" si="5"/>
        <v>200</v>
      </c>
      <c r="M519" s="17">
        <f t="shared" si="6"/>
        <v>80</v>
      </c>
      <c r="N519" s="18">
        <v>0.6475</v>
      </c>
      <c r="O519" s="18">
        <f t="shared" si="7"/>
        <v>0.359223301</v>
      </c>
      <c r="P519" s="18">
        <f t="shared" si="8"/>
        <v>0.7142857143</v>
      </c>
      <c r="Q519" s="18">
        <f t="shared" si="9"/>
        <v>0.2689295039</v>
      </c>
      <c r="R519" s="18">
        <f t="shared" si="10"/>
        <v>0.6187989556</v>
      </c>
      <c r="S519" s="18">
        <f t="shared" si="11"/>
        <v>0.3550624133</v>
      </c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1"/>
      <c r="AK519" s="11"/>
      <c r="AL519" s="11"/>
      <c r="AM519" s="11"/>
    </row>
    <row r="520">
      <c r="A520" s="9">
        <f t="shared" si="12"/>
        <v>519</v>
      </c>
      <c r="B520" s="9">
        <v>0.3637042712958527</v>
      </c>
      <c r="C520" s="9">
        <v>0.6830624258070597</v>
      </c>
      <c r="D520" s="9">
        <v>0.8286653288245658</v>
      </c>
      <c r="E520" s="10">
        <v>0.3131507481323091</v>
      </c>
      <c r="F520" s="12">
        <v>912.0</v>
      </c>
      <c r="G520" s="2">
        <v>434.0</v>
      </c>
      <c r="H520" s="13">
        <f t="shared" si="1"/>
        <v>136</v>
      </c>
      <c r="I520" s="13">
        <f t="shared" si="2"/>
        <v>298</v>
      </c>
      <c r="J520" s="14">
        <f t="shared" si="3"/>
        <v>49</v>
      </c>
      <c r="K520" s="15">
        <f t="shared" si="4"/>
        <v>87</v>
      </c>
      <c r="L520" s="16">
        <f t="shared" si="5"/>
        <v>247</v>
      </c>
      <c r="M520" s="17">
        <f t="shared" si="6"/>
        <v>51</v>
      </c>
      <c r="N520" s="18">
        <v>0.64875</v>
      </c>
      <c r="O520" s="18">
        <f t="shared" si="7"/>
        <v>0.3602941176</v>
      </c>
      <c r="P520" s="18">
        <f t="shared" si="8"/>
        <v>0.8288590604</v>
      </c>
      <c r="Q520" s="18">
        <f t="shared" si="9"/>
        <v>0.3133640553</v>
      </c>
      <c r="R520" s="18">
        <f t="shared" si="10"/>
        <v>0.6820276498</v>
      </c>
      <c r="S520" s="18">
        <f t="shared" si="11"/>
        <v>0.4685649428</v>
      </c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1"/>
      <c r="AK520" s="11"/>
      <c r="AL520" s="11"/>
      <c r="AM520" s="11"/>
    </row>
    <row r="521">
      <c r="A521" s="9">
        <f t="shared" si="12"/>
        <v>520</v>
      </c>
      <c r="B521" s="9">
        <v>0.36413133780783374</v>
      </c>
      <c r="C521" s="9">
        <v>0.5949755818455134</v>
      </c>
      <c r="D521" s="9">
        <v>0.6682356611141301</v>
      </c>
      <c r="E521" s="10">
        <v>0.24090443197951059</v>
      </c>
      <c r="F521" s="12">
        <v>1521.0</v>
      </c>
      <c r="G521" s="2">
        <v>623.0</v>
      </c>
      <c r="H521" s="13">
        <f t="shared" si="1"/>
        <v>150</v>
      </c>
      <c r="I521" s="13">
        <f t="shared" si="2"/>
        <v>473</v>
      </c>
      <c r="J521" s="14">
        <f t="shared" si="3"/>
        <v>55</v>
      </c>
      <c r="K521" s="15">
        <f t="shared" si="4"/>
        <v>95</v>
      </c>
      <c r="L521" s="16">
        <f t="shared" si="5"/>
        <v>316</v>
      </c>
      <c r="M521" s="17">
        <f t="shared" si="6"/>
        <v>157</v>
      </c>
      <c r="N521" s="18">
        <v>0.65</v>
      </c>
      <c r="O521" s="18">
        <f t="shared" si="7"/>
        <v>0.3666666667</v>
      </c>
      <c r="P521" s="18">
        <f t="shared" si="8"/>
        <v>0.6680761099</v>
      </c>
      <c r="Q521" s="18">
        <f t="shared" si="9"/>
        <v>0.2407704655</v>
      </c>
      <c r="R521" s="18">
        <f t="shared" si="10"/>
        <v>0.595505618</v>
      </c>
      <c r="S521" s="18">
        <f t="shared" si="11"/>
        <v>0.3014094433</v>
      </c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1"/>
      <c r="AK521" s="11"/>
      <c r="AL521" s="11"/>
      <c r="AM521" s="11"/>
    </row>
    <row r="522">
      <c r="A522" s="9">
        <f t="shared" si="12"/>
        <v>521</v>
      </c>
      <c r="B522" s="9">
        <v>0.36420602091537846</v>
      </c>
      <c r="C522" s="9">
        <v>0.6592130264700422</v>
      </c>
      <c r="D522" s="9">
        <v>0.7849834893630178</v>
      </c>
      <c r="E522" s="10">
        <v>0.2989001843586741</v>
      </c>
      <c r="F522" s="12">
        <v>1491.0</v>
      </c>
      <c r="G522" s="2">
        <v>745.0</v>
      </c>
      <c r="H522" s="13">
        <f t="shared" si="1"/>
        <v>223</v>
      </c>
      <c r="I522" s="13">
        <f t="shared" si="2"/>
        <v>522</v>
      </c>
      <c r="J522" s="14">
        <f t="shared" si="3"/>
        <v>81</v>
      </c>
      <c r="K522" s="15">
        <f t="shared" si="4"/>
        <v>142</v>
      </c>
      <c r="L522" s="16">
        <f t="shared" si="5"/>
        <v>410</v>
      </c>
      <c r="M522" s="17">
        <f t="shared" si="6"/>
        <v>112</v>
      </c>
      <c r="N522" s="18">
        <v>0.65125</v>
      </c>
      <c r="O522" s="18">
        <f t="shared" si="7"/>
        <v>0.3632286996</v>
      </c>
      <c r="P522" s="18">
        <f t="shared" si="8"/>
        <v>0.785440613</v>
      </c>
      <c r="Q522" s="18">
        <f t="shared" si="9"/>
        <v>0.2993288591</v>
      </c>
      <c r="R522" s="18">
        <f t="shared" si="10"/>
        <v>0.6590604027</v>
      </c>
      <c r="S522" s="18">
        <f t="shared" si="11"/>
        <v>0.4222119135</v>
      </c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1"/>
      <c r="AK522" s="11"/>
      <c r="AL522" s="11"/>
      <c r="AM522" s="11"/>
    </row>
    <row r="523">
      <c r="A523" s="9">
        <f t="shared" si="12"/>
        <v>522</v>
      </c>
      <c r="B523" s="9">
        <v>0.3644002460958875</v>
      </c>
      <c r="C523" s="9">
        <v>0.6341038167549382</v>
      </c>
      <c r="D523" s="9">
        <v>0.7392067829479593</v>
      </c>
      <c r="E523" s="10">
        <v>0.28041924528787765</v>
      </c>
      <c r="F523" s="12">
        <v>1678.0</v>
      </c>
      <c r="G523" s="2">
        <v>760.0</v>
      </c>
      <c r="H523" s="13">
        <f t="shared" si="1"/>
        <v>213</v>
      </c>
      <c r="I523" s="13">
        <f t="shared" si="2"/>
        <v>547</v>
      </c>
      <c r="J523" s="14">
        <f t="shared" si="3"/>
        <v>78</v>
      </c>
      <c r="K523" s="15">
        <f t="shared" si="4"/>
        <v>135</v>
      </c>
      <c r="L523" s="16">
        <f t="shared" si="5"/>
        <v>404</v>
      </c>
      <c r="M523" s="17">
        <f t="shared" si="6"/>
        <v>143</v>
      </c>
      <c r="N523" s="18">
        <v>0.6525</v>
      </c>
      <c r="O523" s="18">
        <f t="shared" si="7"/>
        <v>0.3661971831</v>
      </c>
      <c r="P523" s="18">
        <f t="shared" si="8"/>
        <v>0.7385740402</v>
      </c>
      <c r="Q523" s="18">
        <f t="shared" si="9"/>
        <v>0.2802631579</v>
      </c>
      <c r="R523" s="18">
        <f t="shared" si="10"/>
        <v>0.6342105263</v>
      </c>
      <c r="S523" s="18">
        <f t="shared" si="11"/>
        <v>0.3723768571</v>
      </c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1"/>
      <c r="AK523" s="11"/>
      <c r="AL523" s="11"/>
      <c r="AM523" s="11"/>
    </row>
    <row r="524">
      <c r="A524" s="9">
        <f t="shared" si="12"/>
        <v>523</v>
      </c>
      <c r="B524" s="9">
        <v>0.36442266776908094</v>
      </c>
      <c r="C524" s="9">
        <v>0.622180383657182</v>
      </c>
      <c r="D524" s="9">
        <v>0.7175135453418248</v>
      </c>
      <c r="E524" s="10">
        <v>0.26999610508204713</v>
      </c>
      <c r="F524" s="12">
        <v>735.0</v>
      </c>
      <c r="G524" s="2">
        <v>195.0</v>
      </c>
      <c r="H524" s="13">
        <f t="shared" si="1"/>
        <v>53</v>
      </c>
      <c r="I524" s="13">
        <f t="shared" si="2"/>
        <v>142</v>
      </c>
      <c r="J524" s="14">
        <f t="shared" si="3"/>
        <v>19</v>
      </c>
      <c r="K524" s="15">
        <f t="shared" si="4"/>
        <v>34</v>
      </c>
      <c r="L524" s="16">
        <f t="shared" si="5"/>
        <v>102</v>
      </c>
      <c r="M524" s="17">
        <f t="shared" si="6"/>
        <v>40</v>
      </c>
      <c r="N524" s="18">
        <v>0.65375</v>
      </c>
      <c r="O524" s="18">
        <f t="shared" si="7"/>
        <v>0.358490566</v>
      </c>
      <c r="P524" s="18">
        <f t="shared" si="8"/>
        <v>0.7183098592</v>
      </c>
      <c r="Q524" s="18">
        <f t="shared" si="9"/>
        <v>0.2717948718</v>
      </c>
      <c r="R524" s="18">
        <f t="shared" si="10"/>
        <v>0.6205128205</v>
      </c>
      <c r="S524" s="18">
        <f t="shared" si="11"/>
        <v>0.3598192931</v>
      </c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1"/>
      <c r="AK524" s="11"/>
      <c r="AL524" s="11"/>
      <c r="AM524" s="11"/>
    </row>
    <row r="525">
      <c r="A525" s="9">
        <f t="shared" si="12"/>
        <v>524</v>
      </c>
      <c r="B525" s="9">
        <v>0.3644511925571234</v>
      </c>
      <c r="C525" s="9">
        <v>0.6707542756195033</v>
      </c>
      <c r="D525" s="9">
        <v>0.8058115604082002</v>
      </c>
      <c r="E525" s="10">
        <v>0.30600229342356305</v>
      </c>
      <c r="F525" s="12">
        <v>2412.0</v>
      </c>
      <c r="G525" s="2">
        <v>675.0</v>
      </c>
      <c r="H525" s="13">
        <f t="shared" si="1"/>
        <v>207</v>
      </c>
      <c r="I525" s="13">
        <f t="shared" si="2"/>
        <v>468</v>
      </c>
      <c r="J525" s="14">
        <f t="shared" si="3"/>
        <v>75</v>
      </c>
      <c r="K525" s="15">
        <f t="shared" si="4"/>
        <v>132</v>
      </c>
      <c r="L525" s="16">
        <f t="shared" si="5"/>
        <v>377</v>
      </c>
      <c r="M525" s="17">
        <f t="shared" si="6"/>
        <v>91</v>
      </c>
      <c r="N525" s="18">
        <v>0.655</v>
      </c>
      <c r="O525" s="18">
        <f t="shared" si="7"/>
        <v>0.3623188406</v>
      </c>
      <c r="P525" s="18">
        <f t="shared" si="8"/>
        <v>0.8055555556</v>
      </c>
      <c r="Q525" s="18">
        <f t="shared" si="9"/>
        <v>0.3066666667</v>
      </c>
      <c r="R525" s="18">
        <f t="shared" si="10"/>
        <v>0.6696296296</v>
      </c>
      <c r="S525" s="18">
        <f t="shared" si="11"/>
        <v>0.443236715</v>
      </c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1"/>
      <c r="AK525" s="11"/>
      <c r="AL525" s="11"/>
      <c r="AM525" s="11"/>
    </row>
    <row r="526">
      <c r="A526" s="9">
        <f t="shared" si="12"/>
        <v>525</v>
      </c>
      <c r="B526" s="9">
        <v>0.3644652939534748</v>
      </c>
      <c r="C526" s="9">
        <v>0.5954607747576985</v>
      </c>
      <c r="D526" s="9">
        <v>0.6689053124981498</v>
      </c>
      <c r="E526" s="10">
        <v>0.24124468948445305</v>
      </c>
      <c r="F526" s="12">
        <v>1696.0</v>
      </c>
      <c r="G526" s="2">
        <v>629.0</v>
      </c>
      <c r="H526" s="13">
        <f t="shared" si="1"/>
        <v>152</v>
      </c>
      <c r="I526" s="13">
        <f t="shared" si="2"/>
        <v>477</v>
      </c>
      <c r="J526" s="14">
        <f t="shared" si="3"/>
        <v>55</v>
      </c>
      <c r="K526" s="15">
        <f t="shared" si="4"/>
        <v>97</v>
      </c>
      <c r="L526" s="16">
        <f t="shared" si="5"/>
        <v>319</v>
      </c>
      <c r="M526" s="17">
        <f t="shared" si="6"/>
        <v>158</v>
      </c>
      <c r="N526" s="18">
        <v>0.65625</v>
      </c>
      <c r="O526" s="18">
        <f t="shared" si="7"/>
        <v>0.3618421053</v>
      </c>
      <c r="P526" s="18">
        <f t="shared" si="8"/>
        <v>0.6687631027</v>
      </c>
      <c r="Q526" s="18">
        <f t="shared" si="9"/>
        <v>0.2416534181</v>
      </c>
      <c r="R526" s="18">
        <f t="shared" si="10"/>
        <v>0.5945945946</v>
      </c>
      <c r="S526" s="18">
        <f t="shared" si="11"/>
        <v>0.3069209975</v>
      </c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1"/>
      <c r="AK526" s="11"/>
      <c r="AL526" s="11"/>
      <c r="AM526" s="11"/>
    </row>
    <row r="527">
      <c r="A527" s="9">
        <f t="shared" si="12"/>
        <v>526</v>
      </c>
      <c r="B527" s="9">
        <v>0.36447937892396365</v>
      </c>
      <c r="C527" s="9">
        <v>0.6220231462332672</v>
      </c>
      <c r="D527" s="9">
        <v>0.7171915701997815</v>
      </c>
      <c r="E527" s="10">
        <v>0.2698189240986385</v>
      </c>
      <c r="F527" s="12">
        <v>3405.0</v>
      </c>
      <c r="G527" s="2">
        <v>982.0</v>
      </c>
      <c r="H527" s="13">
        <f t="shared" si="1"/>
        <v>265</v>
      </c>
      <c r="I527" s="13">
        <f t="shared" si="2"/>
        <v>717</v>
      </c>
      <c r="J527" s="14">
        <f t="shared" si="3"/>
        <v>97</v>
      </c>
      <c r="K527" s="15">
        <f t="shared" si="4"/>
        <v>168</v>
      </c>
      <c r="L527" s="16">
        <f t="shared" si="5"/>
        <v>514</v>
      </c>
      <c r="M527" s="17">
        <f t="shared" si="6"/>
        <v>203</v>
      </c>
      <c r="N527" s="18">
        <v>0.6575</v>
      </c>
      <c r="O527" s="18">
        <f t="shared" si="7"/>
        <v>0.3660377358</v>
      </c>
      <c r="P527" s="18">
        <f t="shared" si="8"/>
        <v>0.7168758717</v>
      </c>
      <c r="Q527" s="18">
        <f t="shared" si="9"/>
        <v>0.2698574338</v>
      </c>
      <c r="R527" s="18">
        <f t="shared" si="10"/>
        <v>0.6221995927</v>
      </c>
      <c r="S527" s="18">
        <f t="shared" si="11"/>
        <v>0.3508381358</v>
      </c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1"/>
      <c r="AK527" s="11"/>
      <c r="AL527" s="11"/>
      <c r="AM527" s="11"/>
    </row>
    <row r="528">
      <c r="A528" s="9">
        <f t="shared" si="12"/>
        <v>527</v>
      </c>
      <c r="B528" s="9">
        <v>0.36476091260035526</v>
      </c>
      <c r="C528" s="9">
        <v>0.5915023366836762</v>
      </c>
      <c r="D528" s="9">
        <v>0.6615200314064581</v>
      </c>
      <c r="E528" s="10">
        <v>0.23594117344892837</v>
      </c>
      <c r="F528" s="12">
        <v>1664.0</v>
      </c>
      <c r="G528" s="2">
        <v>438.0</v>
      </c>
      <c r="H528" s="13">
        <f t="shared" si="1"/>
        <v>103</v>
      </c>
      <c r="I528" s="13">
        <f t="shared" si="2"/>
        <v>335</v>
      </c>
      <c r="J528" s="14">
        <f t="shared" si="3"/>
        <v>38</v>
      </c>
      <c r="K528" s="15">
        <f t="shared" si="4"/>
        <v>65</v>
      </c>
      <c r="L528" s="16">
        <f t="shared" si="5"/>
        <v>222</v>
      </c>
      <c r="M528" s="17">
        <f t="shared" si="6"/>
        <v>113</v>
      </c>
      <c r="N528" s="18">
        <v>0.65875</v>
      </c>
      <c r="O528" s="18">
        <f t="shared" si="7"/>
        <v>0.3689320388</v>
      </c>
      <c r="P528" s="18">
        <f t="shared" si="8"/>
        <v>0.6626865672</v>
      </c>
      <c r="Q528" s="18">
        <f t="shared" si="9"/>
        <v>0.2351598174</v>
      </c>
      <c r="R528" s="18">
        <f t="shared" si="10"/>
        <v>0.5936073059</v>
      </c>
      <c r="S528" s="18">
        <f t="shared" si="11"/>
        <v>0.2937545283</v>
      </c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1"/>
      <c r="AK528" s="11"/>
      <c r="AL528" s="11"/>
      <c r="AM528" s="11"/>
    </row>
    <row r="529">
      <c r="A529" s="9">
        <f t="shared" si="12"/>
        <v>528</v>
      </c>
      <c r="B529" s="9">
        <v>0.36493973501912086</v>
      </c>
      <c r="C529" s="9">
        <v>0.5995042101680812</v>
      </c>
      <c r="D529" s="9">
        <v>0.6759550962025253</v>
      </c>
      <c r="E529" s="10">
        <v>0.24581064338285627</v>
      </c>
      <c r="F529" s="12">
        <v>2702.0</v>
      </c>
      <c r="G529" s="2">
        <v>1005.0</v>
      </c>
      <c r="H529" s="13">
        <f t="shared" si="1"/>
        <v>247</v>
      </c>
      <c r="I529" s="13">
        <f t="shared" si="2"/>
        <v>758</v>
      </c>
      <c r="J529" s="14">
        <f t="shared" si="3"/>
        <v>90</v>
      </c>
      <c r="K529" s="15">
        <f t="shared" si="4"/>
        <v>157</v>
      </c>
      <c r="L529" s="16">
        <f t="shared" si="5"/>
        <v>512</v>
      </c>
      <c r="M529" s="17">
        <f t="shared" si="6"/>
        <v>246</v>
      </c>
      <c r="N529" s="18">
        <v>0.66</v>
      </c>
      <c r="O529" s="18">
        <f t="shared" si="7"/>
        <v>0.3643724696</v>
      </c>
      <c r="P529" s="18">
        <f t="shared" si="8"/>
        <v>0.6754617414</v>
      </c>
      <c r="Q529" s="18">
        <f t="shared" si="9"/>
        <v>0.2457711443</v>
      </c>
      <c r="R529" s="18">
        <f t="shared" si="10"/>
        <v>0.5990049751</v>
      </c>
      <c r="S529" s="18">
        <f t="shared" si="11"/>
        <v>0.3110892718</v>
      </c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1"/>
      <c r="AK529" s="11"/>
      <c r="AL529" s="11"/>
      <c r="AM529" s="11"/>
    </row>
    <row r="530">
      <c r="A530" s="9">
        <f t="shared" si="12"/>
        <v>529</v>
      </c>
      <c r="B530" s="9">
        <v>0.3651904443263153</v>
      </c>
      <c r="C530" s="9">
        <v>0.5750343416529377</v>
      </c>
      <c r="D530" s="9">
        <v>0.6313048838885951</v>
      </c>
      <c r="E530" s="10">
        <v>0.2114524199747087</v>
      </c>
      <c r="F530" s="12">
        <v>1126.0</v>
      </c>
      <c r="G530" s="2">
        <v>387.0</v>
      </c>
      <c r="H530" s="13">
        <f t="shared" si="1"/>
        <v>82</v>
      </c>
      <c r="I530" s="13">
        <f t="shared" si="2"/>
        <v>305</v>
      </c>
      <c r="J530" s="14">
        <f t="shared" si="3"/>
        <v>30</v>
      </c>
      <c r="K530" s="15">
        <f t="shared" si="4"/>
        <v>52</v>
      </c>
      <c r="L530" s="16">
        <f t="shared" si="5"/>
        <v>193</v>
      </c>
      <c r="M530" s="17">
        <f t="shared" si="6"/>
        <v>112</v>
      </c>
      <c r="N530" s="18">
        <v>0.66125</v>
      </c>
      <c r="O530" s="18">
        <f t="shared" si="7"/>
        <v>0.3658536585</v>
      </c>
      <c r="P530" s="18">
        <f t="shared" si="8"/>
        <v>0.6327868852</v>
      </c>
      <c r="Q530" s="18">
        <f t="shared" si="9"/>
        <v>0.2118863049</v>
      </c>
      <c r="R530" s="18">
        <f t="shared" si="10"/>
        <v>0.5762273902</v>
      </c>
      <c r="S530" s="18">
        <f t="shared" si="11"/>
        <v>0.2669332267</v>
      </c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1"/>
      <c r="AK530" s="11"/>
      <c r="AL530" s="11"/>
      <c r="AM530" s="11"/>
    </row>
    <row r="531">
      <c r="A531" s="9">
        <f t="shared" si="12"/>
        <v>530</v>
      </c>
      <c r="B531" s="9">
        <v>0.36521237678619045</v>
      </c>
      <c r="C531" s="9">
        <v>0.66511560210633</v>
      </c>
      <c r="D531" s="9">
        <v>0.7950750367839334</v>
      </c>
      <c r="E531" s="10">
        <v>0.3023278055327852</v>
      </c>
      <c r="F531" s="12">
        <v>601.0</v>
      </c>
      <c r="G531" s="2">
        <v>230.0</v>
      </c>
      <c r="H531" s="13">
        <f t="shared" si="1"/>
        <v>70</v>
      </c>
      <c r="I531" s="13">
        <f t="shared" si="2"/>
        <v>160</v>
      </c>
      <c r="J531" s="14">
        <f t="shared" si="3"/>
        <v>26</v>
      </c>
      <c r="K531" s="15">
        <f t="shared" si="4"/>
        <v>44</v>
      </c>
      <c r="L531" s="16">
        <f t="shared" si="5"/>
        <v>127</v>
      </c>
      <c r="M531" s="17">
        <f t="shared" si="6"/>
        <v>33</v>
      </c>
      <c r="N531" s="18">
        <v>0.6625</v>
      </c>
      <c r="O531" s="18">
        <f t="shared" si="7"/>
        <v>0.3714285714</v>
      </c>
      <c r="P531" s="18">
        <f t="shared" si="8"/>
        <v>0.79375</v>
      </c>
      <c r="Q531" s="18">
        <f t="shared" si="9"/>
        <v>0.3043478261</v>
      </c>
      <c r="R531" s="18">
        <f t="shared" si="10"/>
        <v>0.6652173913</v>
      </c>
      <c r="S531" s="18">
        <f t="shared" si="11"/>
        <v>0.4223214286</v>
      </c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1"/>
      <c r="AK531" s="11"/>
      <c r="AL531" s="11"/>
      <c r="AM531" s="11"/>
    </row>
    <row r="532">
      <c r="A532" s="9">
        <f t="shared" si="12"/>
        <v>531</v>
      </c>
      <c r="B532" s="9">
        <v>0.36583643698197166</v>
      </c>
      <c r="C532" s="9">
        <v>0.5486061573030536</v>
      </c>
      <c r="D532" s="9">
        <v>0.582842553380661</v>
      </c>
      <c r="E532" s="10">
        <v>0.1577669636495748</v>
      </c>
      <c r="F532" s="12">
        <v>1302.0</v>
      </c>
      <c r="G532" s="2">
        <v>441.0</v>
      </c>
      <c r="H532" s="13">
        <f t="shared" si="1"/>
        <v>70</v>
      </c>
      <c r="I532" s="13">
        <f t="shared" si="2"/>
        <v>371</v>
      </c>
      <c r="J532" s="14">
        <f t="shared" si="3"/>
        <v>26</v>
      </c>
      <c r="K532" s="15">
        <f t="shared" si="4"/>
        <v>44</v>
      </c>
      <c r="L532" s="16">
        <f t="shared" si="5"/>
        <v>216</v>
      </c>
      <c r="M532" s="17">
        <f t="shared" si="6"/>
        <v>155</v>
      </c>
      <c r="N532" s="18">
        <v>0.66375</v>
      </c>
      <c r="O532" s="18">
        <f t="shared" si="7"/>
        <v>0.3714285714</v>
      </c>
      <c r="P532" s="18">
        <f t="shared" si="8"/>
        <v>0.5822102426</v>
      </c>
      <c r="Q532" s="18">
        <f t="shared" si="9"/>
        <v>0.1587301587</v>
      </c>
      <c r="R532" s="18">
        <f t="shared" si="10"/>
        <v>0.5487528345</v>
      </c>
      <c r="S532" s="18">
        <f t="shared" si="11"/>
        <v>0.2107816712</v>
      </c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1"/>
      <c r="AK532" s="11"/>
      <c r="AL532" s="11"/>
      <c r="AM532" s="11"/>
    </row>
    <row r="533">
      <c r="A533" s="9">
        <f t="shared" si="12"/>
        <v>532</v>
      </c>
      <c r="B533" s="9">
        <v>0.36603478036433573</v>
      </c>
      <c r="C533" s="9">
        <v>0.6276776465204288</v>
      </c>
      <c r="D533" s="9">
        <v>0.7264826788962023</v>
      </c>
      <c r="E533" s="10">
        <v>0.2741173766811082</v>
      </c>
      <c r="F533" s="12">
        <v>3666.0</v>
      </c>
      <c r="G533" s="2">
        <v>1615.0</v>
      </c>
      <c r="H533" s="13">
        <f t="shared" si="1"/>
        <v>443</v>
      </c>
      <c r="I533" s="13">
        <f t="shared" si="2"/>
        <v>1172</v>
      </c>
      <c r="J533" s="14">
        <f t="shared" si="3"/>
        <v>162</v>
      </c>
      <c r="K533" s="15">
        <f t="shared" si="4"/>
        <v>281</v>
      </c>
      <c r="L533" s="16">
        <f t="shared" si="5"/>
        <v>851</v>
      </c>
      <c r="M533" s="17">
        <f t="shared" si="6"/>
        <v>321</v>
      </c>
      <c r="N533" s="18">
        <v>0.665</v>
      </c>
      <c r="O533" s="18">
        <f t="shared" si="7"/>
        <v>0.3656884876</v>
      </c>
      <c r="P533" s="18">
        <f t="shared" si="8"/>
        <v>0.726109215</v>
      </c>
      <c r="Q533" s="18">
        <f t="shared" si="9"/>
        <v>0.2743034056</v>
      </c>
      <c r="R533" s="18">
        <f t="shared" si="10"/>
        <v>0.627244582</v>
      </c>
      <c r="S533" s="18">
        <f t="shared" si="11"/>
        <v>0.3604207274</v>
      </c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1"/>
      <c r="AK533" s="11"/>
      <c r="AL533" s="11"/>
      <c r="AM533" s="11"/>
    </row>
    <row r="534">
      <c r="A534" s="9">
        <f t="shared" si="12"/>
        <v>533</v>
      </c>
      <c r="B534" s="9">
        <v>0.3661396229804078</v>
      </c>
      <c r="C534" s="9">
        <v>0.5914835345947854</v>
      </c>
      <c r="D534" s="9">
        <v>0.6606084846393503</v>
      </c>
      <c r="E534" s="10">
        <v>0.23474451476851313</v>
      </c>
      <c r="F534" s="12">
        <v>671.0</v>
      </c>
      <c r="G534" s="2">
        <v>230.0</v>
      </c>
      <c r="H534" s="13">
        <f t="shared" si="1"/>
        <v>54</v>
      </c>
      <c r="I534" s="13">
        <f t="shared" si="2"/>
        <v>176</v>
      </c>
      <c r="J534" s="14">
        <f t="shared" si="3"/>
        <v>20</v>
      </c>
      <c r="K534" s="15">
        <f t="shared" si="4"/>
        <v>34</v>
      </c>
      <c r="L534" s="16">
        <f t="shared" si="5"/>
        <v>116</v>
      </c>
      <c r="M534" s="17">
        <f t="shared" si="6"/>
        <v>60</v>
      </c>
      <c r="N534" s="18">
        <v>0.66625</v>
      </c>
      <c r="O534" s="18">
        <f t="shared" si="7"/>
        <v>0.3703703704</v>
      </c>
      <c r="P534" s="18">
        <f t="shared" si="8"/>
        <v>0.6590909091</v>
      </c>
      <c r="Q534" s="18">
        <f t="shared" si="9"/>
        <v>0.2347826087</v>
      </c>
      <c r="R534" s="18">
        <f t="shared" si="10"/>
        <v>0.5913043478</v>
      </c>
      <c r="S534" s="18">
        <f t="shared" si="11"/>
        <v>0.2887205387</v>
      </c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1"/>
      <c r="AK534" s="11"/>
      <c r="AL534" s="11"/>
      <c r="AM534" s="11"/>
    </row>
    <row r="535">
      <c r="A535" s="9">
        <f t="shared" si="12"/>
        <v>534</v>
      </c>
      <c r="B535" s="9">
        <v>0.3662067642350493</v>
      </c>
      <c r="C535" s="9">
        <v>0.5647891131576982</v>
      </c>
      <c r="D535" s="9">
        <v>0.6120304466826018</v>
      </c>
      <c r="E535" s="10">
        <v>0.19217568077470606</v>
      </c>
      <c r="F535" s="12">
        <v>2917.0</v>
      </c>
      <c r="G535" s="2">
        <v>1042.0</v>
      </c>
      <c r="H535" s="13">
        <f t="shared" si="1"/>
        <v>200</v>
      </c>
      <c r="I535" s="13">
        <f t="shared" si="2"/>
        <v>842</v>
      </c>
      <c r="J535" s="14">
        <f t="shared" si="3"/>
        <v>73</v>
      </c>
      <c r="K535" s="15">
        <f t="shared" si="4"/>
        <v>127</v>
      </c>
      <c r="L535" s="16">
        <f t="shared" si="5"/>
        <v>515</v>
      </c>
      <c r="M535" s="17">
        <f t="shared" si="6"/>
        <v>327</v>
      </c>
      <c r="N535" s="18">
        <v>0.6675</v>
      </c>
      <c r="O535" s="18">
        <f t="shared" si="7"/>
        <v>0.365</v>
      </c>
      <c r="P535" s="18">
        <f t="shared" si="8"/>
        <v>0.6116389549</v>
      </c>
      <c r="Q535" s="18">
        <f t="shared" si="9"/>
        <v>0.1919385797</v>
      </c>
      <c r="R535" s="18">
        <f t="shared" si="10"/>
        <v>0.5642994242</v>
      </c>
      <c r="S535" s="18">
        <f t="shared" si="11"/>
        <v>0.2466389549</v>
      </c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1"/>
      <c r="AK535" s="11"/>
      <c r="AL535" s="11"/>
      <c r="AM535" s="11"/>
    </row>
    <row r="536">
      <c r="A536" s="9">
        <f t="shared" si="12"/>
        <v>535</v>
      </c>
      <c r="B536" s="9">
        <v>0.3666710379471833</v>
      </c>
      <c r="C536" s="9">
        <v>0.566579501315401</v>
      </c>
      <c r="D536" s="9">
        <v>0.6149902509707035</v>
      </c>
      <c r="E536" s="10">
        <v>0.1949537011891106</v>
      </c>
      <c r="F536" s="12">
        <v>1310.0</v>
      </c>
      <c r="G536" s="2">
        <v>499.0</v>
      </c>
      <c r="H536" s="13">
        <f t="shared" si="1"/>
        <v>97</v>
      </c>
      <c r="I536" s="13">
        <f t="shared" si="2"/>
        <v>402</v>
      </c>
      <c r="J536" s="14">
        <f t="shared" si="3"/>
        <v>36</v>
      </c>
      <c r="K536" s="15">
        <f t="shared" si="4"/>
        <v>61</v>
      </c>
      <c r="L536" s="16">
        <f t="shared" si="5"/>
        <v>247</v>
      </c>
      <c r="M536" s="17">
        <f t="shared" si="6"/>
        <v>155</v>
      </c>
      <c r="N536" s="18">
        <v>0.66875</v>
      </c>
      <c r="O536" s="18">
        <f t="shared" si="7"/>
        <v>0.3711340206</v>
      </c>
      <c r="P536" s="18">
        <f t="shared" si="8"/>
        <v>0.6144278607</v>
      </c>
      <c r="Q536" s="18">
        <f t="shared" si="9"/>
        <v>0.1943887776</v>
      </c>
      <c r="R536" s="18">
        <f t="shared" si="10"/>
        <v>0.5671342685</v>
      </c>
      <c r="S536" s="18">
        <f t="shared" si="11"/>
        <v>0.2432938401</v>
      </c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1"/>
      <c r="AK536" s="11"/>
      <c r="AL536" s="11"/>
      <c r="AM536" s="11"/>
    </row>
    <row r="537">
      <c r="A537" s="9">
        <f t="shared" si="12"/>
        <v>536</v>
      </c>
      <c r="B537" s="9">
        <v>0.36681138694776394</v>
      </c>
      <c r="C537" s="9">
        <v>0.6241725952580637</v>
      </c>
      <c r="D537" s="9">
        <v>0.7196156542297205</v>
      </c>
      <c r="E537" s="10">
        <v>0.2705269403540972</v>
      </c>
      <c r="F537" s="12">
        <v>2891.0</v>
      </c>
      <c r="G537" s="2">
        <v>693.0</v>
      </c>
      <c r="H537" s="13">
        <f t="shared" si="1"/>
        <v>187</v>
      </c>
      <c r="I537" s="13">
        <f t="shared" si="2"/>
        <v>506</v>
      </c>
      <c r="J537" s="14">
        <f t="shared" si="3"/>
        <v>69</v>
      </c>
      <c r="K537" s="15">
        <f t="shared" si="4"/>
        <v>118</v>
      </c>
      <c r="L537" s="16">
        <f t="shared" si="5"/>
        <v>364</v>
      </c>
      <c r="M537" s="17">
        <f t="shared" si="6"/>
        <v>142</v>
      </c>
      <c r="N537" s="18">
        <v>0.67</v>
      </c>
      <c r="O537" s="18">
        <f t="shared" si="7"/>
        <v>0.3689839572</v>
      </c>
      <c r="P537" s="18">
        <f t="shared" si="8"/>
        <v>0.7193675889</v>
      </c>
      <c r="Q537" s="18">
        <f t="shared" si="9"/>
        <v>0.2698412698</v>
      </c>
      <c r="R537" s="18">
        <f t="shared" si="10"/>
        <v>0.6248196248</v>
      </c>
      <c r="S537" s="18">
        <f t="shared" si="11"/>
        <v>0.3503836317</v>
      </c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1"/>
      <c r="AK537" s="11"/>
      <c r="AL537" s="11"/>
      <c r="AM537" s="11"/>
    </row>
    <row r="538">
      <c r="A538" s="9">
        <f t="shared" si="12"/>
        <v>537</v>
      </c>
      <c r="B538" s="9">
        <v>0.36745266002383353</v>
      </c>
      <c r="C538" s="9">
        <v>0.5904654018134808</v>
      </c>
      <c r="D538" s="9">
        <v>0.6579217651002529</v>
      </c>
      <c r="E538" s="10">
        <v>0.23223248912831884</v>
      </c>
      <c r="F538" s="12">
        <v>3048.0</v>
      </c>
      <c r="G538" s="2">
        <v>1238.0</v>
      </c>
      <c r="H538" s="13">
        <f t="shared" si="1"/>
        <v>288</v>
      </c>
      <c r="I538" s="13">
        <f t="shared" si="2"/>
        <v>950</v>
      </c>
      <c r="J538" s="14">
        <f t="shared" si="3"/>
        <v>106</v>
      </c>
      <c r="K538" s="15">
        <f t="shared" si="4"/>
        <v>182</v>
      </c>
      <c r="L538" s="16">
        <f t="shared" si="5"/>
        <v>625</v>
      </c>
      <c r="M538" s="17">
        <f t="shared" si="6"/>
        <v>325</v>
      </c>
      <c r="N538" s="18">
        <v>0.67125</v>
      </c>
      <c r="O538" s="18">
        <f t="shared" si="7"/>
        <v>0.3680555556</v>
      </c>
      <c r="P538" s="18">
        <f t="shared" si="8"/>
        <v>0.6578947368</v>
      </c>
      <c r="Q538" s="18">
        <f t="shared" si="9"/>
        <v>0.2326332795</v>
      </c>
      <c r="R538" s="18">
        <f t="shared" si="10"/>
        <v>0.5904684976</v>
      </c>
      <c r="S538" s="18">
        <f t="shared" si="11"/>
        <v>0.2898391813</v>
      </c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1"/>
      <c r="AK538" s="11"/>
      <c r="AL538" s="11"/>
      <c r="AM538" s="11"/>
    </row>
    <row r="539">
      <c r="A539" s="9">
        <f t="shared" si="12"/>
        <v>538</v>
      </c>
      <c r="B539" s="9">
        <v>0.36749935817172463</v>
      </c>
      <c r="C539" s="9">
        <v>0.6437828954842351</v>
      </c>
      <c r="D539" s="9">
        <v>0.754832945680239</v>
      </c>
      <c r="E539" s="10">
        <v>0.28670390014540836</v>
      </c>
      <c r="F539" s="12">
        <v>2214.0</v>
      </c>
      <c r="G539" s="2">
        <v>987.0</v>
      </c>
      <c r="H539" s="13">
        <f t="shared" si="1"/>
        <v>283</v>
      </c>
      <c r="I539" s="13">
        <f t="shared" si="2"/>
        <v>704</v>
      </c>
      <c r="J539" s="14">
        <f t="shared" si="3"/>
        <v>104</v>
      </c>
      <c r="K539" s="15">
        <f t="shared" si="4"/>
        <v>179</v>
      </c>
      <c r="L539" s="16">
        <f t="shared" si="5"/>
        <v>531</v>
      </c>
      <c r="M539" s="17">
        <f t="shared" si="6"/>
        <v>173</v>
      </c>
      <c r="N539" s="18">
        <v>0.6725</v>
      </c>
      <c r="O539" s="18">
        <f t="shared" si="7"/>
        <v>0.3674911661</v>
      </c>
      <c r="P539" s="18">
        <f t="shared" si="8"/>
        <v>0.7542613636</v>
      </c>
      <c r="Q539" s="18">
        <f t="shared" si="9"/>
        <v>0.2867274569</v>
      </c>
      <c r="R539" s="18">
        <f t="shared" si="10"/>
        <v>0.6433637285</v>
      </c>
      <c r="S539" s="18">
        <f t="shared" si="11"/>
        <v>0.3867701976</v>
      </c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1"/>
      <c r="AK539" s="11"/>
      <c r="AL539" s="11"/>
      <c r="AM539" s="11"/>
    </row>
    <row r="540">
      <c r="A540" s="9">
        <f t="shared" si="12"/>
        <v>539</v>
      </c>
      <c r="B540" s="9">
        <v>0.36784199782013866</v>
      </c>
      <c r="C540" s="9">
        <v>0.5778745821655585</v>
      </c>
      <c r="D540" s="9">
        <v>0.6347816053245636</v>
      </c>
      <c r="E540" s="10">
        <v>0.21318313790530977</v>
      </c>
      <c r="F540" s="12">
        <v>3189.0</v>
      </c>
      <c r="G540" s="2">
        <v>1388.0</v>
      </c>
      <c r="H540" s="13">
        <f t="shared" si="1"/>
        <v>296</v>
      </c>
      <c r="I540" s="13">
        <f t="shared" si="2"/>
        <v>1092</v>
      </c>
      <c r="J540" s="14">
        <f t="shared" si="3"/>
        <v>109</v>
      </c>
      <c r="K540" s="15">
        <f t="shared" si="4"/>
        <v>187</v>
      </c>
      <c r="L540" s="16">
        <f t="shared" si="5"/>
        <v>693</v>
      </c>
      <c r="M540" s="17">
        <f t="shared" si="6"/>
        <v>399</v>
      </c>
      <c r="N540" s="18">
        <v>0.67375</v>
      </c>
      <c r="O540" s="18">
        <f t="shared" si="7"/>
        <v>0.3682432432</v>
      </c>
      <c r="P540" s="18">
        <f t="shared" si="8"/>
        <v>0.6346153846</v>
      </c>
      <c r="Q540" s="18">
        <f t="shared" si="9"/>
        <v>0.2132564841</v>
      </c>
      <c r="R540" s="18">
        <f t="shared" si="10"/>
        <v>0.5778097983</v>
      </c>
      <c r="S540" s="18">
        <f t="shared" si="11"/>
        <v>0.2663721414</v>
      </c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1"/>
      <c r="AK540" s="11"/>
      <c r="AL540" s="11"/>
      <c r="AM540" s="11"/>
    </row>
    <row r="541">
      <c r="A541" s="9">
        <f t="shared" si="12"/>
        <v>540</v>
      </c>
      <c r="B541" s="9">
        <v>0.3679687756211023</v>
      </c>
      <c r="C541" s="9">
        <v>0.6455190777211561</v>
      </c>
      <c r="D541" s="9">
        <v>0.7576909204614005</v>
      </c>
      <c r="E541" s="10">
        <v>0.28782517038186417</v>
      </c>
      <c r="F541" s="12">
        <v>1103.0</v>
      </c>
      <c r="G541" s="2">
        <v>490.0</v>
      </c>
      <c r="H541" s="13">
        <f t="shared" si="1"/>
        <v>141</v>
      </c>
      <c r="I541" s="13">
        <f t="shared" si="2"/>
        <v>349</v>
      </c>
      <c r="J541" s="14">
        <f t="shared" si="3"/>
        <v>52</v>
      </c>
      <c r="K541" s="15">
        <f t="shared" si="4"/>
        <v>89</v>
      </c>
      <c r="L541" s="16">
        <f t="shared" si="5"/>
        <v>264</v>
      </c>
      <c r="M541" s="17">
        <f t="shared" si="6"/>
        <v>85</v>
      </c>
      <c r="N541" s="18">
        <v>0.675</v>
      </c>
      <c r="O541" s="18">
        <f t="shared" si="7"/>
        <v>0.3687943262</v>
      </c>
      <c r="P541" s="18">
        <f t="shared" si="8"/>
        <v>0.7564469914</v>
      </c>
      <c r="Q541" s="18">
        <f t="shared" si="9"/>
        <v>0.287755102</v>
      </c>
      <c r="R541" s="18">
        <f t="shared" si="10"/>
        <v>0.6448979592</v>
      </c>
      <c r="S541" s="18">
        <f t="shared" si="11"/>
        <v>0.3876526652</v>
      </c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1"/>
      <c r="AK541" s="11"/>
      <c r="AL541" s="11"/>
      <c r="AM541" s="11"/>
    </row>
    <row r="542">
      <c r="A542" s="9">
        <f t="shared" si="12"/>
        <v>541</v>
      </c>
      <c r="B542" s="9">
        <v>0.3683051689711889</v>
      </c>
      <c r="C542" s="9">
        <v>0.5489586605770354</v>
      </c>
      <c r="D542" s="9">
        <v>0.5819124571583986</v>
      </c>
      <c r="E542" s="10">
        <v>0.15427280998240966</v>
      </c>
      <c r="F542" s="12">
        <v>1372.0</v>
      </c>
      <c r="G542" s="2">
        <v>663.0</v>
      </c>
      <c r="H542" s="13">
        <f t="shared" si="1"/>
        <v>102</v>
      </c>
      <c r="I542" s="13">
        <f t="shared" si="2"/>
        <v>561</v>
      </c>
      <c r="J542" s="14">
        <f t="shared" si="3"/>
        <v>38</v>
      </c>
      <c r="K542" s="15">
        <f t="shared" si="4"/>
        <v>64</v>
      </c>
      <c r="L542" s="16">
        <f t="shared" si="5"/>
        <v>326</v>
      </c>
      <c r="M542" s="17">
        <f t="shared" si="6"/>
        <v>235</v>
      </c>
      <c r="N542" s="18">
        <v>0.67625</v>
      </c>
      <c r="O542" s="18">
        <f t="shared" si="7"/>
        <v>0.3725490196</v>
      </c>
      <c r="P542" s="18">
        <f t="shared" si="8"/>
        <v>0.5811051693</v>
      </c>
      <c r="Q542" s="18">
        <f t="shared" si="9"/>
        <v>0.1538461538</v>
      </c>
      <c r="R542" s="18">
        <f t="shared" si="10"/>
        <v>0.5490196078</v>
      </c>
      <c r="S542" s="18">
        <f t="shared" si="11"/>
        <v>0.2085561497</v>
      </c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1"/>
      <c r="AK542" s="11"/>
      <c r="AL542" s="11"/>
      <c r="AM542" s="11"/>
    </row>
    <row r="543">
      <c r="A543" s="9">
        <f t="shared" si="12"/>
        <v>542</v>
      </c>
      <c r="B543" s="9">
        <v>0.36834900759548356</v>
      </c>
      <c r="C543" s="9">
        <v>0.6800459547410707</v>
      </c>
      <c r="D543" s="9">
        <v>0.8202250946957299</v>
      </c>
      <c r="E543" s="10">
        <v>0.3102158843018423</v>
      </c>
      <c r="F543" s="12">
        <v>2805.0</v>
      </c>
      <c r="G543" s="2">
        <v>1376.0</v>
      </c>
      <c r="H543" s="13">
        <f t="shared" si="1"/>
        <v>427</v>
      </c>
      <c r="I543" s="13">
        <f t="shared" si="2"/>
        <v>949</v>
      </c>
      <c r="J543" s="14">
        <f t="shared" si="3"/>
        <v>157</v>
      </c>
      <c r="K543" s="15">
        <f t="shared" si="4"/>
        <v>270</v>
      </c>
      <c r="L543" s="16">
        <f t="shared" si="5"/>
        <v>778</v>
      </c>
      <c r="M543" s="17">
        <f t="shared" si="6"/>
        <v>171</v>
      </c>
      <c r="N543" s="18">
        <v>0.6775</v>
      </c>
      <c r="O543" s="18">
        <f t="shared" si="7"/>
        <v>0.3676814988</v>
      </c>
      <c r="P543" s="18">
        <f t="shared" si="8"/>
        <v>0.8198103267</v>
      </c>
      <c r="Q543" s="18">
        <f t="shared" si="9"/>
        <v>0.3103197674</v>
      </c>
      <c r="R543" s="18">
        <f t="shared" si="10"/>
        <v>0.679505814</v>
      </c>
      <c r="S543" s="18">
        <f t="shared" si="11"/>
        <v>0.4521288278</v>
      </c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1"/>
      <c r="AK543" s="11"/>
      <c r="AL543" s="11"/>
      <c r="AM543" s="11"/>
    </row>
    <row r="544">
      <c r="A544" s="9">
        <f t="shared" si="12"/>
        <v>543</v>
      </c>
      <c r="B544" s="9">
        <v>0.36850886726224924</v>
      </c>
      <c r="C544" s="9">
        <v>0.5638564968585316</v>
      </c>
      <c r="D544" s="9">
        <v>0.6088698060304443</v>
      </c>
      <c r="E544" s="10">
        <v>0.18727381163760434</v>
      </c>
      <c r="F544" s="12">
        <v>3356.0</v>
      </c>
      <c r="G544" s="2">
        <v>1434.0</v>
      </c>
      <c r="H544" s="13">
        <f t="shared" si="1"/>
        <v>269</v>
      </c>
      <c r="I544" s="13">
        <f t="shared" si="2"/>
        <v>1165</v>
      </c>
      <c r="J544" s="14">
        <f t="shared" si="3"/>
        <v>99</v>
      </c>
      <c r="K544" s="15">
        <f t="shared" si="4"/>
        <v>170</v>
      </c>
      <c r="L544" s="16">
        <f t="shared" si="5"/>
        <v>709</v>
      </c>
      <c r="M544" s="17">
        <f t="shared" si="6"/>
        <v>456</v>
      </c>
      <c r="N544" s="18">
        <v>0.67875</v>
      </c>
      <c r="O544" s="18">
        <f t="shared" si="7"/>
        <v>0.3680297398</v>
      </c>
      <c r="P544" s="18">
        <f t="shared" si="8"/>
        <v>0.608583691</v>
      </c>
      <c r="Q544" s="18">
        <f t="shared" si="9"/>
        <v>0.1875871688</v>
      </c>
      <c r="R544" s="18">
        <f t="shared" si="10"/>
        <v>0.5634588563</v>
      </c>
      <c r="S544" s="18">
        <f t="shared" si="11"/>
        <v>0.2405539512</v>
      </c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1"/>
      <c r="AK544" s="11"/>
      <c r="AL544" s="11"/>
      <c r="AM544" s="11"/>
    </row>
    <row r="545">
      <c r="A545" s="9">
        <f t="shared" si="12"/>
        <v>544</v>
      </c>
      <c r="B545" s="9">
        <v>0.3686148701172722</v>
      </c>
      <c r="C545" s="9">
        <v>0.5882528693594128</v>
      </c>
      <c r="D545" s="9">
        <v>0.6531593905788501</v>
      </c>
      <c r="E545" s="10">
        <v>0.22810673392742994</v>
      </c>
      <c r="F545" s="12">
        <v>1122.0</v>
      </c>
      <c r="G545" s="2">
        <v>383.0</v>
      </c>
      <c r="H545" s="13">
        <f t="shared" si="1"/>
        <v>87</v>
      </c>
      <c r="I545" s="13">
        <f t="shared" si="2"/>
        <v>296</v>
      </c>
      <c r="J545" s="14">
        <f t="shared" si="3"/>
        <v>32</v>
      </c>
      <c r="K545" s="15">
        <f t="shared" si="4"/>
        <v>55</v>
      </c>
      <c r="L545" s="16">
        <f t="shared" si="5"/>
        <v>193</v>
      </c>
      <c r="M545" s="17">
        <f t="shared" si="6"/>
        <v>103</v>
      </c>
      <c r="N545" s="18">
        <v>0.68</v>
      </c>
      <c r="O545" s="18">
        <f t="shared" si="7"/>
        <v>0.367816092</v>
      </c>
      <c r="P545" s="18">
        <f t="shared" si="8"/>
        <v>0.652027027</v>
      </c>
      <c r="Q545" s="18">
        <f t="shared" si="9"/>
        <v>0.227154047</v>
      </c>
      <c r="R545" s="18">
        <f t="shared" si="10"/>
        <v>0.5874673629</v>
      </c>
      <c r="S545" s="18">
        <f t="shared" si="11"/>
        <v>0.2842109351</v>
      </c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1"/>
      <c r="AK545" s="11"/>
      <c r="AL545" s="11"/>
      <c r="AM545" s="11"/>
    </row>
    <row r="546">
      <c r="A546" s="9">
        <f t="shared" si="12"/>
        <v>545</v>
      </c>
      <c r="B546" s="9">
        <v>0.3688099432780142</v>
      </c>
      <c r="C546" s="9">
        <v>0.6368508650343369</v>
      </c>
      <c r="D546" s="9">
        <v>0.7413952452491489</v>
      </c>
      <c r="E546" s="10">
        <v>0.2805917991443243</v>
      </c>
      <c r="F546" s="12">
        <v>1843.0</v>
      </c>
      <c r="G546" s="2">
        <v>725.0</v>
      </c>
      <c r="H546" s="13">
        <f t="shared" si="1"/>
        <v>203</v>
      </c>
      <c r="I546" s="13">
        <f t="shared" si="2"/>
        <v>522</v>
      </c>
      <c r="J546" s="14">
        <f t="shared" si="3"/>
        <v>75</v>
      </c>
      <c r="K546" s="15">
        <f t="shared" si="4"/>
        <v>128</v>
      </c>
      <c r="L546" s="16">
        <f t="shared" si="5"/>
        <v>387</v>
      </c>
      <c r="M546" s="17">
        <f t="shared" si="6"/>
        <v>135</v>
      </c>
      <c r="N546" s="18">
        <v>0.68125</v>
      </c>
      <c r="O546" s="18">
        <f t="shared" si="7"/>
        <v>0.3694581281</v>
      </c>
      <c r="P546" s="18">
        <f t="shared" si="8"/>
        <v>0.7413793103</v>
      </c>
      <c r="Q546" s="18">
        <f t="shared" si="9"/>
        <v>0.28</v>
      </c>
      <c r="R546" s="18">
        <f t="shared" si="10"/>
        <v>0.6372413793</v>
      </c>
      <c r="S546" s="18">
        <f t="shared" si="11"/>
        <v>0.3719211823</v>
      </c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1"/>
      <c r="AK546" s="11"/>
      <c r="AL546" s="11"/>
      <c r="AM546" s="11"/>
    </row>
    <row r="547">
      <c r="A547" s="9">
        <f t="shared" si="12"/>
        <v>546</v>
      </c>
      <c r="B547" s="9">
        <v>0.3690548012044388</v>
      </c>
      <c r="C547" s="9">
        <v>0.6261402366486193</v>
      </c>
      <c r="D547" s="9">
        <v>0.7217655567764831</v>
      </c>
      <c r="E547" s="10">
        <v>0.2711154072202131</v>
      </c>
      <c r="F547" s="12">
        <v>2374.0</v>
      </c>
      <c r="G547" s="2">
        <v>856.0</v>
      </c>
      <c r="H547" s="13">
        <f t="shared" si="1"/>
        <v>232</v>
      </c>
      <c r="I547" s="13">
        <f t="shared" si="2"/>
        <v>624</v>
      </c>
      <c r="J547" s="14">
        <f t="shared" si="3"/>
        <v>86</v>
      </c>
      <c r="K547" s="15">
        <f t="shared" si="4"/>
        <v>146</v>
      </c>
      <c r="L547" s="16">
        <f t="shared" si="5"/>
        <v>450</v>
      </c>
      <c r="M547" s="17">
        <f t="shared" si="6"/>
        <v>174</v>
      </c>
      <c r="N547" s="18">
        <v>0.6825</v>
      </c>
      <c r="O547" s="18">
        <f t="shared" si="7"/>
        <v>0.3706896552</v>
      </c>
      <c r="P547" s="18">
        <f t="shared" si="8"/>
        <v>0.7211538462</v>
      </c>
      <c r="Q547" s="18">
        <f t="shared" si="9"/>
        <v>0.2710280374</v>
      </c>
      <c r="R547" s="18">
        <f t="shared" si="10"/>
        <v>0.6261682243</v>
      </c>
      <c r="S547" s="18">
        <f t="shared" si="11"/>
        <v>0.350464191</v>
      </c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1"/>
      <c r="AK547" s="11"/>
      <c r="AL547" s="11"/>
      <c r="AM547" s="11"/>
    </row>
    <row r="548">
      <c r="A548" s="9">
        <f t="shared" si="12"/>
        <v>547</v>
      </c>
      <c r="B548" s="9">
        <v>0.3692482335210186</v>
      </c>
      <c r="C548" s="9">
        <v>0.5366199384163675</v>
      </c>
      <c r="D548" s="9">
        <v>0.55887828488002</v>
      </c>
      <c r="E548" s="10">
        <v>0.11737773788561483</v>
      </c>
      <c r="F548" s="12">
        <v>1868.0</v>
      </c>
      <c r="G548" s="2">
        <v>905.0</v>
      </c>
      <c r="H548" s="13">
        <f t="shared" si="1"/>
        <v>106</v>
      </c>
      <c r="I548" s="13">
        <f t="shared" si="2"/>
        <v>799</v>
      </c>
      <c r="J548" s="14">
        <f t="shared" si="3"/>
        <v>39</v>
      </c>
      <c r="K548" s="15">
        <f t="shared" si="4"/>
        <v>67</v>
      </c>
      <c r="L548" s="16">
        <f t="shared" si="5"/>
        <v>447</v>
      </c>
      <c r="M548" s="17">
        <f t="shared" si="6"/>
        <v>352</v>
      </c>
      <c r="N548" s="18">
        <v>0.68375</v>
      </c>
      <c r="O548" s="18">
        <f t="shared" si="7"/>
        <v>0.3679245283</v>
      </c>
      <c r="P548" s="18">
        <f t="shared" si="8"/>
        <v>0.5594493116</v>
      </c>
      <c r="Q548" s="18">
        <f t="shared" si="9"/>
        <v>0.1171270718</v>
      </c>
      <c r="R548" s="18">
        <f t="shared" si="10"/>
        <v>0.5370165746</v>
      </c>
      <c r="S548" s="18">
        <f t="shared" si="11"/>
        <v>0.1915247833</v>
      </c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1"/>
      <c r="AK548" s="11"/>
      <c r="AL548" s="11"/>
      <c r="AM548" s="11"/>
    </row>
    <row r="549">
      <c r="A549" s="9">
        <f t="shared" si="12"/>
        <v>548</v>
      </c>
      <c r="B549" s="9">
        <v>0.3692659060039472</v>
      </c>
      <c r="C549" s="9">
        <v>0.7208983941302416</v>
      </c>
      <c r="D549" s="9">
        <v>0.8939187764161092</v>
      </c>
      <c r="E549" s="10">
        <v>0.3297806836545934</v>
      </c>
      <c r="F549" s="12">
        <v>1795.0</v>
      </c>
      <c r="G549" s="2">
        <v>416.0</v>
      </c>
      <c r="H549" s="13">
        <f t="shared" si="1"/>
        <v>137</v>
      </c>
      <c r="I549" s="13">
        <f t="shared" si="2"/>
        <v>279</v>
      </c>
      <c r="J549" s="14">
        <f t="shared" si="3"/>
        <v>51</v>
      </c>
      <c r="K549" s="15">
        <f t="shared" si="4"/>
        <v>86</v>
      </c>
      <c r="L549" s="16">
        <f t="shared" si="5"/>
        <v>249</v>
      </c>
      <c r="M549" s="17">
        <f t="shared" si="6"/>
        <v>30</v>
      </c>
      <c r="N549" s="18">
        <v>0.685</v>
      </c>
      <c r="O549" s="18">
        <f t="shared" si="7"/>
        <v>0.3722627737</v>
      </c>
      <c r="P549" s="18">
        <f t="shared" si="8"/>
        <v>0.8924731183</v>
      </c>
      <c r="Q549" s="18">
        <f t="shared" si="9"/>
        <v>0.3293269231</v>
      </c>
      <c r="R549" s="18">
        <f t="shared" si="10"/>
        <v>0.7211538462</v>
      </c>
      <c r="S549" s="18">
        <f t="shared" si="11"/>
        <v>0.5202103446</v>
      </c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1"/>
      <c r="AK549" s="11"/>
      <c r="AL549" s="11"/>
      <c r="AM549" s="11"/>
    </row>
    <row r="550">
      <c r="A550" s="9">
        <f t="shared" si="12"/>
        <v>549</v>
      </c>
      <c r="B550" s="9">
        <v>0.36938799132252664</v>
      </c>
      <c r="C550" s="9">
        <v>0.6721260992740266</v>
      </c>
      <c r="D550" s="9">
        <v>0.8051641860202585</v>
      </c>
      <c r="E550" s="10">
        <v>0.3052899363594457</v>
      </c>
      <c r="F550" s="12">
        <v>1806.0</v>
      </c>
      <c r="G550" s="2">
        <v>646.0</v>
      </c>
      <c r="H550" s="13">
        <f t="shared" si="1"/>
        <v>197</v>
      </c>
      <c r="I550" s="13">
        <f t="shared" si="2"/>
        <v>449</v>
      </c>
      <c r="J550" s="14">
        <f t="shared" si="3"/>
        <v>73</v>
      </c>
      <c r="K550" s="15">
        <f t="shared" si="4"/>
        <v>124</v>
      </c>
      <c r="L550" s="16">
        <f t="shared" si="5"/>
        <v>362</v>
      </c>
      <c r="M550" s="17">
        <f t="shared" si="6"/>
        <v>87</v>
      </c>
      <c r="N550" s="18">
        <v>0.68625</v>
      </c>
      <c r="O550" s="18">
        <f t="shared" si="7"/>
        <v>0.3705583756</v>
      </c>
      <c r="P550" s="18">
        <f t="shared" si="8"/>
        <v>0.8062360802</v>
      </c>
      <c r="Q550" s="18">
        <f t="shared" si="9"/>
        <v>0.3049535604</v>
      </c>
      <c r="R550" s="18">
        <f t="shared" si="10"/>
        <v>0.673374613</v>
      </c>
      <c r="S550" s="18">
        <f t="shared" si="11"/>
        <v>0.4356777045</v>
      </c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1"/>
      <c r="AK550" s="11"/>
      <c r="AL550" s="11"/>
      <c r="AM550" s="11"/>
    </row>
    <row r="551">
      <c r="A551" s="9">
        <f t="shared" si="12"/>
        <v>550</v>
      </c>
      <c r="B551" s="9">
        <v>0.3695005949947789</v>
      </c>
      <c r="C551" s="9">
        <v>0.5961527698950342</v>
      </c>
      <c r="D551" s="9">
        <v>0.6669592029942938</v>
      </c>
      <c r="E551" s="10">
        <v>0.23803793601890005</v>
      </c>
      <c r="F551" s="12">
        <v>2355.0</v>
      </c>
      <c r="G551" s="2">
        <v>813.0</v>
      </c>
      <c r="H551" s="13">
        <f t="shared" si="1"/>
        <v>194</v>
      </c>
      <c r="I551" s="13">
        <f t="shared" si="2"/>
        <v>619</v>
      </c>
      <c r="J551" s="14">
        <f t="shared" si="3"/>
        <v>72</v>
      </c>
      <c r="K551" s="15">
        <f t="shared" si="4"/>
        <v>122</v>
      </c>
      <c r="L551" s="16">
        <f t="shared" si="5"/>
        <v>413</v>
      </c>
      <c r="M551" s="17">
        <f t="shared" si="6"/>
        <v>206</v>
      </c>
      <c r="N551" s="18">
        <v>0.6875</v>
      </c>
      <c r="O551" s="18">
        <f t="shared" si="7"/>
        <v>0.3711340206</v>
      </c>
      <c r="P551" s="18">
        <f t="shared" si="8"/>
        <v>0.6672051696</v>
      </c>
      <c r="Q551" s="18">
        <f t="shared" si="9"/>
        <v>0.2386223862</v>
      </c>
      <c r="R551" s="18">
        <f t="shared" si="10"/>
        <v>0.5965559656</v>
      </c>
      <c r="S551" s="18">
        <f t="shared" si="11"/>
        <v>0.296071149</v>
      </c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1"/>
      <c r="AK551" s="11"/>
      <c r="AL551" s="11"/>
      <c r="AM551" s="11"/>
    </row>
    <row r="552">
      <c r="A552" s="9">
        <f t="shared" si="12"/>
        <v>551</v>
      </c>
      <c r="B552" s="9">
        <v>0.36954453511721325</v>
      </c>
      <c r="C552" s="9">
        <v>0.5984482049904137</v>
      </c>
      <c r="D552" s="9">
        <v>0.6711047594534347</v>
      </c>
      <c r="E552" s="10">
        <v>0.24093547026285972</v>
      </c>
      <c r="F552" s="12">
        <v>845.0</v>
      </c>
      <c r="G552" s="2">
        <v>388.0</v>
      </c>
      <c r="H552" s="13">
        <f t="shared" si="1"/>
        <v>93</v>
      </c>
      <c r="I552" s="13">
        <f t="shared" si="2"/>
        <v>295</v>
      </c>
      <c r="J552" s="14">
        <f t="shared" si="3"/>
        <v>34</v>
      </c>
      <c r="K552" s="15">
        <f t="shared" si="4"/>
        <v>59</v>
      </c>
      <c r="L552" s="16">
        <f t="shared" si="5"/>
        <v>198</v>
      </c>
      <c r="M552" s="17">
        <f t="shared" si="6"/>
        <v>97</v>
      </c>
      <c r="N552" s="18">
        <v>0.68875</v>
      </c>
      <c r="O552" s="18">
        <f t="shared" si="7"/>
        <v>0.3655913978</v>
      </c>
      <c r="P552" s="18">
        <f t="shared" si="8"/>
        <v>0.6711864407</v>
      </c>
      <c r="Q552" s="18">
        <f t="shared" si="9"/>
        <v>0.2396907216</v>
      </c>
      <c r="R552" s="18">
        <f t="shared" si="10"/>
        <v>0.5979381443</v>
      </c>
      <c r="S552" s="18">
        <f t="shared" si="11"/>
        <v>0.3055950428</v>
      </c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1"/>
      <c r="AK552" s="11"/>
      <c r="AL552" s="11"/>
      <c r="AM552" s="11"/>
    </row>
    <row r="553">
      <c r="A553" s="9">
        <f t="shared" si="12"/>
        <v>552</v>
      </c>
      <c r="B553" s="9">
        <v>0.3696049933812596</v>
      </c>
      <c r="C553" s="9">
        <v>0.6323741676958714</v>
      </c>
      <c r="D553" s="9">
        <v>0.7327498545680555</v>
      </c>
      <c r="E553" s="10">
        <v>0.2764067390190948</v>
      </c>
      <c r="F553" s="12">
        <v>701.0</v>
      </c>
      <c r="G553" s="2">
        <v>292.0</v>
      </c>
      <c r="H553" s="13">
        <f t="shared" si="1"/>
        <v>81</v>
      </c>
      <c r="I553" s="13">
        <f t="shared" si="2"/>
        <v>211</v>
      </c>
      <c r="J553" s="14">
        <f t="shared" si="3"/>
        <v>30</v>
      </c>
      <c r="K553" s="15">
        <f t="shared" si="4"/>
        <v>51</v>
      </c>
      <c r="L553" s="16">
        <f t="shared" si="5"/>
        <v>155</v>
      </c>
      <c r="M553" s="17">
        <f t="shared" si="6"/>
        <v>56</v>
      </c>
      <c r="N553" s="18">
        <v>0.69</v>
      </c>
      <c r="O553" s="18">
        <f t="shared" si="7"/>
        <v>0.3703703704</v>
      </c>
      <c r="P553" s="18">
        <f t="shared" si="8"/>
        <v>0.7345971564</v>
      </c>
      <c r="Q553" s="18">
        <f t="shared" si="9"/>
        <v>0.2773972603</v>
      </c>
      <c r="R553" s="18">
        <f t="shared" si="10"/>
        <v>0.6335616438</v>
      </c>
      <c r="S553" s="18">
        <f t="shared" si="11"/>
        <v>0.364226786</v>
      </c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1"/>
      <c r="AK553" s="11"/>
      <c r="AL553" s="11"/>
      <c r="AM553" s="11"/>
    </row>
    <row r="554">
      <c r="A554" s="9">
        <f t="shared" si="12"/>
        <v>553</v>
      </c>
      <c r="B554" s="9">
        <v>0.36963607337293114</v>
      </c>
      <c r="C554" s="9">
        <v>0.6524151622431011</v>
      </c>
      <c r="D554" s="9">
        <v>0.7691682482955914</v>
      </c>
      <c r="E554" s="10">
        <v>0.29222448999280426</v>
      </c>
      <c r="F554" s="12">
        <v>2077.0</v>
      </c>
      <c r="G554" s="2">
        <v>879.0</v>
      </c>
      <c r="H554" s="13">
        <f t="shared" si="1"/>
        <v>257</v>
      </c>
      <c r="I554" s="13">
        <f t="shared" si="2"/>
        <v>622</v>
      </c>
      <c r="J554" s="14">
        <f t="shared" si="3"/>
        <v>95</v>
      </c>
      <c r="K554" s="15">
        <f t="shared" si="4"/>
        <v>162</v>
      </c>
      <c r="L554" s="16">
        <f t="shared" si="5"/>
        <v>478</v>
      </c>
      <c r="M554" s="17">
        <f t="shared" si="6"/>
        <v>144</v>
      </c>
      <c r="N554" s="18">
        <v>0.69125</v>
      </c>
      <c r="O554" s="18">
        <f t="shared" si="7"/>
        <v>0.3696498054</v>
      </c>
      <c r="P554" s="18">
        <f t="shared" si="8"/>
        <v>0.768488746</v>
      </c>
      <c r="Q554" s="18">
        <f t="shared" si="9"/>
        <v>0.2923777019</v>
      </c>
      <c r="R554" s="18">
        <f t="shared" si="10"/>
        <v>0.6518771331</v>
      </c>
      <c r="S554" s="18">
        <f t="shared" si="11"/>
        <v>0.3988389405</v>
      </c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1"/>
      <c r="AK554" s="11"/>
      <c r="AL554" s="11"/>
      <c r="AM554" s="11"/>
    </row>
    <row r="555">
      <c r="A555" s="9">
        <f t="shared" si="12"/>
        <v>554</v>
      </c>
      <c r="B555" s="9">
        <v>0.37010858272990993</v>
      </c>
      <c r="C555" s="9">
        <v>0.583790791055718</v>
      </c>
      <c r="D555" s="9">
        <v>0.6440959765459082</v>
      </c>
      <c r="E555" s="10">
        <v>0.2201020442958387</v>
      </c>
      <c r="F555" s="12">
        <v>2298.0</v>
      </c>
      <c r="G555" s="2">
        <v>776.0</v>
      </c>
      <c r="H555" s="13">
        <f t="shared" si="1"/>
        <v>171</v>
      </c>
      <c r="I555" s="13">
        <f t="shared" si="2"/>
        <v>605</v>
      </c>
      <c r="J555" s="14">
        <f t="shared" si="3"/>
        <v>63</v>
      </c>
      <c r="K555" s="15">
        <f t="shared" si="4"/>
        <v>108</v>
      </c>
      <c r="L555" s="16">
        <f t="shared" si="5"/>
        <v>390</v>
      </c>
      <c r="M555" s="17">
        <f t="shared" si="6"/>
        <v>215</v>
      </c>
      <c r="N555" s="18">
        <v>0.6925</v>
      </c>
      <c r="O555" s="18">
        <f t="shared" si="7"/>
        <v>0.3684210526</v>
      </c>
      <c r="P555" s="18">
        <f t="shared" si="8"/>
        <v>0.6446280992</v>
      </c>
      <c r="Q555" s="18">
        <f t="shared" si="9"/>
        <v>0.2203608247</v>
      </c>
      <c r="R555" s="18">
        <f t="shared" si="10"/>
        <v>0.5837628866</v>
      </c>
      <c r="S555" s="18">
        <f t="shared" si="11"/>
        <v>0.2762070465</v>
      </c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1"/>
      <c r="AK555" s="11"/>
      <c r="AL555" s="11"/>
      <c r="AM555" s="11"/>
    </row>
    <row r="556">
      <c r="A556" s="9">
        <f t="shared" si="12"/>
        <v>555</v>
      </c>
      <c r="B556" s="9">
        <v>0.37010920756017057</v>
      </c>
      <c r="C556" s="9">
        <v>0.6193866573574688</v>
      </c>
      <c r="D556" s="9">
        <v>0.7088153358389256</v>
      </c>
      <c r="E556" s="10">
        <v>0.2640302935642696</v>
      </c>
      <c r="F556" s="12">
        <v>770.0</v>
      </c>
      <c r="G556" s="2">
        <v>238.0</v>
      </c>
      <c r="H556" s="13">
        <f t="shared" si="1"/>
        <v>63</v>
      </c>
      <c r="I556" s="13">
        <f t="shared" si="2"/>
        <v>175</v>
      </c>
      <c r="J556" s="14">
        <f t="shared" si="3"/>
        <v>23</v>
      </c>
      <c r="K556" s="15">
        <f t="shared" si="4"/>
        <v>40</v>
      </c>
      <c r="L556" s="16">
        <f t="shared" si="5"/>
        <v>124</v>
      </c>
      <c r="M556" s="17">
        <f t="shared" si="6"/>
        <v>51</v>
      </c>
      <c r="N556" s="18">
        <v>0.69375</v>
      </c>
      <c r="O556" s="18">
        <f t="shared" si="7"/>
        <v>0.3650793651</v>
      </c>
      <c r="P556" s="18">
        <f t="shared" si="8"/>
        <v>0.7085714286</v>
      </c>
      <c r="Q556" s="18">
        <f t="shared" si="9"/>
        <v>0.2647058824</v>
      </c>
      <c r="R556" s="18">
        <f t="shared" si="10"/>
        <v>0.6176470588</v>
      </c>
      <c r="S556" s="18">
        <f t="shared" si="11"/>
        <v>0.3434920635</v>
      </c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1"/>
      <c r="AK556" s="11"/>
      <c r="AL556" s="11"/>
      <c r="AM556" s="11"/>
    </row>
    <row r="557">
      <c r="A557" s="9">
        <f t="shared" si="12"/>
        <v>556</v>
      </c>
      <c r="B557" s="9">
        <v>0.37035378482513215</v>
      </c>
      <c r="C557" s="9">
        <v>0.5403383202325481</v>
      </c>
      <c r="D557" s="9">
        <v>0.5649354464431853</v>
      </c>
      <c r="E557" s="10">
        <v>0.1264102999537498</v>
      </c>
      <c r="F557" s="12">
        <v>2258.0</v>
      </c>
      <c r="G557" s="2">
        <v>861.0</v>
      </c>
      <c r="H557" s="13">
        <f t="shared" si="1"/>
        <v>109</v>
      </c>
      <c r="I557" s="13">
        <f t="shared" si="2"/>
        <v>752</v>
      </c>
      <c r="J557" s="14">
        <f t="shared" si="3"/>
        <v>40</v>
      </c>
      <c r="K557" s="15">
        <f t="shared" si="4"/>
        <v>69</v>
      </c>
      <c r="L557" s="16">
        <f t="shared" si="5"/>
        <v>425</v>
      </c>
      <c r="M557" s="17">
        <f t="shared" si="6"/>
        <v>327</v>
      </c>
      <c r="N557" s="18">
        <v>0.695</v>
      </c>
      <c r="O557" s="18">
        <f t="shared" si="7"/>
        <v>0.3669724771</v>
      </c>
      <c r="P557" s="18">
        <f t="shared" si="8"/>
        <v>0.5651595745</v>
      </c>
      <c r="Q557" s="18">
        <f t="shared" si="9"/>
        <v>0.1265969803</v>
      </c>
      <c r="R557" s="18">
        <f t="shared" si="10"/>
        <v>0.5400696864</v>
      </c>
      <c r="S557" s="18">
        <f t="shared" si="11"/>
        <v>0.1981870974</v>
      </c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1"/>
      <c r="AK557" s="11"/>
      <c r="AL557" s="11"/>
      <c r="AM557" s="11"/>
    </row>
    <row r="558">
      <c r="A558" s="9">
        <f t="shared" si="12"/>
        <v>557</v>
      </c>
      <c r="B558" s="9">
        <v>0.3704381287662321</v>
      </c>
      <c r="C558" s="9">
        <v>0.6675301251285166</v>
      </c>
      <c r="D558" s="9">
        <v>0.7961396001097006</v>
      </c>
      <c r="E558" s="10">
        <v>0.3021118874109272</v>
      </c>
      <c r="F558" s="12">
        <v>2118.0</v>
      </c>
      <c r="G558" s="2">
        <v>916.0</v>
      </c>
      <c r="H558" s="13">
        <f t="shared" si="1"/>
        <v>277</v>
      </c>
      <c r="I558" s="13">
        <f t="shared" si="2"/>
        <v>639</v>
      </c>
      <c r="J558" s="14">
        <f t="shared" si="3"/>
        <v>103</v>
      </c>
      <c r="K558" s="15">
        <f t="shared" si="4"/>
        <v>174</v>
      </c>
      <c r="L558" s="16">
        <f t="shared" si="5"/>
        <v>509</v>
      </c>
      <c r="M558" s="17">
        <f t="shared" si="6"/>
        <v>130</v>
      </c>
      <c r="N558" s="18">
        <v>0.69625</v>
      </c>
      <c r="O558" s="18">
        <f t="shared" si="7"/>
        <v>0.3718411552</v>
      </c>
      <c r="P558" s="18">
        <f t="shared" si="8"/>
        <v>0.7965571205</v>
      </c>
      <c r="Q558" s="18">
        <f t="shared" si="9"/>
        <v>0.3024017467</v>
      </c>
      <c r="R558" s="18">
        <f t="shared" si="10"/>
        <v>0.6681222707</v>
      </c>
      <c r="S558" s="18">
        <f t="shared" si="11"/>
        <v>0.4247159653</v>
      </c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1"/>
      <c r="AK558" s="11"/>
      <c r="AL558" s="11"/>
      <c r="AM558" s="11"/>
    </row>
    <row r="559">
      <c r="A559" s="9">
        <f t="shared" si="12"/>
        <v>558</v>
      </c>
      <c r="B559" s="9">
        <v>0.37083856664031767</v>
      </c>
      <c r="C559" s="9">
        <v>0.6377512112775319</v>
      </c>
      <c r="D559" s="9">
        <v>0.7417412962789467</v>
      </c>
      <c r="E559" s="10">
        <v>0.28037023373414505</v>
      </c>
      <c r="F559" s="12">
        <v>605.0</v>
      </c>
      <c r="G559" s="2">
        <v>181.0</v>
      </c>
      <c r="H559" s="13">
        <f t="shared" si="1"/>
        <v>51</v>
      </c>
      <c r="I559" s="13">
        <f t="shared" si="2"/>
        <v>130</v>
      </c>
      <c r="J559" s="14">
        <f t="shared" si="3"/>
        <v>19</v>
      </c>
      <c r="K559" s="15">
        <f t="shared" si="4"/>
        <v>32</v>
      </c>
      <c r="L559" s="16">
        <f t="shared" si="5"/>
        <v>96</v>
      </c>
      <c r="M559" s="17">
        <f t="shared" si="6"/>
        <v>34</v>
      </c>
      <c r="N559" s="18">
        <v>0.6975</v>
      </c>
      <c r="O559" s="18">
        <f t="shared" si="7"/>
        <v>0.3725490196</v>
      </c>
      <c r="P559" s="18">
        <f t="shared" si="8"/>
        <v>0.7384615385</v>
      </c>
      <c r="Q559" s="18">
        <f t="shared" si="9"/>
        <v>0.2817679558</v>
      </c>
      <c r="R559" s="18">
        <f t="shared" si="10"/>
        <v>0.635359116</v>
      </c>
      <c r="S559" s="18">
        <f t="shared" si="11"/>
        <v>0.3659125189</v>
      </c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1"/>
      <c r="AK559" s="11"/>
      <c r="AL559" s="11"/>
      <c r="AM559" s="11"/>
    </row>
    <row r="560">
      <c r="A560" s="9">
        <f t="shared" si="12"/>
        <v>559</v>
      </c>
      <c r="B560" s="9">
        <v>0.37117116568124703</v>
      </c>
      <c r="C560" s="9">
        <v>0.5564521810093038</v>
      </c>
      <c r="D560" s="9">
        <v>0.5937132236743042</v>
      </c>
      <c r="E560" s="10">
        <v>0.167433711187136</v>
      </c>
      <c r="F560" s="12">
        <v>2969.0</v>
      </c>
      <c r="G560" s="2">
        <v>1205.0</v>
      </c>
      <c r="H560" s="13">
        <f t="shared" si="1"/>
        <v>202</v>
      </c>
      <c r="I560" s="13">
        <f t="shared" si="2"/>
        <v>1003</v>
      </c>
      <c r="J560" s="14">
        <f t="shared" si="3"/>
        <v>75</v>
      </c>
      <c r="K560" s="15">
        <f t="shared" si="4"/>
        <v>127</v>
      </c>
      <c r="L560" s="16">
        <f t="shared" si="5"/>
        <v>595</v>
      </c>
      <c r="M560" s="17">
        <f t="shared" si="6"/>
        <v>408</v>
      </c>
      <c r="N560" s="18">
        <v>0.69875</v>
      </c>
      <c r="O560" s="18">
        <f t="shared" si="7"/>
        <v>0.3712871287</v>
      </c>
      <c r="P560" s="18">
        <f t="shared" si="8"/>
        <v>0.593220339</v>
      </c>
      <c r="Q560" s="18">
        <f t="shared" si="9"/>
        <v>0.1676348548</v>
      </c>
      <c r="R560" s="18">
        <f t="shared" si="10"/>
        <v>0.5560165975</v>
      </c>
      <c r="S560" s="18">
        <f t="shared" si="11"/>
        <v>0.2219332103</v>
      </c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1"/>
      <c r="AK560" s="11"/>
      <c r="AL560" s="11"/>
      <c r="AM560" s="11"/>
    </row>
    <row r="561">
      <c r="A561" s="9">
        <f t="shared" si="12"/>
        <v>560</v>
      </c>
      <c r="B561" s="9">
        <v>0.37117241272253737</v>
      </c>
      <c r="C561" s="9">
        <v>0.5818966227760095</v>
      </c>
      <c r="D561" s="9">
        <v>0.6399750514965844</v>
      </c>
      <c r="E561" s="10">
        <v>0.2160634619714246</v>
      </c>
      <c r="F561" s="12">
        <v>1814.0</v>
      </c>
      <c r="G561" s="2">
        <v>725.0</v>
      </c>
      <c r="H561" s="13">
        <f t="shared" si="1"/>
        <v>157</v>
      </c>
      <c r="I561" s="13">
        <f t="shared" si="2"/>
        <v>568</v>
      </c>
      <c r="J561" s="14">
        <f t="shared" si="3"/>
        <v>58</v>
      </c>
      <c r="K561" s="15">
        <f t="shared" si="4"/>
        <v>99</v>
      </c>
      <c r="L561" s="16">
        <f t="shared" si="5"/>
        <v>364</v>
      </c>
      <c r="M561" s="17">
        <f t="shared" si="6"/>
        <v>204</v>
      </c>
      <c r="N561" s="18">
        <v>0.7</v>
      </c>
      <c r="O561" s="18">
        <f t="shared" si="7"/>
        <v>0.3694267516</v>
      </c>
      <c r="P561" s="18">
        <f t="shared" si="8"/>
        <v>0.6408450704</v>
      </c>
      <c r="Q561" s="18">
        <f t="shared" si="9"/>
        <v>0.2165517241</v>
      </c>
      <c r="R561" s="18">
        <f t="shared" si="10"/>
        <v>0.5820689655</v>
      </c>
      <c r="S561" s="18">
        <f t="shared" si="11"/>
        <v>0.2714183188</v>
      </c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1"/>
      <c r="AK561" s="11"/>
      <c r="AL561" s="11"/>
      <c r="AM561" s="11"/>
    </row>
    <row r="562">
      <c r="A562" s="9">
        <f t="shared" si="12"/>
        <v>561</v>
      </c>
      <c r="B562" s="9">
        <v>0.37119279475165606</v>
      </c>
      <c r="C562" s="9">
        <v>0.566607913013393</v>
      </c>
      <c r="D562" s="9">
        <v>0.6121644270005697</v>
      </c>
      <c r="E562" s="10">
        <v>0.18905343156790658</v>
      </c>
      <c r="F562" s="12">
        <v>1694.0</v>
      </c>
      <c r="G562" s="2">
        <v>388.0</v>
      </c>
      <c r="H562" s="13">
        <f t="shared" si="1"/>
        <v>73</v>
      </c>
      <c r="I562" s="13">
        <f t="shared" si="2"/>
        <v>315</v>
      </c>
      <c r="J562" s="14">
        <f t="shared" si="3"/>
        <v>27</v>
      </c>
      <c r="K562" s="15">
        <f t="shared" si="4"/>
        <v>46</v>
      </c>
      <c r="L562" s="16">
        <f t="shared" si="5"/>
        <v>193</v>
      </c>
      <c r="M562" s="17">
        <f t="shared" si="6"/>
        <v>122</v>
      </c>
      <c r="N562" s="18">
        <v>0.70125</v>
      </c>
      <c r="O562" s="18">
        <f t="shared" si="7"/>
        <v>0.3698630137</v>
      </c>
      <c r="P562" s="18">
        <f t="shared" si="8"/>
        <v>0.6126984127</v>
      </c>
      <c r="Q562" s="18">
        <f t="shared" si="9"/>
        <v>0.1881443299</v>
      </c>
      <c r="R562" s="18">
        <f t="shared" si="10"/>
        <v>0.5670103093</v>
      </c>
      <c r="S562" s="18">
        <f t="shared" si="11"/>
        <v>0.242835399</v>
      </c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1"/>
      <c r="AK562" s="11"/>
      <c r="AL562" s="11"/>
      <c r="AM562" s="11"/>
    </row>
    <row r="563">
      <c r="A563" s="9">
        <f t="shared" si="12"/>
        <v>562</v>
      </c>
      <c r="B563" s="9">
        <v>0.37119397057526426</v>
      </c>
      <c r="C563" s="9">
        <v>0.6477466775741176</v>
      </c>
      <c r="D563" s="9">
        <v>0.7596887052232275</v>
      </c>
      <c r="E563" s="10">
        <v>0.28814297251813925</v>
      </c>
      <c r="F563" s="12">
        <v>1820.0</v>
      </c>
      <c r="G563" s="2">
        <v>718.0</v>
      </c>
      <c r="H563" s="13">
        <f t="shared" si="1"/>
        <v>207</v>
      </c>
      <c r="I563" s="13">
        <f t="shared" si="2"/>
        <v>511</v>
      </c>
      <c r="J563" s="14">
        <f t="shared" si="3"/>
        <v>77</v>
      </c>
      <c r="K563" s="15">
        <f t="shared" si="4"/>
        <v>130</v>
      </c>
      <c r="L563" s="16">
        <f t="shared" si="5"/>
        <v>388</v>
      </c>
      <c r="M563" s="17">
        <f t="shared" si="6"/>
        <v>123</v>
      </c>
      <c r="N563" s="18">
        <v>0.7025</v>
      </c>
      <c r="O563" s="18">
        <f t="shared" si="7"/>
        <v>0.3719806763</v>
      </c>
      <c r="P563" s="18">
        <f t="shared" si="8"/>
        <v>0.759295499</v>
      </c>
      <c r="Q563" s="18">
        <f t="shared" si="9"/>
        <v>0.2883008357</v>
      </c>
      <c r="R563" s="18">
        <f t="shared" si="10"/>
        <v>0.647632312</v>
      </c>
      <c r="S563" s="18">
        <f t="shared" si="11"/>
        <v>0.3873148227</v>
      </c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1"/>
      <c r="AK563" s="11"/>
      <c r="AL563" s="11"/>
      <c r="AM563" s="11"/>
    </row>
    <row r="564">
      <c r="A564" s="9">
        <f t="shared" si="12"/>
        <v>563</v>
      </c>
      <c r="B564" s="9">
        <v>0.3713464526586598</v>
      </c>
      <c r="C564" s="9">
        <v>0.6120527015554251</v>
      </c>
      <c r="D564" s="9">
        <v>0.6946935329543531</v>
      </c>
      <c r="E564" s="10">
        <v>0.2555793338951905</v>
      </c>
      <c r="F564" s="12">
        <v>2491.0</v>
      </c>
      <c r="G564" s="2">
        <v>1074.0</v>
      </c>
      <c r="H564" s="13">
        <f t="shared" si="1"/>
        <v>274</v>
      </c>
      <c r="I564" s="13">
        <f t="shared" si="2"/>
        <v>800</v>
      </c>
      <c r="J564" s="14">
        <f t="shared" si="3"/>
        <v>102</v>
      </c>
      <c r="K564" s="15">
        <f t="shared" si="4"/>
        <v>172</v>
      </c>
      <c r="L564" s="16">
        <f t="shared" si="5"/>
        <v>556</v>
      </c>
      <c r="M564" s="17">
        <f t="shared" si="6"/>
        <v>244</v>
      </c>
      <c r="N564" s="18">
        <v>0.70375</v>
      </c>
      <c r="O564" s="18">
        <f t="shared" si="7"/>
        <v>0.3722627737</v>
      </c>
      <c r="P564" s="18">
        <f t="shared" si="8"/>
        <v>0.695</v>
      </c>
      <c r="Q564" s="18">
        <f t="shared" si="9"/>
        <v>0.2551210428</v>
      </c>
      <c r="R564" s="18">
        <f t="shared" si="10"/>
        <v>0.6126629423</v>
      </c>
      <c r="S564" s="18">
        <f t="shared" si="11"/>
        <v>0.3227372263</v>
      </c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1"/>
      <c r="AK564" s="11"/>
      <c r="AL564" s="11"/>
      <c r="AM564" s="11"/>
    </row>
    <row r="565">
      <c r="A565" s="9">
        <f t="shared" si="12"/>
        <v>564</v>
      </c>
      <c r="B565" s="9">
        <v>0.37167643627290053</v>
      </c>
      <c r="C565" s="9">
        <v>0.6579326621160058</v>
      </c>
      <c r="D565" s="9">
        <v>0.7779016534918011</v>
      </c>
      <c r="E565" s="10">
        <v>0.29532630248099107</v>
      </c>
      <c r="F565" s="12">
        <v>1568.0</v>
      </c>
      <c r="G565" s="2">
        <v>704.0</v>
      </c>
      <c r="H565" s="13">
        <f t="shared" si="1"/>
        <v>208</v>
      </c>
      <c r="I565" s="13">
        <f t="shared" si="2"/>
        <v>496</v>
      </c>
      <c r="J565" s="14">
        <f t="shared" si="3"/>
        <v>77</v>
      </c>
      <c r="K565" s="15">
        <f t="shared" si="4"/>
        <v>131</v>
      </c>
      <c r="L565" s="16">
        <f t="shared" si="5"/>
        <v>386</v>
      </c>
      <c r="M565" s="17">
        <f t="shared" si="6"/>
        <v>110</v>
      </c>
      <c r="N565" s="18">
        <v>0.705</v>
      </c>
      <c r="O565" s="18">
        <f t="shared" si="7"/>
        <v>0.3701923077</v>
      </c>
      <c r="P565" s="18">
        <f t="shared" si="8"/>
        <v>0.7782258065</v>
      </c>
      <c r="Q565" s="18">
        <f t="shared" si="9"/>
        <v>0.2954545455</v>
      </c>
      <c r="R565" s="18">
        <f t="shared" si="10"/>
        <v>0.6576704545</v>
      </c>
      <c r="S565" s="18">
        <f t="shared" si="11"/>
        <v>0.4080334988</v>
      </c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1"/>
      <c r="AK565" s="11"/>
      <c r="AL565" s="11"/>
      <c r="AM565" s="11"/>
    </row>
    <row r="566">
      <c r="A566" s="9">
        <f t="shared" si="12"/>
        <v>565</v>
      </c>
      <c r="B566" s="9">
        <v>0.37186470500960905</v>
      </c>
      <c r="C566" s="9">
        <v>0.5742334010579522</v>
      </c>
      <c r="D566" s="9">
        <v>0.6256013714628892</v>
      </c>
      <c r="E566" s="10">
        <v>0.20244598907582503</v>
      </c>
      <c r="F566" s="12">
        <v>1013.0</v>
      </c>
      <c r="G566" s="2">
        <v>443.0</v>
      </c>
      <c r="H566" s="13">
        <f t="shared" si="1"/>
        <v>90</v>
      </c>
      <c r="I566" s="13">
        <f t="shared" si="2"/>
        <v>353</v>
      </c>
      <c r="J566" s="14">
        <f t="shared" si="3"/>
        <v>33</v>
      </c>
      <c r="K566" s="15">
        <f t="shared" si="4"/>
        <v>57</v>
      </c>
      <c r="L566" s="16">
        <f t="shared" si="5"/>
        <v>221</v>
      </c>
      <c r="M566" s="17">
        <f t="shared" si="6"/>
        <v>132</v>
      </c>
      <c r="N566" s="18">
        <v>0.70625</v>
      </c>
      <c r="O566" s="18">
        <f t="shared" si="7"/>
        <v>0.3666666667</v>
      </c>
      <c r="P566" s="18">
        <f t="shared" si="8"/>
        <v>0.6260623229</v>
      </c>
      <c r="Q566" s="18">
        <f t="shared" si="9"/>
        <v>0.2031602709</v>
      </c>
      <c r="R566" s="18">
        <f t="shared" si="10"/>
        <v>0.5733634312</v>
      </c>
      <c r="S566" s="18">
        <f t="shared" si="11"/>
        <v>0.2593956563</v>
      </c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1"/>
      <c r="AK566" s="11"/>
      <c r="AL566" s="11"/>
      <c r="AM566" s="11"/>
    </row>
    <row r="567">
      <c r="A567" s="9">
        <f t="shared" si="12"/>
        <v>566</v>
      </c>
      <c r="B567" s="9">
        <v>0.37193331787647815</v>
      </c>
      <c r="C567" s="9">
        <v>0.6147266973584087</v>
      </c>
      <c r="D567" s="9">
        <v>0.699181883821166</v>
      </c>
      <c r="E567" s="10">
        <v>0.2580765670246881</v>
      </c>
      <c r="F567" s="12">
        <v>3891.0</v>
      </c>
      <c r="G567" s="2">
        <v>1917.0</v>
      </c>
      <c r="H567" s="13">
        <f t="shared" si="1"/>
        <v>495</v>
      </c>
      <c r="I567" s="13">
        <f t="shared" si="2"/>
        <v>1422</v>
      </c>
      <c r="J567" s="14">
        <f t="shared" si="3"/>
        <v>184</v>
      </c>
      <c r="K567" s="15">
        <f t="shared" si="4"/>
        <v>311</v>
      </c>
      <c r="L567" s="16">
        <f t="shared" si="5"/>
        <v>994</v>
      </c>
      <c r="M567" s="17">
        <f t="shared" si="6"/>
        <v>428</v>
      </c>
      <c r="N567" s="18">
        <v>0.7075</v>
      </c>
      <c r="O567" s="18">
        <f t="shared" si="7"/>
        <v>0.3717171717</v>
      </c>
      <c r="P567" s="18">
        <f t="shared" si="8"/>
        <v>0.6990154712</v>
      </c>
      <c r="Q567" s="18">
        <f t="shared" si="9"/>
        <v>0.2582159624</v>
      </c>
      <c r="R567" s="18">
        <f t="shared" si="10"/>
        <v>0.6145018258</v>
      </c>
      <c r="S567" s="18">
        <f t="shared" si="11"/>
        <v>0.3272982995</v>
      </c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1"/>
      <c r="AK567" s="11"/>
      <c r="AL567" s="11"/>
      <c r="AM567" s="11"/>
    </row>
    <row r="568">
      <c r="A568" s="9">
        <f t="shared" si="12"/>
        <v>567</v>
      </c>
      <c r="B568" s="9">
        <v>0.37202489854619925</v>
      </c>
      <c r="C568" s="9">
        <v>0.6013926973984647</v>
      </c>
      <c r="D568" s="9">
        <v>0.6748799689223545</v>
      </c>
      <c r="E568" s="10">
        <v>0.24264831172420642</v>
      </c>
      <c r="F568" s="12">
        <v>2837.0</v>
      </c>
      <c r="G568" s="2">
        <v>1308.0</v>
      </c>
      <c r="H568" s="13">
        <f t="shared" si="1"/>
        <v>317</v>
      </c>
      <c r="I568" s="13">
        <f t="shared" si="2"/>
        <v>991</v>
      </c>
      <c r="J568" s="14">
        <f t="shared" si="3"/>
        <v>118</v>
      </c>
      <c r="K568" s="15">
        <f t="shared" si="4"/>
        <v>199</v>
      </c>
      <c r="L568" s="16">
        <f t="shared" si="5"/>
        <v>669</v>
      </c>
      <c r="M568" s="17">
        <f t="shared" si="6"/>
        <v>322</v>
      </c>
      <c r="N568" s="18">
        <v>0.70875</v>
      </c>
      <c r="O568" s="18">
        <f t="shared" si="7"/>
        <v>0.3722397476</v>
      </c>
      <c r="P568" s="18">
        <f t="shared" si="8"/>
        <v>0.6750756811</v>
      </c>
      <c r="Q568" s="18">
        <f t="shared" si="9"/>
        <v>0.2423547401</v>
      </c>
      <c r="R568" s="18">
        <f t="shared" si="10"/>
        <v>0.6016819572</v>
      </c>
      <c r="S568" s="18">
        <f t="shared" si="11"/>
        <v>0.3028359335</v>
      </c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1"/>
      <c r="AK568" s="11"/>
      <c r="AL568" s="11"/>
      <c r="AM568" s="11"/>
    </row>
    <row r="569">
      <c r="A569" s="9">
        <f t="shared" si="12"/>
        <v>568</v>
      </c>
      <c r="B569" s="9">
        <v>0.3727237796302444</v>
      </c>
      <c r="C569" s="9">
        <v>0.592019092451339</v>
      </c>
      <c r="D569" s="9">
        <v>0.6573923083286426</v>
      </c>
      <c r="E569" s="10">
        <v>0.22964679719325592</v>
      </c>
      <c r="F569" s="12">
        <v>1137.0</v>
      </c>
      <c r="G569" s="2">
        <v>482.0</v>
      </c>
      <c r="H569" s="13">
        <f t="shared" si="1"/>
        <v>111</v>
      </c>
      <c r="I569" s="13">
        <f t="shared" si="2"/>
        <v>371</v>
      </c>
      <c r="J569" s="14">
        <f t="shared" si="3"/>
        <v>41</v>
      </c>
      <c r="K569" s="15">
        <f t="shared" si="4"/>
        <v>70</v>
      </c>
      <c r="L569" s="16">
        <f t="shared" si="5"/>
        <v>244</v>
      </c>
      <c r="M569" s="17">
        <f t="shared" si="6"/>
        <v>127</v>
      </c>
      <c r="N569" s="18">
        <v>0.71</v>
      </c>
      <c r="O569" s="18">
        <f t="shared" si="7"/>
        <v>0.3693693694</v>
      </c>
      <c r="P569" s="18">
        <f t="shared" si="8"/>
        <v>0.6576819407</v>
      </c>
      <c r="Q569" s="18">
        <f t="shared" si="9"/>
        <v>0.2302904564</v>
      </c>
      <c r="R569" s="18">
        <f t="shared" si="10"/>
        <v>0.5912863071</v>
      </c>
      <c r="S569" s="18">
        <f t="shared" si="11"/>
        <v>0.2883125713</v>
      </c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1"/>
      <c r="AK569" s="11"/>
      <c r="AL569" s="11"/>
      <c r="AM569" s="11"/>
    </row>
    <row r="570">
      <c r="A570" s="9">
        <f t="shared" si="12"/>
        <v>569</v>
      </c>
      <c r="B570" s="9">
        <v>0.37340657503538954</v>
      </c>
      <c r="C570" s="9">
        <v>0.6631445233667179</v>
      </c>
      <c r="D570" s="9">
        <v>0.786276767462421</v>
      </c>
      <c r="E570" s="10">
        <v>0.29823476326028275</v>
      </c>
      <c r="F570" s="12">
        <v>819.0</v>
      </c>
      <c r="G570" s="2">
        <v>286.0</v>
      </c>
      <c r="H570" s="13">
        <f t="shared" si="1"/>
        <v>85</v>
      </c>
      <c r="I570" s="13">
        <f t="shared" si="2"/>
        <v>201</v>
      </c>
      <c r="J570" s="14">
        <f t="shared" si="3"/>
        <v>32</v>
      </c>
      <c r="K570" s="15">
        <f t="shared" si="4"/>
        <v>53</v>
      </c>
      <c r="L570" s="16">
        <f t="shared" si="5"/>
        <v>158</v>
      </c>
      <c r="M570" s="17">
        <f t="shared" si="6"/>
        <v>43</v>
      </c>
      <c r="N570" s="18">
        <v>0.71125</v>
      </c>
      <c r="O570" s="18">
        <f t="shared" si="7"/>
        <v>0.3764705882</v>
      </c>
      <c r="P570" s="18">
        <f t="shared" si="8"/>
        <v>0.7860696517</v>
      </c>
      <c r="Q570" s="18">
        <f t="shared" si="9"/>
        <v>0.2972027972</v>
      </c>
      <c r="R570" s="18">
        <f t="shared" si="10"/>
        <v>0.6643356643</v>
      </c>
      <c r="S570" s="18">
        <f t="shared" si="11"/>
        <v>0.4095990635</v>
      </c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1"/>
      <c r="AK570" s="11"/>
      <c r="AL570" s="11"/>
      <c r="AM570" s="11"/>
    </row>
    <row r="571">
      <c r="A571" s="9">
        <f t="shared" si="12"/>
        <v>570</v>
      </c>
      <c r="B571" s="9">
        <v>0.3737281087987668</v>
      </c>
      <c r="C571" s="9">
        <v>0.6362045207672417</v>
      </c>
      <c r="D571" s="9">
        <v>0.737090332159406</v>
      </c>
      <c r="E571" s="10">
        <v>0.2776452941615633</v>
      </c>
      <c r="F571" s="12">
        <v>2402.0</v>
      </c>
      <c r="G571" s="2">
        <v>991.0</v>
      </c>
      <c r="H571" s="13">
        <f t="shared" si="1"/>
        <v>275</v>
      </c>
      <c r="I571" s="13">
        <f t="shared" si="2"/>
        <v>716</v>
      </c>
      <c r="J571" s="14">
        <f t="shared" si="3"/>
        <v>103</v>
      </c>
      <c r="K571" s="15">
        <f t="shared" si="4"/>
        <v>172</v>
      </c>
      <c r="L571" s="16">
        <f t="shared" si="5"/>
        <v>528</v>
      </c>
      <c r="M571" s="17">
        <f t="shared" si="6"/>
        <v>188</v>
      </c>
      <c r="N571" s="18">
        <v>0.7125</v>
      </c>
      <c r="O571" s="18">
        <f t="shared" si="7"/>
        <v>0.3745454545</v>
      </c>
      <c r="P571" s="18">
        <f t="shared" si="8"/>
        <v>0.7374301676</v>
      </c>
      <c r="Q571" s="18">
        <f t="shared" si="9"/>
        <v>0.2774974773</v>
      </c>
      <c r="R571" s="18">
        <f t="shared" si="10"/>
        <v>0.6367305752</v>
      </c>
      <c r="S571" s="18">
        <f t="shared" si="11"/>
        <v>0.3628847131</v>
      </c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1"/>
      <c r="AK571" s="11"/>
      <c r="AL571" s="11"/>
      <c r="AM571" s="11"/>
    </row>
    <row r="572">
      <c r="A572" s="9">
        <f t="shared" si="12"/>
        <v>571</v>
      </c>
      <c r="B572" s="9">
        <v>0.3742738850619359</v>
      </c>
      <c r="C572" s="9">
        <v>0.6625663110882851</v>
      </c>
      <c r="D572" s="9">
        <v>0.7846735478483774</v>
      </c>
      <c r="E572" s="10">
        <v>0.29753249778773055</v>
      </c>
      <c r="F572" s="12">
        <v>1147.0</v>
      </c>
      <c r="G572" s="2">
        <v>246.0</v>
      </c>
      <c r="H572" s="13">
        <f t="shared" si="1"/>
        <v>73</v>
      </c>
      <c r="I572" s="13">
        <f t="shared" si="2"/>
        <v>173</v>
      </c>
      <c r="J572" s="14">
        <f t="shared" si="3"/>
        <v>27</v>
      </c>
      <c r="K572" s="15">
        <f t="shared" si="4"/>
        <v>46</v>
      </c>
      <c r="L572" s="16">
        <f t="shared" si="5"/>
        <v>136</v>
      </c>
      <c r="M572" s="17">
        <f t="shared" si="6"/>
        <v>37</v>
      </c>
      <c r="N572" s="18">
        <v>0.71375</v>
      </c>
      <c r="O572" s="18">
        <f t="shared" si="7"/>
        <v>0.3698630137</v>
      </c>
      <c r="P572" s="18">
        <f t="shared" si="8"/>
        <v>0.7861271676</v>
      </c>
      <c r="Q572" s="18">
        <f t="shared" si="9"/>
        <v>0.2967479675</v>
      </c>
      <c r="R572" s="18">
        <f t="shared" si="10"/>
        <v>0.662601626</v>
      </c>
      <c r="S572" s="18">
        <f t="shared" si="11"/>
        <v>0.4162641539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1"/>
      <c r="AK572" s="11"/>
      <c r="AL572" s="11"/>
      <c r="AM572" s="11"/>
    </row>
    <row r="573">
      <c r="A573" s="9">
        <f t="shared" si="12"/>
        <v>572</v>
      </c>
      <c r="B573" s="9">
        <v>0.37455523464393375</v>
      </c>
      <c r="C573" s="9">
        <v>0.6886656499016313</v>
      </c>
      <c r="D573" s="9">
        <v>0.8319478505022808</v>
      </c>
      <c r="E573" s="10">
        <v>0.31325866582206385</v>
      </c>
      <c r="F573" s="12">
        <v>1736.0</v>
      </c>
      <c r="G573" s="2">
        <v>541.0</v>
      </c>
      <c r="H573" s="13">
        <f t="shared" si="1"/>
        <v>169</v>
      </c>
      <c r="I573" s="13">
        <f t="shared" si="2"/>
        <v>372</v>
      </c>
      <c r="J573" s="14">
        <f t="shared" si="3"/>
        <v>63</v>
      </c>
      <c r="K573" s="15">
        <f t="shared" si="4"/>
        <v>106</v>
      </c>
      <c r="L573" s="16">
        <f t="shared" si="5"/>
        <v>309</v>
      </c>
      <c r="M573" s="17">
        <f t="shared" si="6"/>
        <v>63</v>
      </c>
      <c r="N573" s="18">
        <v>0.715</v>
      </c>
      <c r="O573" s="18">
        <f t="shared" si="7"/>
        <v>0.3727810651</v>
      </c>
      <c r="P573" s="18">
        <f t="shared" si="8"/>
        <v>0.8306451613</v>
      </c>
      <c r="Q573" s="18">
        <f t="shared" si="9"/>
        <v>0.3123844732</v>
      </c>
      <c r="R573" s="18">
        <f t="shared" si="10"/>
        <v>0.6876155268</v>
      </c>
      <c r="S573" s="18">
        <f t="shared" si="11"/>
        <v>0.4578640962</v>
      </c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1"/>
      <c r="AK573" s="11"/>
      <c r="AL573" s="11"/>
      <c r="AM573" s="11"/>
    </row>
    <row r="574">
      <c r="A574" s="9">
        <f t="shared" si="12"/>
        <v>573</v>
      </c>
      <c r="B574" s="9">
        <v>0.3748472417528509</v>
      </c>
      <c r="C574" s="9">
        <v>0.5707142850685871</v>
      </c>
      <c r="D574" s="9">
        <v>0.6173050008274351</v>
      </c>
      <c r="E574" s="10">
        <v>0.19216013517849875</v>
      </c>
      <c r="F574" s="12">
        <v>3202.0</v>
      </c>
      <c r="G574" s="2">
        <v>1160.0</v>
      </c>
      <c r="H574" s="13">
        <f t="shared" si="1"/>
        <v>223</v>
      </c>
      <c r="I574" s="13">
        <f t="shared" si="2"/>
        <v>937</v>
      </c>
      <c r="J574" s="14">
        <f t="shared" si="3"/>
        <v>84</v>
      </c>
      <c r="K574" s="15">
        <f t="shared" si="4"/>
        <v>139</v>
      </c>
      <c r="L574" s="16">
        <f t="shared" si="5"/>
        <v>578</v>
      </c>
      <c r="M574" s="17">
        <f t="shared" si="6"/>
        <v>359</v>
      </c>
      <c r="N574" s="18">
        <v>0.71625</v>
      </c>
      <c r="O574" s="18">
        <f t="shared" si="7"/>
        <v>0.3766816143</v>
      </c>
      <c r="P574" s="18">
        <f t="shared" si="8"/>
        <v>0.6168623266</v>
      </c>
      <c r="Q574" s="18">
        <f t="shared" si="9"/>
        <v>0.1922413793</v>
      </c>
      <c r="R574" s="18">
        <f t="shared" si="10"/>
        <v>0.5706896552</v>
      </c>
      <c r="S574" s="18">
        <f t="shared" si="11"/>
        <v>0.2401807122</v>
      </c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1"/>
      <c r="AK574" s="11"/>
      <c r="AL574" s="11"/>
      <c r="AM574" s="11"/>
    </row>
    <row r="575">
      <c r="A575" s="9">
        <f t="shared" si="12"/>
        <v>574</v>
      </c>
      <c r="B575" s="9">
        <v>0.37514191338573205</v>
      </c>
      <c r="C575" s="9">
        <v>0.7345820063863313</v>
      </c>
      <c r="D575" s="9">
        <v>0.9150587940024093</v>
      </c>
      <c r="E575" s="10">
        <v>0.3342677254505225</v>
      </c>
      <c r="F575" s="12">
        <v>2051.0</v>
      </c>
      <c r="G575" s="2">
        <v>792.0</v>
      </c>
      <c r="H575" s="13">
        <f t="shared" si="1"/>
        <v>265</v>
      </c>
      <c r="I575" s="13">
        <f t="shared" si="2"/>
        <v>527</v>
      </c>
      <c r="J575" s="14">
        <f t="shared" si="3"/>
        <v>99</v>
      </c>
      <c r="K575" s="15">
        <f t="shared" si="4"/>
        <v>166</v>
      </c>
      <c r="L575" s="16">
        <f t="shared" si="5"/>
        <v>482</v>
      </c>
      <c r="M575" s="17">
        <f t="shared" si="6"/>
        <v>45</v>
      </c>
      <c r="N575" s="18">
        <v>0.7175</v>
      </c>
      <c r="O575" s="18">
        <f t="shared" si="7"/>
        <v>0.3735849057</v>
      </c>
      <c r="P575" s="18">
        <f t="shared" si="8"/>
        <v>0.9146110057</v>
      </c>
      <c r="Q575" s="18">
        <f t="shared" si="9"/>
        <v>0.3345959596</v>
      </c>
      <c r="R575" s="18">
        <f t="shared" si="10"/>
        <v>0.7335858586</v>
      </c>
      <c r="S575" s="18">
        <f t="shared" si="11"/>
        <v>0.5410261</v>
      </c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1"/>
      <c r="AK575" s="11"/>
      <c r="AL575" s="11"/>
      <c r="AM575" s="11"/>
    </row>
    <row r="576">
      <c r="A576" s="9">
        <f t="shared" si="12"/>
        <v>575</v>
      </c>
      <c r="B576" s="9">
        <v>0.3752611301874911</v>
      </c>
      <c r="C576" s="9">
        <v>0.7058476004021758</v>
      </c>
      <c r="D576" s="9">
        <v>0.8627385542482798</v>
      </c>
      <c r="E576" s="10">
        <v>0.3218425020366475</v>
      </c>
      <c r="F576" s="12">
        <v>1884.0</v>
      </c>
      <c r="G576" s="2">
        <v>680.0</v>
      </c>
      <c r="H576" s="13">
        <f t="shared" si="1"/>
        <v>219</v>
      </c>
      <c r="I576" s="13">
        <f t="shared" si="2"/>
        <v>461</v>
      </c>
      <c r="J576" s="14">
        <f t="shared" si="3"/>
        <v>82</v>
      </c>
      <c r="K576" s="15">
        <f t="shared" si="4"/>
        <v>137</v>
      </c>
      <c r="L576" s="16">
        <f t="shared" si="5"/>
        <v>398</v>
      </c>
      <c r="M576" s="17">
        <f t="shared" si="6"/>
        <v>63</v>
      </c>
      <c r="N576" s="18">
        <v>0.71875</v>
      </c>
      <c r="O576" s="18">
        <f t="shared" si="7"/>
        <v>0.3744292237</v>
      </c>
      <c r="P576" s="18">
        <f t="shared" si="8"/>
        <v>0.863340564</v>
      </c>
      <c r="Q576" s="18">
        <f t="shared" si="9"/>
        <v>0.3220588235</v>
      </c>
      <c r="R576" s="18">
        <f t="shared" si="10"/>
        <v>0.7058823529</v>
      </c>
      <c r="S576" s="18">
        <f t="shared" si="11"/>
        <v>0.4889113402</v>
      </c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1"/>
      <c r="AK576" s="11"/>
      <c r="AL576" s="11"/>
      <c r="AM576" s="11"/>
    </row>
    <row r="577">
      <c r="A577" s="9">
        <f t="shared" si="12"/>
        <v>576</v>
      </c>
      <c r="B577" s="9">
        <v>0.3754337554374597</v>
      </c>
      <c r="C577" s="9">
        <v>0.6647119732286679</v>
      </c>
      <c r="D577" s="9">
        <v>0.7878366524101037</v>
      </c>
      <c r="E577" s="10">
        <v>0.2985543508187408</v>
      </c>
      <c r="F577" s="12">
        <v>1240.0</v>
      </c>
      <c r="G577" s="2">
        <v>502.0</v>
      </c>
      <c r="H577" s="13">
        <f t="shared" si="1"/>
        <v>150</v>
      </c>
      <c r="I577" s="13">
        <f t="shared" si="2"/>
        <v>352</v>
      </c>
      <c r="J577" s="14">
        <f t="shared" si="3"/>
        <v>56</v>
      </c>
      <c r="K577" s="15">
        <f t="shared" si="4"/>
        <v>94</v>
      </c>
      <c r="L577" s="16">
        <f t="shared" si="5"/>
        <v>277</v>
      </c>
      <c r="M577" s="17">
        <f t="shared" si="6"/>
        <v>75</v>
      </c>
      <c r="N577" s="18">
        <v>0.72</v>
      </c>
      <c r="O577" s="18">
        <f t="shared" si="7"/>
        <v>0.3733333333</v>
      </c>
      <c r="P577" s="18">
        <f t="shared" si="8"/>
        <v>0.7869318182</v>
      </c>
      <c r="Q577" s="18">
        <f t="shared" si="9"/>
        <v>0.2988047809</v>
      </c>
      <c r="R577" s="18">
        <f t="shared" si="10"/>
        <v>0.6633466135</v>
      </c>
      <c r="S577" s="18">
        <f t="shared" si="11"/>
        <v>0.4135984848</v>
      </c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1"/>
      <c r="AK577" s="11"/>
      <c r="AL577" s="11"/>
      <c r="AM577" s="11"/>
    </row>
    <row r="578">
      <c r="A578" s="9">
        <f t="shared" si="12"/>
        <v>577</v>
      </c>
      <c r="B578" s="9">
        <v>0.37548907201246756</v>
      </c>
      <c r="C578" s="9">
        <v>0.5942752753209435</v>
      </c>
      <c r="D578" s="9">
        <v>0.6597347274846906</v>
      </c>
      <c r="E578" s="10">
        <v>0.23029182998416647</v>
      </c>
      <c r="F578" s="12">
        <v>2234.0</v>
      </c>
      <c r="G578" s="2">
        <v>788.0</v>
      </c>
      <c r="H578" s="13">
        <f t="shared" si="1"/>
        <v>181</v>
      </c>
      <c r="I578" s="13">
        <f t="shared" si="2"/>
        <v>607</v>
      </c>
      <c r="J578" s="14">
        <f t="shared" si="3"/>
        <v>68</v>
      </c>
      <c r="K578" s="15">
        <f t="shared" si="4"/>
        <v>113</v>
      </c>
      <c r="L578" s="16">
        <f t="shared" si="5"/>
        <v>400</v>
      </c>
      <c r="M578" s="17">
        <f t="shared" si="6"/>
        <v>207</v>
      </c>
      <c r="N578" s="18">
        <v>0.72125</v>
      </c>
      <c r="O578" s="18">
        <f t="shared" si="7"/>
        <v>0.3756906077</v>
      </c>
      <c r="P578" s="18">
        <f t="shared" si="8"/>
        <v>0.6589785832</v>
      </c>
      <c r="Q578" s="18">
        <f t="shared" si="9"/>
        <v>0.2296954315</v>
      </c>
      <c r="R578" s="18">
        <f t="shared" si="10"/>
        <v>0.5939086294</v>
      </c>
      <c r="S578" s="18">
        <f t="shared" si="11"/>
        <v>0.2832879755</v>
      </c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1"/>
      <c r="AK578" s="11"/>
      <c r="AL578" s="11"/>
      <c r="AM578" s="11"/>
    </row>
    <row r="579">
      <c r="A579" s="9">
        <f t="shared" si="12"/>
        <v>578</v>
      </c>
      <c r="B579" s="9">
        <v>0.37563181118384376</v>
      </c>
      <c r="C579" s="9">
        <v>0.5791668938066888</v>
      </c>
      <c r="D579" s="9">
        <v>0.6321741088951701</v>
      </c>
      <c r="E579" s="10">
        <v>0.2066217366936018</v>
      </c>
      <c r="F579" s="12">
        <v>2266.0</v>
      </c>
      <c r="G579" s="2">
        <v>956.0</v>
      </c>
      <c r="H579" s="13">
        <f t="shared" si="1"/>
        <v>198</v>
      </c>
      <c r="I579" s="13">
        <f t="shared" si="2"/>
        <v>758</v>
      </c>
      <c r="J579" s="14">
        <f t="shared" si="3"/>
        <v>74</v>
      </c>
      <c r="K579" s="15">
        <f t="shared" si="4"/>
        <v>124</v>
      </c>
      <c r="L579" s="16">
        <f t="shared" si="5"/>
        <v>479</v>
      </c>
      <c r="M579" s="17">
        <f t="shared" si="6"/>
        <v>279</v>
      </c>
      <c r="N579" s="18">
        <v>0.7225</v>
      </c>
      <c r="O579" s="18">
        <f t="shared" si="7"/>
        <v>0.3737373737</v>
      </c>
      <c r="P579" s="18">
        <f t="shared" si="8"/>
        <v>0.6319261214</v>
      </c>
      <c r="Q579" s="18">
        <f t="shared" si="9"/>
        <v>0.2071129707</v>
      </c>
      <c r="R579" s="18">
        <f t="shared" si="10"/>
        <v>0.5784518828</v>
      </c>
      <c r="S579" s="18">
        <f t="shared" si="11"/>
        <v>0.2581887476</v>
      </c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1"/>
      <c r="AK579" s="11"/>
      <c r="AL579" s="11"/>
      <c r="AM579" s="11"/>
    </row>
    <row r="580">
      <c r="A580" s="9">
        <f t="shared" si="12"/>
        <v>579</v>
      </c>
      <c r="B580" s="9">
        <v>0.3757835434946823</v>
      </c>
      <c r="C580" s="9">
        <v>0.6964081104119455</v>
      </c>
      <c r="D580" s="9">
        <v>0.8452434003432849</v>
      </c>
      <c r="E580" s="10">
        <v>0.3170351793877399</v>
      </c>
      <c r="F580" s="12">
        <v>1104.0</v>
      </c>
      <c r="G580" s="2">
        <v>406.0</v>
      </c>
      <c r="H580" s="13">
        <f t="shared" si="1"/>
        <v>129</v>
      </c>
      <c r="I580" s="13">
        <f t="shared" si="2"/>
        <v>277</v>
      </c>
      <c r="J580" s="14">
        <f t="shared" si="3"/>
        <v>48</v>
      </c>
      <c r="K580" s="15">
        <f t="shared" si="4"/>
        <v>81</v>
      </c>
      <c r="L580" s="16">
        <f t="shared" si="5"/>
        <v>234</v>
      </c>
      <c r="M580" s="17">
        <f t="shared" si="6"/>
        <v>43</v>
      </c>
      <c r="N580" s="18">
        <v>0.72375</v>
      </c>
      <c r="O580" s="18">
        <f t="shared" si="7"/>
        <v>0.3720930233</v>
      </c>
      <c r="P580" s="18">
        <f t="shared" si="8"/>
        <v>0.844765343</v>
      </c>
      <c r="Q580" s="18">
        <f t="shared" si="9"/>
        <v>0.3177339901</v>
      </c>
      <c r="R580" s="18">
        <f t="shared" si="10"/>
        <v>0.6945812808</v>
      </c>
      <c r="S580" s="18">
        <f t="shared" si="11"/>
        <v>0.4726723197</v>
      </c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1"/>
      <c r="AK580" s="11"/>
      <c r="AL580" s="11"/>
      <c r="AM580" s="11"/>
    </row>
    <row r="581">
      <c r="A581" s="9">
        <f t="shared" si="12"/>
        <v>580</v>
      </c>
      <c r="B581" s="9">
        <v>0.37618701714359853</v>
      </c>
      <c r="C581" s="9">
        <v>0.655142260860721</v>
      </c>
      <c r="D581" s="9">
        <v>0.7699578270190209</v>
      </c>
      <c r="E581" s="10">
        <v>0.29157967853082917</v>
      </c>
      <c r="F581" s="12">
        <v>1361.0</v>
      </c>
      <c r="G581" s="2">
        <v>500.0</v>
      </c>
      <c r="H581" s="13">
        <f t="shared" si="1"/>
        <v>146</v>
      </c>
      <c r="I581" s="13">
        <f t="shared" si="2"/>
        <v>354</v>
      </c>
      <c r="J581" s="14">
        <f t="shared" si="3"/>
        <v>55</v>
      </c>
      <c r="K581" s="15">
        <f t="shared" si="4"/>
        <v>91</v>
      </c>
      <c r="L581" s="16">
        <f t="shared" si="5"/>
        <v>273</v>
      </c>
      <c r="M581" s="17">
        <f t="shared" si="6"/>
        <v>81</v>
      </c>
      <c r="N581" s="18">
        <v>0.725</v>
      </c>
      <c r="O581" s="18">
        <f t="shared" si="7"/>
        <v>0.3767123288</v>
      </c>
      <c r="P581" s="18">
        <f t="shared" si="8"/>
        <v>0.7711864407</v>
      </c>
      <c r="Q581" s="18">
        <f t="shared" si="9"/>
        <v>0.292</v>
      </c>
      <c r="R581" s="18">
        <f t="shared" si="10"/>
        <v>0.656</v>
      </c>
      <c r="S581" s="18">
        <f t="shared" si="11"/>
        <v>0.3944741119</v>
      </c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1"/>
      <c r="AK581" s="11"/>
      <c r="AL581" s="11"/>
      <c r="AM581" s="11"/>
    </row>
    <row r="582">
      <c r="A582" s="9">
        <f t="shared" si="12"/>
        <v>581</v>
      </c>
      <c r="B582" s="9">
        <v>0.3763527762980412</v>
      </c>
      <c r="C582" s="9">
        <v>0.5476450444271035</v>
      </c>
      <c r="D582" s="9">
        <v>0.5744028594959801</v>
      </c>
      <c r="E582" s="10">
        <v>0.13510630562136067</v>
      </c>
      <c r="F582" s="12">
        <v>2073.0</v>
      </c>
      <c r="G582" s="2">
        <v>767.0</v>
      </c>
      <c r="H582" s="13">
        <f t="shared" si="1"/>
        <v>104</v>
      </c>
      <c r="I582" s="13">
        <f t="shared" si="2"/>
        <v>663</v>
      </c>
      <c r="J582" s="14">
        <f t="shared" si="3"/>
        <v>39</v>
      </c>
      <c r="K582" s="15">
        <f t="shared" si="4"/>
        <v>65</v>
      </c>
      <c r="L582" s="16">
        <f t="shared" si="5"/>
        <v>381</v>
      </c>
      <c r="M582" s="17">
        <f t="shared" si="6"/>
        <v>282</v>
      </c>
      <c r="N582" s="18">
        <v>0.72625</v>
      </c>
      <c r="O582" s="18">
        <f t="shared" si="7"/>
        <v>0.375</v>
      </c>
      <c r="P582" s="18">
        <f t="shared" si="8"/>
        <v>0.5746606335</v>
      </c>
      <c r="Q582" s="18">
        <f t="shared" si="9"/>
        <v>0.1355932203</v>
      </c>
      <c r="R582" s="18">
        <f t="shared" si="10"/>
        <v>0.5475880052</v>
      </c>
      <c r="S582" s="18">
        <f t="shared" si="11"/>
        <v>0.1996606335</v>
      </c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1"/>
      <c r="AK582" s="11"/>
      <c r="AL582" s="11"/>
      <c r="AM582" s="11"/>
    </row>
    <row r="583">
      <c r="A583" s="9">
        <f t="shared" si="12"/>
        <v>582</v>
      </c>
      <c r="B583" s="9">
        <v>0.3764122649247894</v>
      </c>
      <c r="C583" s="9">
        <v>0.6309413278454385</v>
      </c>
      <c r="D583" s="9">
        <v>0.7258127911304768</v>
      </c>
      <c r="E583" s="10">
        <v>0.2715263892567486</v>
      </c>
      <c r="F583" s="12">
        <v>1616.0</v>
      </c>
      <c r="G583" s="2">
        <v>678.0</v>
      </c>
      <c r="H583" s="13">
        <f t="shared" si="1"/>
        <v>184</v>
      </c>
      <c r="I583" s="13">
        <f t="shared" si="2"/>
        <v>494</v>
      </c>
      <c r="J583" s="14">
        <f t="shared" si="3"/>
        <v>69</v>
      </c>
      <c r="K583" s="15">
        <f t="shared" si="4"/>
        <v>115</v>
      </c>
      <c r="L583" s="16">
        <f t="shared" si="5"/>
        <v>359</v>
      </c>
      <c r="M583" s="17">
        <f t="shared" si="6"/>
        <v>135</v>
      </c>
      <c r="N583" s="18">
        <v>0.7275</v>
      </c>
      <c r="O583" s="18">
        <f t="shared" si="7"/>
        <v>0.375</v>
      </c>
      <c r="P583" s="18">
        <f t="shared" si="8"/>
        <v>0.7267206478</v>
      </c>
      <c r="Q583" s="18">
        <f t="shared" si="9"/>
        <v>0.2713864307</v>
      </c>
      <c r="R583" s="18">
        <f t="shared" si="10"/>
        <v>0.6312684366</v>
      </c>
      <c r="S583" s="18">
        <f t="shared" si="11"/>
        <v>0.3517206478</v>
      </c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1"/>
      <c r="AK583" s="11"/>
      <c r="AL583" s="11"/>
      <c r="AM583" s="11"/>
    </row>
    <row r="584">
      <c r="A584" s="9">
        <f t="shared" si="12"/>
        <v>583</v>
      </c>
      <c r="B584" s="9">
        <v>0.3764914305885322</v>
      </c>
      <c r="C584" s="9">
        <v>0.6076620093547083</v>
      </c>
      <c r="D584" s="9">
        <v>0.6834363793613127</v>
      </c>
      <c r="E584" s="10">
        <v>0.24686632019703736</v>
      </c>
      <c r="F584" s="12">
        <v>918.0</v>
      </c>
      <c r="G584" s="2">
        <v>366.0</v>
      </c>
      <c r="H584" s="13">
        <f t="shared" si="1"/>
        <v>90</v>
      </c>
      <c r="I584" s="13">
        <f t="shared" si="2"/>
        <v>276</v>
      </c>
      <c r="J584" s="14">
        <f t="shared" si="3"/>
        <v>34</v>
      </c>
      <c r="K584" s="15">
        <f t="shared" si="4"/>
        <v>56</v>
      </c>
      <c r="L584" s="16">
        <f t="shared" si="5"/>
        <v>189</v>
      </c>
      <c r="M584" s="17">
        <f t="shared" si="6"/>
        <v>87</v>
      </c>
      <c r="N584" s="18">
        <v>0.72875</v>
      </c>
      <c r="O584" s="18">
        <f t="shared" si="7"/>
        <v>0.3777777778</v>
      </c>
      <c r="P584" s="18">
        <f t="shared" si="8"/>
        <v>0.6847826087</v>
      </c>
      <c r="Q584" s="18">
        <f t="shared" si="9"/>
        <v>0.2459016393</v>
      </c>
      <c r="R584" s="18">
        <f t="shared" si="10"/>
        <v>0.6092896175</v>
      </c>
      <c r="S584" s="18">
        <f t="shared" si="11"/>
        <v>0.3070048309</v>
      </c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1"/>
      <c r="AK584" s="11"/>
      <c r="AL584" s="11"/>
      <c r="AM584" s="11"/>
    </row>
    <row r="585">
      <c r="A585" s="9">
        <f t="shared" si="12"/>
        <v>584</v>
      </c>
      <c r="B585" s="9">
        <v>0.3765167291743879</v>
      </c>
      <c r="C585" s="9">
        <v>0.635484631266322</v>
      </c>
      <c r="D585" s="9">
        <v>0.7340068655550659</v>
      </c>
      <c r="E585" s="10">
        <v>0.2755942731349409</v>
      </c>
      <c r="F585" s="12">
        <v>765.0</v>
      </c>
      <c r="G585" s="2">
        <v>437.0</v>
      </c>
      <c r="H585" s="13">
        <f t="shared" si="1"/>
        <v>120</v>
      </c>
      <c r="I585" s="13">
        <f t="shared" si="2"/>
        <v>317</v>
      </c>
      <c r="J585" s="14">
        <f t="shared" si="3"/>
        <v>45</v>
      </c>
      <c r="K585" s="15">
        <f t="shared" si="4"/>
        <v>75</v>
      </c>
      <c r="L585" s="16">
        <f t="shared" si="5"/>
        <v>233</v>
      </c>
      <c r="M585" s="17">
        <f t="shared" si="6"/>
        <v>84</v>
      </c>
      <c r="N585" s="18">
        <v>0.73</v>
      </c>
      <c r="O585" s="18">
        <f t="shared" si="7"/>
        <v>0.375</v>
      </c>
      <c r="P585" s="18">
        <f t="shared" si="8"/>
        <v>0.7350157729</v>
      </c>
      <c r="Q585" s="18">
        <f t="shared" si="9"/>
        <v>0.2745995423</v>
      </c>
      <c r="R585" s="18">
        <f t="shared" si="10"/>
        <v>0.6361556064</v>
      </c>
      <c r="S585" s="18">
        <f t="shared" si="11"/>
        <v>0.3600157729</v>
      </c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1"/>
      <c r="AK585" s="11"/>
      <c r="AL585" s="11"/>
      <c r="AM585" s="11"/>
    </row>
    <row r="586">
      <c r="A586" s="9">
        <f t="shared" si="12"/>
        <v>585</v>
      </c>
      <c r="B586" s="9">
        <v>0.376805639725972</v>
      </c>
      <c r="C586" s="9">
        <v>0.6283944484609324</v>
      </c>
      <c r="D586" s="9">
        <v>0.7209317719215312</v>
      </c>
      <c r="E586" s="10">
        <v>0.26890524956707423</v>
      </c>
      <c r="F586" s="12">
        <v>2161.0</v>
      </c>
      <c r="G586" s="2">
        <v>935.0</v>
      </c>
      <c r="H586" s="13">
        <f t="shared" si="1"/>
        <v>251</v>
      </c>
      <c r="I586" s="13">
        <f t="shared" si="2"/>
        <v>684</v>
      </c>
      <c r="J586" s="14">
        <f t="shared" si="3"/>
        <v>95</v>
      </c>
      <c r="K586" s="15">
        <f t="shared" si="4"/>
        <v>156</v>
      </c>
      <c r="L586" s="16">
        <f t="shared" si="5"/>
        <v>493</v>
      </c>
      <c r="M586" s="17">
        <f t="shared" si="6"/>
        <v>191</v>
      </c>
      <c r="N586" s="18">
        <v>0.73125</v>
      </c>
      <c r="O586" s="18">
        <f t="shared" si="7"/>
        <v>0.3784860558</v>
      </c>
      <c r="P586" s="18">
        <f t="shared" si="8"/>
        <v>0.7207602339</v>
      </c>
      <c r="Q586" s="18">
        <f t="shared" si="9"/>
        <v>0.2684491979</v>
      </c>
      <c r="R586" s="18">
        <f t="shared" si="10"/>
        <v>0.6288770053</v>
      </c>
      <c r="S586" s="18">
        <f t="shared" si="11"/>
        <v>0.3422741781</v>
      </c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1"/>
      <c r="AK586" s="11"/>
      <c r="AL586" s="11"/>
      <c r="AM586" s="11"/>
    </row>
    <row r="587">
      <c r="A587" s="9">
        <f t="shared" si="12"/>
        <v>586</v>
      </c>
      <c r="B587" s="9">
        <v>0.37779657810462625</v>
      </c>
      <c r="C587" s="9">
        <v>0.6567797574326558</v>
      </c>
      <c r="D587" s="9">
        <v>0.7719108274473394</v>
      </c>
      <c r="E587" s="10">
        <v>0.292126128925037</v>
      </c>
      <c r="F587" s="12">
        <v>2077.0</v>
      </c>
      <c r="G587" s="2">
        <v>629.0</v>
      </c>
      <c r="H587" s="13">
        <f t="shared" si="1"/>
        <v>184</v>
      </c>
      <c r="I587" s="13">
        <f t="shared" si="2"/>
        <v>445</v>
      </c>
      <c r="J587" s="14">
        <f t="shared" si="3"/>
        <v>70</v>
      </c>
      <c r="K587" s="15">
        <f t="shared" si="4"/>
        <v>114</v>
      </c>
      <c r="L587" s="16">
        <f t="shared" si="5"/>
        <v>344</v>
      </c>
      <c r="M587" s="17">
        <f t="shared" si="6"/>
        <v>101</v>
      </c>
      <c r="N587" s="18">
        <v>0.7325</v>
      </c>
      <c r="O587" s="18">
        <f t="shared" si="7"/>
        <v>0.3804347826</v>
      </c>
      <c r="P587" s="18">
        <f t="shared" si="8"/>
        <v>0.7730337079</v>
      </c>
      <c r="Q587" s="18">
        <f t="shared" si="9"/>
        <v>0.2925278219</v>
      </c>
      <c r="R587" s="18">
        <f t="shared" si="10"/>
        <v>0.6581875994</v>
      </c>
      <c r="S587" s="18">
        <f t="shared" si="11"/>
        <v>0.3925989253</v>
      </c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1"/>
      <c r="AK587" s="11"/>
      <c r="AL587" s="11"/>
      <c r="AM587" s="11"/>
    </row>
    <row r="588">
      <c r="A588" s="9">
        <f t="shared" si="12"/>
        <v>587</v>
      </c>
      <c r="B588" s="9">
        <v>0.3781654784758451</v>
      </c>
      <c r="C588" s="9">
        <v>0.6261737172695998</v>
      </c>
      <c r="D588" s="9">
        <v>0.7160287269146436</v>
      </c>
      <c r="E588" s="10">
        <v>0.2659508249572767</v>
      </c>
      <c r="F588" s="12">
        <v>1496.0</v>
      </c>
      <c r="G588" s="2">
        <v>538.0</v>
      </c>
      <c r="H588" s="13">
        <f t="shared" si="1"/>
        <v>143</v>
      </c>
      <c r="I588" s="13">
        <f t="shared" si="2"/>
        <v>395</v>
      </c>
      <c r="J588" s="14">
        <f t="shared" si="3"/>
        <v>54</v>
      </c>
      <c r="K588" s="15">
        <f t="shared" si="4"/>
        <v>89</v>
      </c>
      <c r="L588" s="16">
        <f t="shared" si="5"/>
        <v>283</v>
      </c>
      <c r="M588" s="17">
        <f t="shared" si="6"/>
        <v>112</v>
      </c>
      <c r="N588" s="18">
        <v>0.73375</v>
      </c>
      <c r="O588" s="18">
        <f t="shared" si="7"/>
        <v>0.3776223776</v>
      </c>
      <c r="P588" s="18">
        <f t="shared" si="8"/>
        <v>0.7164556962</v>
      </c>
      <c r="Q588" s="18">
        <f t="shared" si="9"/>
        <v>0.2657992565</v>
      </c>
      <c r="R588" s="18">
        <f t="shared" si="10"/>
        <v>0.626394052</v>
      </c>
      <c r="S588" s="18">
        <f t="shared" si="11"/>
        <v>0.3388333186</v>
      </c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1"/>
      <c r="AK588" s="11"/>
      <c r="AL588" s="11"/>
      <c r="AM588" s="11"/>
    </row>
    <row r="589">
      <c r="A589" s="9">
        <f t="shared" si="12"/>
        <v>588</v>
      </c>
      <c r="B589" s="9">
        <v>0.37847602953910986</v>
      </c>
      <c r="C589" s="9">
        <v>0.6361185723562273</v>
      </c>
      <c r="D589" s="9">
        <v>0.7339126582137069</v>
      </c>
      <c r="E589" s="10">
        <v>0.27513789510706366</v>
      </c>
      <c r="F589" s="12">
        <v>2083.0</v>
      </c>
      <c r="G589" s="2">
        <v>662.0</v>
      </c>
      <c r="H589" s="13">
        <f t="shared" si="1"/>
        <v>182</v>
      </c>
      <c r="I589" s="13">
        <f t="shared" si="2"/>
        <v>480</v>
      </c>
      <c r="J589" s="14">
        <f t="shared" si="3"/>
        <v>69</v>
      </c>
      <c r="K589" s="15">
        <f t="shared" si="4"/>
        <v>113</v>
      </c>
      <c r="L589" s="16">
        <f t="shared" si="5"/>
        <v>352</v>
      </c>
      <c r="M589" s="17">
        <f t="shared" si="6"/>
        <v>128</v>
      </c>
      <c r="N589" s="18">
        <v>0.735</v>
      </c>
      <c r="O589" s="18">
        <f t="shared" si="7"/>
        <v>0.3791208791</v>
      </c>
      <c r="P589" s="18">
        <f t="shared" si="8"/>
        <v>0.7333333333</v>
      </c>
      <c r="Q589" s="18">
        <f t="shared" si="9"/>
        <v>0.2749244713</v>
      </c>
      <c r="R589" s="18">
        <f t="shared" si="10"/>
        <v>0.6359516616</v>
      </c>
      <c r="S589" s="18">
        <f t="shared" si="11"/>
        <v>0.3542124542</v>
      </c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1"/>
      <c r="AK589" s="11"/>
      <c r="AL589" s="11"/>
      <c r="AM589" s="11"/>
    </row>
    <row r="590">
      <c r="A590" s="9">
        <f t="shared" si="12"/>
        <v>589</v>
      </c>
      <c r="B590" s="9">
        <v>0.37875723346231704</v>
      </c>
      <c r="C590" s="9">
        <v>0.6710421292914337</v>
      </c>
      <c r="D590" s="9">
        <v>0.797231086508405</v>
      </c>
      <c r="E590" s="10">
        <v>0.30154561939398805</v>
      </c>
      <c r="F590" s="12">
        <v>3168.0</v>
      </c>
      <c r="G590" s="2">
        <v>1142.0</v>
      </c>
      <c r="H590" s="13">
        <f t="shared" si="1"/>
        <v>344</v>
      </c>
      <c r="I590" s="13">
        <f t="shared" si="2"/>
        <v>798</v>
      </c>
      <c r="J590" s="14">
        <f t="shared" si="3"/>
        <v>130</v>
      </c>
      <c r="K590" s="15">
        <f t="shared" si="4"/>
        <v>214</v>
      </c>
      <c r="L590" s="16">
        <f t="shared" si="5"/>
        <v>636</v>
      </c>
      <c r="M590" s="17">
        <f t="shared" si="6"/>
        <v>162</v>
      </c>
      <c r="N590" s="18">
        <v>0.73625</v>
      </c>
      <c r="O590" s="18">
        <f t="shared" si="7"/>
        <v>0.3779069767</v>
      </c>
      <c r="P590" s="18">
        <f t="shared" si="8"/>
        <v>0.7969924812</v>
      </c>
      <c r="Q590" s="18">
        <f t="shared" si="9"/>
        <v>0.3012259194</v>
      </c>
      <c r="R590" s="18">
        <f t="shared" si="10"/>
        <v>0.6707530648</v>
      </c>
      <c r="S590" s="18">
        <f t="shared" si="11"/>
        <v>0.4190855045</v>
      </c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1"/>
      <c r="AK590" s="11"/>
      <c r="AL590" s="11"/>
      <c r="AM590" s="11"/>
    </row>
    <row r="591">
      <c r="A591" s="9">
        <f t="shared" si="12"/>
        <v>590</v>
      </c>
      <c r="B591" s="9">
        <v>0.37899076595727715</v>
      </c>
      <c r="C591" s="9">
        <v>0.6506682163252042</v>
      </c>
      <c r="D591" s="9">
        <v>0.7600389968002859</v>
      </c>
      <c r="E591" s="10">
        <v>0.2870260812735337</v>
      </c>
      <c r="F591" s="12">
        <v>2556.0</v>
      </c>
      <c r="G591" s="2">
        <v>1140.0</v>
      </c>
      <c r="H591" s="13">
        <f t="shared" si="1"/>
        <v>327</v>
      </c>
      <c r="I591" s="13">
        <f t="shared" si="2"/>
        <v>813</v>
      </c>
      <c r="J591" s="14">
        <f t="shared" si="3"/>
        <v>124</v>
      </c>
      <c r="K591" s="15">
        <f t="shared" si="4"/>
        <v>203</v>
      </c>
      <c r="L591" s="16">
        <f t="shared" si="5"/>
        <v>618</v>
      </c>
      <c r="M591" s="17">
        <f t="shared" si="6"/>
        <v>195</v>
      </c>
      <c r="N591" s="18">
        <v>0.7375</v>
      </c>
      <c r="O591" s="18">
        <f t="shared" si="7"/>
        <v>0.379204893</v>
      </c>
      <c r="P591" s="18">
        <f t="shared" si="8"/>
        <v>0.7601476015</v>
      </c>
      <c r="Q591" s="18">
        <f t="shared" si="9"/>
        <v>0.2868421053</v>
      </c>
      <c r="R591" s="18">
        <f t="shared" si="10"/>
        <v>0.650877193</v>
      </c>
      <c r="S591" s="18">
        <f t="shared" si="11"/>
        <v>0.3809427085</v>
      </c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1"/>
      <c r="AK591" s="11"/>
      <c r="AL591" s="11"/>
      <c r="AM591" s="11"/>
    </row>
    <row r="592">
      <c r="A592" s="9">
        <f t="shared" si="12"/>
        <v>591</v>
      </c>
      <c r="B592" s="9">
        <v>0.3790855905937498</v>
      </c>
      <c r="C592" s="9">
        <v>0.6536794800548992</v>
      </c>
      <c r="D592" s="9">
        <v>0.7654536788128851</v>
      </c>
      <c r="E592" s="10">
        <v>0.2892945928147959</v>
      </c>
      <c r="F592" s="12">
        <v>1730.0</v>
      </c>
      <c r="G592" s="2">
        <v>844.0</v>
      </c>
      <c r="H592" s="13">
        <f t="shared" si="1"/>
        <v>244</v>
      </c>
      <c r="I592" s="13">
        <f t="shared" si="2"/>
        <v>600</v>
      </c>
      <c r="J592" s="14">
        <f t="shared" si="3"/>
        <v>92</v>
      </c>
      <c r="K592" s="15">
        <f t="shared" si="4"/>
        <v>152</v>
      </c>
      <c r="L592" s="16">
        <f t="shared" si="5"/>
        <v>459</v>
      </c>
      <c r="M592" s="17">
        <f t="shared" si="6"/>
        <v>141</v>
      </c>
      <c r="N592" s="18">
        <v>0.73875</v>
      </c>
      <c r="O592" s="18">
        <f t="shared" si="7"/>
        <v>0.3770491803</v>
      </c>
      <c r="P592" s="18">
        <f t="shared" si="8"/>
        <v>0.765</v>
      </c>
      <c r="Q592" s="18">
        <f t="shared" si="9"/>
        <v>0.2890995261</v>
      </c>
      <c r="R592" s="18">
        <f t="shared" si="10"/>
        <v>0.6528436019</v>
      </c>
      <c r="S592" s="18">
        <f t="shared" si="11"/>
        <v>0.3879508197</v>
      </c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1"/>
      <c r="AK592" s="11"/>
      <c r="AL592" s="11"/>
      <c r="AM592" s="11"/>
    </row>
    <row r="593">
      <c r="A593" s="9">
        <f t="shared" si="12"/>
        <v>592</v>
      </c>
      <c r="B593" s="9">
        <v>0.3793458401545527</v>
      </c>
      <c r="C593" s="9">
        <v>0.6374054324507336</v>
      </c>
      <c r="D593" s="9">
        <v>0.735698887993891</v>
      </c>
      <c r="E593" s="10">
        <v>0.27583166788985364</v>
      </c>
      <c r="F593" s="12">
        <v>1217.0</v>
      </c>
      <c r="G593" s="2">
        <v>495.0</v>
      </c>
      <c r="H593" s="13">
        <f t="shared" si="1"/>
        <v>137</v>
      </c>
      <c r="I593" s="13">
        <f t="shared" si="2"/>
        <v>358</v>
      </c>
      <c r="J593" s="14">
        <f t="shared" si="3"/>
        <v>52</v>
      </c>
      <c r="K593" s="15">
        <f t="shared" si="4"/>
        <v>85</v>
      </c>
      <c r="L593" s="16">
        <f t="shared" si="5"/>
        <v>263</v>
      </c>
      <c r="M593" s="17">
        <f t="shared" si="6"/>
        <v>95</v>
      </c>
      <c r="N593" s="18">
        <v>0.74</v>
      </c>
      <c r="O593" s="18">
        <f t="shared" si="7"/>
        <v>0.3795620438</v>
      </c>
      <c r="P593" s="18">
        <f t="shared" si="8"/>
        <v>0.7346368715</v>
      </c>
      <c r="Q593" s="18">
        <f t="shared" si="9"/>
        <v>0.2767676768</v>
      </c>
      <c r="R593" s="18">
        <f t="shared" si="10"/>
        <v>0.6363636364</v>
      </c>
      <c r="S593" s="18">
        <f t="shared" si="11"/>
        <v>0.3550748277</v>
      </c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1"/>
      <c r="AK593" s="11"/>
      <c r="AL593" s="11"/>
      <c r="AM593" s="11"/>
    </row>
    <row r="594">
      <c r="A594" s="9">
        <f t="shared" si="12"/>
        <v>593</v>
      </c>
      <c r="B594" s="9">
        <v>0.3793534315776711</v>
      </c>
      <c r="C594" s="9">
        <v>0.5937758610044993</v>
      </c>
      <c r="D594" s="9">
        <v>0.6563675635496625</v>
      </c>
      <c r="E594" s="10">
        <v>0.2259512975009224</v>
      </c>
      <c r="F594" s="12">
        <v>2391.0</v>
      </c>
      <c r="G594" s="2">
        <v>1061.0</v>
      </c>
      <c r="H594" s="13">
        <f t="shared" si="1"/>
        <v>240</v>
      </c>
      <c r="I594" s="13">
        <f t="shared" si="2"/>
        <v>821</v>
      </c>
      <c r="J594" s="14">
        <f t="shared" si="3"/>
        <v>91</v>
      </c>
      <c r="K594" s="15">
        <f t="shared" si="4"/>
        <v>149</v>
      </c>
      <c r="L594" s="16">
        <f t="shared" si="5"/>
        <v>539</v>
      </c>
      <c r="M594" s="17">
        <f t="shared" si="6"/>
        <v>282</v>
      </c>
      <c r="N594" s="18">
        <v>0.74125</v>
      </c>
      <c r="O594" s="18">
        <f t="shared" si="7"/>
        <v>0.3791666667</v>
      </c>
      <c r="P594" s="18">
        <f t="shared" si="8"/>
        <v>0.6565164434</v>
      </c>
      <c r="Q594" s="18">
        <f t="shared" si="9"/>
        <v>0.2262016965</v>
      </c>
      <c r="R594" s="18">
        <f t="shared" si="10"/>
        <v>0.5937794533</v>
      </c>
      <c r="S594" s="18">
        <f t="shared" si="11"/>
        <v>0.2773497767</v>
      </c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1"/>
      <c r="AK594" s="11"/>
      <c r="AL594" s="11"/>
      <c r="AM594" s="11"/>
    </row>
    <row r="595">
      <c r="A595" s="9">
        <f t="shared" si="12"/>
        <v>594</v>
      </c>
      <c r="B595" s="9">
        <v>0.37941604593893086</v>
      </c>
      <c r="C595" s="9">
        <v>0.5830938946782218</v>
      </c>
      <c r="D595" s="9">
        <v>0.6369059610901746</v>
      </c>
      <c r="E595" s="10">
        <v>0.20898708355371823</v>
      </c>
      <c r="F595" s="12">
        <v>1324.0</v>
      </c>
      <c r="G595" s="2">
        <v>558.0</v>
      </c>
      <c r="H595" s="13">
        <f t="shared" si="1"/>
        <v>117</v>
      </c>
      <c r="I595" s="13">
        <f t="shared" si="2"/>
        <v>441</v>
      </c>
      <c r="J595" s="14">
        <f t="shared" si="3"/>
        <v>44</v>
      </c>
      <c r="K595" s="15">
        <f t="shared" si="4"/>
        <v>73</v>
      </c>
      <c r="L595" s="16">
        <f t="shared" si="5"/>
        <v>281</v>
      </c>
      <c r="M595" s="17">
        <f t="shared" si="6"/>
        <v>160</v>
      </c>
      <c r="N595" s="18">
        <v>0.7425</v>
      </c>
      <c r="O595" s="18">
        <f t="shared" si="7"/>
        <v>0.3760683761</v>
      </c>
      <c r="P595" s="18">
        <f t="shared" si="8"/>
        <v>0.6371882086</v>
      </c>
      <c r="Q595" s="18">
        <f t="shared" si="9"/>
        <v>0.2096774194</v>
      </c>
      <c r="R595" s="18">
        <f t="shared" si="10"/>
        <v>0.582437276</v>
      </c>
      <c r="S595" s="18">
        <f t="shared" si="11"/>
        <v>0.2611198325</v>
      </c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1"/>
      <c r="AK595" s="11"/>
      <c r="AL595" s="11"/>
      <c r="AM595" s="11"/>
    </row>
    <row r="596">
      <c r="A596" s="9">
        <f t="shared" si="12"/>
        <v>595</v>
      </c>
      <c r="B596" s="9">
        <v>0.3796141507405688</v>
      </c>
      <c r="C596" s="9">
        <v>0.6177187048502047</v>
      </c>
      <c r="D596" s="9">
        <v>0.6997340947109194</v>
      </c>
      <c r="E596" s="10">
        <v>0.2562020624004323</v>
      </c>
      <c r="F596" s="12">
        <v>2140.0</v>
      </c>
      <c r="G596" s="2">
        <v>915.0</v>
      </c>
      <c r="H596" s="13">
        <f t="shared" si="1"/>
        <v>234</v>
      </c>
      <c r="I596" s="13">
        <f t="shared" si="2"/>
        <v>681</v>
      </c>
      <c r="J596" s="14">
        <f t="shared" si="3"/>
        <v>89</v>
      </c>
      <c r="K596" s="15">
        <f t="shared" si="4"/>
        <v>145</v>
      </c>
      <c r="L596" s="16">
        <f t="shared" si="5"/>
        <v>477</v>
      </c>
      <c r="M596" s="17">
        <f t="shared" si="6"/>
        <v>204</v>
      </c>
      <c r="N596" s="18">
        <v>0.74375</v>
      </c>
      <c r="O596" s="18">
        <f t="shared" si="7"/>
        <v>0.3803418803</v>
      </c>
      <c r="P596" s="18">
        <f t="shared" si="8"/>
        <v>0.7004405286</v>
      </c>
      <c r="Q596" s="18">
        <f t="shared" si="9"/>
        <v>0.2557377049</v>
      </c>
      <c r="R596" s="18">
        <f t="shared" si="10"/>
        <v>0.618579235</v>
      </c>
      <c r="S596" s="18">
        <f t="shared" si="11"/>
        <v>0.3200986483</v>
      </c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1"/>
      <c r="AK596" s="11"/>
      <c r="AL596" s="11"/>
      <c r="AM596" s="11"/>
    </row>
    <row r="597">
      <c r="A597" s="9">
        <f t="shared" si="12"/>
        <v>596</v>
      </c>
      <c r="B597" s="9">
        <v>0.38007477532382283</v>
      </c>
      <c r="C597" s="9">
        <v>0.5543797363644564</v>
      </c>
      <c r="D597" s="9">
        <v>0.5842792090929426</v>
      </c>
      <c r="E597" s="10">
        <v>0.14641931214036016</v>
      </c>
      <c r="F597" s="12">
        <v>1271.0</v>
      </c>
      <c r="G597" s="2">
        <v>429.0</v>
      </c>
      <c r="H597" s="13">
        <f t="shared" si="1"/>
        <v>63</v>
      </c>
      <c r="I597" s="13">
        <f t="shared" si="2"/>
        <v>366</v>
      </c>
      <c r="J597" s="14">
        <f t="shared" si="3"/>
        <v>24</v>
      </c>
      <c r="K597" s="15">
        <f t="shared" si="4"/>
        <v>39</v>
      </c>
      <c r="L597" s="16">
        <f t="shared" si="5"/>
        <v>214</v>
      </c>
      <c r="M597" s="17">
        <f t="shared" si="6"/>
        <v>152</v>
      </c>
      <c r="N597" s="18">
        <v>0.745</v>
      </c>
      <c r="O597" s="18">
        <f t="shared" si="7"/>
        <v>0.380952381</v>
      </c>
      <c r="P597" s="18">
        <f t="shared" si="8"/>
        <v>0.5846994536</v>
      </c>
      <c r="Q597" s="18">
        <f t="shared" si="9"/>
        <v>0.1468531469</v>
      </c>
      <c r="R597" s="18">
        <f t="shared" si="10"/>
        <v>0.5547785548</v>
      </c>
      <c r="S597" s="18">
        <f t="shared" si="11"/>
        <v>0.2037470726</v>
      </c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1"/>
      <c r="AK597" s="11"/>
      <c r="AL597" s="11"/>
      <c r="AM597" s="11"/>
    </row>
    <row r="598">
      <c r="A598" s="9">
        <f t="shared" si="12"/>
        <v>597</v>
      </c>
      <c r="B598" s="9">
        <v>0.3803962540782985</v>
      </c>
      <c r="C598" s="9">
        <v>0.6375269053420585</v>
      </c>
      <c r="D598" s="9">
        <v>0.7352513025720983</v>
      </c>
      <c r="E598" s="10">
        <v>0.2753924388136394</v>
      </c>
      <c r="F598" s="12">
        <v>3157.0</v>
      </c>
      <c r="G598" s="2">
        <v>1453.0</v>
      </c>
      <c r="H598" s="13">
        <f t="shared" si="1"/>
        <v>400</v>
      </c>
      <c r="I598" s="13">
        <f t="shared" si="2"/>
        <v>1053</v>
      </c>
      <c r="J598" s="14">
        <f t="shared" si="3"/>
        <v>152</v>
      </c>
      <c r="K598" s="15">
        <f t="shared" si="4"/>
        <v>248</v>
      </c>
      <c r="L598" s="16">
        <f t="shared" si="5"/>
        <v>774</v>
      </c>
      <c r="M598" s="17">
        <f t="shared" si="6"/>
        <v>279</v>
      </c>
      <c r="N598" s="18">
        <v>0.74625</v>
      </c>
      <c r="O598" s="18">
        <f t="shared" si="7"/>
        <v>0.38</v>
      </c>
      <c r="P598" s="18">
        <f t="shared" si="8"/>
        <v>0.735042735</v>
      </c>
      <c r="Q598" s="18">
        <f t="shared" si="9"/>
        <v>0.2752924983</v>
      </c>
      <c r="R598" s="18">
        <f t="shared" si="10"/>
        <v>0.6373021335</v>
      </c>
      <c r="S598" s="18">
        <f t="shared" si="11"/>
        <v>0.355042735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1"/>
      <c r="AK598" s="11"/>
      <c r="AL598" s="11"/>
      <c r="AM598" s="11"/>
    </row>
    <row r="599">
      <c r="A599" s="9">
        <f t="shared" si="12"/>
        <v>598</v>
      </c>
      <c r="B599" s="9">
        <v>0.38069379935200764</v>
      </c>
      <c r="C599" s="9">
        <v>0.6231004925987997</v>
      </c>
      <c r="D599" s="9">
        <v>0.7088321142283582</v>
      </c>
      <c r="E599" s="10">
        <v>0.26126672120524536</v>
      </c>
      <c r="F599" s="12">
        <v>2290.0</v>
      </c>
      <c r="G599" s="2">
        <v>881.0</v>
      </c>
      <c r="H599" s="13">
        <f t="shared" si="1"/>
        <v>230</v>
      </c>
      <c r="I599" s="13">
        <f t="shared" si="2"/>
        <v>651</v>
      </c>
      <c r="J599" s="14">
        <f t="shared" si="3"/>
        <v>88</v>
      </c>
      <c r="K599" s="15">
        <f t="shared" si="4"/>
        <v>142</v>
      </c>
      <c r="L599" s="16">
        <f t="shared" si="5"/>
        <v>461</v>
      </c>
      <c r="M599" s="17">
        <f t="shared" si="6"/>
        <v>190</v>
      </c>
      <c r="N599" s="18">
        <v>0.7475</v>
      </c>
      <c r="O599" s="18">
        <f t="shared" si="7"/>
        <v>0.3826086957</v>
      </c>
      <c r="P599" s="18">
        <f t="shared" si="8"/>
        <v>0.708141321</v>
      </c>
      <c r="Q599" s="18">
        <f t="shared" si="9"/>
        <v>0.2610669694</v>
      </c>
      <c r="R599" s="18">
        <f t="shared" si="10"/>
        <v>0.6231555051</v>
      </c>
      <c r="S599" s="18">
        <f t="shared" si="11"/>
        <v>0.3255326254</v>
      </c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1"/>
      <c r="AK599" s="11"/>
      <c r="AL599" s="11"/>
      <c r="AM599" s="11"/>
    </row>
    <row r="600">
      <c r="A600" s="9">
        <f t="shared" si="12"/>
        <v>599</v>
      </c>
      <c r="B600" s="9">
        <v>0.38096641877772874</v>
      </c>
      <c r="C600" s="9">
        <v>0.5835241063266439</v>
      </c>
      <c r="D600" s="9">
        <v>0.6367015631898887</v>
      </c>
      <c r="E600" s="10">
        <v>0.2079395735204093</v>
      </c>
      <c r="F600" s="12">
        <v>1465.0</v>
      </c>
      <c r="G600" s="2">
        <v>538.0</v>
      </c>
      <c r="H600" s="13">
        <f t="shared" si="1"/>
        <v>112</v>
      </c>
      <c r="I600" s="13">
        <f t="shared" si="2"/>
        <v>426</v>
      </c>
      <c r="J600" s="14">
        <f t="shared" si="3"/>
        <v>43</v>
      </c>
      <c r="K600" s="15">
        <f t="shared" si="4"/>
        <v>69</v>
      </c>
      <c r="L600" s="16">
        <f t="shared" si="5"/>
        <v>271</v>
      </c>
      <c r="M600" s="17">
        <f t="shared" si="6"/>
        <v>155</v>
      </c>
      <c r="N600" s="18">
        <v>0.74875</v>
      </c>
      <c r="O600" s="18">
        <f t="shared" si="7"/>
        <v>0.3839285714</v>
      </c>
      <c r="P600" s="18">
        <f t="shared" si="8"/>
        <v>0.6361502347</v>
      </c>
      <c r="Q600" s="18">
        <f t="shared" si="9"/>
        <v>0.2081784387</v>
      </c>
      <c r="R600" s="18">
        <f t="shared" si="10"/>
        <v>0.5836431227</v>
      </c>
      <c r="S600" s="18">
        <f t="shared" si="11"/>
        <v>0.2522216633</v>
      </c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1"/>
      <c r="AK600" s="11"/>
      <c r="AL600" s="11"/>
      <c r="AM600" s="11"/>
    </row>
    <row r="601">
      <c r="A601" s="9">
        <f t="shared" si="12"/>
        <v>600</v>
      </c>
      <c r="B601" s="9">
        <v>0.38133880465709763</v>
      </c>
      <c r="C601" s="9">
        <v>0.6255850848545579</v>
      </c>
      <c r="D601" s="9">
        <v>0.7129390967719522</v>
      </c>
      <c r="E601" s="10">
        <v>0.2634316494725463</v>
      </c>
      <c r="F601" s="12">
        <v>457.0</v>
      </c>
      <c r="G601" s="2">
        <v>208.0</v>
      </c>
      <c r="H601" s="13">
        <f t="shared" si="1"/>
        <v>55</v>
      </c>
      <c r="I601" s="13">
        <f t="shared" si="2"/>
        <v>153</v>
      </c>
      <c r="J601" s="14">
        <f t="shared" si="3"/>
        <v>21</v>
      </c>
      <c r="K601" s="15">
        <f t="shared" si="4"/>
        <v>34</v>
      </c>
      <c r="L601" s="16">
        <f t="shared" si="5"/>
        <v>109</v>
      </c>
      <c r="M601" s="17">
        <f t="shared" si="6"/>
        <v>44</v>
      </c>
      <c r="N601" s="18">
        <v>0.75</v>
      </c>
      <c r="O601" s="18">
        <f t="shared" si="7"/>
        <v>0.3818181818</v>
      </c>
      <c r="P601" s="18">
        <f t="shared" si="8"/>
        <v>0.7124183007</v>
      </c>
      <c r="Q601" s="18">
        <f t="shared" si="9"/>
        <v>0.2644230769</v>
      </c>
      <c r="R601" s="18">
        <f t="shared" si="10"/>
        <v>0.625</v>
      </c>
      <c r="S601" s="18">
        <f t="shared" si="11"/>
        <v>0.3306001188</v>
      </c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1"/>
      <c r="AK601" s="11"/>
      <c r="AL601" s="11"/>
      <c r="AM601" s="11"/>
    </row>
    <row r="602">
      <c r="A602" s="9">
        <f t="shared" si="12"/>
        <v>601</v>
      </c>
      <c r="B602" s="9">
        <v>0.3817055994088653</v>
      </c>
      <c r="C602" s="9">
        <v>0.5858085944382415</v>
      </c>
      <c r="D602" s="9">
        <v>0.6403847902638885</v>
      </c>
      <c r="E602" s="10">
        <v>0.210980232485087</v>
      </c>
      <c r="F602" s="12">
        <v>1248.0</v>
      </c>
      <c r="G602" s="2">
        <v>514.0</v>
      </c>
      <c r="H602" s="13">
        <f t="shared" si="1"/>
        <v>108</v>
      </c>
      <c r="I602" s="13">
        <f t="shared" si="2"/>
        <v>406</v>
      </c>
      <c r="J602" s="14">
        <f t="shared" si="3"/>
        <v>41</v>
      </c>
      <c r="K602" s="15">
        <f t="shared" si="4"/>
        <v>67</v>
      </c>
      <c r="L602" s="16">
        <f t="shared" si="5"/>
        <v>260</v>
      </c>
      <c r="M602" s="17">
        <f t="shared" si="6"/>
        <v>146</v>
      </c>
      <c r="N602" s="18">
        <v>0.75125</v>
      </c>
      <c r="O602" s="18">
        <f t="shared" si="7"/>
        <v>0.3796296296</v>
      </c>
      <c r="P602" s="18">
        <f t="shared" si="8"/>
        <v>0.6403940887</v>
      </c>
      <c r="Q602" s="18">
        <f t="shared" si="9"/>
        <v>0.2101167315</v>
      </c>
      <c r="R602" s="18">
        <f t="shared" si="10"/>
        <v>0.5856031128</v>
      </c>
      <c r="S602" s="18">
        <f t="shared" si="11"/>
        <v>0.260764459</v>
      </c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1"/>
      <c r="AK602" s="11"/>
      <c r="AL602" s="11"/>
      <c r="AM602" s="11"/>
    </row>
    <row r="603">
      <c r="A603" s="9">
        <f t="shared" si="12"/>
        <v>602</v>
      </c>
      <c r="B603" s="9">
        <v>0.381720803436876</v>
      </c>
      <c r="C603" s="9">
        <v>0.6006061111845921</v>
      </c>
      <c r="D603" s="9">
        <v>0.6672796908757918</v>
      </c>
      <c r="E603" s="10">
        <v>0.2334845197401251</v>
      </c>
      <c r="F603" s="12">
        <v>1088.0</v>
      </c>
      <c r="G603" s="2">
        <v>408.0</v>
      </c>
      <c r="H603" s="13">
        <f t="shared" si="1"/>
        <v>95</v>
      </c>
      <c r="I603" s="13">
        <f t="shared" si="2"/>
        <v>313</v>
      </c>
      <c r="J603" s="14">
        <f t="shared" si="3"/>
        <v>36</v>
      </c>
      <c r="K603" s="15">
        <f t="shared" si="4"/>
        <v>59</v>
      </c>
      <c r="L603" s="16">
        <f t="shared" si="5"/>
        <v>209</v>
      </c>
      <c r="M603" s="17">
        <f t="shared" si="6"/>
        <v>104</v>
      </c>
      <c r="N603" s="18">
        <v>0.7525</v>
      </c>
      <c r="O603" s="18">
        <f t="shared" si="7"/>
        <v>0.3789473684</v>
      </c>
      <c r="P603" s="18">
        <f t="shared" si="8"/>
        <v>0.6677316294</v>
      </c>
      <c r="Q603" s="18">
        <f t="shared" si="9"/>
        <v>0.2328431373</v>
      </c>
      <c r="R603" s="18">
        <f t="shared" si="10"/>
        <v>0.6004901961</v>
      </c>
      <c r="S603" s="18">
        <f t="shared" si="11"/>
        <v>0.288784261</v>
      </c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1"/>
      <c r="AK603" s="11"/>
      <c r="AL603" s="11"/>
      <c r="AM603" s="11"/>
    </row>
    <row r="604">
      <c r="A604" s="9">
        <f t="shared" si="12"/>
        <v>603</v>
      </c>
      <c r="B604" s="9">
        <v>0.3817302817269183</v>
      </c>
      <c r="C604" s="9">
        <v>0.6876157055638312</v>
      </c>
      <c r="D604" s="9">
        <v>0.8254729217443815</v>
      </c>
      <c r="E604" s="10">
        <v>0.3106693018618291</v>
      </c>
      <c r="F604" s="12">
        <v>953.0</v>
      </c>
      <c r="G604" s="2">
        <v>398.0</v>
      </c>
      <c r="H604" s="13">
        <f t="shared" si="1"/>
        <v>124</v>
      </c>
      <c r="I604" s="13">
        <f t="shared" si="2"/>
        <v>274</v>
      </c>
      <c r="J604" s="14">
        <f t="shared" si="3"/>
        <v>47</v>
      </c>
      <c r="K604" s="15">
        <f t="shared" si="4"/>
        <v>77</v>
      </c>
      <c r="L604" s="16">
        <f t="shared" si="5"/>
        <v>226</v>
      </c>
      <c r="M604" s="17">
        <f t="shared" si="6"/>
        <v>48</v>
      </c>
      <c r="N604" s="18">
        <v>0.75375</v>
      </c>
      <c r="O604" s="18">
        <f t="shared" si="7"/>
        <v>0.3790322581</v>
      </c>
      <c r="P604" s="18">
        <f t="shared" si="8"/>
        <v>0.8248175182</v>
      </c>
      <c r="Q604" s="18">
        <f t="shared" si="9"/>
        <v>0.3115577889</v>
      </c>
      <c r="R604" s="18">
        <f t="shared" si="10"/>
        <v>0.6859296482</v>
      </c>
      <c r="S604" s="18">
        <f t="shared" si="11"/>
        <v>0.4457852602</v>
      </c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1"/>
      <c r="AK604" s="11"/>
      <c r="AL604" s="11"/>
      <c r="AM604" s="11"/>
    </row>
    <row r="605">
      <c r="A605" s="9">
        <f t="shared" si="12"/>
        <v>604</v>
      </c>
      <c r="B605" s="9">
        <v>0.38300503257041163</v>
      </c>
      <c r="C605" s="9">
        <v>0.5855611491173884</v>
      </c>
      <c r="D605" s="9">
        <v>0.6391079776686261</v>
      </c>
      <c r="E605" s="10">
        <v>0.20908322054126596</v>
      </c>
      <c r="F605" s="12">
        <v>1250.0</v>
      </c>
      <c r="G605" s="2">
        <v>545.0</v>
      </c>
      <c r="H605" s="13">
        <f t="shared" si="1"/>
        <v>114</v>
      </c>
      <c r="I605" s="13">
        <f t="shared" si="2"/>
        <v>431</v>
      </c>
      <c r="J605" s="14">
        <f t="shared" si="3"/>
        <v>44</v>
      </c>
      <c r="K605" s="15">
        <f t="shared" si="4"/>
        <v>70</v>
      </c>
      <c r="L605" s="16">
        <f t="shared" si="5"/>
        <v>275</v>
      </c>
      <c r="M605" s="17">
        <f t="shared" si="6"/>
        <v>156</v>
      </c>
      <c r="N605" s="18">
        <v>0.755</v>
      </c>
      <c r="O605" s="18">
        <f t="shared" si="7"/>
        <v>0.3859649123</v>
      </c>
      <c r="P605" s="18">
        <f t="shared" si="8"/>
        <v>0.6380510441</v>
      </c>
      <c r="Q605" s="18">
        <f t="shared" si="9"/>
        <v>0.2091743119</v>
      </c>
      <c r="R605" s="18">
        <f t="shared" si="10"/>
        <v>0.5853211009</v>
      </c>
      <c r="S605" s="18">
        <f t="shared" si="11"/>
        <v>0.2520861318</v>
      </c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1"/>
      <c r="AK605" s="11"/>
      <c r="AL605" s="11"/>
      <c r="AM605" s="11"/>
    </row>
    <row r="606">
      <c r="A606" s="9">
        <f t="shared" si="12"/>
        <v>605</v>
      </c>
      <c r="B606" s="9">
        <v>0.3834011957043568</v>
      </c>
      <c r="C606" s="9">
        <v>0.6681783918517684</v>
      </c>
      <c r="D606" s="9">
        <v>0.789069042464079</v>
      </c>
      <c r="E606" s="10">
        <v>0.2980040236807685</v>
      </c>
      <c r="F606" s="12">
        <v>1364.0</v>
      </c>
      <c r="G606" s="2">
        <v>521.0</v>
      </c>
      <c r="H606" s="13">
        <f t="shared" si="1"/>
        <v>155</v>
      </c>
      <c r="I606" s="13">
        <f t="shared" si="2"/>
        <v>366</v>
      </c>
      <c r="J606" s="14">
        <f t="shared" si="3"/>
        <v>59</v>
      </c>
      <c r="K606" s="15">
        <f t="shared" si="4"/>
        <v>96</v>
      </c>
      <c r="L606" s="16">
        <f t="shared" si="5"/>
        <v>289</v>
      </c>
      <c r="M606" s="17">
        <f t="shared" si="6"/>
        <v>77</v>
      </c>
      <c r="N606" s="18">
        <v>0.75625</v>
      </c>
      <c r="O606" s="18">
        <f t="shared" si="7"/>
        <v>0.3806451613</v>
      </c>
      <c r="P606" s="18">
        <f t="shared" si="8"/>
        <v>0.7896174863</v>
      </c>
      <c r="Q606" s="18">
        <f t="shared" si="9"/>
        <v>0.2975047985</v>
      </c>
      <c r="R606" s="18">
        <f t="shared" si="10"/>
        <v>0.6679462572</v>
      </c>
      <c r="S606" s="18">
        <f t="shared" si="11"/>
        <v>0.408972325</v>
      </c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1"/>
      <c r="AK606" s="11"/>
      <c r="AL606" s="11"/>
      <c r="AM606" s="11"/>
    </row>
    <row r="607">
      <c r="A607" s="9">
        <f t="shared" si="12"/>
        <v>606</v>
      </c>
      <c r="B607" s="9">
        <v>0.3844638992221</v>
      </c>
      <c r="C607" s="9">
        <v>0.6412067539342883</v>
      </c>
      <c r="D607" s="9">
        <v>0.739353434921006</v>
      </c>
      <c r="E607" s="10">
        <v>0.2765555788886009</v>
      </c>
      <c r="F607" s="12">
        <v>1308.0</v>
      </c>
      <c r="G607" s="2">
        <v>609.0</v>
      </c>
      <c r="H607" s="13">
        <f t="shared" si="1"/>
        <v>168</v>
      </c>
      <c r="I607" s="13">
        <f t="shared" si="2"/>
        <v>441</v>
      </c>
      <c r="J607" s="14">
        <f t="shared" si="3"/>
        <v>65</v>
      </c>
      <c r="K607" s="15">
        <f t="shared" si="4"/>
        <v>103</v>
      </c>
      <c r="L607" s="16">
        <f t="shared" si="5"/>
        <v>326</v>
      </c>
      <c r="M607" s="17">
        <f t="shared" si="6"/>
        <v>115</v>
      </c>
      <c r="N607" s="18">
        <v>0.7575</v>
      </c>
      <c r="O607" s="18">
        <f t="shared" si="7"/>
        <v>0.3869047619</v>
      </c>
      <c r="P607" s="18">
        <f t="shared" si="8"/>
        <v>0.7392290249</v>
      </c>
      <c r="Q607" s="18">
        <f t="shared" si="9"/>
        <v>0.275862069</v>
      </c>
      <c r="R607" s="18">
        <f t="shared" si="10"/>
        <v>0.6420361248</v>
      </c>
      <c r="S607" s="18">
        <f t="shared" si="11"/>
        <v>0.352324263</v>
      </c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1"/>
      <c r="AK607" s="11"/>
      <c r="AL607" s="11"/>
      <c r="AM607" s="11"/>
    </row>
    <row r="608">
      <c r="A608" s="9">
        <f t="shared" si="12"/>
        <v>607</v>
      </c>
      <c r="B608" s="9">
        <v>0.38457130850922017</v>
      </c>
      <c r="C608" s="9">
        <v>0.6679866639061839</v>
      </c>
      <c r="D608" s="9">
        <v>0.7879758289599215</v>
      </c>
      <c r="E608" s="10">
        <v>0.2974413001611395</v>
      </c>
      <c r="F608" s="12">
        <v>1857.0</v>
      </c>
      <c r="G608" s="2">
        <v>685.0</v>
      </c>
      <c r="H608" s="13">
        <f t="shared" si="1"/>
        <v>204</v>
      </c>
      <c r="I608" s="13">
        <f t="shared" si="2"/>
        <v>481</v>
      </c>
      <c r="J608" s="14">
        <f t="shared" si="3"/>
        <v>78</v>
      </c>
      <c r="K608" s="15">
        <f t="shared" si="4"/>
        <v>126</v>
      </c>
      <c r="L608" s="16">
        <f t="shared" si="5"/>
        <v>379</v>
      </c>
      <c r="M608" s="17">
        <f t="shared" si="6"/>
        <v>102</v>
      </c>
      <c r="N608" s="18">
        <v>0.75875</v>
      </c>
      <c r="O608" s="18">
        <f t="shared" si="7"/>
        <v>0.3823529412</v>
      </c>
      <c r="P608" s="18">
        <f t="shared" si="8"/>
        <v>0.7879417879</v>
      </c>
      <c r="Q608" s="18">
        <f t="shared" si="9"/>
        <v>0.297810219</v>
      </c>
      <c r="R608" s="18">
        <f t="shared" si="10"/>
        <v>0.6671532847</v>
      </c>
      <c r="S608" s="18">
        <f t="shared" si="11"/>
        <v>0.4055888468</v>
      </c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1"/>
      <c r="AK608" s="11"/>
      <c r="AL608" s="11"/>
      <c r="AM608" s="11"/>
    </row>
    <row r="609">
      <c r="A609" s="9">
        <f t="shared" si="12"/>
        <v>608</v>
      </c>
      <c r="B609" s="9">
        <v>0.3847594383521906</v>
      </c>
      <c r="C609" s="9">
        <v>0.6147293377340753</v>
      </c>
      <c r="D609" s="9">
        <v>0.6910246078378338</v>
      </c>
      <c r="E609" s="10">
        <v>0.24911507316320855</v>
      </c>
      <c r="F609" s="12">
        <v>1251.0</v>
      </c>
      <c r="G609" s="2">
        <v>429.0</v>
      </c>
      <c r="H609" s="13">
        <f t="shared" si="1"/>
        <v>107</v>
      </c>
      <c r="I609" s="13">
        <f t="shared" si="2"/>
        <v>322</v>
      </c>
      <c r="J609" s="14">
        <f t="shared" si="3"/>
        <v>41</v>
      </c>
      <c r="K609" s="15">
        <f t="shared" si="4"/>
        <v>66</v>
      </c>
      <c r="L609" s="16">
        <f t="shared" si="5"/>
        <v>223</v>
      </c>
      <c r="M609" s="17">
        <f t="shared" si="6"/>
        <v>99</v>
      </c>
      <c r="N609" s="18">
        <v>0.76</v>
      </c>
      <c r="O609" s="18">
        <f t="shared" si="7"/>
        <v>0.3831775701</v>
      </c>
      <c r="P609" s="18">
        <f t="shared" si="8"/>
        <v>0.6925465839</v>
      </c>
      <c r="Q609" s="18">
        <f t="shared" si="9"/>
        <v>0.2494172494</v>
      </c>
      <c r="R609" s="18">
        <f t="shared" si="10"/>
        <v>0.6153846154</v>
      </c>
      <c r="S609" s="18">
        <f t="shared" si="11"/>
        <v>0.3093690138</v>
      </c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1"/>
      <c r="AK609" s="11"/>
      <c r="AL609" s="11"/>
      <c r="AM609" s="11"/>
    </row>
    <row r="610">
      <c r="A610" s="9">
        <f t="shared" si="12"/>
        <v>609</v>
      </c>
      <c r="B610" s="9">
        <v>0.3851334203468407</v>
      </c>
      <c r="C610" s="9">
        <v>0.6289179685267666</v>
      </c>
      <c r="D610" s="9">
        <v>0.7165841298279497</v>
      </c>
      <c r="E610" s="10">
        <v>0.26449230245554695</v>
      </c>
      <c r="F610" s="12">
        <v>838.0</v>
      </c>
      <c r="G610" s="2">
        <v>305.0</v>
      </c>
      <c r="H610" s="13">
        <f t="shared" si="1"/>
        <v>81</v>
      </c>
      <c r="I610" s="13">
        <f t="shared" si="2"/>
        <v>224</v>
      </c>
      <c r="J610" s="14">
        <f t="shared" si="3"/>
        <v>31</v>
      </c>
      <c r="K610" s="15">
        <f t="shared" si="4"/>
        <v>50</v>
      </c>
      <c r="L610" s="16">
        <f t="shared" si="5"/>
        <v>161</v>
      </c>
      <c r="M610" s="17">
        <f t="shared" si="6"/>
        <v>63</v>
      </c>
      <c r="N610" s="18">
        <v>0.76125</v>
      </c>
      <c r="O610" s="18">
        <f t="shared" si="7"/>
        <v>0.3827160494</v>
      </c>
      <c r="P610" s="18">
        <f t="shared" si="8"/>
        <v>0.71875</v>
      </c>
      <c r="Q610" s="18">
        <f t="shared" si="9"/>
        <v>0.2655737705</v>
      </c>
      <c r="R610" s="18">
        <f t="shared" si="10"/>
        <v>0.6295081967</v>
      </c>
      <c r="S610" s="18">
        <f t="shared" si="11"/>
        <v>0.3360339506</v>
      </c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1"/>
      <c r="AK610" s="11"/>
      <c r="AL610" s="11"/>
      <c r="AM610" s="11"/>
    </row>
    <row r="611">
      <c r="A611" s="9">
        <f t="shared" si="12"/>
        <v>610</v>
      </c>
      <c r="B611" s="9">
        <v>0.3853135274087761</v>
      </c>
      <c r="C611" s="9">
        <v>0.6758217280692642</v>
      </c>
      <c r="D611" s="9">
        <v>0.8017490790476228</v>
      </c>
      <c r="E611" s="10">
        <v>0.3023933727146547</v>
      </c>
      <c r="F611" s="12">
        <v>2015.0</v>
      </c>
      <c r="G611" s="2">
        <v>967.0</v>
      </c>
      <c r="H611" s="13">
        <f t="shared" si="1"/>
        <v>292</v>
      </c>
      <c r="I611" s="13">
        <f t="shared" si="2"/>
        <v>675</v>
      </c>
      <c r="J611" s="14">
        <f t="shared" si="3"/>
        <v>113</v>
      </c>
      <c r="K611" s="15">
        <f t="shared" si="4"/>
        <v>179</v>
      </c>
      <c r="L611" s="16">
        <f t="shared" si="5"/>
        <v>541</v>
      </c>
      <c r="M611" s="17">
        <f t="shared" si="6"/>
        <v>134</v>
      </c>
      <c r="N611" s="18">
        <v>0.7625</v>
      </c>
      <c r="O611" s="18">
        <f t="shared" si="7"/>
        <v>0.3869863014</v>
      </c>
      <c r="P611" s="18">
        <f t="shared" si="8"/>
        <v>0.8014814815</v>
      </c>
      <c r="Q611" s="18">
        <f t="shared" si="9"/>
        <v>0.3019648397</v>
      </c>
      <c r="R611" s="18">
        <f t="shared" si="10"/>
        <v>0.6763185109</v>
      </c>
      <c r="S611" s="18">
        <f t="shared" si="11"/>
        <v>0.4144951801</v>
      </c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1"/>
      <c r="AK611" s="11"/>
      <c r="AL611" s="11"/>
      <c r="AM611" s="11"/>
    </row>
    <row r="612">
      <c r="A612" s="9">
        <f t="shared" si="12"/>
        <v>611</v>
      </c>
      <c r="B612" s="9">
        <v>0.38559143612938973</v>
      </c>
      <c r="C612" s="9">
        <v>0.589338412256346</v>
      </c>
      <c r="D612" s="9">
        <v>0.644329835656472</v>
      </c>
      <c r="E612" s="10">
        <v>0.21253676880060474</v>
      </c>
      <c r="F612" s="12">
        <v>479.0</v>
      </c>
      <c r="G612" s="2">
        <v>184.0</v>
      </c>
      <c r="H612" s="13">
        <f t="shared" si="1"/>
        <v>39</v>
      </c>
      <c r="I612" s="13">
        <f t="shared" si="2"/>
        <v>145</v>
      </c>
      <c r="J612" s="14">
        <f t="shared" si="3"/>
        <v>15</v>
      </c>
      <c r="K612" s="15">
        <f t="shared" si="4"/>
        <v>24</v>
      </c>
      <c r="L612" s="16">
        <f t="shared" si="5"/>
        <v>93</v>
      </c>
      <c r="M612" s="17">
        <f t="shared" si="6"/>
        <v>52</v>
      </c>
      <c r="N612" s="18">
        <v>0.76375</v>
      </c>
      <c r="O612" s="18">
        <f t="shared" si="7"/>
        <v>0.3846153846</v>
      </c>
      <c r="P612" s="18">
        <f t="shared" si="8"/>
        <v>0.6413793103</v>
      </c>
      <c r="Q612" s="18">
        <f t="shared" si="9"/>
        <v>0.2119565217</v>
      </c>
      <c r="R612" s="18">
        <f t="shared" si="10"/>
        <v>0.5869565217</v>
      </c>
      <c r="S612" s="18">
        <f t="shared" si="11"/>
        <v>0.2567639257</v>
      </c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1"/>
      <c r="AK612" s="11"/>
      <c r="AL612" s="11"/>
      <c r="AM612" s="11"/>
    </row>
    <row r="613">
      <c r="A613" s="9">
        <f t="shared" si="12"/>
        <v>612</v>
      </c>
      <c r="B613" s="9">
        <v>0.3859318195588786</v>
      </c>
      <c r="C613" s="9">
        <v>0.6403087538048609</v>
      </c>
      <c r="D613" s="9">
        <v>0.7367865762895516</v>
      </c>
      <c r="E613" s="10">
        <v>0.2749793771750118</v>
      </c>
      <c r="F613" s="12">
        <v>1825.0</v>
      </c>
      <c r="G613" s="2">
        <v>784.0</v>
      </c>
      <c r="H613" s="13">
        <f t="shared" si="1"/>
        <v>216</v>
      </c>
      <c r="I613" s="13">
        <f t="shared" si="2"/>
        <v>568</v>
      </c>
      <c r="J613" s="14">
        <f t="shared" si="3"/>
        <v>83</v>
      </c>
      <c r="K613" s="15">
        <f t="shared" si="4"/>
        <v>133</v>
      </c>
      <c r="L613" s="16">
        <f t="shared" si="5"/>
        <v>418</v>
      </c>
      <c r="M613" s="17">
        <f t="shared" si="6"/>
        <v>150</v>
      </c>
      <c r="N613" s="18">
        <v>0.765</v>
      </c>
      <c r="O613" s="18">
        <f t="shared" si="7"/>
        <v>0.3842592593</v>
      </c>
      <c r="P613" s="18">
        <f t="shared" si="8"/>
        <v>0.735915493</v>
      </c>
      <c r="Q613" s="18">
        <f t="shared" si="9"/>
        <v>0.2755102041</v>
      </c>
      <c r="R613" s="18">
        <f t="shared" si="10"/>
        <v>0.6390306122</v>
      </c>
      <c r="S613" s="18">
        <f t="shared" si="11"/>
        <v>0.3516562337</v>
      </c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1"/>
      <c r="AK613" s="11"/>
      <c r="AL613" s="11"/>
      <c r="AM613" s="11"/>
    </row>
    <row r="614">
      <c r="A614" s="9">
        <f t="shared" si="12"/>
        <v>613</v>
      </c>
      <c r="B614" s="9">
        <v>0.3860228753839311</v>
      </c>
      <c r="C614" s="9">
        <v>0.5748063235137473</v>
      </c>
      <c r="D614" s="9">
        <v>0.6176333038715843</v>
      </c>
      <c r="E614" s="10">
        <v>0.18490955108318918</v>
      </c>
      <c r="F614" s="12">
        <v>3953.0</v>
      </c>
      <c r="G614" s="2">
        <v>1550.0</v>
      </c>
      <c r="H614" s="13">
        <f t="shared" si="1"/>
        <v>287</v>
      </c>
      <c r="I614" s="13">
        <f t="shared" si="2"/>
        <v>1263</v>
      </c>
      <c r="J614" s="14">
        <f t="shared" si="3"/>
        <v>111</v>
      </c>
      <c r="K614" s="15">
        <f t="shared" si="4"/>
        <v>176</v>
      </c>
      <c r="L614" s="16">
        <f t="shared" si="5"/>
        <v>780</v>
      </c>
      <c r="M614" s="17">
        <f t="shared" si="6"/>
        <v>483</v>
      </c>
      <c r="N614" s="18">
        <v>0.76625</v>
      </c>
      <c r="O614" s="18">
        <f t="shared" si="7"/>
        <v>0.3867595819</v>
      </c>
      <c r="P614" s="18">
        <f t="shared" si="8"/>
        <v>0.6175771971</v>
      </c>
      <c r="Q614" s="18">
        <f t="shared" si="9"/>
        <v>0.1851612903</v>
      </c>
      <c r="R614" s="18">
        <f t="shared" si="10"/>
        <v>0.5748387097</v>
      </c>
      <c r="S614" s="18">
        <f t="shared" si="11"/>
        <v>0.2308176153</v>
      </c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1"/>
      <c r="AK614" s="11"/>
      <c r="AL614" s="11"/>
      <c r="AM614" s="11"/>
    </row>
    <row r="615">
      <c r="A615" s="9">
        <f t="shared" si="12"/>
        <v>614</v>
      </c>
      <c r="B615" s="9">
        <v>0.3863083141587362</v>
      </c>
      <c r="C615" s="9">
        <v>0.6266472051770416</v>
      </c>
      <c r="D615" s="9">
        <v>0.7117078094936072</v>
      </c>
      <c r="E615" s="10">
        <v>0.26140361474448226</v>
      </c>
      <c r="F615" s="12">
        <v>2370.0</v>
      </c>
      <c r="G615" s="2">
        <v>1169.0</v>
      </c>
      <c r="H615" s="13">
        <f t="shared" si="1"/>
        <v>306</v>
      </c>
      <c r="I615" s="13">
        <f t="shared" si="2"/>
        <v>863</v>
      </c>
      <c r="J615" s="14">
        <f t="shared" si="3"/>
        <v>118</v>
      </c>
      <c r="K615" s="15">
        <f t="shared" si="4"/>
        <v>188</v>
      </c>
      <c r="L615" s="16">
        <f t="shared" si="5"/>
        <v>614</v>
      </c>
      <c r="M615" s="17">
        <f t="shared" si="6"/>
        <v>249</v>
      </c>
      <c r="N615" s="18">
        <v>0.7675</v>
      </c>
      <c r="O615" s="18">
        <f t="shared" si="7"/>
        <v>0.385620915</v>
      </c>
      <c r="P615" s="18">
        <f t="shared" si="8"/>
        <v>0.7114716107</v>
      </c>
      <c r="Q615" s="18">
        <f t="shared" si="9"/>
        <v>0.2617621899</v>
      </c>
      <c r="R615" s="18">
        <f t="shared" si="10"/>
        <v>0.626176219</v>
      </c>
      <c r="S615" s="18">
        <f t="shared" si="11"/>
        <v>0.3258506956</v>
      </c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1"/>
      <c r="AK615" s="11"/>
      <c r="AL615" s="11"/>
      <c r="AM615" s="11"/>
    </row>
    <row r="616">
      <c r="A616" s="9">
        <f t="shared" si="12"/>
        <v>615</v>
      </c>
      <c r="B616" s="9">
        <v>0.3870552941373393</v>
      </c>
      <c r="C616" s="9">
        <v>0.6203644085967641</v>
      </c>
      <c r="D616" s="9">
        <v>0.6998091920885371</v>
      </c>
      <c r="E616" s="10">
        <v>0.2540169251676907</v>
      </c>
      <c r="F616" s="12">
        <v>1492.0</v>
      </c>
      <c r="G616" s="2">
        <v>601.0</v>
      </c>
      <c r="H616" s="13">
        <f t="shared" si="1"/>
        <v>153</v>
      </c>
      <c r="I616" s="13">
        <f t="shared" si="2"/>
        <v>448</v>
      </c>
      <c r="J616" s="14">
        <f t="shared" si="3"/>
        <v>59</v>
      </c>
      <c r="K616" s="15">
        <f t="shared" si="4"/>
        <v>94</v>
      </c>
      <c r="L616" s="16">
        <f t="shared" si="5"/>
        <v>314</v>
      </c>
      <c r="M616" s="17">
        <f t="shared" si="6"/>
        <v>134</v>
      </c>
      <c r="N616" s="18">
        <v>0.76875</v>
      </c>
      <c r="O616" s="18">
        <f t="shared" si="7"/>
        <v>0.385620915</v>
      </c>
      <c r="P616" s="18">
        <f t="shared" si="8"/>
        <v>0.7008928571</v>
      </c>
      <c r="Q616" s="18">
        <f t="shared" si="9"/>
        <v>0.2545757072</v>
      </c>
      <c r="R616" s="18">
        <f t="shared" si="10"/>
        <v>0.6206322795</v>
      </c>
      <c r="S616" s="18">
        <f t="shared" si="11"/>
        <v>0.3152719421</v>
      </c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1"/>
      <c r="AK616" s="11"/>
      <c r="AL616" s="11"/>
      <c r="AM616" s="11"/>
    </row>
    <row r="617">
      <c r="A617" s="9">
        <f t="shared" si="12"/>
        <v>616</v>
      </c>
      <c r="B617" s="9">
        <v>0.38714256832909066</v>
      </c>
      <c r="C617" s="9">
        <v>0.6701757128297919</v>
      </c>
      <c r="D617" s="9">
        <v>0.7903196616629277</v>
      </c>
      <c r="E617" s="10">
        <v>0.29799299320225675</v>
      </c>
      <c r="F617" s="12">
        <v>3662.0</v>
      </c>
      <c r="G617" s="2">
        <v>1652.0</v>
      </c>
      <c r="H617" s="13">
        <f t="shared" si="1"/>
        <v>492</v>
      </c>
      <c r="I617" s="13">
        <f t="shared" si="2"/>
        <v>1160</v>
      </c>
      <c r="J617" s="14">
        <f t="shared" si="3"/>
        <v>190</v>
      </c>
      <c r="K617" s="15">
        <f t="shared" si="4"/>
        <v>302</v>
      </c>
      <c r="L617" s="16">
        <f t="shared" si="5"/>
        <v>917</v>
      </c>
      <c r="M617" s="17">
        <f t="shared" si="6"/>
        <v>243</v>
      </c>
      <c r="N617" s="18">
        <v>0.77</v>
      </c>
      <c r="O617" s="18">
        <f t="shared" si="7"/>
        <v>0.3861788618</v>
      </c>
      <c r="P617" s="18">
        <f t="shared" si="8"/>
        <v>0.7905172414</v>
      </c>
      <c r="Q617" s="18">
        <f t="shared" si="9"/>
        <v>0.2978208232</v>
      </c>
      <c r="R617" s="18">
        <f t="shared" si="10"/>
        <v>0.6700968523</v>
      </c>
      <c r="S617" s="18">
        <f t="shared" si="11"/>
        <v>0.4043383796</v>
      </c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1"/>
      <c r="AK617" s="11"/>
      <c r="AL617" s="11"/>
      <c r="AM617" s="11"/>
    </row>
    <row r="618">
      <c r="A618" s="9">
        <f t="shared" si="12"/>
        <v>617</v>
      </c>
      <c r="B618" s="9">
        <v>0.38728774576145025</v>
      </c>
      <c r="C618" s="9">
        <v>0.6043899042954004</v>
      </c>
      <c r="D618" s="9">
        <v>0.6706167150525323</v>
      </c>
      <c r="E618" s="10">
        <v>0.2337452852874103</v>
      </c>
      <c r="F618" s="12">
        <v>881.0</v>
      </c>
      <c r="G618" s="2">
        <v>309.0</v>
      </c>
      <c r="H618" s="13">
        <f t="shared" si="1"/>
        <v>72</v>
      </c>
      <c r="I618" s="13">
        <f t="shared" si="2"/>
        <v>237</v>
      </c>
      <c r="J618" s="14">
        <f t="shared" si="3"/>
        <v>28</v>
      </c>
      <c r="K618" s="15">
        <f t="shared" si="4"/>
        <v>44</v>
      </c>
      <c r="L618" s="16">
        <f t="shared" si="5"/>
        <v>159</v>
      </c>
      <c r="M618" s="17">
        <f t="shared" si="6"/>
        <v>78</v>
      </c>
      <c r="N618" s="18">
        <v>0.77125</v>
      </c>
      <c r="O618" s="18">
        <f t="shared" si="7"/>
        <v>0.3888888889</v>
      </c>
      <c r="P618" s="18">
        <f t="shared" si="8"/>
        <v>0.6708860759</v>
      </c>
      <c r="Q618" s="18">
        <f t="shared" si="9"/>
        <v>0.2330097087</v>
      </c>
      <c r="R618" s="18">
        <f t="shared" si="10"/>
        <v>0.6051779935</v>
      </c>
      <c r="S618" s="18">
        <f t="shared" si="11"/>
        <v>0.2819971871</v>
      </c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1"/>
      <c r="AK618" s="11"/>
      <c r="AL618" s="11"/>
      <c r="AM618" s="11"/>
    </row>
    <row r="619">
      <c r="A619" s="9">
        <f t="shared" si="12"/>
        <v>618</v>
      </c>
      <c r="B619" s="9">
        <v>0.38774335006499056</v>
      </c>
      <c r="C619" s="9">
        <v>0.6224922245628182</v>
      </c>
      <c r="D619" s="9">
        <v>0.7032400946183117</v>
      </c>
      <c r="E619" s="10">
        <v>0.2559388375617505</v>
      </c>
      <c r="F619" s="12">
        <v>2352.0</v>
      </c>
      <c r="G619" s="2">
        <v>967.0</v>
      </c>
      <c r="H619" s="13">
        <f t="shared" si="1"/>
        <v>247</v>
      </c>
      <c r="I619" s="13">
        <f t="shared" si="2"/>
        <v>720</v>
      </c>
      <c r="J619" s="14">
        <f t="shared" si="3"/>
        <v>96</v>
      </c>
      <c r="K619" s="15">
        <f t="shared" si="4"/>
        <v>151</v>
      </c>
      <c r="L619" s="16">
        <f t="shared" si="5"/>
        <v>506</v>
      </c>
      <c r="M619" s="17">
        <f t="shared" si="6"/>
        <v>214</v>
      </c>
      <c r="N619" s="18">
        <v>0.7725</v>
      </c>
      <c r="O619" s="18">
        <f t="shared" si="7"/>
        <v>0.3886639676</v>
      </c>
      <c r="P619" s="18">
        <f t="shared" si="8"/>
        <v>0.7027777778</v>
      </c>
      <c r="Q619" s="18">
        <f t="shared" si="9"/>
        <v>0.2554291624</v>
      </c>
      <c r="R619" s="18">
        <f t="shared" si="10"/>
        <v>0.6225439504</v>
      </c>
      <c r="S619" s="18">
        <f t="shared" si="11"/>
        <v>0.3141138102</v>
      </c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1"/>
      <c r="AK619" s="11"/>
      <c r="AL619" s="11"/>
      <c r="AM619" s="11"/>
    </row>
    <row r="620">
      <c r="A620" s="9">
        <f t="shared" si="12"/>
        <v>619</v>
      </c>
      <c r="B620" s="9">
        <v>0.3879714483121932</v>
      </c>
      <c r="C620" s="9">
        <v>0.6922182154197648</v>
      </c>
      <c r="D620" s="9">
        <v>0.8298694700190857</v>
      </c>
      <c r="E620" s="10">
        <v>0.31150004715482504</v>
      </c>
      <c r="F620" s="12">
        <v>422.0</v>
      </c>
      <c r="G620" s="2">
        <v>177.0</v>
      </c>
      <c r="H620" s="13">
        <f t="shared" si="1"/>
        <v>55</v>
      </c>
      <c r="I620" s="13">
        <f t="shared" si="2"/>
        <v>122</v>
      </c>
      <c r="J620" s="14">
        <f t="shared" si="3"/>
        <v>21</v>
      </c>
      <c r="K620" s="15">
        <f t="shared" si="4"/>
        <v>34</v>
      </c>
      <c r="L620" s="16">
        <f t="shared" si="5"/>
        <v>101</v>
      </c>
      <c r="M620" s="17">
        <f t="shared" si="6"/>
        <v>21</v>
      </c>
      <c r="N620" s="18">
        <v>0.77375</v>
      </c>
      <c r="O620" s="18">
        <f t="shared" si="7"/>
        <v>0.3818181818</v>
      </c>
      <c r="P620" s="18">
        <f t="shared" si="8"/>
        <v>0.8278688525</v>
      </c>
      <c r="Q620" s="18">
        <f t="shared" si="9"/>
        <v>0.3107344633</v>
      </c>
      <c r="R620" s="18">
        <f t="shared" si="10"/>
        <v>0.6892655367</v>
      </c>
      <c r="S620" s="18">
        <f t="shared" si="11"/>
        <v>0.4460506706</v>
      </c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1"/>
      <c r="AK620" s="11"/>
      <c r="AL620" s="11"/>
      <c r="AM620" s="11"/>
    </row>
    <row r="621">
      <c r="A621" s="9">
        <f t="shared" si="12"/>
        <v>620</v>
      </c>
      <c r="B621" s="9">
        <v>0.3890973797769418</v>
      </c>
      <c r="C621" s="9">
        <v>0.6311586508627591</v>
      </c>
      <c r="D621" s="9">
        <v>0.7181355780742354</v>
      </c>
      <c r="E621" s="10">
        <v>0.2643368692801152</v>
      </c>
      <c r="F621" s="12">
        <v>828.0</v>
      </c>
      <c r="G621" s="2">
        <v>378.0</v>
      </c>
      <c r="H621" s="13">
        <f t="shared" si="1"/>
        <v>100</v>
      </c>
      <c r="I621" s="13">
        <f t="shared" si="2"/>
        <v>278</v>
      </c>
      <c r="J621" s="14">
        <f t="shared" si="3"/>
        <v>39</v>
      </c>
      <c r="K621" s="15">
        <f t="shared" si="4"/>
        <v>61</v>
      </c>
      <c r="L621" s="16">
        <f t="shared" si="5"/>
        <v>200</v>
      </c>
      <c r="M621" s="17">
        <f t="shared" si="6"/>
        <v>78</v>
      </c>
      <c r="N621" s="18">
        <v>0.775</v>
      </c>
      <c r="O621" s="18">
        <f t="shared" si="7"/>
        <v>0.39</v>
      </c>
      <c r="P621" s="18">
        <f t="shared" si="8"/>
        <v>0.7194244604</v>
      </c>
      <c r="Q621" s="18">
        <f t="shared" si="9"/>
        <v>0.2645502646</v>
      </c>
      <c r="R621" s="18">
        <f t="shared" si="10"/>
        <v>0.6322751323</v>
      </c>
      <c r="S621" s="18">
        <f t="shared" si="11"/>
        <v>0.3294244604</v>
      </c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1"/>
      <c r="AK621" s="11"/>
      <c r="AL621" s="11"/>
      <c r="AM621" s="11"/>
    </row>
    <row r="622">
      <c r="A622" s="9">
        <f t="shared" si="12"/>
        <v>621</v>
      </c>
      <c r="B622" s="9">
        <v>0.3896977747914827</v>
      </c>
      <c r="C622" s="9">
        <v>0.661369516931966</v>
      </c>
      <c r="D622" s="9">
        <v>0.7726823559180855</v>
      </c>
      <c r="E622" s="10">
        <v>0.2906457452116668</v>
      </c>
      <c r="F622" s="12">
        <v>1994.0</v>
      </c>
      <c r="G622" s="2">
        <v>725.0</v>
      </c>
      <c r="H622" s="13">
        <f t="shared" si="1"/>
        <v>211</v>
      </c>
      <c r="I622" s="13">
        <f t="shared" si="2"/>
        <v>514</v>
      </c>
      <c r="J622" s="14">
        <f t="shared" si="3"/>
        <v>82</v>
      </c>
      <c r="K622" s="15">
        <f t="shared" si="4"/>
        <v>129</v>
      </c>
      <c r="L622" s="16">
        <f t="shared" si="5"/>
        <v>397</v>
      </c>
      <c r="M622" s="17">
        <f t="shared" si="6"/>
        <v>117</v>
      </c>
      <c r="N622" s="18">
        <v>0.77625</v>
      </c>
      <c r="O622" s="18">
        <f t="shared" si="7"/>
        <v>0.3886255924</v>
      </c>
      <c r="P622" s="18">
        <f t="shared" si="8"/>
        <v>0.7723735409</v>
      </c>
      <c r="Q622" s="18">
        <f t="shared" si="9"/>
        <v>0.2910344828</v>
      </c>
      <c r="R622" s="18">
        <f t="shared" si="10"/>
        <v>0.6606896552</v>
      </c>
      <c r="S622" s="18">
        <f t="shared" si="11"/>
        <v>0.3837479484</v>
      </c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1"/>
      <c r="AK622" s="11"/>
      <c r="AL622" s="11"/>
      <c r="AM622" s="11"/>
    </row>
    <row r="623">
      <c r="A623" s="9">
        <f t="shared" si="12"/>
        <v>622</v>
      </c>
      <c r="B623" s="9">
        <v>0.3897655147137778</v>
      </c>
      <c r="C623" s="9">
        <v>0.6683787729421926</v>
      </c>
      <c r="D623" s="9">
        <v>0.7853833505315825</v>
      </c>
      <c r="E623" s="10">
        <v>0.2957515233041071</v>
      </c>
      <c r="F623" s="12">
        <v>633.0</v>
      </c>
      <c r="G623" s="2">
        <v>316.0</v>
      </c>
      <c r="H623" s="13">
        <f t="shared" si="1"/>
        <v>93</v>
      </c>
      <c r="I623" s="13">
        <f t="shared" si="2"/>
        <v>223</v>
      </c>
      <c r="J623" s="14">
        <f t="shared" si="3"/>
        <v>36</v>
      </c>
      <c r="K623" s="15">
        <f t="shared" si="4"/>
        <v>57</v>
      </c>
      <c r="L623" s="16">
        <f t="shared" si="5"/>
        <v>175</v>
      </c>
      <c r="M623" s="17">
        <f t="shared" si="6"/>
        <v>48</v>
      </c>
      <c r="N623" s="18">
        <v>0.7775</v>
      </c>
      <c r="O623" s="18">
        <f t="shared" si="7"/>
        <v>0.3870967742</v>
      </c>
      <c r="P623" s="18">
        <f t="shared" si="8"/>
        <v>0.7847533632</v>
      </c>
      <c r="Q623" s="18">
        <f t="shared" si="9"/>
        <v>0.2943037975</v>
      </c>
      <c r="R623" s="18">
        <f t="shared" si="10"/>
        <v>0.667721519</v>
      </c>
      <c r="S623" s="18">
        <f t="shared" si="11"/>
        <v>0.397656589</v>
      </c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1"/>
      <c r="AK623" s="11"/>
      <c r="AL623" s="11"/>
      <c r="AM623" s="11"/>
    </row>
    <row r="624">
      <c r="A624" s="9">
        <f t="shared" si="12"/>
        <v>623</v>
      </c>
      <c r="B624" s="9">
        <v>0.38979816455887445</v>
      </c>
      <c r="C624" s="9">
        <v>0.6607101534345894</v>
      </c>
      <c r="D624" s="9">
        <v>0.7714196287981515</v>
      </c>
      <c r="E624" s="10">
        <v>0.29010285253281026</v>
      </c>
      <c r="F624" s="12">
        <v>3141.0</v>
      </c>
      <c r="G624" s="2">
        <v>1460.0</v>
      </c>
      <c r="H624" s="13">
        <f t="shared" si="1"/>
        <v>424</v>
      </c>
      <c r="I624" s="13">
        <f t="shared" si="2"/>
        <v>1036</v>
      </c>
      <c r="J624" s="14">
        <f t="shared" si="3"/>
        <v>165</v>
      </c>
      <c r="K624" s="15">
        <f t="shared" si="4"/>
        <v>259</v>
      </c>
      <c r="L624" s="16">
        <f t="shared" si="5"/>
        <v>799</v>
      </c>
      <c r="M624" s="17">
        <f t="shared" si="6"/>
        <v>237</v>
      </c>
      <c r="N624" s="18">
        <v>0.77875</v>
      </c>
      <c r="O624" s="18">
        <f t="shared" si="7"/>
        <v>0.3891509434</v>
      </c>
      <c r="P624" s="18">
        <f t="shared" si="8"/>
        <v>0.7712355212</v>
      </c>
      <c r="Q624" s="18">
        <f t="shared" si="9"/>
        <v>0.2904109589</v>
      </c>
      <c r="R624" s="18">
        <f t="shared" si="10"/>
        <v>0.6602739726</v>
      </c>
      <c r="S624" s="18">
        <f t="shared" si="11"/>
        <v>0.3820845778</v>
      </c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1"/>
      <c r="AK624" s="11"/>
      <c r="AL624" s="11"/>
      <c r="AM624" s="11"/>
    </row>
    <row r="625">
      <c r="A625" s="9">
        <f t="shared" si="12"/>
        <v>624</v>
      </c>
      <c r="B625" s="9">
        <v>0.38986001006629745</v>
      </c>
      <c r="C625" s="9">
        <v>0.6092974740467116</v>
      </c>
      <c r="D625" s="9">
        <v>0.6779026736791046</v>
      </c>
      <c r="E625" s="10">
        <v>0.23817721573569908</v>
      </c>
      <c r="F625" s="12">
        <v>1563.0</v>
      </c>
      <c r="G625" s="2">
        <v>533.0</v>
      </c>
      <c r="H625" s="13">
        <f t="shared" si="1"/>
        <v>127</v>
      </c>
      <c r="I625" s="13">
        <f t="shared" si="2"/>
        <v>406</v>
      </c>
      <c r="J625" s="14">
        <f t="shared" si="3"/>
        <v>50</v>
      </c>
      <c r="K625" s="15">
        <f t="shared" si="4"/>
        <v>77</v>
      </c>
      <c r="L625" s="16">
        <f t="shared" si="5"/>
        <v>275</v>
      </c>
      <c r="M625" s="17">
        <f t="shared" si="6"/>
        <v>131</v>
      </c>
      <c r="N625" s="18">
        <v>0.78</v>
      </c>
      <c r="O625" s="18">
        <f t="shared" si="7"/>
        <v>0.3937007874</v>
      </c>
      <c r="P625" s="18">
        <f t="shared" si="8"/>
        <v>0.6773399015</v>
      </c>
      <c r="Q625" s="18">
        <f t="shared" si="9"/>
        <v>0.2382739212</v>
      </c>
      <c r="R625" s="18">
        <f t="shared" si="10"/>
        <v>0.6097560976</v>
      </c>
      <c r="S625" s="18">
        <f t="shared" si="11"/>
        <v>0.2836391141</v>
      </c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1"/>
      <c r="AK625" s="11"/>
      <c r="AL625" s="11"/>
      <c r="AM625" s="11"/>
    </row>
    <row r="626">
      <c r="A626" s="9">
        <f t="shared" si="12"/>
        <v>625</v>
      </c>
      <c r="B626" s="9">
        <v>0.38994019639338634</v>
      </c>
      <c r="C626" s="9">
        <v>0.6565731857155734</v>
      </c>
      <c r="D626" s="9">
        <v>0.7638074854143422</v>
      </c>
      <c r="E626" s="10">
        <v>0.28682450390239433</v>
      </c>
      <c r="F626" s="12">
        <v>1913.0</v>
      </c>
      <c r="G626" s="2">
        <v>976.0</v>
      </c>
      <c r="H626" s="13">
        <f t="shared" si="1"/>
        <v>280</v>
      </c>
      <c r="I626" s="13">
        <f t="shared" si="2"/>
        <v>696</v>
      </c>
      <c r="J626" s="14">
        <f t="shared" si="3"/>
        <v>109</v>
      </c>
      <c r="K626" s="15">
        <f t="shared" si="4"/>
        <v>171</v>
      </c>
      <c r="L626" s="16">
        <f t="shared" si="5"/>
        <v>532</v>
      </c>
      <c r="M626" s="17">
        <f t="shared" si="6"/>
        <v>164</v>
      </c>
      <c r="N626" s="18">
        <v>0.78125</v>
      </c>
      <c r="O626" s="18">
        <f t="shared" si="7"/>
        <v>0.3892857143</v>
      </c>
      <c r="P626" s="18">
        <f t="shared" si="8"/>
        <v>0.7643678161</v>
      </c>
      <c r="Q626" s="18">
        <f t="shared" si="9"/>
        <v>0.2868852459</v>
      </c>
      <c r="R626" s="18">
        <f t="shared" si="10"/>
        <v>0.6567622951</v>
      </c>
      <c r="S626" s="18">
        <f t="shared" si="11"/>
        <v>0.3750821018</v>
      </c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1"/>
      <c r="AK626" s="11"/>
      <c r="AL626" s="11"/>
      <c r="AM626" s="11"/>
    </row>
    <row r="627">
      <c r="A627" s="9">
        <f t="shared" si="12"/>
        <v>626</v>
      </c>
      <c r="B627" s="9">
        <v>0.390205236290925</v>
      </c>
      <c r="C627" s="9">
        <v>0.688524574427801</v>
      </c>
      <c r="D627" s="9">
        <v>0.821732257683595</v>
      </c>
      <c r="E627" s="10">
        <v>0.3086890893318615</v>
      </c>
      <c r="F627" s="12">
        <v>1810.0</v>
      </c>
      <c r="G627" s="2">
        <v>648.0</v>
      </c>
      <c r="H627" s="13">
        <f t="shared" si="1"/>
        <v>200</v>
      </c>
      <c r="I627" s="13">
        <f t="shared" si="2"/>
        <v>448</v>
      </c>
      <c r="J627" s="14">
        <f t="shared" si="3"/>
        <v>78</v>
      </c>
      <c r="K627" s="15">
        <f t="shared" si="4"/>
        <v>122</v>
      </c>
      <c r="L627" s="16">
        <f t="shared" si="5"/>
        <v>368</v>
      </c>
      <c r="M627" s="17">
        <f t="shared" si="6"/>
        <v>80</v>
      </c>
      <c r="N627" s="18">
        <v>0.7825</v>
      </c>
      <c r="O627" s="18">
        <f t="shared" si="7"/>
        <v>0.39</v>
      </c>
      <c r="P627" s="18">
        <f t="shared" si="8"/>
        <v>0.8214285714</v>
      </c>
      <c r="Q627" s="18">
        <f t="shared" si="9"/>
        <v>0.3086419753</v>
      </c>
      <c r="R627" s="18">
        <f t="shared" si="10"/>
        <v>0.6882716049</v>
      </c>
      <c r="S627" s="18">
        <f t="shared" si="11"/>
        <v>0.4314285714</v>
      </c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1"/>
      <c r="AK627" s="11"/>
      <c r="AL627" s="11"/>
      <c r="AM627" s="11"/>
    </row>
    <row r="628">
      <c r="A628" s="9">
        <f t="shared" si="12"/>
        <v>627</v>
      </c>
      <c r="B628" s="9">
        <v>0.390631607306361</v>
      </c>
      <c r="C628" s="9">
        <v>0.6269928241328335</v>
      </c>
      <c r="D628" s="9">
        <v>0.7095850210465585</v>
      </c>
      <c r="E628" s="10">
        <v>0.2589475244839367</v>
      </c>
      <c r="F628" s="12">
        <v>2803.0</v>
      </c>
      <c r="G628" s="2">
        <v>1351.0</v>
      </c>
      <c r="H628" s="13">
        <f t="shared" si="1"/>
        <v>350</v>
      </c>
      <c r="I628" s="13">
        <f t="shared" si="2"/>
        <v>1001</v>
      </c>
      <c r="J628" s="14">
        <f t="shared" si="3"/>
        <v>137</v>
      </c>
      <c r="K628" s="15">
        <f t="shared" si="4"/>
        <v>213</v>
      </c>
      <c r="L628" s="16">
        <f t="shared" si="5"/>
        <v>710</v>
      </c>
      <c r="M628" s="17">
        <f t="shared" si="6"/>
        <v>291</v>
      </c>
      <c r="N628" s="18">
        <v>0.78375</v>
      </c>
      <c r="O628" s="18">
        <f t="shared" si="7"/>
        <v>0.3914285714</v>
      </c>
      <c r="P628" s="18">
        <f t="shared" si="8"/>
        <v>0.7092907093</v>
      </c>
      <c r="Q628" s="18">
        <f t="shared" si="9"/>
        <v>0.2590673575</v>
      </c>
      <c r="R628" s="18">
        <f t="shared" si="10"/>
        <v>0.6269430052</v>
      </c>
      <c r="S628" s="18">
        <f t="shared" si="11"/>
        <v>0.3178621379</v>
      </c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1"/>
      <c r="AK628" s="11"/>
      <c r="AL628" s="11"/>
      <c r="AM628" s="11"/>
    </row>
    <row r="629">
      <c r="A629" s="9">
        <f t="shared" si="12"/>
        <v>628</v>
      </c>
      <c r="B629" s="9">
        <v>0.3906336068936104</v>
      </c>
      <c r="C629" s="9">
        <v>0.6519490687237771</v>
      </c>
      <c r="D629" s="9">
        <v>0.7549587387472972</v>
      </c>
      <c r="E629" s="10">
        <v>0.2827410491815559</v>
      </c>
      <c r="F629" s="12">
        <v>1807.0</v>
      </c>
      <c r="G629" s="2">
        <v>815.0</v>
      </c>
      <c r="H629" s="13">
        <f t="shared" si="1"/>
        <v>230</v>
      </c>
      <c r="I629" s="13">
        <f t="shared" si="2"/>
        <v>585</v>
      </c>
      <c r="J629" s="14">
        <f t="shared" si="3"/>
        <v>90</v>
      </c>
      <c r="K629" s="15">
        <f t="shared" si="4"/>
        <v>140</v>
      </c>
      <c r="L629" s="16">
        <f t="shared" si="5"/>
        <v>442</v>
      </c>
      <c r="M629" s="17">
        <f t="shared" si="6"/>
        <v>143</v>
      </c>
      <c r="N629" s="18">
        <v>0.785</v>
      </c>
      <c r="O629" s="18">
        <f t="shared" si="7"/>
        <v>0.3913043478</v>
      </c>
      <c r="P629" s="18">
        <f t="shared" si="8"/>
        <v>0.7555555556</v>
      </c>
      <c r="Q629" s="18">
        <f t="shared" si="9"/>
        <v>0.282208589</v>
      </c>
      <c r="R629" s="18">
        <f t="shared" si="10"/>
        <v>0.6527607362</v>
      </c>
      <c r="S629" s="18">
        <f t="shared" si="11"/>
        <v>0.3642512077</v>
      </c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1"/>
      <c r="AK629" s="11"/>
      <c r="AL629" s="11"/>
      <c r="AM629" s="11"/>
    </row>
    <row r="630">
      <c r="A630" s="9">
        <f t="shared" si="12"/>
        <v>629</v>
      </c>
      <c r="B630" s="9">
        <v>0.3906959183078505</v>
      </c>
      <c r="C630" s="9">
        <v>0.7343176190729825</v>
      </c>
      <c r="D630" s="9">
        <v>0.9046800866640634</v>
      </c>
      <c r="E630" s="10">
        <v>0.33145469856770454</v>
      </c>
      <c r="F630" s="12">
        <v>2233.0</v>
      </c>
      <c r="G630" s="2">
        <v>645.0</v>
      </c>
      <c r="H630" s="13">
        <f t="shared" si="1"/>
        <v>214</v>
      </c>
      <c r="I630" s="13">
        <f t="shared" si="2"/>
        <v>431</v>
      </c>
      <c r="J630" s="14">
        <f t="shared" si="3"/>
        <v>84</v>
      </c>
      <c r="K630" s="15">
        <f t="shared" si="4"/>
        <v>130</v>
      </c>
      <c r="L630" s="16">
        <f t="shared" si="5"/>
        <v>390</v>
      </c>
      <c r="M630" s="17">
        <f t="shared" si="6"/>
        <v>41</v>
      </c>
      <c r="N630" s="18">
        <v>0.78625</v>
      </c>
      <c r="O630" s="18">
        <f t="shared" si="7"/>
        <v>0.3925233645</v>
      </c>
      <c r="P630" s="18">
        <f t="shared" si="8"/>
        <v>0.9048723898</v>
      </c>
      <c r="Q630" s="18">
        <f t="shared" si="9"/>
        <v>0.3317829457</v>
      </c>
      <c r="R630" s="18">
        <f t="shared" si="10"/>
        <v>0.7348837209</v>
      </c>
      <c r="S630" s="18">
        <f t="shared" si="11"/>
        <v>0.5123490253</v>
      </c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1"/>
      <c r="AK630" s="11"/>
      <c r="AL630" s="11"/>
      <c r="AM630" s="11"/>
    </row>
    <row r="631">
      <c r="A631" s="9">
        <f t="shared" si="12"/>
        <v>630</v>
      </c>
      <c r="B631" s="9">
        <v>0.39091137960058925</v>
      </c>
      <c r="C631" s="9">
        <v>0.6938793483845304</v>
      </c>
      <c r="D631" s="9">
        <v>0.831018846407862</v>
      </c>
      <c r="E631" s="10">
        <v>0.3116045701705542</v>
      </c>
      <c r="F631" s="12">
        <v>2369.0</v>
      </c>
      <c r="G631" s="2">
        <v>1000.0</v>
      </c>
      <c r="H631" s="13">
        <f t="shared" si="1"/>
        <v>312</v>
      </c>
      <c r="I631" s="13">
        <f t="shared" si="2"/>
        <v>688</v>
      </c>
      <c r="J631" s="14">
        <f t="shared" si="3"/>
        <v>122</v>
      </c>
      <c r="K631" s="15">
        <f t="shared" si="4"/>
        <v>190</v>
      </c>
      <c r="L631" s="16">
        <f t="shared" si="5"/>
        <v>572</v>
      </c>
      <c r="M631" s="17">
        <f t="shared" si="6"/>
        <v>116</v>
      </c>
      <c r="N631" s="18">
        <v>0.7875</v>
      </c>
      <c r="O631" s="18">
        <f t="shared" si="7"/>
        <v>0.391025641</v>
      </c>
      <c r="P631" s="18">
        <f t="shared" si="8"/>
        <v>0.8313953488</v>
      </c>
      <c r="Q631" s="18">
        <f t="shared" si="9"/>
        <v>0.312</v>
      </c>
      <c r="R631" s="18">
        <f t="shared" si="10"/>
        <v>0.694</v>
      </c>
      <c r="S631" s="18">
        <f t="shared" si="11"/>
        <v>0.4403697078</v>
      </c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1"/>
      <c r="AK631" s="11"/>
      <c r="AL631" s="11"/>
      <c r="AM631" s="11"/>
    </row>
    <row r="632">
      <c r="A632" s="9">
        <f t="shared" si="12"/>
        <v>631</v>
      </c>
      <c r="B632" s="9">
        <v>0.39098661566890536</v>
      </c>
      <c r="C632" s="9">
        <v>0.6095193590294398</v>
      </c>
      <c r="D632" s="9">
        <v>0.6775891700824054</v>
      </c>
      <c r="E632" s="10">
        <v>0.2375059468407839</v>
      </c>
      <c r="F632" s="12">
        <v>1391.0</v>
      </c>
      <c r="G632" s="2">
        <v>519.0</v>
      </c>
      <c r="H632" s="13">
        <f t="shared" si="1"/>
        <v>123</v>
      </c>
      <c r="I632" s="13">
        <f t="shared" si="2"/>
        <v>396</v>
      </c>
      <c r="J632" s="14">
        <f t="shared" si="3"/>
        <v>48</v>
      </c>
      <c r="K632" s="15">
        <f t="shared" si="4"/>
        <v>75</v>
      </c>
      <c r="L632" s="16">
        <f t="shared" si="5"/>
        <v>268</v>
      </c>
      <c r="M632" s="17">
        <f t="shared" si="6"/>
        <v>128</v>
      </c>
      <c r="N632" s="18">
        <v>0.78875</v>
      </c>
      <c r="O632" s="18">
        <f t="shared" si="7"/>
        <v>0.3902439024</v>
      </c>
      <c r="P632" s="18">
        <f t="shared" si="8"/>
        <v>0.6767676768</v>
      </c>
      <c r="Q632" s="18">
        <f t="shared" si="9"/>
        <v>0.2369942197</v>
      </c>
      <c r="R632" s="18">
        <f t="shared" si="10"/>
        <v>0.6088631985</v>
      </c>
      <c r="S632" s="18">
        <f t="shared" si="11"/>
        <v>0.2865237743</v>
      </c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1"/>
      <c r="AK632" s="11"/>
      <c r="AL632" s="11"/>
      <c r="AM632" s="11"/>
    </row>
    <row r="633">
      <c r="A633" s="9">
        <f t="shared" si="12"/>
        <v>632</v>
      </c>
      <c r="B633" s="9">
        <v>0.39106324230590606</v>
      </c>
      <c r="C633" s="9">
        <v>0.681636209238563</v>
      </c>
      <c r="D633" s="9">
        <v>0.8086619535118108</v>
      </c>
      <c r="E633" s="10">
        <v>0.3041813608725803</v>
      </c>
      <c r="F633" s="12">
        <v>1205.0</v>
      </c>
      <c r="G633" s="2">
        <v>383.0</v>
      </c>
      <c r="H633" s="13">
        <f t="shared" si="1"/>
        <v>117</v>
      </c>
      <c r="I633" s="13">
        <f t="shared" si="2"/>
        <v>266</v>
      </c>
      <c r="J633" s="14">
        <f t="shared" si="3"/>
        <v>46</v>
      </c>
      <c r="K633" s="15">
        <f t="shared" si="4"/>
        <v>71</v>
      </c>
      <c r="L633" s="16">
        <f t="shared" si="5"/>
        <v>215</v>
      </c>
      <c r="M633" s="17">
        <f t="shared" si="6"/>
        <v>51</v>
      </c>
      <c r="N633" s="18">
        <v>0.79</v>
      </c>
      <c r="O633" s="18">
        <f t="shared" si="7"/>
        <v>0.3931623932</v>
      </c>
      <c r="P633" s="18">
        <f t="shared" si="8"/>
        <v>0.8082706767</v>
      </c>
      <c r="Q633" s="18">
        <f t="shared" si="9"/>
        <v>0.3054830287</v>
      </c>
      <c r="R633" s="18">
        <f t="shared" si="10"/>
        <v>0.681462141</v>
      </c>
      <c r="S633" s="18">
        <f t="shared" si="11"/>
        <v>0.4151082835</v>
      </c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1"/>
      <c r="AK633" s="11"/>
      <c r="AL633" s="11"/>
      <c r="AM633" s="11"/>
    </row>
    <row r="634">
      <c r="A634" s="9">
        <f t="shared" si="12"/>
        <v>633</v>
      </c>
      <c r="B634" s="9">
        <v>0.39212692171552843</v>
      </c>
      <c r="C634" s="9">
        <v>0.6421991939810134</v>
      </c>
      <c r="D634" s="9">
        <v>0.7362814025101427</v>
      </c>
      <c r="E634" s="10">
        <v>0.2733720284911124</v>
      </c>
      <c r="F634" s="12">
        <v>1174.0</v>
      </c>
      <c r="G634" s="2">
        <v>386.0</v>
      </c>
      <c r="H634" s="13">
        <f t="shared" si="1"/>
        <v>106</v>
      </c>
      <c r="I634" s="13">
        <f t="shared" si="2"/>
        <v>280</v>
      </c>
      <c r="J634" s="14">
        <f t="shared" si="3"/>
        <v>42</v>
      </c>
      <c r="K634" s="15">
        <f t="shared" si="4"/>
        <v>64</v>
      </c>
      <c r="L634" s="16">
        <f t="shared" si="5"/>
        <v>206</v>
      </c>
      <c r="M634" s="17">
        <f t="shared" si="6"/>
        <v>74</v>
      </c>
      <c r="N634" s="18">
        <v>0.79125</v>
      </c>
      <c r="O634" s="18">
        <f t="shared" si="7"/>
        <v>0.3962264151</v>
      </c>
      <c r="P634" s="18">
        <f t="shared" si="8"/>
        <v>0.7357142857</v>
      </c>
      <c r="Q634" s="18">
        <f t="shared" si="9"/>
        <v>0.274611399</v>
      </c>
      <c r="R634" s="18">
        <f t="shared" si="10"/>
        <v>0.6424870466</v>
      </c>
      <c r="S634" s="18">
        <f t="shared" si="11"/>
        <v>0.3394878706</v>
      </c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1"/>
      <c r="AK634" s="11"/>
      <c r="AL634" s="11"/>
      <c r="AM634" s="11"/>
    </row>
    <row r="635">
      <c r="A635" s="9">
        <f t="shared" si="12"/>
        <v>634</v>
      </c>
      <c r="B635" s="9">
        <v>0.39267589586469265</v>
      </c>
      <c r="C635" s="9">
        <v>0.5963184838402303</v>
      </c>
      <c r="D635" s="9">
        <v>0.6525125823410689</v>
      </c>
      <c r="E635" s="10">
        <v>0.21626699163571578</v>
      </c>
      <c r="F635" s="12">
        <v>1633.0</v>
      </c>
      <c r="G635" s="2">
        <v>598.0</v>
      </c>
      <c r="H635" s="13">
        <f t="shared" si="1"/>
        <v>129</v>
      </c>
      <c r="I635" s="13">
        <f t="shared" si="2"/>
        <v>469</v>
      </c>
      <c r="J635" s="14">
        <f t="shared" si="3"/>
        <v>51</v>
      </c>
      <c r="K635" s="15">
        <f t="shared" si="4"/>
        <v>78</v>
      </c>
      <c r="L635" s="16">
        <f t="shared" si="5"/>
        <v>306</v>
      </c>
      <c r="M635" s="17">
        <f t="shared" si="6"/>
        <v>163</v>
      </c>
      <c r="N635" s="18">
        <v>0.7925</v>
      </c>
      <c r="O635" s="18">
        <f t="shared" si="7"/>
        <v>0.3953488372</v>
      </c>
      <c r="P635" s="18">
        <f t="shared" si="8"/>
        <v>0.6524520256</v>
      </c>
      <c r="Q635" s="18">
        <f t="shared" si="9"/>
        <v>0.2157190635</v>
      </c>
      <c r="R635" s="18">
        <f t="shared" si="10"/>
        <v>0.5969899666</v>
      </c>
      <c r="S635" s="18">
        <f t="shared" si="11"/>
        <v>0.2571031884</v>
      </c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1"/>
      <c r="AK635" s="11"/>
      <c r="AL635" s="11"/>
      <c r="AM635" s="11"/>
    </row>
    <row r="636">
      <c r="A636" s="9">
        <f t="shared" si="12"/>
        <v>635</v>
      </c>
      <c r="B636" s="9">
        <v>0.39324078314807964</v>
      </c>
      <c r="C636" s="9">
        <v>0.641851930055072</v>
      </c>
      <c r="D636" s="9">
        <v>0.7349411926422621</v>
      </c>
      <c r="E636" s="10">
        <v>0.27242947330671824</v>
      </c>
      <c r="F636" s="12">
        <v>881.0</v>
      </c>
      <c r="G636" s="2">
        <v>286.0</v>
      </c>
      <c r="H636" s="13">
        <f t="shared" si="1"/>
        <v>78</v>
      </c>
      <c r="I636" s="13">
        <f t="shared" si="2"/>
        <v>208</v>
      </c>
      <c r="J636" s="14">
        <f t="shared" si="3"/>
        <v>31</v>
      </c>
      <c r="K636" s="15">
        <f t="shared" si="4"/>
        <v>47</v>
      </c>
      <c r="L636" s="16">
        <f t="shared" si="5"/>
        <v>153</v>
      </c>
      <c r="M636" s="17">
        <f t="shared" si="6"/>
        <v>55</v>
      </c>
      <c r="N636" s="18">
        <v>0.79375</v>
      </c>
      <c r="O636" s="18">
        <f t="shared" si="7"/>
        <v>0.3974358974</v>
      </c>
      <c r="P636" s="18">
        <f t="shared" si="8"/>
        <v>0.7355769231</v>
      </c>
      <c r="Q636" s="18">
        <f t="shared" si="9"/>
        <v>0.2727272727</v>
      </c>
      <c r="R636" s="18">
        <f t="shared" si="10"/>
        <v>0.6433566434</v>
      </c>
      <c r="S636" s="18">
        <f t="shared" si="11"/>
        <v>0.3381410256</v>
      </c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1"/>
      <c r="AK636" s="11"/>
      <c r="AL636" s="11"/>
      <c r="AM636" s="11"/>
    </row>
    <row r="637">
      <c r="A637" s="9">
        <f t="shared" si="12"/>
        <v>636</v>
      </c>
      <c r="B637" s="9">
        <v>0.3935028069690475</v>
      </c>
      <c r="C637" s="9">
        <v>0.6596228253019165</v>
      </c>
      <c r="D637" s="9">
        <v>0.7670851688413635</v>
      </c>
      <c r="E637" s="10">
        <v>0.2876536863273425</v>
      </c>
      <c r="F637" s="12">
        <v>729.0</v>
      </c>
      <c r="G637" s="2">
        <v>251.0</v>
      </c>
      <c r="H637" s="13">
        <f t="shared" si="1"/>
        <v>72</v>
      </c>
      <c r="I637" s="13">
        <f t="shared" si="2"/>
        <v>179</v>
      </c>
      <c r="J637" s="14">
        <f t="shared" si="3"/>
        <v>28</v>
      </c>
      <c r="K637" s="15">
        <f t="shared" si="4"/>
        <v>44</v>
      </c>
      <c r="L637" s="16">
        <f t="shared" si="5"/>
        <v>137</v>
      </c>
      <c r="M637" s="17">
        <f t="shared" si="6"/>
        <v>42</v>
      </c>
      <c r="N637" s="18">
        <v>0.795</v>
      </c>
      <c r="O637" s="18">
        <f t="shared" si="7"/>
        <v>0.3888888889</v>
      </c>
      <c r="P637" s="18">
        <f t="shared" si="8"/>
        <v>0.7653631285</v>
      </c>
      <c r="Q637" s="18">
        <f t="shared" si="9"/>
        <v>0.2868525896</v>
      </c>
      <c r="R637" s="18">
        <f t="shared" si="10"/>
        <v>0.6573705179</v>
      </c>
      <c r="S637" s="18">
        <f t="shared" si="11"/>
        <v>0.3764742396</v>
      </c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1"/>
      <c r="AK637" s="11"/>
      <c r="AL637" s="11"/>
      <c r="AM637" s="11"/>
    </row>
    <row r="638">
      <c r="A638" s="9">
        <f t="shared" si="12"/>
        <v>637</v>
      </c>
      <c r="B638" s="9">
        <v>0.393761778581303</v>
      </c>
      <c r="C638" s="9">
        <v>0.658523133122328</v>
      </c>
      <c r="D638" s="9">
        <v>0.764920928397949</v>
      </c>
      <c r="E638" s="10">
        <v>0.28666353861458593</v>
      </c>
      <c r="F638" s="12">
        <v>649.0</v>
      </c>
      <c r="G638" s="2">
        <v>253.0</v>
      </c>
      <c r="H638" s="13">
        <f t="shared" si="1"/>
        <v>73</v>
      </c>
      <c r="I638" s="13">
        <f t="shared" si="2"/>
        <v>180</v>
      </c>
      <c r="J638" s="14">
        <f t="shared" si="3"/>
        <v>29</v>
      </c>
      <c r="K638" s="15">
        <f t="shared" si="4"/>
        <v>44</v>
      </c>
      <c r="L638" s="16">
        <f t="shared" si="5"/>
        <v>138</v>
      </c>
      <c r="M638" s="17">
        <f t="shared" si="6"/>
        <v>42</v>
      </c>
      <c r="N638" s="18">
        <v>0.79625</v>
      </c>
      <c r="O638" s="18">
        <f t="shared" si="7"/>
        <v>0.397260274</v>
      </c>
      <c r="P638" s="18">
        <f t="shared" si="8"/>
        <v>0.7666666667</v>
      </c>
      <c r="Q638" s="18">
        <f t="shared" si="9"/>
        <v>0.2885375494</v>
      </c>
      <c r="R638" s="18">
        <f t="shared" si="10"/>
        <v>0.6600790514</v>
      </c>
      <c r="S638" s="18">
        <f t="shared" si="11"/>
        <v>0.3694063927</v>
      </c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1"/>
      <c r="AK638" s="11"/>
      <c r="AL638" s="11"/>
      <c r="AM638" s="11"/>
    </row>
    <row r="639">
      <c r="A639" s="9">
        <f t="shared" si="12"/>
        <v>638</v>
      </c>
      <c r="B639" s="9">
        <v>0.39376234223009304</v>
      </c>
      <c r="C639" s="9">
        <v>0.6338535843390725</v>
      </c>
      <c r="D639" s="9">
        <v>0.7200668446518907</v>
      </c>
      <c r="E639" s="10">
        <v>0.26421106565478725</v>
      </c>
      <c r="F639" s="12">
        <v>689.0</v>
      </c>
      <c r="G639" s="2">
        <v>240.0</v>
      </c>
      <c r="H639" s="13">
        <f t="shared" si="1"/>
        <v>63</v>
      </c>
      <c r="I639" s="13">
        <f t="shared" si="2"/>
        <v>177</v>
      </c>
      <c r="J639" s="14">
        <f t="shared" si="3"/>
        <v>25</v>
      </c>
      <c r="K639" s="15">
        <f t="shared" si="4"/>
        <v>38</v>
      </c>
      <c r="L639" s="16">
        <f t="shared" si="5"/>
        <v>127</v>
      </c>
      <c r="M639" s="17">
        <f t="shared" si="6"/>
        <v>50</v>
      </c>
      <c r="N639" s="18">
        <v>0.7975</v>
      </c>
      <c r="O639" s="18">
        <f t="shared" si="7"/>
        <v>0.3968253968</v>
      </c>
      <c r="P639" s="18">
        <f t="shared" si="8"/>
        <v>0.7175141243</v>
      </c>
      <c r="Q639" s="18">
        <f t="shared" si="9"/>
        <v>0.2625</v>
      </c>
      <c r="R639" s="18">
        <f t="shared" si="10"/>
        <v>0.6333333333</v>
      </c>
      <c r="S639" s="18">
        <f t="shared" si="11"/>
        <v>0.3206887275</v>
      </c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1"/>
      <c r="AK639" s="11"/>
      <c r="AL639" s="11"/>
      <c r="AM639" s="11"/>
    </row>
    <row r="640">
      <c r="A640" s="9">
        <f t="shared" si="12"/>
        <v>639</v>
      </c>
      <c r="B640" s="9">
        <v>0.39409250891829223</v>
      </c>
      <c r="C640" s="9">
        <v>0.650134717978988</v>
      </c>
      <c r="D640" s="9">
        <v>0.749458799741065</v>
      </c>
      <c r="E640" s="10">
        <v>0.2794977585862571</v>
      </c>
      <c r="F640" s="12">
        <v>3033.0</v>
      </c>
      <c r="G640" s="2">
        <v>1083.0</v>
      </c>
      <c r="H640" s="13">
        <f t="shared" si="1"/>
        <v>303</v>
      </c>
      <c r="I640" s="13">
        <f t="shared" si="2"/>
        <v>780</v>
      </c>
      <c r="J640" s="14">
        <f t="shared" si="3"/>
        <v>119</v>
      </c>
      <c r="K640" s="15">
        <f t="shared" si="4"/>
        <v>184</v>
      </c>
      <c r="L640" s="16">
        <f t="shared" si="5"/>
        <v>585</v>
      </c>
      <c r="M640" s="17">
        <f t="shared" si="6"/>
        <v>195</v>
      </c>
      <c r="N640" s="18">
        <v>0.79875</v>
      </c>
      <c r="O640" s="18">
        <f t="shared" si="7"/>
        <v>0.3927392739</v>
      </c>
      <c r="P640" s="18">
        <f t="shared" si="8"/>
        <v>0.75</v>
      </c>
      <c r="Q640" s="18">
        <f t="shared" si="9"/>
        <v>0.2797783934</v>
      </c>
      <c r="R640" s="18">
        <f t="shared" si="10"/>
        <v>0.6500461681</v>
      </c>
      <c r="S640" s="18">
        <f t="shared" si="11"/>
        <v>0.3572607261</v>
      </c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1"/>
      <c r="AK640" s="11"/>
      <c r="AL640" s="11"/>
      <c r="AM640" s="11"/>
    </row>
    <row r="641">
      <c r="A641" s="9">
        <f t="shared" si="12"/>
        <v>640</v>
      </c>
      <c r="B641" s="9">
        <v>0.3953313803298292</v>
      </c>
      <c r="C641" s="9">
        <v>0.6266507326890054</v>
      </c>
      <c r="D641" s="9">
        <v>0.7059722719519367</v>
      </c>
      <c r="E641" s="10">
        <v>0.2553480285506822</v>
      </c>
      <c r="F641" s="12">
        <v>824.0</v>
      </c>
      <c r="G641" s="2">
        <v>279.0</v>
      </c>
      <c r="H641" s="13">
        <f t="shared" si="1"/>
        <v>71</v>
      </c>
      <c r="I641" s="13">
        <f t="shared" si="2"/>
        <v>208</v>
      </c>
      <c r="J641" s="14">
        <f t="shared" si="3"/>
        <v>28</v>
      </c>
      <c r="K641" s="15">
        <f t="shared" si="4"/>
        <v>43</v>
      </c>
      <c r="L641" s="16">
        <f t="shared" si="5"/>
        <v>147</v>
      </c>
      <c r="M641" s="17">
        <f t="shared" si="6"/>
        <v>61</v>
      </c>
      <c r="N641" s="18">
        <v>0.8</v>
      </c>
      <c r="O641" s="18">
        <f t="shared" si="7"/>
        <v>0.3943661972</v>
      </c>
      <c r="P641" s="18">
        <f t="shared" si="8"/>
        <v>0.7067307692</v>
      </c>
      <c r="Q641" s="18">
        <f t="shared" si="9"/>
        <v>0.2544802867</v>
      </c>
      <c r="R641" s="18">
        <f t="shared" si="10"/>
        <v>0.6272401434</v>
      </c>
      <c r="S641" s="18">
        <f t="shared" si="11"/>
        <v>0.312364572</v>
      </c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1"/>
      <c r="AK641" s="11"/>
      <c r="AL641" s="11"/>
      <c r="AM641" s="11"/>
    </row>
    <row r="642">
      <c r="A642" s="9">
        <f t="shared" si="12"/>
        <v>641</v>
      </c>
      <c r="B642" s="9">
        <v>0.3955541735949138</v>
      </c>
      <c r="C642" s="9">
        <v>0.5630904116950369</v>
      </c>
      <c r="D642" s="9">
        <v>0.5902662744305764</v>
      </c>
      <c r="E642" s="10">
        <v>0.13956945982764568</v>
      </c>
      <c r="F642" s="12">
        <v>1902.0</v>
      </c>
      <c r="G642" s="2">
        <v>890.0</v>
      </c>
      <c r="H642" s="13">
        <f t="shared" si="1"/>
        <v>124</v>
      </c>
      <c r="I642" s="13">
        <f t="shared" si="2"/>
        <v>766</v>
      </c>
      <c r="J642" s="14">
        <f t="shared" si="3"/>
        <v>49</v>
      </c>
      <c r="K642" s="15">
        <f t="shared" si="4"/>
        <v>75</v>
      </c>
      <c r="L642" s="16">
        <f t="shared" si="5"/>
        <v>452</v>
      </c>
      <c r="M642" s="17">
        <f t="shared" si="6"/>
        <v>314</v>
      </c>
      <c r="N642" s="18">
        <v>0.80125</v>
      </c>
      <c r="O642" s="18">
        <f t="shared" si="7"/>
        <v>0.3951612903</v>
      </c>
      <c r="P642" s="18">
        <f t="shared" si="8"/>
        <v>0.590078329</v>
      </c>
      <c r="Q642" s="18">
        <f t="shared" si="9"/>
        <v>0.1393258427</v>
      </c>
      <c r="R642" s="18">
        <f t="shared" si="10"/>
        <v>0.5629213483</v>
      </c>
      <c r="S642" s="18">
        <f t="shared" si="11"/>
        <v>0.1949170387</v>
      </c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1"/>
      <c r="AK642" s="11"/>
      <c r="AL642" s="11"/>
      <c r="AM642" s="11"/>
    </row>
    <row r="643">
      <c r="A643" s="9">
        <f t="shared" si="12"/>
        <v>642</v>
      </c>
      <c r="B643" s="9">
        <v>0.39558692004470775</v>
      </c>
      <c r="C643" s="9">
        <v>0.6008484314706428</v>
      </c>
      <c r="D643" s="9">
        <v>0.6588963808272639</v>
      </c>
      <c r="E643" s="10">
        <v>0.2204552361472408</v>
      </c>
      <c r="F643" s="12">
        <v>1979.0</v>
      </c>
      <c r="G643" s="2">
        <v>690.0</v>
      </c>
      <c r="H643" s="13">
        <f t="shared" si="1"/>
        <v>152</v>
      </c>
      <c r="I643" s="13">
        <f t="shared" si="2"/>
        <v>538</v>
      </c>
      <c r="J643" s="14">
        <f t="shared" si="3"/>
        <v>60</v>
      </c>
      <c r="K643" s="15">
        <f t="shared" si="4"/>
        <v>92</v>
      </c>
      <c r="L643" s="16">
        <f t="shared" si="5"/>
        <v>354</v>
      </c>
      <c r="M643" s="17">
        <f t="shared" si="6"/>
        <v>184</v>
      </c>
      <c r="N643" s="18">
        <v>0.8025</v>
      </c>
      <c r="O643" s="18">
        <f t="shared" si="7"/>
        <v>0.3947368421</v>
      </c>
      <c r="P643" s="18">
        <f t="shared" si="8"/>
        <v>0.6579925651</v>
      </c>
      <c r="Q643" s="18">
        <f t="shared" si="9"/>
        <v>0.2202898551</v>
      </c>
      <c r="R643" s="18">
        <f t="shared" si="10"/>
        <v>0.6</v>
      </c>
      <c r="S643" s="18">
        <f t="shared" si="11"/>
        <v>0.263255723</v>
      </c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1"/>
      <c r="AK643" s="11"/>
      <c r="AL643" s="11"/>
      <c r="AM643" s="11"/>
    </row>
    <row r="644">
      <c r="A644" s="9">
        <f t="shared" si="12"/>
        <v>643</v>
      </c>
      <c r="B644" s="9">
        <v>0.3959783448535471</v>
      </c>
      <c r="C644" s="9">
        <v>0.6500787739721405</v>
      </c>
      <c r="D644" s="9">
        <v>0.7481570059516347</v>
      </c>
      <c r="E644" s="10">
        <v>0.2784899904885996</v>
      </c>
      <c r="F644" s="12">
        <v>3031.0</v>
      </c>
      <c r="G644" s="2">
        <v>1378.0</v>
      </c>
      <c r="H644" s="13">
        <f t="shared" si="1"/>
        <v>384</v>
      </c>
      <c r="I644" s="13">
        <f t="shared" si="2"/>
        <v>994</v>
      </c>
      <c r="J644" s="14">
        <f t="shared" si="3"/>
        <v>152</v>
      </c>
      <c r="K644" s="15">
        <f t="shared" si="4"/>
        <v>232</v>
      </c>
      <c r="L644" s="16">
        <f t="shared" si="5"/>
        <v>744</v>
      </c>
      <c r="M644" s="17">
        <f t="shared" si="6"/>
        <v>250</v>
      </c>
      <c r="N644" s="18">
        <v>0.80375</v>
      </c>
      <c r="O644" s="18">
        <f t="shared" si="7"/>
        <v>0.3958333333</v>
      </c>
      <c r="P644" s="18">
        <f t="shared" si="8"/>
        <v>0.7484909457</v>
      </c>
      <c r="Q644" s="18">
        <f t="shared" si="9"/>
        <v>0.2786647315</v>
      </c>
      <c r="R644" s="18">
        <f t="shared" si="10"/>
        <v>0.6502177068</v>
      </c>
      <c r="S644" s="18">
        <f t="shared" si="11"/>
        <v>0.3526576123</v>
      </c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1"/>
      <c r="AK644" s="11"/>
      <c r="AL644" s="11"/>
      <c r="AM644" s="11"/>
    </row>
    <row r="645">
      <c r="A645" s="9">
        <f t="shared" si="12"/>
        <v>644</v>
      </c>
      <c r="B645" s="9">
        <v>0.3964809922008313</v>
      </c>
      <c r="C645" s="9">
        <v>0.7012884396108707</v>
      </c>
      <c r="D645" s="9">
        <v>0.8409456224374177</v>
      </c>
      <c r="E645" s="10">
        <v>0.314214390360394</v>
      </c>
      <c r="F645" s="12">
        <v>1826.0</v>
      </c>
      <c r="G645" s="2">
        <v>804.0</v>
      </c>
      <c r="H645" s="13">
        <f t="shared" si="1"/>
        <v>253</v>
      </c>
      <c r="I645" s="13">
        <f t="shared" si="2"/>
        <v>551</v>
      </c>
      <c r="J645" s="14">
        <f t="shared" si="3"/>
        <v>100</v>
      </c>
      <c r="K645" s="15">
        <f t="shared" si="4"/>
        <v>153</v>
      </c>
      <c r="L645" s="16">
        <f t="shared" si="5"/>
        <v>463</v>
      </c>
      <c r="M645" s="17">
        <f t="shared" si="6"/>
        <v>88</v>
      </c>
      <c r="N645" s="18">
        <v>0.805</v>
      </c>
      <c r="O645" s="18">
        <f t="shared" si="7"/>
        <v>0.395256917</v>
      </c>
      <c r="P645" s="18">
        <f t="shared" si="8"/>
        <v>0.8402903811</v>
      </c>
      <c r="Q645" s="18">
        <f t="shared" si="9"/>
        <v>0.3146766169</v>
      </c>
      <c r="R645" s="18">
        <f t="shared" si="10"/>
        <v>0.7002487562</v>
      </c>
      <c r="S645" s="18">
        <f t="shared" si="11"/>
        <v>0.4450334641</v>
      </c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1"/>
      <c r="AK645" s="11"/>
      <c r="AL645" s="11"/>
      <c r="AM645" s="11"/>
    </row>
    <row r="646">
      <c r="A646" s="9">
        <f t="shared" si="12"/>
        <v>645</v>
      </c>
      <c r="B646" s="9">
        <v>0.39707925290470436</v>
      </c>
      <c r="C646" s="9">
        <v>0.6288197363113144</v>
      </c>
      <c r="D646" s="9">
        <v>0.7088036323539415</v>
      </c>
      <c r="E646" s="10">
        <v>0.2565853084187537</v>
      </c>
      <c r="F646" s="12">
        <v>2208.0</v>
      </c>
      <c r="G646" s="2">
        <v>1050.0</v>
      </c>
      <c r="H646" s="13">
        <f t="shared" si="1"/>
        <v>269</v>
      </c>
      <c r="I646" s="13">
        <f t="shared" si="2"/>
        <v>781</v>
      </c>
      <c r="J646" s="14">
        <f t="shared" si="3"/>
        <v>107</v>
      </c>
      <c r="K646" s="15">
        <f t="shared" si="4"/>
        <v>162</v>
      </c>
      <c r="L646" s="16">
        <f t="shared" si="5"/>
        <v>554</v>
      </c>
      <c r="M646" s="17">
        <f t="shared" si="6"/>
        <v>227</v>
      </c>
      <c r="N646" s="18">
        <v>0.80625</v>
      </c>
      <c r="O646" s="18">
        <f t="shared" si="7"/>
        <v>0.3977695167</v>
      </c>
      <c r="P646" s="18">
        <f t="shared" si="8"/>
        <v>0.709346991</v>
      </c>
      <c r="Q646" s="18">
        <f t="shared" si="9"/>
        <v>0.2561904762</v>
      </c>
      <c r="R646" s="18">
        <f t="shared" si="10"/>
        <v>0.6295238095</v>
      </c>
      <c r="S646" s="18">
        <f t="shared" si="11"/>
        <v>0.3115774743</v>
      </c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1"/>
      <c r="AK646" s="11"/>
      <c r="AL646" s="11"/>
      <c r="AM646" s="11"/>
    </row>
    <row r="647">
      <c r="A647" s="9">
        <f t="shared" si="12"/>
        <v>646</v>
      </c>
      <c r="B647" s="9">
        <v>0.3971591720795014</v>
      </c>
      <c r="C647" s="9">
        <v>0.6090174913407895</v>
      </c>
      <c r="D647" s="9">
        <v>0.6727486929326619</v>
      </c>
      <c r="E647" s="10">
        <v>0.23125408177558981</v>
      </c>
      <c r="F647" s="12">
        <v>1957.0</v>
      </c>
      <c r="G647" s="2">
        <v>839.0</v>
      </c>
      <c r="H647" s="13">
        <f t="shared" si="1"/>
        <v>194</v>
      </c>
      <c r="I647" s="13">
        <f t="shared" si="2"/>
        <v>645</v>
      </c>
      <c r="J647" s="14">
        <f t="shared" si="3"/>
        <v>77</v>
      </c>
      <c r="K647" s="15">
        <f t="shared" si="4"/>
        <v>117</v>
      </c>
      <c r="L647" s="16">
        <f t="shared" si="5"/>
        <v>434</v>
      </c>
      <c r="M647" s="17">
        <f t="shared" si="6"/>
        <v>211</v>
      </c>
      <c r="N647" s="18">
        <v>0.8075</v>
      </c>
      <c r="O647" s="18">
        <f t="shared" si="7"/>
        <v>0.3969072165</v>
      </c>
      <c r="P647" s="18">
        <f t="shared" si="8"/>
        <v>0.6728682171</v>
      </c>
      <c r="Q647" s="18">
        <f t="shared" si="9"/>
        <v>0.231227652</v>
      </c>
      <c r="R647" s="18">
        <f t="shared" si="10"/>
        <v>0.6090584029</v>
      </c>
      <c r="S647" s="18">
        <f t="shared" si="11"/>
        <v>0.2759610006</v>
      </c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1"/>
      <c r="AK647" s="11"/>
      <c r="AL647" s="11"/>
      <c r="AM647" s="11"/>
    </row>
    <row r="648">
      <c r="A648" s="9">
        <f t="shared" si="12"/>
        <v>647</v>
      </c>
      <c r="B648" s="9">
        <v>0.3979833563480732</v>
      </c>
      <c r="C648" s="9">
        <v>0.6453453822975109</v>
      </c>
      <c r="D648" s="9">
        <v>0.7382749228648824</v>
      </c>
      <c r="E648" s="10">
        <v>0.2730879919199557</v>
      </c>
      <c r="F648" s="12">
        <v>3142.0</v>
      </c>
      <c r="G648" s="2">
        <v>1426.0</v>
      </c>
      <c r="H648" s="13">
        <f t="shared" si="1"/>
        <v>389</v>
      </c>
      <c r="I648" s="13">
        <f t="shared" si="2"/>
        <v>1037</v>
      </c>
      <c r="J648" s="14">
        <f t="shared" si="3"/>
        <v>155</v>
      </c>
      <c r="K648" s="15">
        <f t="shared" si="4"/>
        <v>234</v>
      </c>
      <c r="L648" s="16">
        <f t="shared" si="5"/>
        <v>766</v>
      </c>
      <c r="M648" s="17">
        <f t="shared" si="6"/>
        <v>271</v>
      </c>
      <c r="N648" s="18">
        <v>0.80875</v>
      </c>
      <c r="O648" s="18">
        <f t="shared" si="7"/>
        <v>0.3984575835</v>
      </c>
      <c r="P648" s="18">
        <f t="shared" si="8"/>
        <v>0.7386692382</v>
      </c>
      <c r="Q648" s="18">
        <f t="shared" si="9"/>
        <v>0.2727910238</v>
      </c>
      <c r="R648" s="18">
        <f t="shared" si="10"/>
        <v>0.6458625526</v>
      </c>
      <c r="S648" s="18">
        <f t="shared" si="11"/>
        <v>0.3402116546</v>
      </c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1"/>
      <c r="AK648" s="11"/>
      <c r="AL648" s="11"/>
      <c r="AM648" s="11"/>
    </row>
    <row r="649">
      <c r="A649" s="9">
        <f t="shared" si="12"/>
        <v>648</v>
      </c>
      <c r="B649" s="9">
        <v>0.39825581024056617</v>
      </c>
      <c r="C649" s="9">
        <v>0.6030592464951301</v>
      </c>
      <c r="D649" s="9">
        <v>0.6612176598380581</v>
      </c>
      <c r="E649" s="10">
        <v>0.22116673362295491</v>
      </c>
      <c r="F649" s="12">
        <v>3416.0</v>
      </c>
      <c r="G649" s="2">
        <v>1708.0</v>
      </c>
      <c r="H649" s="13">
        <f t="shared" si="1"/>
        <v>378</v>
      </c>
      <c r="I649" s="13">
        <f t="shared" si="2"/>
        <v>1330</v>
      </c>
      <c r="J649" s="14">
        <f t="shared" si="3"/>
        <v>151</v>
      </c>
      <c r="K649" s="15">
        <f t="shared" si="4"/>
        <v>227</v>
      </c>
      <c r="L649" s="16">
        <f t="shared" si="5"/>
        <v>879</v>
      </c>
      <c r="M649" s="17">
        <f t="shared" si="6"/>
        <v>451</v>
      </c>
      <c r="N649" s="18">
        <v>0.81</v>
      </c>
      <c r="O649" s="18">
        <f t="shared" si="7"/>
        <v>0.3994708995</v>
      </c>
      <c r="P649" s="18">
        <f t="shared" si="8"/>
        <v>0.6609022556</v>
      </c>
      <c r="Q649" s="18">
        <f t="shared" si="9"/>
        <v>0.2213114754</v>
      </c>
      <c r="R649" s="18">
        <f t="shared" si="10"/>
        <v>0.6030444965</v>
      </c>
      <c r="S649" s="18">
        <f t="shared" si="11"/>
        <v>0.2614313562</v>
      </c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1"/>
      <c r="AK649" s="11"/>
      <c r="AL649" s="11"/>
      <c r="AM649" s="11"/>
    </row>
    <row r="650">
      <c r="A650" s="9">
        <f t="shared" si="12"/>
        <v>649</v>
      </c>
      <c r="B650" s="9">
        <v>0.3987898122143305</v>
      </c>
      <c r="C650" s="9">
        <v>0.6314452165671254</v>
      </c>
      <c r="D650" s="9">
        <v>0.7124886950765631</v>
      </c>
      <c r="E650" s="10">
        <v>0.2583479984690594</v>
      </c>
      <c r="F650" s="12">
        <v>1898.0</v>
      </c>
      <c r="G650" s="2">
        <v>829.0</v>
      </c>
      <c r="H650" s="13">
        <f t="shared" si="1"/>
        <v>214</v>
      </c>
      <c r="I650" s="13">
        <f t="shared" si="2"/>
        <v>615</v>
      </c>
      <c r="J650" s="14">
        <f t="shared" si="3"/>
        <v>85</v>
      </c>
      <c r="K650" s="15">
        <f t="shared" si="4"/>
        <v>129</v>
      </c>
      <c r="L650" s="16">
        <f t="shared" si="5"/>
        <v>438</v>
      </c>
      <c r="M650" s="17">
        <f t="shared" si="6"/>
        <v>177</v>
      </c>
      <c r="N650" s="18">
        <v>0.81125</v>
      </c>
      <c r="O650" s="18">
        <f t="shared" si="7"/>
        <v>0.3971962617</v>
      </c>
      <c r="P650" s="18">
        <f t="shared" si="8"/>
        <v>0.712195122</v>
      </c>
      <c r="Q650" s="18">
        <f t="shared" si="9"/>
        <v>0.2581423402</v>
      </c>
      <c r="R650" s="18">
        <f t="shared" si="10"/>
        <v>0.630880579</v>
      </c>
      <c r="S650" s="18">
        <f t="shared" si="11"/>
        <v>0.3149988603</v>
      </c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1"/>
      <c r="AK650" s="11"/>
      <c r="AL650" s="11"/>
      <c r="AM650" s="11"/>
    </row>
    <row r="651">
      <c r="A651" s="9">
        <f t="shared" si="12"/>
        <v>650</v>
      </c>
      <c r="B651" s="9">
        <v>0.39900772660630224</v>
      </c>
      <c r="C651" s="9">
        <v>0.6764619846122184</v>
      </c>
      <c r="D651" s="9">
        <v>0.7941986914545683</v>
      </c>
      <c r="E651" s="10">
        <v>0.2979235795220041</v>
      </c>
      <c r="F651" s="12">
        <v>1464.0</v>
      </c>
      <c r="G651" s="2">
        <v>777.0</v>
      </c>
      <c r="H651" s="13">
        <f t="shared" si="1"/>
        <v>231</v>
      </c>
      <c r="I651" s="13">
        <f t="shared" si="2"/>
        <v>546</v>
      </c>
      <c r="J651" s="14">
        <f t="shared" si="3"/>
        <v>92</v>
      </c>
      <c r="K651" s="15">
        <f t="shared" si="4"/>
        <v>139</v>
      </c>
      <c r="L651" s="16">
        <f t="shared" si="5"/>
        <v>434</v>
      </c>
      <c r="M651" s="17">
        <f t="shared" si="6"/>
        <v>112</v>
      </c>
      <c r="N651" s="18">
        <v>0.8125</v>
      </c>
      <c r="O651" s="18">
        <f t="shared" si="7"/>
        <v>0.3982683983</v>
      </c>
      <c r="P651" s="18">
        <f t="shared" si="8"/>
        <v>0.7948717949</v>
      </c>
      <c r="Q651" s="18">
        <f t="shared" si="9"/>
        <v>0.2972972973</v>
      </c>
      <c r="R651" s="18">
        <f t="shared" si="10"/>
        <v>0.676962677</v>
      </c>
      <c r="S651" s="18">
        <f t="shared" si="11"/>
        <v>0.3966033966</v>
      </c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1"/>
      <c r="AK651" s="11"/>
      <c r="AL651" s="11"/>
      <c r="AM651" s="11"/>
    </row>
    <row r="652">
      <c r="A652" s="9">
        <f t="shared" si="12"/>
        <v>651</v>
      </c>
      <c r="B652" s="9">
        <v>0.39925303515207344</v>
      </c>
      <c r="C652" s="9">
        <v>0.6165448782660604</v>
      </c>
      <c r="D652" s="9">
        <v>0.6851023926596995</v>
      </c>
      <c r="E652" s="10">
        <v>0.23983791669641966</v>
      </c>
      <c r="F652" s="12">
        <v>1350.0</v>
      </c>
      <c r="G652" s="2">
        <v>657.0</v>
      </c>
      <c r="H652" s="13">
        <f t="shared" si="1"/>
        <v>158</v>
      </c>
      <c r="I652" s="13">
        <f t="shared" si="2"/>
        <v>499</v>
      </c>
      <c r="J652" s="14">
        <f t="shared" si="3"/>
        <v>63</v>
      </c>
      <c r="K652" s="15">
        <f t="shared" si="4"/>
        <v>95</v>
      </c>
      <c r="L652" s="16">
        <f t="shared" si="5"/>
        <v>342</v>
      </c>
      <c r="M652" s="17">
        <f t="shared" si="6"/>
        <v>157</v>
      </c>
      <c r="N652" s="18">
        <v>0.81375</v>
      </c>
      <c r="O652" s="18">
        <f t="shared" si="7"/>
        <v>0.3987341772</v>
      </c>
      <c r="P652" s="18">
        <f t="shared" si="8"/>
        <v>0.6853707415</v>
      </c>
      <c r="Q652" s="18">
        <f t="shared" si="9"/>
        <v>0.2404870624</v>
      </c>
      <c r="R652" s="18">
        <f t="shared" si="10"/>
        <v>0.6164383562</v>
      </c>
      <c r="S652" s="18">
        <f t="shared" si="11"/>
        <v>0.2866365643</v>
      </c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1"/>
      <c r="AK652" s="11"/>
      <c r="AL652" s="11"/>
      <c r="AM652" s="11"/>
    </row>
    <row r="653">
      <c r="A653" s="9">
        <f t="shared" si="12"/>
        <v>652</v>
      </c>
      <c r="B653" s="9">
        <v>0.39950463204027703</v>
      </c>
      <c r="C653" s="9">
        <v>0.6176418794792035</v>
      </c>
      <c r="D653" s="9">
        <v>0.6869368332092846</v>
      </c>
      <c r="E653" s="10">
        <v>0.24108277864572417</v>
      </c>
      <c r="F653" s="12">
        <v>858.0</v>
      </c>
      <c r="G653" s="2">
        <v>366.0</v>
      </c>
      <c r="H653" s="13">
        <f t="shared" si="1"/>
        <v>88</v>
      </c>
      <c r="I653" s="13">
        <f t="shared" si="2"/>
        <v>278</v>
      </c>
      <c r="J653" s="14">
        <f t="shared" si="3"/>
        <v>35</v>
      </c>
      <c r="K653" s="15">
        <f t="shared" si="4"/>
        <v>53</v>
      </c>
      <c r="L653" s="16">
        <f t="shared" si="5"/>
        <v>191</v>
      </c>
      <c r="M653" s="17">
        <f t="shared" si="6"/>
        <v>87</v>
      </c>
      <c r="N653" s="18">
        <v>0.815</v>
      </c>
      <c r="O653" s="18">
        <f t="shared" si="7"/>
        <v>0.3977272727</v>
      </c>
      <c r="P653" s="18">
        <f t="shared" si="8"/>
        <v>0.6870503597</v>
      </c>
      <c r="Q653" s="18">
        <f t="shared" si="9"/>
        <v>0.2404371585</v>
      </c>
      <c r="R653" s="18">
        <f t="shared" si="10"/>
        <v>0.6174863388</v>
      </c>
      <c r="S653" s="18">
        <f t="shared" si="11"/>
        <v>0.289323087</v>
      </c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1"/>
      <c r="AK653" s="11"/>
      <c r="AL653" s="11"/>
      <c r="AM653" s="11"/>
    </row>
    <row r="654">
      <c r="A654" s="9">
        <f t="shared" si="12"/>
        <v>653</v>
      </c>
      <c r="B654" s="9">
        <v>0.39957701506352294</v>
      </c>
      <c r="C654" s="9">
        <v>0.6071849160322661</v>
      </c>
      <c r="D654" s="9">
        <v>0.6678781104727873</v>
      </c>
      <c r="E654" s="10">
        <v>0.22621299532132105</v>
      </c>
      <c r="F654" s="12">
        <v>2589.0</v>
      </c>
      <c r="G654" s="2">
        <v>984.0</v>
      </c>
      <c r="H654" s="13">
        <f t="shared" si="1"/>
        <v>223</v>
      </c>
      <c r="I654" s="13">
        <f t="shared" si="2"/>
        <v>761</v>
      </c>
      <c r="J654" s="14">
        <f t="shared" si="3"/>
        <v>89</v>
      </c>
      <c r="K654" s="15">
        <f t="shared" si="4"/>
        <v>134</v>
      </c>
      <c r="L654" s="16">
        <f t="shared" si="5"/>
        <v>508</v>
      </c>
      <c r="M654" s="17">
        <f t="shared" si="6"/>
        <v>253</v>
      </c>
      <c r="N654" s="18">
        <v>0.81625</v>
      </c>
      <c r="O654" s="18">
        <f t="shared" si="7"/>
        <v>0.399103139</v>
      </c>
      <c r="P654" s="18">
        <f t="shared" si="8"/>
        <v>0.667542707</v>
      </c>
      <c r="Q654" s="18">
        <f t="shared" si="9"/>
        <v>0.2266260163</v>
      </c>
      <c r="R654" s="18">
        <f t="shared" si="10"/>
        <v>0.6067073171</v>
      </c>
      <c r="S654" s="18">
        <f t="shared" si="11"/>
        <v>0.268439568</v>
      </c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1"/>
      <c r="AK654" s="11"/>
      <c r="AL654" s="11"/>
      <c r="AM654" s="11"/>
    </row>
    <row r="655">
      <c r="A655" s="9">
        <f t="shared" si="12"/>
        <v>654</v>
      </c>
      <c r="B655" s="9">
        <v>0.40000730383085126</v>
      </c>
      <c r="C655" s="9">
        <v>0.6254794189160071</v>
      </c>
      <c r="D655" s="9">
        <v>0.7008670228640167</v>
      </c>
      <c r="E655" s="10">
        <v>0.2505739358870411</v>
      </c>
      <c r="F655" s="12">
        <v>1300.0</v>
      </c>
      <c r="G655" s="2">
        <v>608.0</v>
      </c>
      <c r="H655" s="13">
        <f t="shared" si="1"/>
        <v>152</v>
      </c>
      <c r="I655" s="13">
        <f t="shared" si="2"/>
        <v>456</v>
      </c>
      <c r="J655" s="14">
        <f t="shared" si="3"/>
        <v>61</v>
      </c>
      <c r="K655" s="15">
        <f t="shared" si="4"/>
        <v>91</v>
      </c>
      <c r="L655" s="16">
        <f t="shared" si="5"/>
        <v>320</v>
      </c>
      <c r="M655" s="17">
        <f t="shared" si="6"/>
        <v>136</v>
      </c>
      <c r="N655" s="18">
        <v>0.8175</v>
      </c>
      <c r="O655" s="18">
        <f t="shared" si="7"/>
        <v>0.4013157895</v>
      </c>
      <c r="P655" s="18">
        <f t="shared" si="8"/>
        <v>0.701754386</v>
      </c>
      <c r="Q655" s="18">
        <f t="shared" si="9"/>
        <v>0.25</v>
      </c>
      <c r="R655" s="18">
        <f t="shared" si="10"/>
        <v>0.6266447368</v>
      </c>
      <c r="S655" s="18">
        <f t="shared" si="11"/>
        <v>0.3004385965</v>
      </c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1"/>
      <c r="AK655" s="11"/>
      <c r="AL655" s="11"/>
      <c r="AM655" s="11"/>
    </row>
    <row r="656">
      <c r="A656" s="9">
        <f t="shared" si="12"/>
        <v>655</v>
      </c>
      <c r="B656" s="9">
        <v>0.4005377744281767</v>
      </c>
      <c r="C656" s="9">
        <v>0.5499657306009202</v>
      </c>
      <c r="D656" s="9">
        <v>0.5632318355473789</v>
      </c>
      <c r="E656" s="10">
        <v>0.0815401917881862</v>
      </c>
      <c r="F656" s="12">
        <v>2344.0</v>
      </c>
      <c r="G656" s="2">
        <v>825.0</v>
      </c>
      <c r="H656" s="13">
        <f t="shared" si="1"/>
        <v>67</v>
      </c>
      <c r="I656" s="13">
        <f t="shared" si="2"/>
        <v>758</v>
      </c>
      <c r="J656" s="14">
        <f t="shared" si="3"/>
        <v>27</v>
      </c>
      <c r="K656" s="15">
        <f t="shared" si="4"/>
        <v>40</v>
      </c>
      <c r="L656" s="16">
        <f t="shared" si="5"/>
        <v>427</v>
      </c>
      <c r="M656" s="17">
        <f t="shared" si="6"/>
        <v>331</v>
      </c>
      <c r="N656" s="18">
        <v>0.81875</v>
      </c>
      <c r="O656" s="18">
        <f t="shared" si="7"/>
        <v>0.4029850746</v>
      </c>
      <c r="P656" s="18">
        <f t="shared" si="8"/>
        <v>0.5633245383</v>
      </c>
      <c r="Q656" s="18">
        <f t="shared" si="9"/>
        <v>0.08121212121</v>
      </c>
      <c r="R656" s="18">
        <f t="shared" si="10"/>
        <v>0.5503030303</v>
      </c>
      <c r="S656" s="18">
        <f t="shared" si="11"/>
        <v>0.1603394636</v>
      </c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1"/>
      <c r="AK656" s="11"/>
      <c r="AL656" s="11"/>
      <c r="AM656" s="11"/>
    </row>
    <row r="657">
      <c r="A657" s="9">
        <f t="shared" si="12"/>
        <v>656</v>
      </c>
      <c r="B657" s="9">
        <v>0.4007118915215771</v>
      </c>
      <c r="C657" s="9">
        <v>0.6586643406362241</v>
      </c>
      <c r="D657" s="9">
        <v>0.7607548701884947</v>
      </c>
      <c r="E657" s="10">
        <v>0.28355095252868806</v>
      </c>
      <c r="F657" s="12">
        <v>3577.0</v>
      </c>
      <c r="G657" s="2">
        <v>1966.0</v>
      </c>
      <c r="H657" s="13">
        <f t="shared" si="1"/>
        <v>557</v>
      </c>
      <c r="I657" s="13">
        <f t="shared" si="2"/>
        <v>1409</v>
      </c>
      <c r="J657" s="14">
        <f t="shared" si="3"/>
        <v>223</v>
      </c>
      <c r="K657" s="15">
        <f t="shared" si="4"/>
        <v>334</v>
      </c>
      <c r="L657" s="16">
        <f t="shared" si="5"/>
        <v>1072</v>
      </c>
      <c r="M657" s="17">
        <f t="shared" si="6"/>
        <v>337</v>
      </c>
      <c r="N657" s="18">
        <v>0.82</v>
      </c>
      <c r="O657" s="18">
        <f t="shared" si="7"/>
        <v>0.4003590664</v>
      </c>
      <c r="P657" s="18">
        <f t="shared" si="8"/>
        <v>0.7608232789</v>
      </c>
      <c r="Q657" s="18">
        <f t="shared" si="9"/>
        <v>0.2833163784</v>
      </c>
      <c r="R657" s="18">
        <f t="shared" si="10"/>
        <v>0.6586978637</v>
      </c>
      <c r="S657" s="18">
        <f t="shared" si="11"/>
        <v>0.3604642125</v>
      </c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1"/>
      <c r="AK657" s="11"/>
      <c r="AL657" s="11"/>
      <c r="AM657" s="11"/>
    </row>
    <row r="658">
      <c r="A658" s="9">
        <f t="shared" si="12"/>
        <v>657</v>
      </c>
      <c r="B658" s="9">
        <v>0.4010454239406151</v>
      </c>
      <c r="C658" s="9">
        <v>0.6656193704697644</v>
      </c>
      <c r="D658" s="9">
        <v>0.7731881310737255</v>
      </c>
      <c r="E658" s="10">
        <v>0.2890524482735201</v>
      </c>
      <c r="F658" s="12">
        <v>2795.0</v>
      </c>
      <c r="G658" s="2">
        <v>841.0</v>
      </c>
      <c r="H658" s="13">
        <f t="shared" si="1"/>
        <v>243</v>
      </c>
      <c r="I658" s="13">
        <f t="shared" si="2"/>
        <v>598</v>
      </c>
      <c r="J658" s="14">
        <f t="shared" si="3"/>
        <v>97</v>
      </c>
      <c r="K658" s="15">
        <f t="shared" si="4"/>
        <v>146</v>
      </c>
      <c r="L658" s="16">
        <f t="shared" si="5"/>
        <v>462</v>
      </c>
      <c r="M658" s="17">
        <f t="shared" si="6"/>
        <v>136</v>
      </c>
      <c r="N658" s="18">
        <v>0.82125</v>
      </c>
      <c r="O658" s="18">
        <f t="shared" si="7"/>
        <v>0.3991769547</v>
      </c>
      <c r="P658" s="18">
        <f t="shared" si="8"/>
        <v>0.7725752508</v>
      </c>
      <c r="Q658" s="18">
        <f t="shared" si="9"/>
        <v>0.288941736</v>
      </c>
      <c r="R658" s="18">
        <f t="shared" si="10"/>
        <v>0.6646848989</v>
      </c>
      <c r="S658" s="18">
        <f t="shared" si="11"/>
        <v>0.3733982961</v>
      </c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1"/>
      <c r="AK658" s="11"/>
      <c r="AL658" s="11"/>
      <c r="AM658" s="11"/>
    </row>
    <row r="659">
      <c r="A659" s="9">
        <f t="shared" si="12"/>
        <v>658</v>
      </c>
      <c r="B659" s="9">
        <v>0.4013432896034185</v>
      </c>
      <c r="C659" s="9">
        <v>0.6816830344893787</v>
      </c>
      <c r="D659" s="9">
        <v>0.8022052420512404</v>
      </c>
      <c r="E659" s="10">
        <v>0.30065763743828855</v>
      </c>
      <c r="F659" s="12">
        <v>2067.0</v>
      </c>
      <c r="G659" s="2">
        <v>756.0</v>
      </c>
      <c r="H659" s="13">
        <f t="shared" si="1"/>
        <v>227</v>
      </c>
      <c r="I659" s="13">
        <f t="shared" si="2"/>
        <v>529</v>
      </c>
      <c r="J659" s="14">
        <f t="shared" si="3"/>
        <v>91</v>
      </c>
      <c r="K659" s="15">
        <f t="shared" si="4"/>
        <v>136</v>
      </c>
      <c r="L659" s="16">
        <f t="shared" si="5"/>
        <v>424</v>
      </c>
      <c r="M659" s="17">
        <f t="shared" si="6"/>
        <v>105</v>
      </c>
      <c r="N659" s="18">
        <v>0.8225</v>
      </c>
      <c r="O659" s="18">
        <f t="shared" si="7"/>
        <v>0.4008810573</v>
      </c>
      <c r="P659" s="18">
        <f t="shared" si="8"/>
        <v>0.8015122873</v>
      </c>
      <c r="Q659" s="18">
        <f t="shared" si="9"/>
        <v>0.3002645503</v>
      </c>
      <c r="R659" s="18">
        <f t="shared" si="10"/>
        <v>0.6812169312</v>
      </c>
      <c r="S659" s="18">
        <f t="shared" si="11"/>
        <v>0.4006312301</v>
      </c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1"/>
      <c r="AK659" s="11"/>
      <c r="AL659" s="11"/>
      <c r="AM659" s="11"/>
    </row>
    <row r="660">
      <c r="A660" s="9">
        <f t="shared" si="12"/>
        <v>659</v>
      </c>
      <c r="B660" s="9">
        <v>0.40154800366333854</v>
      </c>
      <c r="C660" s="9">
        <v>0.6779053171010477</v>
      </c>
      <c r="D660" s="9">
        <v>0.7952063923979623</v>
      </c>
      <c r="E660" s="10">
        <v>0.2979768211569614</v>
      </c>
      <c r="F660" s="12">
        <v>2312.0</v>
      </c>
      <c r="G660" s="2">
        <v>1136.0</v>
      </c>
      <c r="H660" s="13">
        <f t="shared" si="1"/>
        <v>339</v>
      </c>
      <c r="I660" s="13">
        <f t="shared" si="2"/>
        <v>797</v>
      </c>
      <c r="J660" s="14">
        <f t="shared" si="3"/>
        <v>136</v>
      </c>
      <c r="K660" s="15">
        <f t="shared" si="4"/>
        <v>203</v>
      </c>
      <c r="L660" s="16">
        <f t="shared" si="5"/>
        <v>634</v>
      </c>
      <c r="M660" s="17">
        <f t="shared" si="6"/>
        <v>163</v>
      </c>
      <c r="N660" s="18">
        <v>0.82375</v>
      </c>
      <c r="O660" s="18">
        <f t="shared" si="7"/>
        <v>0.401179941</v>
      </c>
      <c r="P660" s="18">
        <f t="shared" si="8"/>
        <v>0.7954830615</v>
      </c>
      <c r="Q660" s="18">
        <f t="shared" si="9"/>
        <v>0.298415493</v>
      </c>
      <c r="R660" s="18">
        <f t="shared" si="10"/>
        <v>0.6778169014</v>
      </c>
      <c r="S660" s="18">
        <f t="shared" si="11"/>
        <v>0.3943031205</v>
      </c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1"/>
      <c r="AK660" s="11"/>
      <c r="AL660" s="11"/>
      <c r="AM660" s="11"/>
    </row>
    <row r="661">
      <c r="A661" s="9">
        <f t="shared" si="12"/>
        <v>660</v>
      </c>
      <c r="B661" s="9">
        <v>0.4016798791524934</v>
      </c>
      <c r="C661" s="9">
        <v>0.6204697676620462</v>
      </c>
      <c r="D661" s="9">
        <v>0.6906941999248609</v>
      </c>
      <c r="E661" s="10">
        <v>0.24297907479167669</v>
      </c>
      <c r="F661" s="12">
        <v>1742.0</v>
      </c>
      <c r="G661" s="2">
        <v>744.0</v>
      </c>
      <c r="H661" s="13">
        <f t="shared" si="1"/>
        <v>181</v>
      </c>
      <c r="I661" s="13">
        <f t="shared" si="2"/>
        <v>563</v>
      </c>
      <c r="J661" s="14">
        <f t="shared" si="3"/>
        <v>73</v>
      </c>
      <c r="K661" s="15">
        <f t="shared" si="4"/>
        <v>108</v>
      </c>
      <c r="L661" s="16">
        <f t="shared" si="5"/>
        <v>389</v>
      </c>
      <c r="M661" s="17">
        <f t="shared" si="6"/>
        <v>174</v>
      </c>
      <c r="N661" s="18">
        <v>0.825</v>
      </c>
      <c r="O661" s="18">
        <f t="shared" si="7"/>
        <v>0.4033149171</v>
      </c>
      <c r="P661" s="18">
        <f t="shared" si="8"/>
        <v>0.6909413854</v>
      </c>
      <c r="Q661" s="18">
        <f t="shared" si="9"/>
        <v>0.2432795699</v>
      </c>
      <c r="R661" s="18">
        <f t="shared" si="10"/>
        <v>0.6209677419</v>
      </c>
      <c r="S661" s="18">
        <f t="shared" si="11"/>
        <v>0.2876264683</v>
      </c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1"/>
      <c r="AK661" s="11"/>
      <c r="AL661" s="11"/>
      <c r="AM661" s="11"/>
    </row>
    <row r="662">
      <c r="A662" s="9">
        <f t="shared" si="12"/>
        <v>661</v>
      </c>
      <c r="B662" s="9">
        <v>0.4020191607622557</v>
      </c>
      <c r="C662" s="9">
        <v>0.6190606181484468</v>
      </c>
      <c r="D662" s="9">
        <v>0.6879162034211951</v>
      </c>
      <c r="E662" s="10">
        <v>0.24084049499906673</v>
      </c>
      <c r="F662" s="12">
        <v>861.0</v>
      </c>
      <c r="G662" s="2">
        <v>337.0</v>
      </c>
      <c r="H662" s="13">
        <f t="shared" si="1"/>
        <v>81</v>
      </c>
      <c r="I662" s="13">
        <f t="shared" si="2"/>
        <v>256</v>
      </c>
      <c r="J662" s="14">
        <f t="shared" si="3"/>
        <v>33</v>
      </c>
      <c r="K662" s="15">
        <f t="shared" si="4"/>
        <v>48</v>
      </c>
      <c r="L662" s="16">
        <f t="shared" si="5"/>
        <v>176</v>
      </c>
      <c r="M662" s="17">
        <f t="shared" si="6"/>
        <v>80</v>
      </c>
      <c r="N662" s="18">
        <v>0.82625</v>
      </c>
      <c r="O662" s="18">
        <f t="shared" si="7"/>
        <v>0.4074074074</v>
      </c>
      <c r="P662" s="18">
        <f t="shared" si="8"/>
        <v>0.6875</v>
      </c>
      <c r="Q662" s="18">
        <f t="shared" si="9"/>
        <v>0.2403560831</v>
      </c>
      <c r="R662" s="18">
        <f t="shared" si="10"/>
        <v>0.6201780415</v>
      </c>
      <c r="S662" s="18">
        <f t="shared" si="11"/>
        <v>0.2800925926</v>
      </c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1"/>
      <c r="AK662" s="11"/>
      <c r="AL662" s="11"/>
      <c r="AM662" s="11"/>
    </row>
    <row r="663">
      <c r="A663" s="9">
        <f t="shared" si="12"/>
        <v>662</v>
      </c>
      <c r="B663" s="9">
        <v>0.4035070064884135</v>
      </c>
      <c r="C663" s="9">
        <v>0.6546289949857034</v>
      </c>
      <c r="D663" s="9">
        <v>0.7516391685722885</v>
      </c>
      <c r="E663" s="10">
        <v>0.2786590385843541</v>
      </c>
      <c r="F663" s="12">
        <v>1999.0</v>
      </c>
      <c r="G663" s="2">
        <v>560.0</v>
      </c>
      <c r="H663" s="13">
        <f t="shared" si="1"/>
        <v>156</v>
      </c>
      <c r="I663" s="13">
        <f t="shared" si="2"/>
        <v>404</v>
      </c>
      <c r="J663" s="14">
        <f t="shared" si="3"/>
        <v>63</v>
      </c>
      <c r="K663" s="15">
        <f t="shared" si="4"/>
        <v>93</v>
      </c>
      <c r="L663" s="16">
        <f t="shared" si="5"/>
        <v>304</v>
      </c>
      <c r="M663" s="17">
        <f t="shared" si="6"/>
        <v>100</v>
      </c>
      <c r="N663" s="18">
        <v>0.8275</v>
      </c>
      <c r="O663" s="18">
        <f t="shared" si="7"/>
        <v>0.4038461538</v>
      </c>
      <c r="P663" s="18">
        <f t="shared" si="8"/>
        <v>0.7524752475</v>
      </c>
      <c r="Q663" s="18">
        <f t="shared" si="9"/>
        <v>0.2785714286</v>
      </c>
      <c r="R663" s="18">
        <f t="shared" si="10"/>
        <v>0.6553571429</v>
      </c>
      <c r="S663" s="18">
        <f t="shared" si="11"/>
        <v>0.3486290937</v>
      </c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1"/>
      <c r="AK663" s="11"/>
      <c r="AL663" s="11"/>
      <c r="AM663" s="11"/>
    </row>
    <row r="664">
      <c r="A664" s="9">
        <f t="shared" si="12"/>
        <v>663</v>
      </c>
      <c r="B664" s="9">
        <v>0.4044950429743181</v>
      </c>
      <c r="C664" s="9">
        <v>0.6673342651935359</v>
      </c>
      <c r="D664" s="9">
        <v>0.7741109093682265</v>
      </c>
      <c r="E664" s="10">
        <v>0.28888544535827954</v>
      </c>
      <c r="F664" s="12">
        <v>1797.0</v>
      </c>
      <c r="G664" s="2">
        <v>951.0</v>
      </c>
      <c r="H664" s="13">
        <f t="shared" si="1"/>
        <v>275</v>
      </c>
      <c r="I664" s="13">
        <f t="shared" si="2"/>
        <v>676</v>
      </c>
      <c r="J664" s="14">
        <f t="shared" si="3"/>
        <v>111</v>
      </c>
      <c r="K664" s="15">
        <f t="shared" si="4"/>
        <v>164</v>
      </c>
      <c r="L664" s="16">
        <f t="shared" si="5"/>
        <v>523</v>
      </c>
      <c r="M664" s="17">
        <f t="shared" si="6"/>
        <v>153</v>
      </c>
      <c r="N664" s="18">
        <v>0.82875</v>
      </c>
      <c r="O664" s="18">
        <f t="shared" si="7"/>
        <v>0.4036363636</v>
      </c>
      <c r="P664" s="18">
        <f t="shared" si="8"/>
        <v>0.7736686391</v>
      </c>
      <c r="Q664" s="18">
        <f t="shared" si="9"/>
        <v>0.2891692955</v>
      </c>
      <c r="R664" s="18">
        <f t="shared" si="10"/>
        <v>0.6666666667</v>
      </c>
      <c r="S664" s="18">
        <f t="shared" si="11"/>
        <v>0.3700322754</v>
      </c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1"/>
      <c r="AK664" s="11"/>
      <c r="AL664" s="11"/>
      <c r="AM664" s="11"/>
    </row>
    <row r="665">
      <c r="A665" s="9">
        <f t="shared" si="12"/>
        <v>664</v>
      </c>
      <c r="B665" s="9">
        <v>0.40454088251176096</v>
      </c>
      <c r="C665" s="9">
        <v>0.6508526693867233</v>
      </c>
      <c r="D665" s="9">
        <v>0.7441152009229216</v>
      </c>
      <c r="E665" s="10">
        <v>0.2746454206918998</v>
      </c>
      <c r="F665" s="12">
        <v>1767.0</v>
      </c>
      <c r="G665" s="2">
        <v>968.0</v>
      </c>
      <c r="H665" s="13">
        <f t="shared" si="1"/>
        <v>266</v>
      </c>
      <c r="I665" s="13">
        <f t="shared" si="2"/>
        <v>702</v>
      </c>
      <c r="J665" s="14">
        <f t="shared" si="3"/>
        <v>108</v>
      </c>
      <c r="K665" s="15">
        <f t="shared" si="4"/>
        <v>158</v>
      </c>
      <c r="L665" s="16">
        <f t="shared" si="5"/>
        <v>522</v>
      </c>
      <c r="M665" s="17">
        <f t="shared" si="6"/>
        <v>180</v>
      </c>
      <c r="N665" s="18">
        <v>0.83</v>
      </c>
      <c r="O665" s="18">
        <f t="shared" si="7"/>
        <v>0.4060150376</v>
      </c>
      <c r="P665" s="18">
        <f t="shared" si="8"/>
        <v>0.7435897436</v>
      </c>
      <c r="Q665" s="18">
        <f t="shared" si="9"/>
        <v>0.2747933884</v>
      </c>
      <c r="R665" s="18">
        <f t="shared" si="10"/>
        <v>0.6508264463</v>
      </c>
      <c r="S665" s="18">
        <f t="shared" si="11"/>
        <v>0.337574706</v>
      </c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1"/>
      <c r="AK665" s="11"/>
      <c r="AL665" s="11"/>
      <c r="AM665" s="11"/>
    </row>
    <row r="666">
      <c r="A666" s="9">
        <f t="shared" si="12"/>
        <v>665</v>
      </c>
      <c r="B666" s="9">
        <v>0.40472876044622286</v>
      </c>
      <c r="C666" s="9">
        <v>0.7380916900110119</v>
      </c>
      <c r="D666" s="9">
        <v>0.9026120433724254</v>
      </c>
      <c r="E666" s="10">
        <v>0.330439601013475</v>
      </c>
      <c r="F666" s="12">
        <v>3086.0</v>
      </c>
      <c r="G666" s="2">
        <v>1649.0</v>
      </c>
      <c r="H666" s="13">
        <f t="shared" si="1"/>
        <v>545</v>
      </c>
      <c r="I666" s="13">
        <f t="shared" si="2"/>
        <v>1104</v>
      </c>
      <c r="J666" s="14">
        <f t="shared" si="3"/>
        <v>221</v>
      </c>
      <c r="K666" s="15">
        <f t="shared" si="4"/>
        <v>324</v>
      </c>
      <c r="L666" s="16">
        <f t="shared" si="5"/>
        <v>996</v>
      </c>
      <c r="M666" s="17">
        <f t="shared" si="6"/>
        <v>108</v>
      </c>
      <c r="N666" s="18">
        <v>0.83125</v>
      </c>
      <c r="O666" s="18">
        <f t="shared" si="7"/>
        <v>0.4055045872</v>
      </c>
      <c r="P666" s="18">
        <f t="shared" si="8"/>
        <v>0.902173913</v>
      </c>
      <c r="Q666" s="18">
        <f t="shared" si="9"/>
        <v>0.3305033354</v>
      </c>
      <c r="R666" s="18">
        <f t="shared" si="10"/>
        <v>0.7380230443</v>
      </c>
      <c r="S666" s="18">
        <f t="shared" si="11"/>
        <v>0.4966693259</v>
      </c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1"/>
      <c r="AK666" s="11"/>
      <c r="AL666" s="11"/>
      <c r="AM666" s="11"/>
    </row>
    <row r="667">
      <c r="A667" s="9">
        <f t="shared" si="12"/>
        <v>666</v>
      </c>
      <c r="B667" s="9">
        <v>0.40498040936302176</v>
      </c>
      <c r="C667" s="9">
        <v>0.6447605153404723</v>
      </c>
      <c r="D667" s="9">
        <v>0.7327588582971176</v>
      </c>
      <c r="E667" s="10">
        <v>0.26846897116881085</v>
      </c>
      <c r="F667" s="12">
        <v>2771.0</v>
      </c>
      <c r="G667" s="2">
        <v>1226.0</v>
      </c>
      <c r="H667" s="13">
        <f t="shared" si="1"/>
        <v>329</v>
      </c>
      <c r="I667" s="13">
        <f t="shared" si="2"/>
        <v>897</v>
      </c>
      <c r="J667" s="14">
        <f t="shared" si="3"/>
        <v>133</v>
      </c>
      <c r="K667" s="15">
        <f t="shared" si="4"/>
        <v>196</v>
      </c>
      <c r="L667" s="16">
        <f t="shared" si="5"/>
        <v>657</v>
      </c>
      <c r="M667" s="17">
        <f t="shared" si="6"/>
        <v>240</v>
      </c>
      <c r="N667" s="18">
        <v>0.8325</v>
      </c>
      <c r="O667" s="18">
        <f t="shared" si="7"/>
        <v>0.4042553191</v>
      </c>
      <c r="P667" s="18">
        <f t="shared" si="8"/>
        <v>0.7324414716</v>
      </c>
      <c r="Q667" s="18">
        <f t="shared" si="9"/>
        <v>0.2683523654</v>
      </c>
      <c r="R667" s="18">
        <f t="shared" si="10"/>
        <v>0.6443719413</v>
      </c>
      <c r="S667" s="18">
        <f t="shared" si="11"/>
        <v>0.3281861524</v>
      </c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1"/>
      <c r="AK667" s="11"/>
      <c r="AL667" s="11"/>
      <c r="AM667" s="11"/>
    </row>
    <row r="668">
      <c r="A668" s="9">
        <f t="shared" si="12"/>
        <v>667</v>
      </c>
      <c r="B668" s="9">
        <v>0.40545225110728067</v>
      </c>
      <c r="C668" s="9">
        <v>0.6167307312938612</v>
      </c>
      <c r="D668" s="9">
        <v>0.6814953516478418</v>
      </c>
      <c r="E668" s="10">
        <v>0.23461778333584613</v>
      </c>
      <c r="F668" s="12">
        <v>2934.0</v>
      </c>
      <c r="G668" s="2">
        <v>944.0</v>
      </c>
      <c r="H668" s="13">
        <f t="shared" si="1"/>
        <v>221</v>
      </c>
      <c r="I668" s="13">
        <f t="shared" si="2"/>
        <v>723</v>
      </c>
      <c r="J668" s="14">
        <f t="shared" si="3"/>
        <v>90</v>
      </c>
      <c r="K668" s="15">
        <f t="shared" si="4"/>
        <v>131</v>
      </c>
      <c r="L668" s="16">
        <f t="shared" si="5"/>
        <v>493</v>
      </c>
      <c r="M668" s="17">
        <f t="shared" si="6"/>
        <v>230</v>
      </c>
      <c r="N668" s="18">
        <v>0.83375</v>
      </c>
      <c r="O668" s="18">
        <f t="shared" si="7"/>
        <v>0.407239819</v>
      </c>
      <c r="P668" s="18">
        <f t="shared" si="8"/>
        <v>0.6818810512</v>
      </c>
      <c r="Q668" s="18">
        <f t="shared" si="9"/>
        <v>0.2341101695</v>
      </c>
      <c r="R668" s="18">
        <f t="shared" si="10"/>
        <v>0.6175847458</v>
      </c>
      <c r="S668" s="18">
        <f t="shared" si="11"/>
        <v>0.2746412322</v>
      </c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1"/>
      <c r="AK668" s="11"/>
      <c r="AL668" s="11"/>
      <c r="AM668" s="11"/>
    </row>
    <row r="669">
      <c r="A669" s="9">
        <f t="shared" si="12"/>
        <v>668</v>
      </c>
      <c r="B669" s="9">
        <v>0.40557006904243115</v>
      </c>
      <c r="C669" s="9">
        <v>0.5988264222485571</v>
      </c>
      <c r="D669" s="9">
        <v>0.6488670874249203</v>
      </c>
      <c r="E669" s="10">
        <v>0.2056772643949704</v>
      </c>
      <c r="F669" s="12">
        <v>1009.0</v>
      </c>
      <c r="G669" s="2">
        <v>319.0</v>
      </c>
      <c r="H669" s="13">
        <f t="shared" si="1"/>
        <v>66</v>
      </c>
      <c r="I669" s="13">
        <f t="shared" si="2"/>
        <v>253</v>
      </c>
      <c r="J669" s="14">
        <f t="shared" si="3"/>
        <v>27</v>
      </c>
      <c r="K669" s="15">
        <f t="shared" si="4"/>
        <v>39</v>
      </c>
      <c r="L669" s="16">
        <f t="shared" si="5"/>
        <v>164</v>
      </c>
      <c r="M669" s="17">
        <f t="shared" si="6"/>
        <v>89</v>
      </c>
      <c r="N669" s="18">
        <v>0.835</v>
      </c>
      <c r="O669" s="18">
        <f t="shared" si="7"/>
        <v>0.4090909091</v>
      </c>
      <c r="P669" s="18">
        <f t="shared" si="8"/>
        <v>0.6482213439</v>
      </c>
      <c r="Q669" s="18">
        <f t="shared" si="9"/>
        <v>0.2068965517</v>
      </c>
      <c r="R669" s="18">
        <f t="shared" si="10"/>
        <v>0.5987460815</v>
      </c>
      <c r="S669" s="18">
        <f t="shared" si="11"/>
        <v>0.2391304348</v>
      </c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1"/>
      <c r="AK669" s="11"/>
      <c r="AL669" s="11"/>
      <c r="AM669" s="11"/>
    </row>
    <row r="670">
      <c r="A670" s="9">
        <f t="shared" si="12"/>
        <v>669</v>
      </c>
      <c r="B670" s="9">
        <v>0.4072161355934336</v>
      </c>
      <c r="C670" s="9">
        <v>0.7164062854172478</v>
      </c>
      <c r="D670" s="9">
        <v>0.8616011599264474</v>
      </c>
      <c r="E670" s="10">
        <v>0.31954150496559464</v>
      </c>
      <c r="F670" s="12">
        <v>2016.0</v>
      </c>
      <c r="G670" s="2">
        <v>747.0</v>
      </c>
      <c r="H670" s="13">
        <f t="shared" si="1"/>
        <v>239</v>
      </c>
      <c r="I670" s="13">
        <f t="shared" si="2"/>
        <v>508</v>
      </c>
      <c r="J670" s="14">
        <f t="shared" si="3"/>
        <v>97</v>
      </c>
      <c r="K670" s="15">
        <f t="shared" si="4"/>
        <v>142</v>
      </c>
      <c r="L670" s="16">
        <f t="shared" si="5"/>
        <v>438</v>
      </c>
      <c r="M670" s="17">
        <f t="shared" si="6"/>
        <v>70</v>
      </c>
      <c r="N670" s="18">
        <v>0.83625</v>
      </c>
      <c r="O670" s="18">
        <f t="shared" si="7"/>
        <v>0.4058577406</v>
      </c>
      <c r="P670" s="18">
        <f t="shared" si="8"/>
        <v>0.8622047244</v>
      </c>
      <c r="Q670" s="18">
        <f t="shared" si="9"/>
        <v>0.3199464525</v>
      </c>
      <c r="R670" s="18">
        <f t="shared" si="10"/>
        <v>0.7161981258</v>
      </c>
      <c r="S670" s="18">
        <f t="shared" si="11"/>
        <v>0.4563469838</v>
      </c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1"/>
      <c r="AK670" s="11"/>
      <c r="AL670" s="11"/>
      <c r="AM670" s="11"/>
    </row>
    <row r="671">
      <c r="A671" s="9">
        <f t="shared" si="12"/>
        <v>670</v>
      </c>
      <c r="B671" s="9">
        <v>0.40741767194915435</v>
      </c>
      <c r="C671" s="9">
        <v>0.7269697978191052</v>
      </c>
      <c r="D671" s="9">
        <v>0.8806792957034567</v>
      </c>
      <c r="E671" s="10">
        <v>0.32478758084165105</v>
      </c>
      <c r="F671" s="12">
        <v>1331.0</v>
      </c>
      <c r="G671" s="2">
        <v>557.0</v>
      </c>
      <c r="H671" s="13">
        <f t="shared" si="1"/>
        <v>181</v>
      </c>
      <c r="I671" s="13">
        <f t="shared" si="2"/>
        <v>376</v>
      </c>
      <c r="J671" s="14">
        <f t="shared" si="3"/>
        <v>74</v>
      </c>
      <c r="K671" s="15">
        <f t="shared" si="4"/>
        <v>107</v>
      </c>
      <c r="L671" s="16">
        <f t="shared" si="5"/>
        <v>331</v>
      </c>
      <c r="M671" s="17">
        <f t="shared" si="6"/>
        <v>45</v>
      </c>
      <c r="N671" s="18">
        <v>0.8375</v>
      </c>
      <c r="O671" s="18">
        <f t="shared" si="7"/>
        <v>0.408839779</v>
      </c>
      <c r="P671" s="18">
        <f t="shared" si="8"/>
        <v>0.8803191489</v>
      </c>
      <c r="Q671" s="18">
        <f t="shared" si="9"/>
        <v>0.3249551167</v>
      </c>
      <c r="R671" s="18">
        <f t="shared" si="10"/>
        <v>0.7271095153</v>
      </c>
      <c r="S671" s="18">
        <f t="shared" si="11"/>
        <v>0.4714793699</v>
      </c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1"/>
      <c r="AK671" s="11"/>
      <c r="AL671" s="11"/>
      <c r="AM671" s="11"/>
    </row>
    <row r="672">
      <c r="A672" s="9">
        <f t="shared" si="12"/>
        <v>671</v>
      </c>
      <c r="B672" s="9">
        <v>0.40749045950818374</v>
      </c>
      <c r="C672" s="9">
        <v>0.6987123618280227</v>
      </c>
      <c r="D672" s="9">
        <v>0.8292558200002879</v>
      </c>
      <c r="E672" s="10">
        <v>0.30951678445083947</v>
      </c>
      <c r="F672" s="12">
        <v>1113.0</v>
      </c>
      <c r="G672" s="2">
        <v>370.0</v>
      </c>
      <c r="H672" s="13">
        <f t="shared" si="1"/>
        <v>115</v>
      </c>
      <c r="I672" s="13">
        <f t="shared" si="2"/>
        <v>255</v>
      </c>
      <c r="J672" s="14">
        <f t="shared" si="3"/>
        <v>47</v>
      </c>
      <c r="K672" s="15">
        <f t="shared" si="4"/>
        <v>68</v>
      </c>
      <c r="L672" s="16">
        <f t="shared" si="5"/>
        <v>211</v>
      </c>
      <c r="M672" s="17">
        <f t="shared" si="6"/>
        <v>44</v>
      </c>
      <c r="N672" s="18">
        <v>0.83875</v>
      </c>
      <c r="O672" s="18">
        <f t="shared" si="7"/>
        <v>0.4086956522</v>
      </c>
      <c r="P672" s="18">
        <f t="shared" si="8"/>
        <v>0.8274509804</v>
      </c>
      <c r="Q672" s="18">
        <f t="shared" si="9"/>
        <v>0.3108108108</v>
      </c>
      <c r="R672" s="18">
        <f t="shared" si="10"/>
        <v>0.6972972973</v>
      </c>
      <c r="S672" s="18">
        <f t="shared" si="11"/>
        <v>0.4187553282</v>
      </c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1"/>
      <c r="AK672" s="11"/>
      <c r="AL672" s="11"/>
      <c r="AM672" s="11"/>
    </row>
    <row r="673">
      <c r="A673" s="9">
        <f t="shared" si="12"/>
        <v>672</v>
      </c>
      <c r="B673" s="9">
        <v>0.40842275985108345</v>
      </c>
      <c r="C673" s="9">
        <v>0.6380242166329595</v>
      </c>
      <c r="D673" s="9">
        <v>0.7183204557910551</v>
      </c>
      <c r="E673" s="10">
        <v>0.25910563456931696</v>
      </c>
      <c r="F673" s="12">
        <v>1392.0</v>
      </c>
      <c r="G673" s="2">
        <v>456.0</v>
      </c>
      <c r="H673" s="13">
        <f t="shared" si="1"/>
        <v>118</v>
      </c>
      <c r="I673" s="13">
        <f t="shared" si="2"/>
        <v>338</v>
      </c>
      <c r="J673" s="14">
        <f t="shared" si="3"/>
        <v>48</v>
      </c>
      <c r="K673" s="15">
        <f t="shared" si="4"/>
        <v>70</v>
      </c>
      <c r="L673" s="16">
        <f t="shared" si="5"/>
        <v>243</v>
      </c>
      <c r="M673" s="17">
        <f t="shared" si="6"/>
        <v>95</v>
      </c>
      <c r="N673" s="18">
        <v>0.84</v>
      </c>
      <c r="O673" s="18">
        <f t="shared" si="7"/>
        <v>0.406779661</v>
      </c>
      <c r="P673" s="18">
        <f t="shared" si="8"/>
        <v>0.7189349112</v>
      </c>
      <c r="Q673" s="18">
        <f t="shared" si="9"/>
        <v>0.2587719298</v>
      </c>
      <c r="R673" s="18">
        <f t="shared" si="10"/>
        <v>0.6381578947</v>
      </c>
      <c r="S673" s="18">
        <f t="shared" si="11"/>
        <v>0.3121552502</v>
      </c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1"/>
      <c r="AK673" s="11"/>
      <c r="AL673" s="11"/>
      <c r="AM673" s="11"/>
    </row>
    <row r="674">
      <c r="A674" s="9">
        <f t="shared" si="12"/>
        <v>673</v>
      </c>
      <c r="B674" s="9">
        <v>0.4087007375852486</v>
      </c>
      <c r="C674" s="9">
        <v>0.5836773675049987</v>
      </c>
      <c r="D674" s="9">
        <v>0.6193311079093847</v>
      </c>
      <c r="E674" s="10">
        <v>0.16927160290094456</v>
      </c>
      <c r="F674" s="12">
        <v>1527.0</v>
      </c>
      <c r="G674" s="2">
        <v>644.0</v>
      </c>
      <c r="H674" s="13">
        <f t="shared" si="1"/>
        <v>109</v>
      </c>
      <c r="I674" s="13">
        <f t="shared" si="2"/>
        <v>535</v>
      </c>
      <c r="J674" s="14">
        <f t="shared" si="3"/>
        <v>45</v>
      </c>
      <c r="K674" s="15">
        <f t="shared" si="4"/>
        <v>64</v>
      </c>
      <c r="L674" s="16">
        <f t="shared" si="5"/>
        <v>331</v>
      </c>
      <c r="M674" s="17">
        <f t="shared" si="6"/>
        <v>204</v>
      </c>
      <c r="N674" s="18">
        <v>0.84125</v>
      </c>
      <c r="O674" s="18">
        <f t="shared" si="7"/>
        <v>0.4128440367</v>
      </c>
      <c r="P674" s="18">
        <f t="shared" si="8"/>
        <v>0.6186915888</v>
      </c>
      <c r="Q674" s="18">
        <f t="shared" si="9"/>
        <v>0.1692546584</v>
      </c>
      <c r="R674" s="18">
        <f t="shared" si="10"/>
        <v>0.5838509317</v>
      </c>
      <c r="S674" s="18">
        <f t="shared" si="11"/>
        <v>0.2058475521</v>
      </c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1"/>
      <c r="AK674" s="11"/>
      <c r="AL674" s="11"/>
      <c r="AM674" s="11"/>
    </row>
    <row r="675">
      <c r="A675" s="9">
        <f t="shared" si="12"/>
        <v>674</v>
      </c>
      <c r="B675" s="9">
        <v>0.4088132843764958</v>
      </c>
      <c r="C675" s="9">
        <v>0.6107975592784521</v>
      </c>
      <c r="D675" s="9">
        <v>0.668568926812143</v>
      </c>
      <c r="E675" s="10">
        <v>0.22240659333513157</v>
      </c>
      <c r="F675" s="12">
        <v>1962.0</v>
      </c>
      <c r="G675" s="2">
        <v>1047.0</v>
      </c>
      <c r="H675" s="13">
        <f t="shared" si="1"/>
        <v>233</v>
      </c>
      <c r="I675" s="13">
        <f t="shared" si="2"/>
        <v>814</v>
      </c>
      <c r="J675" s="14">
        <f t="shared" si="3"/>
        <v>95</v>
      </c>
      <c r="K675" s="15">
        <f t="shared" si="4"/>
        <v>138</v>
      </c>
      <c r="L675" s="16">
        <f t="shared" si="5"/>
        <v>544</v>
      </c>
      <c r="M675" s="17">
        <f t="shared" si="6"/>
        <v>270</v>
      </c>
      <c r="N675" s="18">
        <v>0.8425</v>
      </c>
      <c r="O675" s="18">
        <f t="shared" si="7"/>
        <v>0.4077253219</v>
      </c>
      <c r="P675" s="18">
        <f t="shared" si="8"/>
        <v>0.6683046683</v>
      </c>
      <c r="Q675" s="18">
        <f t="shared" si="9"/>
        <v>0.2225405922</v>
      </c>
      <c r="R675" s="18">
        <f t="shared" si="10"/>
        <v>0.6103151862</v>
      </c>
      <c r="S675" s="18">
        <f t="shared" si="11"/>
        <v>0.2605793464</v>
      </c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1"/>
      <c r="AK675" s="11"/>
      <c r="AL675" s="11"/>
      <c r="AM675" s="11"/>
    </row>
    <row r="676">
      <c r="A676" s="9">
        <f t="shared" si="12"/>
        <v>675</v>
      </c>
      <c r="B676" s="9">
        <v>0.4089253310938805</v>
      </c>
      <c r="C676" s="9">
        <v>0.6912661017567705</v>
      </c>
      <c r="D676" s="9">
        <v>0.814804065225295</v>
      </c>
      <c r="E676" s="10">
        <v>0.304371609251461</v>
      </c>
      <c r="F676" s="12">
        <v>1514.0</v>
      </c>
      <c r="G676" s="2">
        <v>831.0</v>
      </c>
      <c r="H676" s="13">
        <f t="shared" si="1"/>
        <v>253</v>
      </c>
      <c r="I676" s="13">
        <f t="shared" si="2"/>
        <v>578</v>
      </c>
      <c r="J676" s="14">
        <f t="shared" si="3"/>
        <v>103</v>
      </c>
      <c r="K676" s="15">
        <f t="shared" si="4"/>
        <v>150</v>
      </c>
      <c r="L676" s="16">
        <f t="shared" si="5"/>
        <v>471</v>
      </c>
      <c r="M676" s="17">
        <f t="shared" si="6"/>
        <v>107</v>
      </c>
      <c r="N676" s="18">
        <v>0.84375</v>
      </c>
      <c r="O676" s="18">
        <f t="shared" si="7"/>
        <v>0.4071146245</v>
      </c>
      <c r="P676" s="18">
        <f t="shared" si="8"/>
        <v>0.8148788927</v>
      </c>
      <c r="Q676" s="18">
        <f t="shared" si="9"/>
        <v>0.3044524669</v>
      </c>
      <c r="R676" s="18">
        <f t="shared" si="10"/>
        <v>0.6907340554</v>
      </c>
      <c r="S676" s="18">
        <f t="shared" si="11"/>
        <v>0.4077642682</v>
      </c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1"/>
      <c r="AK676" s="11"/>
      <c r="AL676" s="11"/>
      <c r="AM676" s="11"/>
    </row>
    <row r="677">
      <c r="A677" s="9">
        <f t="shared" si="12"/>
        <v>676</v>
      </c>
      <c r="B677" s="9">
        <v>0.4093580268332335</v>
      </c>
      <c r="C677" s="9">
        <v>0.6874950957652102</v>
      </c>
      <c r="D677" s="9">
        <v>0.8076723388610517</v>
      </c>
      <c r="E677" s="10">
        <v>0.3017145994177794</v>
      </c>
      <c r="F677" s="12">
        <v>1743.0</v>
      </c>
      <c r="G677" s="2">
        <v>881.0</v>
      </c>
      <c r="H677" s="13">
        <f t="shared" si="1"/>
        <v>266</v>
      </c>
      <c r="I677" s="13">
        <f t="shared" si="2"/>
        <v>615</v>
      </c>
      <c r="J677" s="14">
        <f t="shared" si="3"/>
        <v>109</v>
      </c>
      <c r="K677" s="15">
        <f t="shared" si="4"/>
        <v>157</v>
      </c>
      <c r="L677" s="16">
        <f t="shared" si="5"/>
        <v>497</v>
      </c>
      <c r="M677" s="17">
        <f t="shared" si="6"/>
        <v>118</v>
      </c>
      <c r="N677" s="18">
        <v>0.845</v>
      </c>
      <c r="O677" s="18">
        <f t="shared" si="7"/>
        <v>0.4097744361</v>
      </c>
      <c r="P677" s="18">
        <f t="shared" si="8"/>
        <v>0.8081300813</v>
      </c>
      <c r="Q677" s="18">
        <f t="shared" si="9"/>
        <v>0.3019296254</v>
      </c>
      <c r="R677" s="18">
        <f t="shared" si="10"/>
        <v>0.6878547106</v>
      </c>
      <c r="S677" s="18">
        <f t="shared" si="11"/>
        <v>0.3983556452</v>
      </c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1"/>
      <c r="AK677" s="11"/>
      <c r="AL677" s="11"/>
      <c r="AM677" s="11"/>
    </row>
    <row r="678">
      <c r="A678" s="9">
        <f t="shared" si="12"/>
        <v>677</v>
      </c>
      <c r="B678" s="9">
        <v>0.4095182477929697</v>
      </c>
      <c r="C678" s="9">
        <v>0.6138413378003524</v>
      </c>
      <c r="D678" s="9">
        <v>0.6736544564960236</v>
      </c>
      <c r="E678" s="10">
        <v>0.2264480094923829</v>
      </c>
      <c r="F678" s="12">
        <v>2864.0</v>
      </c>
      <c r="G678" s="2">
        <v>1424.0</v>
      </c>
      <c r="H678" s="13">
        <f t="shared" si="1"/>
        <v>322</v>
      </c>
      <c r="I678" s="13">
        <f t="shared" si="2"/>
        <v>1102</v>
      </c>
      <c r="J678" s="14">
        <f t="shared" si="3"/>
        <v>132</v>
      </c>
      <c r="K678" s="15">
        <f t="shared" si="4"/>
        <v>190</v>
      </c>
      <c r="L678" s="16">
        <f t="shared" si="5"/>
        <v>742</v>
      </c>
      <c r="M678" s="17">
        <f t="shared" si="6"/>
        <v>360</v>
      </c>
      <c r="N678" s="18">
        <v>0.84625</v>
      </c>
      <c r="O678" s="18">
        <f t="shared" si="7"/>
        <v>0.4099378882</v>
      </c>
      <c r="P678" s="18">
        <f t="shared" si="8"/>
        <v>0.6733212341</v>
      </c>
      <c r="Q678" s="18">
        <f t="shared" si="9"/>
        <v>0.2261235955</v>
      </c>
      <c r="R678" s="18">
        <f t="shared" si="10"/>
        <v>0.6137640449</v>
      </c>
      <c r="S678" s="18">
        <f t="shared" si="11"/>
        <v>0.2633833459</v>
      </c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1"/>
      <c r="AK678" s="11"/>
      <c r="AL678" s="11"/>
      <c r="AM678" s="11"/>
    </row>
    <row r="679">
      <c r="A679" s="9">
        <f t="shared" si="12"/>
        <v>678</v>
      </c>
      <c r="B679" s="9">
        <v>0.40964999521965834</v>
      </c>
      <c r="C679" s="9">
        <v>0.664450780321735</v>
      </c>
      <c r="D679" s="9">
        <v>0.7655877854451901</v>
      </c>
      <c r="E679" s="10">
        <v>0.28414236392087505</v>
      </c>
      <c r="F679" s="12">
        <v>868.0</v>
      </c>
      <c r="G679" s="2">
        <v>321.0</v>
      </c>
      <c r="H679" s="13">
        <f t="shared" si="1"/>
        <v>91</v>
      </c>
      <c r="I679" s="13">
        <f t="shared" si="2"/>
        <v>230</v>
      </c>
      <c r="J679" s="14">
        <f t="shared" si="3"/>
        <v>37</v>
      </c>
      <c r="K679" s="15">
        <f t="shared" si="4"/>
        <v>54</v>
      </c>
      <c r="L679" s="16">
        <f t="shared" si="5"/>
        <v>176</v>
      </c>
      <c r="M679" s="17">
        <f t="shared" si="6"/>
        <v>54</v>
      </c>
      <c r="N679" s="18">
        <v>0.8475</v>
      </c>
      <c r="O679" s="18">
        <f t="shared" si="7"/>
        <v>0.4065934066</v>
      </c>
      <c r="P679" s="18">
        <f t="shared" si="8"/>
        <v>0.7652173913</v>
      </c>
      <c r="Q679" s="18">
        <f t="shared" si="9"/>
        <v>0.2834890966</v>
      </c>
      <c r="R679" s="18">
        <f t="shared" si="10"/>
        <v>0.6635514019</v>
      </c>
      <c r="S679" s="18">
        <f t="shared" si="11"/>
        <v>0.3586239847</v>
      </c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1"/>
      <c r="AK679" s="11"/>
      <c r="AL679" s="11"/>
      <c r="AM679" s="11"/>
    </row>
    <row r="680">
      <c r="A680" s="9">
        <f t="shared" si="12"/>
        <v>679</v>
      </c>
      <c r="B680" s="9">
        <v>0.41000606978556436</v>
      </c>
      <c r="C680" s="9">
        <v>0.641204036386475</v>
      </c>
      <c r="D680" s="9">
        <v>0.7230943853845955</v>
      </c>
      <c r="E680" s="10">
        <v>0.2615567075425342</v>
      </c>
      <c r="F680" s="12">
        <v>1319.0</v>
      </c>
      <c r="G680" s="2">
        <v>451.0</v>
      </c>
      <c r="H680" s="13">
        <f t="shared" si="1"/>
        <v>118</v>
      </c>
      <c r="I680" s="13">
        <f t="shared" si="2"/>
        <v>333</v>
      </c>
      <c r="J680" s="14">
        <f t="shared" si="3"/>
        <v>48</v>
      </c>
      <c r="K680" s="15">
        <f t="shared" si="4"/>
        <v>70</v>
      </c>
      <c r="L680" s="16">
        <f t="shared" si="5"/>
        <v>241</v>
      </c>
      <c r="M680" s="17">
        <f t="shared" si="6"/>
        <v>92</v>
      </c>
      <c r="N680" s="18">
        <v>0.84875</v>
      </c>
      <c r="O680" s="18">
        <f t="shared" si="7"/>
        <v>0.406779661</v>
      </c>
      <c r="P680" s="18">
        <f t="shared" si="8"/>
        <v>0.7237237237</v>
      </c>
      <c r="Q680" s="18">
        <f t="shared" si="9"/>
        <v>0.2616407982</v>
      </c>
      <c r="R680" s="18">
        <f t="shared" si="10"/>
        <v>0.6407982262</v>
      </c>
      <c r="S680" s="18">
        <f t="shared" si="11"/>
        <v>0.3169440627</v>
      </c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1"/>
      <c r="AK680" s="11"/>
      <c r="AL680" s="11"/>
      <c r="AM680" s="11"/>
    </row>
    <row r="681">
      <c r="A681" s="9">
        <f t="shared" si="12"/>
        <v>680</v>
      </c>
      <c r="B681" s="9">
        <v>0.4101377646435851</v>
      </c>
      <c r="C681" s="9">
        <v>0.618455599525601</v>
      </c>
      <c r="D681" s="9">
        <v>0.6816497852733568</v>
      </c>
      <c r="E681" s="10">
        <v>0.2327491269122339</v>
      </c>
      <c r="F681" s="12">
        <v>1310.0</v>
      </c>
      <c r="G681" s="2">
        <v>502.0</v>
      </c>
      <c r="H681" s="13">
        <f t="shared" si="1"/>
        <v>117</v>
      </c>
      <c r="I681" s="13">
        <f t="shared" si="2"/>
        <v>385</v>
      </c>
      <c r="J681" s="14">
        <f t="shared" si="3"/>
        <v>48</v>
      </c>
      <c r="K681" s="15">
        <f t="shared" si="4"/>
        <v>69</v>
      </c>
      <c r="L681" s="16">
        <f t="shared" si="5"/>
        <v>262</v>
      </c>
      <c r="M681" s="17">
        <f t="shared" si="6"/>
        <v>123</v>
      </c>
      <c r="N681" s="18">
        <v>0.85</v>
      </c>
      <c r="O681" s="18">
        <f t="shared" si="7"/>
        <v>0.4102564103</v>
      </c>
      <c r="P681" s="18">
        <f t="shared" si="8"/>
        <v>0.6805194805</v>
      </c>
      <c r="Q681" s="18">
        <f t="shared" si="9"/>
        <v>0.2330677291</v>
      </c>
      <c r="R681" s="18">
        <f t="shared" si="10"/>
        <v>0.6175298805</v>
      </c>
      <c r="S681" s="18">
        <f t="shared" si="11"/>
        <v>0.2702630703</v>
      </c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1"/>
      <c r="AK681" s="11"/>
      <c r="AL681" s="11"/>
      <c r="AM681" s="11"/>
    </row>
    <row r="682">
      <c r="A682" s="9">
        <f t="shared" si="12"/>
        <v>681</v>
      </c>
      <c r="B682" s="9">
        <v>0.41019685063925987</v>
      </c>
      <c r="C682" s="9">
        <v>0.6514572324370635</v>
      </c>
      <c r="D682" s="9">
        <v>0.741615154024223</v>
      </c>
      <c r="E682" s="10">
        <v>0.27203663969770353</v>
      </c>
      <c r="F682" s="12">
        <v>959.0</v>
      </c>
      <c r="G682" s="2">
        <v>518.0</v>
      </c>
      <c r="H682" s="13">
        <f t="shared" si="1"/>
        <v>141</v>
      </c>
      <c r="I682" s="13">
        <f t="shared" si="2"/>
        <v>377</v>
      </c>
      <c r="J682" s="14">
        <f t="shared" si="3"/>
        <v>58</v>
      </c>
      <c r="K682" s="15">
        <f t="shared" si="4"/>
        <v>83</v>
      </c>
      <c r="L682" s="16">
        <f t="shared" si="5"/>
        <v>280</v>
      </c>
      <c r="M682" s="17">
        <f t="shared" si="6"/>
        <v>97</v>
      </c>
      <c r="N682" s="18">
        <v>0.85125</v>
      </c>
      <c r="O682" s="18">
        <f t="shared" si="7"/>
        <v>0.4113475177</v>
      </c>
      <c r="P682" s="18">
        <f t="shared" si="8"/>
        <v>0.7427055703</v>
      </c>
      <c r="Q682" s="18">
        <f t="shared" si="9"/>
        <v>0.2722007722</v>
      </c>
      <c r="R682" s="18">
        <f t="shared" si="10"/>
        <v>0.6525096525</v>
      </c>
      <c r="S682" s="18">
        <f t="shared" si="11"/>
        <v>0.3313580526</v>
      </c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1"/>
      <c r="AK682" s="11"/>
      <c r="AL682" s="11"/>
      <c r="AM682" s="11"/>
    </row>
    <row r="683">
      <c r="A683" s="9">
        <f t="shared" si="12"/>
        <v>682</v>
      </c>
      <c r="B683" s="9">
        <v>0.41048221213019725</v>
      </c>
      <c r="C683" s="9">
        <v>0.7037182146402845</v>
      </c>
      <c r="D683" s="9">
        <v>0.8364535279903917</v>
      </c>
      <c r="E683" s="10">
        <v>0.3116062241939115</v>
      </c>
      <c r="F683" s="12">
        <v>1630.0</v>
      </c>
      <c r="G683" s="2">
        <v>519.0</v>
      </c>
      <c r="H683" s="13">
        <f t="shared" si="1"/>
        <v>162</v>
      </c>
      <c r="I683" s="13">
        <f t="shared" si="2"/>
        <v>357</v>
      </c>
      <c r="J683" s="14">
        <f t="shared" si="3"/>
        <v>66</v>
      </c>
      <c r="K683" s="15">
        <f t="shared" si="4"/>
        <v>96</v>
      </c>
      <c r="L683" s="16">
        <f t="shared" si="5"/>
        <v>299</v>
      </c>
      <c r="M683" s="17">
        <f t="shared" si="6"/>
        <v>58</v>
      </c>
      <c r="N683" s="18">
        <v>0.8525</v>
      </c>
      <c r="O683" s="18">
        <f t="shared" si="7"/>
        <v>0.4074074074</v>
      </c>
      <c r="P683" s="18">
        <f t="shared" si="8"/>
        <v>0.837535014</v>
      </c>
      <c r="Q683" s="18">
        <f t="shared" si="9"/>
        <v>0.3121387283</v>
      </c>
      <c r="R683" s="18">
        <f t="shared" si="10"/>
        <v>0.7032755299</v>
      </c>
      <c r="S683" s="18">
        <f t="shared" si="11"/>
        <v>0.4301276066</v>
      </c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1"/>
      <c r="AK683" s="11"/>
      <c r="AL683" s="11"/>
      <c r="AM683" s="11"/>
    </row>
    <row r="684">
      <c r="A684" s="9">
        <f t="shared" si="12"/>
        <v>683</v>
      </c>
      <c r="B684" s="9">
        <v>0.41089736646647673</v>
      </c>
      <c r="C684" s="9">
        <v>0.6862716163137887</v>
      </c>
      <c r="D684" s="9">
        <v>0.8044682510009489</v>
      </c>
      <c r="E684" s="10">
        <v>0.3003185431944916</v>
      </c>
      <c r="F684" s="12">
        <v>3012.0</v>
      </c>
      <c r="G684" s="2">
        <v>1488.0</v>
      </c>
      <c r="H684" s="13">
        <f t="shared" si="1"/>
        <v>447</v>
      </c>
      <c r="I684" s="13">
        <f t="shared" si="2"/>
        <v>1041</v>
      </c>
      <c r="J684" s="14">
        <f t="shared" si="3"/>
        <v>184</v>
      </c>
      <c r="K684" s="15">
        <f t="shared" si="4"/>
        <v>263</v>
      </c>
      <c r="L684" s="16">
        <f t="shared" si="5"/>
        <v>837</v>
      </c>
      <c r="M684" s="17">
        <f t="shared" si="6"/>
        <v>204</v>
      </c>
      <c r="N684" s="18">
        <v>0.85375</v>
      </c>
      <c r="O684" s="18">
        <f t="shared" si="7"/>
        <v>0.4116331096</v>
      </c>
      <c r="P684" s="18">
        <f t="shared" si="8"/>
        <v>0.8040345821</v>
      </c>
      <c r="Q684" s="18">
        <f t="shared" si="9"/>
        <v>0.3004032258</v>
      </c>
      <c r="R684" s="18">
        <f t="shared" si="10"/>
        <v>0.686155914</v>
      </c>
      <c r="S684" s="18">
        <f t="shared" si="11"/>
        <v>0.3924014725</v>
      </c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1"/>
      <c r="AK684" s="11"/>
      <c r="AL684" s="11"/>
      <c r="AM684" s="11"/>
    </row>
    <row r="685">
      <c r="A685" s="9">
        <f t="shared" si="12"/>
        <v>684</v>
      </c>
      <c r="B685" s="9">
        <v>0.4112950030533228</v>
      </c>
      <c r="C685" s="9">
        <v>0.6442743734271594</v>
      </c>
      <c r="D685" s="9">
        <v>0.7278565861063572</v>
      </c>
      <c r="E685" s="10">
        <v>0.26403144649802623</v>
      </c>
      <c r="F685" s="12">
        <v>1143.0</v>
      </c>
      <c r="G685" s="2">
        <v>423.0</v>
      </c>
      <c r="H685" s="13">
        <f t="shared" si="1"/>
        <v>112</v>
      </c>
      <c r="I685" s="13">
        <f t="shared" si="2"/>
        <v>311</v>
      </c>
      <c r="J685" s="14">
        <f t="shared" si="3"/>
        <v>46</v>
      </c>
      <c r="K685" s="15">
        <f t="shared" si="4"/>
        <v>66</v>
      </c>
      <c r="L685" s="16">
        <f t="shared" si="5"/>
        <v>226</v>
      </c>
      <c r="M685" s="17">
        <f t="shared" si="6"/>
        <v>85</v>
      </c>
      <c r="N685" s="18">
        <v>0.855</v>
      </c>
      <c r="O685" s="18">
        <f t="shared" si="7"/>
        <v>0.4107142857</v>
      </c>
      <c r="P685" s="18">
        <f t="shared" si="8"/>
        <v>0.7266881029</v>
      </c>
      <c r="Q685" s="18">
        <f t="shared" si="9"/>
        <v>0.2647754137</v>
      </c>
      <c r="R685" s="18">
        <f t="shared" si="10"/>
        <v>0.6430260047</v>
      </c>
      <c r="S685" s="18">
        <f t="shared" si="11"/>
        <v>0.3159738172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1"/>
      <c r="AK685" s="11"/>
      <c r="AL685" s="11"/>
      <c r="AM685" s="11"/>
    </row>
    <row r="686">
      <c r="A686" s="9">
        <f t="shared" si="12"/>
        <v>685</v>
      </c>
      <c r="B686" s="9">
        <v>0.4117182620838423</v>
      </c>
      <c r="C686" s="9">
        <v>0.6723648290315812</v>
      </c>
      <c r="D686" s="9">
        <v>0.7786607950949753</v>
      </c>
      <c r="E686" s="10">
        <v>0.28968014471129483</v>
      </c>
      <c r="F686" s="12">
        <v>1760.0</v>
      </c>
      <c r="G686" s="2">
        <v>537.0</v>
      </c>
      <c r="H686" s="13">
        <f t="shared" si="1"/>
        <v>156</v>
      </c>
      <c r="I686" s="13">
        <f t="shared" si="2"/>
        <v>381</v>
      </c>
      <c r="J686" s="14">
        <f t="shared" si="3"/>
        <v>64</v>
      </c>
      <c r="K686" s="15">
        <f t="shared" si="4"/>
        <v>92</v>
      </c>
      <c r="L686" s="16">
        <f t="shared" si="5"/>
        <v>297</v>
      </c>
      <c r="M686" s="17">
        <f t="shared" si="6"/>
        <v>84</v>
      </c>
      <c r="N686" s="18">
        <v>0.85625</v>
      </c>
      <c r="O686" s="18">
        <f t="shared" si="7"/>
        <v>0.4102564103</v>
      </c>
      <c r="P686" s="18">
        <f t="shared" si="8"/>
        <v>0.7795275591</v>
      </c>
      <c r="Q686" s="18">
        <f t="shared" si="9"/>
        <v>0.2905027933</v>
      </c>
      <c r="R686" s="18">
        <f t="shared" si="10"/>
        <v>0.6722532588</v>
      </c>
      <c r="S686" s="18">
        <f t="shared" si="11"/>
        <v>0.3692711488</v>
      </c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1"/>
      <c r="AK686" s="11"/>
      <c r="AL686" s="11"/>
      <c r="AM686" s="11"/>
    </row>
    <row r="687">
      <c r="A687" s="9">
        <f t="shared" si="12"/>
        <v>686</v>
      </c>
      <c r="B687" s="9">
        <v>0.411987257359247</v>
      </c>
      <c r="C687" s="9">
        <v>0.6681252856653714</v>
      </c>
      <c r="D687" s="9">
        <v>0.7707813556175181</v>
      </c>
      <c r="E687" s="10">
        <v>0.28611415419172165</v>
      </c>
      <c r="F687" s="12">
        <v>1456.0</v>
      </c>
      <c r="G687" s="2">
        <v>606.0</v>
      </c>
      <c r="H687" s="13">
        <f t="shared" si="1"/>
        <v>173</v>
      </c>
      <c r="I687" s="13">
        <f t="shared" si="2"/>
        <v>433</v>
      </c>
      <c r="J687" s="14">
        <f t="shared" si="3"/>
        <v>71</v>
      </c>
      <c r="K687" s="15">
        <f t="shared" si="4"/>
        <v>102</v>
      </c>
      <c r="L687" s="16">
        <f t="shared" si="5"/>
        <v>334</v>
      </c>
      <c r="M687" s="17">
        <f t="shared" si="6"/>
        <v>99</v>
      </c>
      <c r="N687" s="18">
        <v>0.8575</v>
      </c>
      <c r="O687" s="18">
        <f t="shared" si="7"/>
        <v>0.4104046243</v>
      </c>
      <c r="P687" s="18">
        <f t="shared" si="8"/>
        <v>0.7713625866</v>
      </c>
      <c r="Q687" s="18">
        <f t="shared" si="9"/>
        <v>0.2854785479</v>
      </c>
      <c r="R687" s="18">
        <f t="shared" si="10"/>
        <v>0.6683168317</v>
      </c>
      <c r="S687" s="18">
        <f t="shared" si="11"/>
        <v>0.3609579623</v>
      </c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1"/>
      <c r="AK687" s="11"/>
      <c r="AL687" s="11"/>
      <c r="AM687" s="11"/>
    </row>
    <row r="688">
      <c r="A688" s="9">
        <f t="shared" si="12"/>
        <v>687</v>
      </c>
      <c r="B688" s="9">
        <v>0.41257956323532674</v>
      </c>
      <c r="C688" s="9">
        <v>0.6178643209830946</v>
      </c>
      <c r="D688" s="9">
        <v>0.6790208615467823</v>
      </c>
      <c r="E688" s="10">
        <v>0.22953101096286874</v>
      </c>
      <c r="F688" s="12">
        <v>1409.0</v>
      </c>
      <c r="G688" s="2">
        <v>417.0</v>
      </c>
      <c r="H688" s="13">
        <f t="shared" si="1"/>
        <v>96</v>
      </c>
      <c r="I688" s="13">
        <f t="shared" si="2"/>
        <v>321</v>
      </c>
      <c r="J688" s="14">
        <f t="shared" si="3"/>
        <v>40</v>
      </c>
      <c r="K688" s="15">
        <f t="shared" si="4"/>
        <v>56</v>
      </c>
      <c r="L688" s="16">
        <f t="shared" si="5"/>
        <v>218</v>
      </c>
      <c r="M688" s="17">
        <f t="shared" si="6"/>
        <v>103</v>
      </c>
      <c r="N688" s="18">
        <v>0.85875</v>
      </c>
      <c r="O688" s="18">
        <f t="shared" si="7"/>
        <v>0.4166666667</v>
      </c>
      <c r="P688" s="18">
        <f t="shared" si="8"/>
        <v>0.6791277259</v>
      </c>
      <c r="Q688" s="18">
        <f t="shared" si="9"/>
        <v>0.2302158273</v>
      </c>
      <c r="R688" s="18">
        <f t="shared" si="10"/>
        <v>0.618705036</v>
      </c>
      <c r="S688" s="18">
        <f t="shared" si="11"/>
        <v>0.2624610592</v>
      </c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1"/>
      <c r="AK688" s="11"/>
      <c r="AL688" s="11"/>
      <c r="AM688" s="11"/>
    </row>
    <row r="689">
      <c r="A689" s="9">
        <f t="shared" si="12"/>
        <v>688</v>
      </c>
      <c r="B689" s="9">
        <v>0.4127651037858507</v>
      </c>
      <c r="C689" s="9">
        <v>0.6860592104784349</v>
      </c>
      <c r="D689" s="9">
        <v>0.8028934984607038</v>
      </c>
      <c r="E689" s="10">
        <v>0.29947650459957614</v>
      </c>
      <c r="F689" s="12">
        <v>784.0</v>
      </c>
      <c r="G689" s="2">
        <v>338.0</v>
      </c>
      <c r="H689" s="13">
        <f t="shared" si="1"/>
        <v>101</v>
      </c>
      <c r="I689" s="13">
        <f t="shared" si="2"/>
        <v>237</v>
      </c>
      <c r="J689" s="14">
        <f t="shared" si="3"/>
        <v>42</v>
      </c>
      <c r="K689" s="15">
        <f t="shared" si="4"/>
        <v>59</v>
      </c>
      <c r="L689" s="16">
        <f t="shared" si="5"/>
        <v>190</v>
      </c>
      <c r="M689" s="17">
        <f t="shared" si="6"/>
        <v>47</v>
      </c>
      <c r="N689" s="18">
        <v>0.86</v>
      </c>
      <c r="O689" s="18">
        <f t="shared" si="7"/>
        <v>0.4158415842</v>
      </c>
      <c r="P689" s="18">
        <f t="shared" si="8"/>
        <v>0.8016877637</v>
      </c>
      <c r="Q689" s="18">
        <f t="shared" si="9"/>
        <v>0.298816568</v>
      </c>
      <c r="R689" s="18">
        <f t="shared" si="10"/>
        <v>0.6863905325</v>
      </c>
      <c r="S689" s="18">
        <f t="shared" si="11"/>
        <v>0.3858461796</v>
      </c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1"/>
      <c r="AK689" s="11"/>
      <c r="AL689" s="11"/>
      <c r="AM689" s="11"/>
    </row>
    <row r="690">
      <c r="A690" s="9">
        <f t="shared" si="12"/>
        <v>689</v>
      </c>
      <c r="B690" s="9">
        <v>0.41298018704561723</v>
      </c>
      <c r="C690" s="9">
        <v>0.6165638054935314</v>
      </c>
      <c r="D690" s="9">
        <v>0.6764013455046644</v>
      </c>
      <c r="E690" s="10">
        <v>0.22715540528774805</v>
      </c>
      <c r="F690" s="12">
        <v>891.0</v>
      </c>
      <c r="G690" s="2">
        <v>426.0</v>
      </c>
      <c r="H690" s="13">
        <f t="shared" si="1"/>
        <v>97</v>
      </c>
      <c r="I690" s="13">
        <f t="shared" si="2"/>
        <v>329</v>
      </c>
      <c r="J690" s="14">
        <f t="shared" si="3"/>
        <v>40</v>
      </c>
      <c r="K690" s="15">
        <f t="shared" si="4"/>
        <v>57</v>
      </c>
      <c r="L690" s="16">
        <f t="shared" si="5"/>
        <v>223</v>
      </c>
      <c r="M690" s="17">
        <f t="shared" si="6"/>
        <v>106</v>
      </c>
      <c r="N690" s="18">
        <v>0.86125</v>
      </c>
      <c r="O690" s="18">
        <f t="shared" si="7"/>
        <v>0.412371134</v>
      </c>
      <c r="P690" s="18">
        <f t="shared" si="8"/>
        <v>0.6778115502</v>
      </c>
      <c r="Q690" s="18">
        <f t="shared" si="9"/>
        <v>0.2276995305</v>
      </c>
      <c r="R690" s="18">
        <f t="shared" si="10"/>
        <v>0.617370892</v>
      </c>
      <c r="S690" s="18">
        <f t="shared" si="11"/>
        <v>0.2654404161</v>
      </c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1"/>
      <c r="AK690" s="11"/>
      <c r="AL690" s="11"/>
      <c r="AM690" s="11"/>
    </row>
    <row r="691">
      <c r="A691" s="9">
        <f t="shared" si="12"/>
        <v>690</v>
      </c>
      <c r="B691" s="9">
        <v>0.413917061829253</v>
      </c>
      <c r="C691" s="9">
        <v>0.6438771468875352</v>
      </c>
      <c r="D691" s="9">
        <v>0.725465773176903</v>
      </c>
      <c r="E691" s="10">
        <v>0.2618808016776707</v>
      </c>
      <c r="F691" s="12">
        <v>1333.0</v>
      </c>
      <c r="G691" s="2">
        <v>645.0</v>
      </c>
      <c r="H691" s="13">
        <f t="shared" si="1"/>
        <v>169</v>
      </c>
      <c r="I691" s="13">
        <f t="shared" si="2"/>
        <v>476</v>
      </c>
      <c r="J691" s="14">
        <f t="shared" si="3"/>
        <v>70</v>
      </c>
      <c r="K691" s="15">
        <f t="shared" si="4"/>
        <v>99</v>
      </c>
      <c r="L691" s="16">
        <f t="shared" si="5"/>
        <v>345</v>
      </c>
      <c r="M691" s="17">
        <f t="shared" si="6"/>
        <v>131</v>
      </c>
      <c r="N691" s="18">
        <v>0.8625</v>
      </c>
      <c r="O691" s="18">
        <f t="shared" si="7"/>
        <v>0.4142011834</v>
      </c>
      <c r="P691" s="18">
        <f t="shared" si="8"/>
        <v>0.724789916</v>
      </c>
      <c r="Q691" s="18">
        <f t="shared" si="9"/>
        <v>0.2620155039</v>
      </c>
      <c r="R691" s="18">
        <f t="shared" si="10"/>
        <v>0.6434108527</v>
      </c>
      <c r="S691" s="18">
        <f t="shared" si="11"/>
        <v>0.3105887325</v>
      </c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1"/>
      <c r="AK691" s="11"/>
      <c r="AL691" s="11"/>
      <c r="AM691" s="11"/>
    </row>
    <row r="692">
      <c r="A692" s="9">
        <f t="shared" si="12"/>
        <v>691</v>
      </c>
      <c r="B692" s="9">
        <v>0.41412719414274235</v>
      </c>
      <c r="C692" s="9">
        <v>0.7071933544146534</v>
      </c>
      <c r="D692" s="9">
        <v>0.8404524299358065</v>
      </c>
      <c r="E692" s="10">
        <v>0.31257609058319114</v>
      </c>
      <c r="F692" s="12">
        <v>3322.0</v>
      </c>
      <c r="G692" s="2">
        <v>1244.0</v>
      </c>
      <c r="H692" s="13">
        <f t="shared" si="1"/>
        <v>389</v>
      </c>
      <c r="I692" s="13">
        <f t="shared" si="2"/>
        <v>855</v>
      </c>
      <c r="J692" s="14">
        <f t="shared" si="3"/>
        <v>161</v>
      </c>
      <c r="K692" s="15">
        <f t="shared" si="4"/>
        <v>228</v>
      </c>
      <c r="L692" s="16">
        <f t="shared" si="5"/>
        <v>719</v>
      </c>
      <c r="M692" s="17">
        <f t="shared" si="6"/>
        <v>136</v>
      </c>
      <c r="N692" s="18">
        <v>0.86375</v>
      </c>
      <c r="O692" s="18">
        <f t="shared" si="7"/>
        <v>0.4138817481</v>
      </c>
      <c r="P692" s="18">
        <f t="shared" si="8"/>
        <v>0.8409356725</v>
      </c>
      <c r="Q692" s="18">
        <f t="shared" si="9"/>
        <v>0.3127009646</v>
      </c>
      <c r="R692" s="18">
        <f t="shared" si="10"/>
        <v>0.7073954984</v>
      </c>
      <c r="S692" s="18">
        <f t="shared" si="11"/>
        <v>0.4270539244</v>
      </c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1"/>
      <c r="AK692" s="11"/>
      <c r="AL692" s="11"/>
      <c r="AM692" s="11"/>
    </row>
    <row r="693">
      <c r="A693" s="9">
        <f t="shared" si="12"/>
        <v>692</v>
      </c>
      <c r="B693" s="9">
        <v>0.41437715894009525</v>
      </c>
      <c r="C693" s="9">
        <v>0.5783922736972033</v>
      </c>
      <c r="D693" s="9">
        <v>0.6061095783057635</v>
      </c>
      <c r="E693" s="10">
        <v>0.14456243080987968</v>
      </c>
      <c r="F693" s="12">
        <v>1505.0</v>
      </c>
      <c r="G693" s="2">
        <v>654.0</v>
      </c>
      <c r="H693" s="13">
        <f t="shared" si="1"/>
        <v>95</v>
      </c>
      <c r="I693" s="13">
        <f t="shared" si="2"/>
        <v>559</v>
      </c>
      <c r="J693" s="14">
        <f t="shared" si="3"/>
        <v>39</v>
      </c>
      <c r="K693" s="15">
        <f t="shared" si="4"/>
        <v>56</v>
      </c>
      <c r="L693" s="16">
        <f t="shared" si="5"/>
        <v>339</v>
      </c>
      <c r="M693" s="17">
        <f t="shared" si="6"/>
        <v>220</v>
      </c>
      <c r="N693" s="18">
        <v>0.865</v>
      </c>
      <c r="O693" s="18">
        <f t="shared" si="7"/>
        <v>0.4105263158</v>
      </c>
      <c r="P693" s="18">
        <f t="shared" si="8"/>
        <v>0.6064400716</v>
      </c>
      <c r="Q693" s="18">
        <f t="shared" si="9"/>
        <v>0.1452599388</v>
      </c>
      <c r="R693" s="18">
        <f t="shared" si="10"/>
        <v>0.5779816514</v>
      </c>
      <c r="S693" s="18">
        <f t="shared" si="11"/>
        <v>0.1959137558</v>
      </c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1"/>
      <c r="AK693" s="11"/>
      <c r="AL693" s="11"/>
      <c r="AM693" s="11"/>
    </row>
    <row r="694">
      <c r="A694" s="9">
        <f t="shared" si="12"/>
        <v>693</v>
      </c>
      <c r="B694" s="9">
        <v>0.41474478548525684</v>
      </c>
      <c r="C694" s="9">
        <v>0.6130965478505581</v>
      </c>
      <c r="D694" s="9">
        <v>0.6689743144194877</v>
      </c>
      <c r="E694" s="10">
        <v>0.21979258980330796</v>
      </c>
      <c r="F694" s="12">
        <v>1448.0</v>
      </c>
      <c r="G694" s="2">
        <v>688.0</v>
      </c>
      <c r="H694" s="13">
        <f t="shared" si="1"/>
        <v>151</v>
      </c>
      <c r="I694" s="13">
        <f t="shared" si="2"/>
        <v>537</v>
      </c>
      <c r="J694" s="14">
        <f t="shared" si="3"/>
        <v>63</v>
      </c>
      <c r="K694" s="15">
        <f t="shared" si="4"/>
        <v>88</v>
      </c>
      <c r="L694" s="16">
        <f t="shared" si="5"/>
        <v>359</v>
      </c>
      <c r="M694" s="17">
        <f t="shared" si="6"/>
        <v>178</v>
      </c>
      <c r="N694" s="18">
        <v>0.86625</v>
      </c>
      <c r="O694" s="18">
        <f t="shared" si="7"/>
        <v>0.417218543</v>
      </c>
      <c r="P694" s="18">
        <f t="shared" si="8"/>
        <v>0.6685288641</v>
      </c>
      <c r="Q694" s="18">
        <f t="shared" si="9"/>
        <v>0.2194767442</v>
      </c>
      <c r="R694" s="18">
        <f t="shared" si="10"/>
        <v>0.613372093</v>
      </c>
      <c r="S694" s="18">
        <f t="shared" si="11"/>
        <v>0.251310321</v>
      </c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1"/>
      <c r="AK694" s="11"/>
      <c r="AL694" s="11"/>
      <c r="AM694" s="11"/>
    </row>
    <row r="695">
      <c r="A695" s="9">
        <f t="shared" si="12"/>
        <v>694</v>
      </c>
      <c r="B695" s="9">
        <v>0.4152789226743473</v>
      </c>
      <c r="C695" s="9">
        <v>0.620930087464714</v>
      </c>
      <c r="D695" s="9">
        <v>0.6828772082339862</v>
      </c>
      <c r="E695" s="10">
        <v>0.23149296580775824</v>
      </c>
      <c r="F695" s="12">
        <v>1168.0</v>
      </c>
      <c r="G695" s="2">
        <v>576.0</v>
      </c>
      <c r="H695" s="13">
        <f t="shared" si="1"/>
        <v>133</v>
      </c>
      <c r="I695" s="13">
        <f t="shared" si="2"/>
        <v>443</v>
      </c>
      <c r="J695" s="14">
        <f t="shared" si="3"/>
        <v>55</v>
      </c>
      <c r="K695" s="15">
        <f t="shared" si="4"/>
        <v>78</v>
      </c>
      <c r="L695" s="16">
        <f t="shared" si="5"/>
        <v>303</v>
      </c>
      <c r="M695" s="17">
        <f t="shared" si="6"/>
        <v>140</v>
      </c>
      <c r="N695" s="18">
        <v>0.8675</v>
      </c>
      <c r="O695" s="18">
        <f t="shared" si="7"/>
        <v>0.4135338346</v>
      </c>
      <c r="P695" s="18">
        <f t="shared" si="8"/>
        <v>0.683972912</v>
      </c>
      <c r="Q695" s="18">
        <f t="shared" si="9"/>
        <v>0.2309027778</v>
      </c>
      <c r="R695" s="18">
        <f t="shared" si="10"/>
        <v>0.6215277778</v>
      </c>
      <c r="S695" s="18">
        <f t="shared" si="11"/>
        <v>0.2704390774</v>
      </c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1"/>
      <c r="AK695" s="11"/>
      <c r="AL695" s="11"/>
      <c r="AM695" s="11"/>
    </row>
    <row r="696">
      <c r="A696" s="9">
        <f t="shared" si="12"/>
        <v>695</v>
      </c>
      <c r="B696" s="9">
        <v>0.4173804603077533</v>
      </c>
      <c r="C696" s="9">
        <v>0.6516812763504182</v>
      </c>
      <c r="D696" s="9">
        <v>0.7374511186230991</v>
      </c>
      <c r="E696" s="10">
        <v>0.2679715870368136</v>
      </c>
      <c r="F696" s="12">
        <v>1927.0</v>
      </c>
      <c r="G696" s="2">
        <v>832.0</v>
      </c>
      <c r="H696" s="13">
        <f t="shared" si="1"/>
        <v>223</v>
      </c>
      <c r="I696" s="13">
        <f t="shared" si="2"/>
        <v>609</v>
      </c>
      <c r="J696" s="14">
        <f t="shared" si="3"/>
        <v>93</v>
      </c>
      <c r="K696" s="15">
        <f t="shared" si="4"/>
        <v>130</v>
      </c>
      <c r="L696" s="16">
        <f t="shared" si="5"/>
        <v>449</v>
      </c>
      <c r="M696" s="17">
        <f t="shared" si="6"/>
        <v>160</v>
      </c>
      <c r="N696" s="18">
        <v>0.86875</v>
      </c>
      <c r="O696" s="18">
        <f t="shared" si="7"/>
        <v>0.4170403587</v>
      </c>
      <c r="P696" s="18">
        <f t="shared" si="8"/>
        <v>0.73727422</v>
      </c>
      <c r="Q696" s="18">
        <f t="shared" si="9"/>
        <v>0.2680288462</v>
      </c>
      <c r="R696" s="18">
        <f t="shared" si="10"/>
        <v>0.6514423077</v>
      </c>
      <c r="S696" s="18">
        <f t="shared" si="11"/>
        <v>0.3202338613</v>
      </c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1"/>
      <c r="AK696" s="11"/>
      <c r="AL696" s="11"/>
      <c r="AM696" s="11"/>
    </row>
    <row r="697">
      <c r="A697" s="9">
        <f t="shared" si="12"/>
        <v>696</v>
      </c>
      <c r="B697" s="9">
        <v>0.4190381652473737</v>
      </c>
      <c r="C697" s="9">
        <v>0.7001599500403991</v>
      </c>
      <c r="D697" s="9">
        <v>0.8245392585523968</v>
      </c>
      <c r="E697" s="10">
        <v>0.30672989682530405</v>
      </c>
      <c r="F697" s="12">
        <v>1522.0</v>
      </c>
      <c r="G697" s="2">
        <v>604.0</v>
      </c>
      <c r="H697" s="13">
        <f t="shared" si="1"/>
        <v>185</v>
      </c>
      <c r="I697" s="13">
        <f t="shared" si="2"/>
        <v>419</v>
      </c>
      <c r="J697" s="14">
        <f t="shared" si="3"/>
        <v>78</v>
      </c>
      <c r="K697" s="15">
        <f t="shared" si="4"/>
        <v>107</v>
      </c>
      <c r="L697" s="16">
        <f t="shared" si="5"/>
        <v>345</v>
      </c>
      <c r="M697" s="17">
        <f t="shared" si="6"/>
        <v>74</v>
      </c>
      <c r="N697" s="18">
        <v>0.87</v>
      </c>
      <c r="O697" s="18">
        <f t="shared" si="7"/>
        <v>0.4216216216</v>
      </c>
      <c r="P697" s="18">
        <f t="shared" si="8"/>
        <v>0.8233890215</v>
      </c>
      <c r="Q697" s="18">
        <f t="shared" si="9"/>
        <v>0.3062913907</v>
      </c>
      <c r="R697" s="18">
        <f t="shared" si="10"/>
        <v>0.7003311258</v>
      </c>
      <c r="S697" s="18">
        <f t="shared" si="11"/>
        <v>0.4017673999</v>
      </c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1"/>
      <c r="AK697" s="11"/>
      <c r="AL697" s="11"/>
      <c r="AM697" s="11"/>
    </row>
    <row r="698">
      <c r="A698" s="9">
        <f t="shared" si="12"/>
        <v>697</v>
      </c>
      <c r="B698" s="9">
        <v>0.4193514657162308</v>
      </c>
      <c r="C698" s="9">
        <v>0.735137718777638</v>
      </c>
      <c r="D698" s="9">
        <v>0.8879358286853767</v>
      </c>
      <c r="E698" s="10">
        <v>0.32608452603827015</v>
      </c>
      <c r="F698" s="12">
        <v>3689.0</v>
      </c>
      <c r="G698" s="2">
        <v>1675.0</v>
      </c>
      <c r="H698" s="13">
        <f t="shared" si="1"/>
        <v>546</v>
      </c>
      <c r="I698" s="13">
        <f t="shared" si="2"/>
        <v>1129</v>
      </c>
      <c r="J698" s="14">
        <f t="shared" si="3"/>
        <v>229</v>
      </c>
      <c r="K698" s="15">
        <f t="shared" si="4"/>
        <v>317</v>
      </c>
      <c r="L698" s="16">
        <f t="shared" si="5"/>
        <v>1002</v>
      </c>
      <c r="M698" s="17">
        <f t="shared" si="6"/>
        <v>127</v>
      </c>
      <c r="N698" s="18">
        <v>0.87125</v>
      </c>
      <c r="O698" s="18">
        <f t="shared" si="7"/>
        <v>0.4194139194</v>
      </c>
      <c r="P698" s="18">
        <f t="shared" si="8"/>
        <v>0.8875110717</v>
      </c>
      <c r="Q698" s="18">
        <f t="shared" si="9"/>
        <v>0.3259701493</v>
      </c>
      <c r="R698" s="18">
        <f t="shared" si="10"/>
        <v>0.7349253731</v>
      </c>
      <c r="S698" s="18">
        <f t="shared" si="11"/>
        <v>0.4680971523</v>
      </c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1"/>
      <c r="AK698" s="11"/>
      <c r="AL698" s="11"/>
      <c r="AM698" s="11"/>
    </row>
    <row r="699">
      <c r="A699" s="9">
        <f t="shared" si="12"/>
        <v>698</v>
      </c>
      <c r="B699" s="9">
        <v>0.4196316218388453</v>
      </c>
      <c r="C699" s="9">
        <v>0.5788773228910222</v>
      </c>
      <c r="D699" s="9">
        <v>0.6036477368135026</v>
      </c>
      <c r="E699" s="10">
        <v>0.13461002546375758</v>
      </c>
      <c r="F699" s="12">
        <v>899.0</v>
      </c>
      <c r="G699" s="2">
        <v>330.0</v>
      </c>
      <c r="H699" s="13">
        <f t="shared" si="1"/>
        <v>44</v>
      </c>
      <c r="I699" s="13">
        <f t="shared" si="2"/>
        <v>286</v>
      </c>
      <c r="J699" s="14">
        <f t="shared" si="3"/>
        <v>18</v>
      </c>
      <c r="K699" s="15">
        <f t="shared" si="4"/>
        <v>26</v>
      </c>
      <c r="L699" s="16">
        <f t="shared" si="5"/>
        <v>173</v>
      </c>
      <c r="M699" s="17">
        <f t="shared" si="6"/>
        <v>113</v>
      </c>
      <c r="N699" s="18">
        <v>0.8725</v>
      </c>
      <c r="O699" s="18">
        <f t="shared" si="7"/>
        <v>0.4090909091</v>
      </c>
      <c r="P699" s="18">
        <f t="shared" si="8"/>
        <v>0.6048951049</v>
      </c>
      <c r="Q699" s="18">
        <f t="shared" si="9"/>
        <v>0.1333333333</v>
      </c>
      <c r="R699" s="18">
        <f t="shared" si="10"/>
        <v>0.5787878788</v>
      </c>
      <c r="S699" s="18">
        <f t="shared" si="11"/>
        <v>0.1958041958</v>
      </c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1"/>
      <c r="AK699" s="11"/>
      <c r="AL699" s="11"/>
      <c r="AM699" s="11"/>
    </row>
    <row r="700">
      <c r="A700" s="9">
        <f t="shared" si="12"/>
        <v>699</v>
      </c>
      <c r="B700" s="9">
        <v>0.4196845259464219</v>
      </c>
      <c r="C700" s="9">
        <v>0.6785889548239172</v>
      </c>
      <c r="D700" s="9">
        <v>0.7849079468048538</v>
      </c>
      <c r="E700" s="10">
        <v>0.2911067196376433</v>
      </c>
      <c r="F700" s="12">
        <v>3029.0</v>
      </c>
      <c r="G700" s="2">
        <v>1076.0</v>
      </c>
      <c r="H700" s="13">
        <f t="shared" si="1"/>
        <v>313</v>
      </c>
      <c r="I700" s="13">
        <f t="shared" si="2"/>
        <v>763</v>
      </c>
      <c r="J700" s="14">
        <f t="shared" si="3"/>
        <v>131</v>
      </c>
      <c r="K700" s="15">
        <f t="shared" si="4"/>
        <v>182</v>
      </c>
      <c r="L700" s="16">
        <f t="shared" si="5"/>
        <v>599</v>
      </c>
      <c r="M700" s="17">
        <f t="shared" si="6"/>
        <v>164</v>
      </c>
      <c r="N700" s="18">
        <v>0.87375</v>
      </c>
      <c r="O700" s="18">
        <f t="shared" si="7"/>
        <v>0.4185303514</v>
      </c>
      <c r="P700" s="18">
        <f t="shared" si="8"/>
        <v>0.7850589777</v>
      </c>
      <c r="Q700" s="18">
        <f t="shared" si="9"/>
        <v>0.2908921933</v>
      </c>
      <c r="R700" s="18">
        <f t="shared" si="10"/>
        <v>0.6784386617</v>
      </c>
      <c r="S700" s="18">
        <f t="shared" si="11"/>
        <v>0.3665286263</v>
      </c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1"/>
      <c r="AK700" s="11"/>
      <c r="AL700" s="11"/>
      <c r="AM700" s="11"/>
    </row>
    <row r="701">
      <c r="A701" s="9">
        <f t="shared" si="12"/>
        <v>700</v>
      </c>
      <c r="B701" s="9">
        <v>0.4197235804090365</v>
      </c>
      <c r="C701" s="9">
        <v>0.6832402813373155</v>
      </c>
      <c r="D701" s="9">
        <v>0.7933400512620958</v>
      </c>
      <c r="E701" s="10">
        <v>0.2946866064908626</v>
      </c>
      <c r="F701" s="12">
        <v>2284.0</v>
      </c>
      <c r="G701" s="2">
        <v>911.0</v>
      </c>
      <c r="H701" s="13">
        <f t="shared" si="1"/>
        <v>268</v>
      </c>
      <c r="I701" s="13">
        <f t="shared" si="2"/>
        <v>643</v>
      </c>
      <c r="J701" s="14">
        <f t="shared" si="3"/>
        <v>112</v>
      </c>
      <c r="K701" s="15">
        <f t="shared" si="4"/>
        <v>156</v>
      </c>
      <c r="L701" s="16">
        <f t="shared" si="5"/>
        <v>510</v>
      </c>
      <c r="M701" s="17">
        <f t="shared" si="6"/>
        <v>133</v>
      </c>
      <c r="N701" s="18">
        <v>0.875</v>
      </c>
      <c r="O701" s="18">
        <f t="shared" si="7"/>
        <v>0.4179104478</v>
      </c>
      <c r="P701" s="18">
        <f t="shared" si="8"/>
        <v>0.7931570762</v>
      </c>
      <c r="Q701" s="18">
        <f t="shared" si="9"/>
        <v>0.2941822173</v>
      </c>
      <c r="R701" s="18">
        <f t="shared" si="10"/>
        <v>0.682766191</v>
      </c>
      <c r="S701" s="18">
        <f t="shared" si="11"/>
        <v>0.3752466284</v>
      </c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1"/>
      <c r="AK701" s="11"/>
      <c r="AL701" s="11"/>
      <c r="AM701" s="11"/>
    </row>
    <row r="702">
      <c r="A702" s="9">
        <f t="shared" si="12"/>
        <v>701</v>
      </c>
      <c r="B702" s="9">
        <v>0.4201575728218973</v>
      </c>
      <c r="C702" s="9">
        <v>0.7149730162063687</v>
      </c>
      <c r="D702" s="9">
        <v>0.8507597558521902</v>
      </c>
      <c r="E702" s="10">
        <v>0.3153415031253312</v>
      </c>
      <c r="F702" s="12">
        <v>922.0</v>
      </c>
      <c r="G702" s="2">
        <v>303.0</v>
      </c>
      <c r="H702" s="13">
        <f t="shared" si="1"/>
        <v>96</v>
      </c>
      <c r="I702" s="13">
        <f t="shared" si="2"/>
        <v>207</v>
      </c>
      <c r="J702" s="14">
        <f t="shared" si="3"/>
        <v>40</v>
      </c>
      <c r="K702" s="15">
        <f t="shared" si="4"/>
        <v>56</v>
      </c>
      <c r="L702" s="16">
        <f t="shared" si="5"/>
        <v>176</v>
      </c>
      <c r="M702" s="17">
        <f t="shared" si="6"/>
        <v>31</v>
      </c>
      <c r="N702" s="18">
        <v>0.87625</v>
      </c>
      <c r="O702" s="18">
        <f t="shared" si="7"/>
        <v>0.4166666667</v>
      </c>
      <c r="P702" s="18">
        <f t="shared" si="8"/>
        <v>0.8502415459</v>
      </c>
      <c r="Q702" s="18">
        <f t="shared" si="9"/>
        <v>0.3168316832</v>
      </c>
      <c r="R702" s="18">
        <f t="shared" si="10"/>
        <v>0.7128712871</v>
      </c>
      <c r="S702" s="18">
        <f t="shared" si="11"/>
        <v>0.4335748792</v>
      </c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1"/>
      <c r="AK702" s="11"/>
      <c r="AL702" s="11"/>
      <c r="AM702" s="11"/>
    </row>
    <row r="703">
      <c r="A703" s="9">
        <f t="shared" si="12"/>
        <v>702</v>
      </c>
      <c r="B703" s="9">
        <v>0.4202374386692884</v>
      </c>
      <c r="C703" s="9">
        <v>0.631803952134808</v>
      </c>
      <c r="D703" s="9">
        <v>0.6994924520010128</v>
      </c>
      <c r="E703" s="10">
        <v>0.24238956020387825</v>
      </c>
      <c r="F703" s="12">
        <v>1959.0</v>
      </c>
      <c r="G703" s="2">
        <v>747.0</v>
      </c>
      <c r="H703" s="13">
        <f t="shared" si="1"/>
        <v>181</v>
      </c>
      <c r="I703" s="13">
        <f t="shared" si="2"/>
        <v>566</v>
      </c>
      <c r="J703" s="14">
        <f t="shared" si="3"/>
        <v>76</v>
      </c>
      <c r="K703" s="15">
        <f t="shared" si="4"/>
        <v>105</v>
      </c>
      <c r="L703" s="16">
        <f t="shared" si="5"/>
        <v>396</v>
      </c>
      <c r="M703" s="17">
        <f t="shared" si="6"/>
        <v>170</v>
      </c>
      <c r="N703" s="18">
        <v>0.8775</v>
      </c>
      <c r="O703" s="18">
        <f t="shared" si="7"/>
        <v>0.4198895028</v>
      </c>
      <c r="P703" s="18">
        <f t="shared" si="8"/>
        <v>0.6996466431</v>
      </c>
      <c r="Q703" s="18">
        <f t="shared" si="9"/>
        <v>0.2423025435</v>
      </c>
      <c r="R703" s="18">
        <f t="shared" si="10"/>
        <v>0.6318607764</v>
      </c>
      <c r="S703" s="18">
        <f t="shared" si="11"/>
        <v>0.2797571403</v>
      </c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1"/>
      <c r="AK703" s="11"/>
      <c r="AL703" s="11"/>
      <c r="AM703" s="11"/>
    </row>
    <row r="704">
      <c r="A704" s="9">
        <f t="shared" si="12"/>
        <v>703</v>
      </c>
      <c r="B704" s="9">
        <v>0.420504982772639</v>
      </c>
      <c r="C704" s="9">
        <v>0.6963480091956598</v>
      </c>
      <c r="D704" s="9">
        <v>0.8166750276822474</v>
      </c>
      <c r="E704" s="10">
        <v>0.3037256855551558</v>
      </c>
      <c r="F704" s="12">
        <v>956.0</v>
      </c>
      <c r="G704" s="2">
        <v>385.0</v>
      </c>
      <c r="H704" s="13">
        <f t="shared" si="1"/>
        <v>117</v>
      </c>
      <c r="I704" s="13">
        <f t="shared" si="2"/>
        <v>268</v>
      </c>
      <c r="J704" s="14">
        <f t="shared" si="3"/>
        <v>49</v>
      </c>
      <c r="K704" s="15">
        <f t="shared" si="4"/>
        <v>68</v>
      </c>
      <c r="L704" s="16">
        <f t="shared" si="5"/>
        <v>219</v>
      </c>
      <c r="M704" s="17">
        <f t="shared" si="6"/>
        <v>49</v>
      </c>
      <c r="N704" s="18">
        <v>0.87875</v>
      </c>
      <c r="O704" s="18">
        <f t="shared" si="7"/>
        <v>0.4188034188</v>
      </c>
      <c r="P704" s="18">
        <f t="shared" si="8"/>
        <v>0.8171641791</v>
      </c>
      <c r="Q704" s="18">
        <f t="shared" si="9"/>
        <v>0.3038961039</v>
      </c>
      <c r="R704" s="18">
        <f t="shared" si="10"/>
        <v>0.6961038961</v>
      </c>
      <c r="S704" s="18">
        <f t="shared" si="11"/>
        <v>0.3983607603</v>
      </c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1"/>
      <c r="AK704" s="11"/>
      <c r="AL704" s="11"/>
      <c r="AM704" s="11"/>
    </row>
    <row r="705">
      <c r="A705" s="9">
        <f t="shared" si="12"/>
        <v>704</v>
      </c>
      <c r="B705" s="9">
        <v>0.42108335520556045</v>
      </c>
      <c r="C705" s="9">
        <v>0.704907230263365</v>
      </c>
      <c r="D705" s="9">
        <v>0.8318691926207615</v>
      </c>
      <c r="E705" s="10">
        <v>0.30907093378944794</v>
      </c>
      <c r="F705" s="12">
        <v>1292.0</v>
      </c>
      <c r="G705" s="2">
        <v>432.0</v>
      </c>
      <c r="H705" s="13">
        <f t="shared" si="1"/>
        <v>134</v>
      </c>
      <c r="I705" s="13">
        <f t="shared" si="2"/>
        <v>298</v>
      </c>
      <c r="J705" s="14">
        <f t="shared" si="3"/>
        <v>56</v>
      </c>
      <c r="K705" s="15">
        <f t="shared" si="4"/>
        <v>78</v>
      </c>
      <c r="L705" s="16">
        <f t="shared" si="5"/>
        <v>248</v>
      </c>
      <c r="M705" s="17">
        <f t="shared" si="6"/>
        <v>50</v>
      </c>
      <c r="N705" s="18">
        <v>0.88</v>
      </c>
      <c r="O705" s="18">
        <f t="shared" si="7"/>
        <v>0.4179104478</v>
      </c>
      <c r="P705" s="18">
        <f t="shared" si="8"/>
        <v>0.8322147651</v>
      </c>
      <c r="Q705" s="18">
        <f t="shared" si="9"/>
        <v>0.3101851852</v>
      </c>
      <c r="R705" s="18">
        <f t="shared" si="10"/>
        <v>0.7037037037</v>
      </c>
      <c r="S705" s="18">
        <f t="shared" si="11"/>
        <v>0.4143043173</v>
      </c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1"/>
      <c r="AK705" s="11"/>
      <c r="AL705" s="11"/>
      <c r="AM705" s="11"/>
    </row>
    <row r="706">
      <c r="A706" s="9">
        <f t="shared" si="12"/>
        <v>705</v>
      </c>
      <c r="B706" s="9">
        <v>0.4219389861129149</v>
      </c>
      <c r="C706" s="9">
        <v>0.6491452274468994</v>
      </c>
      <c r="D706" s="9">
        <v>0.7299392405588712</v>
      </c>
      <c r="E706" s="10">
        <v>0.26231800768251773</v>
      </c>
      <c r="F706" s="12">
        <v>2775.0</v>
      </c>
      <c r="G706" s="2">
        <v>1110.0</v>
      </c>
      <c r="H706" s="13">
        <f t="shared" si="1"/>
        <v>291</v>
      </c>
      <c r="I706" s="13">
        <f t="shared" si="2"/>
        <v>819</v>
      </c>
      <c r="J706" s="14">
        <f t="shared" si="3"/>
        <v>123</v>
      </c>
      <c r="K706" s="15">
        <f t="shared" si="4"/>
        <v>168</v>
      </c>
      <c r="L706" s="16">
        <f t="shared" si="5"/>
        <v>598</v>
      </c>
      <c r="M706" s="17">
        <f t="shared" si="6"/>
        <v>221</v>
      </c>
      <c r="N706" s="18">
        <v>0.88125</v>
      </c>
      <c r="O706" s="18">
        <f t="shared" si="7"/>
        <v>0.4226804124</v>
      </c>
      <c r="P706" s="18">
        <f t="shared" si="8"/>
        <v>0.7301587302</v>
      </c>
      <c r="Q706" s="18">
        <f t="shared" si="9"/>
        <v>0.2621621622</v>
      </c>
      <c r="R706" s="18">
        <f t="shared" si="10"/>
        <v>0.6495495495</v>
      </c>
      <c r="S706" s="18">
        <f t="shared" si="11"/>
        <v>0.3074783178</v>
      </c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1"/>
      <c r="AK706" s="11"/>
      <c r="AL706" s="11"/>
      <c r="AM706" s="11"/>
    </row>
    <row r="707">
      <c r="A707" s="9">
        <f t="shared" si="12"/>
        <v>706</v>
      </c>
      <c r="B707" s="9">
        <v>0.4222301267684027</v>
      </c>
      <c r="C707" s="9">
        <v>0.6907709737856782</v>
      </c>
      <c r="D707" s="9">
        <v>0.8054371443940677</v>
      </c>
      <c r="E707" s="10">
        <v>0.29922774201489416</v>
      </c>
      <c r="F707" s="12">
        <v>3495.0</v>
      </c>
      <c r="G707" s="2">
        <v>1320.0</v>
      </c>
      <c r="H707" s="13">
        <f t="shared" si="1"/>
        <v>395</v>
      </c>
      <c r="I707" s="13">
        <f t="shared" si="2"/>
        <v>925</v>
      </c>
      <c r="J707" s="14">
        <f t="shared" si="3"/>
        <v>167</v>
      </c>
      <c r="K707" s="15">
        <f t="shared" si="4"/>
        <v>228</v>
      </c>
      <c r="L707" s="16">
        <f t="shared" si="5"/>
        <v>745</v>
      </c>
      <c r="M707" s="17">
        <f t="shared" si="6"/>
        <v>180</v>
      </c>
      <c r="N707" s="18">
        <v>0.8825</v>
      </c>
      <c r="O707" s="18">
        <f t="shared" si="7"/>
        <v>0.4227848101</v>
      </c>
      <c r="P707" s="18">
        <f t="shared" si="8"/>
        <v>0.8054054054</v>
      </c>
      <c r="Q707" s="18">
        <f t="shared" si="9"/>
        <v>0.2992424242</v>
      </c>
      <c r="R707" s="18">
        <f t="shared" si="10"/>
        <v>0.6909090909</v>
      </c>
      <c r="S707" s="18">
        <f t="shared" si="11"/>
        <v>0.3826205953</v>
      </c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1"/>
      <c r="AK707" s="11"/>
      <c r="AL707" s="11"/>
      <c r="AM707" s="11"/>
    </row>
    <row r="708">
      <c r="A708" s="9">
        <f t="shared" si="12"/>
        <v>707</v>
      </c>
      <c r="B708" s="9">
        <v>0.4224962654095855</v>
      </c>
      <c r="C708" s="9">
        <v>0.6165696273747385</v>
      </c>
      <c r="D708" s="9">
        <v>0.6703562445116065</v>
      </c>
      <c r="E708" s="10">
        <v>0.21700404128061748</v>
      </c>
      <c r="F708" s="12">
        <v>2800.0</v>
      </c>
      <c r="G708" s="2">
        <v>1334.0</v>
      </c>
      <c r="H708" s="13">
        <f t="shared" si="1"/>
        <v>289</v>
      </c>
      <c r="I708" s="13">
        <f t="shared" si="2"/>
        <v>1045</v>
      </c>
      <c r="J708" s="14">
        <f t="shared" si="3"/>
        <v>122</v>
      </c>
      <c r="K708" s="15">
        <f t="shared" si="4"/>
        <v>167</v>
      </c>
      <c r="L708" s="16">
        <f t="shared" si="5"/>
        <v>701</v>
      </c>
      <c r="M708" s="17">
        <f t="shared" si="6"/>
        <v>344</v>
      </c>
      <c r="N708" s="18">
        <v>0.88375</v>
      </c>
      <c r="O708" s="18">
        <f t="shared" si="7"/>
        <v>0.4221453287</v>
      </c>
      <c r="P708" s="18">
        <f t="shared" si="8"/>
        <v>0.6708133971</v>
      </c>
      <c r="Q708" s="18">
        <f t="shared" si="9"/>
        <v>0.2166416792</v>
      </c>
      <c r="R708" s="18">
        <f t="shared" si="10"/>
        <v>0.6169415292</v>
      </c>
      <c r="S708" s="18">
        <f t="shared" si="11"/>
        <v>0.2486680684</v>
      </c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1"/>
      <c r="AK708" s="11"/>
      <c r="AL708" s="11"/>
      <c r="AM708" s="11"/>
    </row>
    <row r="709">
      <c r="A709" s="9">
        <f t="shared" si="12"/>
        <v>708</v>
      </c>
      <c r="B709" s="9">
        <v>0.4226547868609555</v>
      </c>
      <c r="C709" s="9">
        <v>0.6381446830556385</v>
      </c>
      <c r="D709" s="9">
        <v>0.7094827411896438</v>
      </c>
      <c r="E709" s="10">
        <v>0.2487137570010208</v>
      </c>
      <c r="F709" s="12">
        <v>860.0</v>
      </c>
      <c r="G709" s="2">
        <v>447.0</v>
      </c>
      <c r="H709" s="13">
        <f t="shared" si="1"/>
        <v>111</v>
      </c>
      <c r="I709" s="13">
        <f t="shared" si="2"/>
        <v>336</v>
      </c>
      <c r="J709" s="14">
        <f t="shared" si="3"/>
        <v>47</v>
      </c>
      <c r="K709" s="15">
        <f t="shared" si="4"/>
        <v>64</v>
      </c>
      <c r="L709" s="16">
        <f t="shared" si="5"/>
        <v>238</v>
      </c>
      <c r="M709" s="17">
        <f t="shared" si="6"/>
        <v>98</v>
      </c>
      <c r="N709" s="18">
        <v>0.885</v>
      </c>
      <c r="O709" s="18">
        <f t="shared" si="7"/>
        <v>0.4234234234</v>
      </c>
      <c r="P709" s="18">
        <f t="shared" si="8"/>
        <v>0.7083333333</v>
      </c>
      <c r="Q709" s="18">
        <f t="shared" si="9"/>
        <v>0.2483221477</v>
      </c>
      <c r="R709" s="18">
        <f t="shared" si="10"/>
        <v>0.6375838926</v>
      </c>
      <c r="S709" s="18">
        <f t="shared" si="11"/>
        <v>0.2849099099</v>
      </c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1"/>
      <c r="AK709" s="11"/>
      <c r="AL709" s="11"/>
      <c r="AM709" s="11"/>
    </row>
    <row r="710">
      <c r="A710" s="9">
        <f t="shared" si="12"/>
        <v>709</v>
      </c>
      <c r="B710" s="9">
        <v>0.42312250187614897</v>
      </c>
      <c r="C710" s="9">
        <v>0.6960507863682317</v>
      </c>
      <c r="D710" s="9">
        <v>0.8144689285665083</v>
      </c>
      <c r="E710" s="10">
        <v>0.3025916020231642</v>
      </c>
      <c r="F710" s="12">
        <v>808.0</v>
      </c>
      <c r="G710" s="2">
        <v>349.0</v>
      </c>
      <c r="H710" s="13">
        <f t="shared" si="1"/>
        <v>106</v>
      </c>
      <c r="I710" s="13">
        <f t="shared" si="2"/>
        <v>243</v>
      </c>
      <c r="J710" s="14">
        <f t="shared" si="3"/>
        <v>45</v>
      </c>
      <c r="K710" s="15">
        <f t="shared" si="4"/>
        <v>61</v>
      </c>
      <c r="L710" s="16">
        <f t="shared" si="5"/>
        <v>198</v>
      </c>
      <c r="M710" s="17">
        <f t="shared" si="6"/>
        <v>45</v>
      </c>
      <c r="N710" s="18">
        <v>0.88625</v>
      </c>
      <c r="O710" s="18">
        <f t="shared" si="7"/>
        <v>0.4245283019</v>
      </c>
      <c r="P710" s="18">
        <f t="shared" si="8"/>
        <v>0.8148148148</v>
      </c>
      <c r="Q710" s="18">
        <f t="shared" si="9"/>
        <v>0.3037249284</v>
      </c>
      <c r="R710" s="18">
        <f t="shared" si="10"/>
        <v>0.6962750716</v>
      </c>
      <c r="S710" s="18">
        <f t="shared" si="11"/>
        <v>0.3902865129</v>
      </c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1"/>
      <c r="AK710" s="11"/>
      <c r="AL710" s="11"/>
      <c r="AM710" s="11"/>
    </row>
    <row r="711">
      <c r="A711" s="9">
        <f t="shared" si="12"/>
        <v>710</v>
      </c>
      <c r="B711" s="9">
        <v>0.4238571647254432</v>
      </c>
      <c r="C711" s="9">
        <v>0.6709615188204934</v>
      </c>
      <c r="D711" s="9">
        <v>0.7683845657574332</v>
      </c>
      <c r="E711" s="10">
        <v>0.28277300047868736</v>
      </c>
      <c r="F711" s="12">
        <v>2056.0</v>
      </c>
      <c r="G711" s="2">
        <v>830.0</v>
      </c>
      <c r="H711" s="13">
        <f t="shared" si="1"/>
        <v>235</v>
      </c>
      <c r="I711" s="13">
        <f t="shared" si="2"/>
        <v>595</v>
      </c>
      <c r="J711" s="14">
        <f t="shared" si="3"/>
        <v>100</v>
      </c>
      <c r="K711" s="15">
        <f t="shared" si="4"/>
        <v>135</v>
      </c>
      <c r="L711" s="16">
        <f t="shared" si="5"/>
        <v>457</v>
      </c>
      <c r="M711" s="17">
        <f t="shared" si="6"/>
        <v>138</v>
      </c>
      <c r="N711" s="18">
        <v>0.8875</v>
      </c>
      <c r="O711" s="18">
        <f t="shared" si="7"/>
        <v>0.4255319149</v>
      </c>
      <c r="P711" s="18">
        <f t="shared" si="8"/>
        <v>0.7680672269</v>
      </c>
      <c r="Q711" s="18">
        <f t="shared" si="9"/>
        <v>0.2831325301</v>
      </c>
      <c r="R711" s="18">
        <f t="shared" si="10"/>
        <v>0.6710843373</v>
      </c>
      <c r="S711" s="18">
        <f t="shared" si="11"/>
        <v>0.342535312</v>
      </c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1"/>
      <c r="AK711" s="11"/>
      <c r="AL711" s="11"/>
      <c r="AM711" s="11"/>
    </row>
    <row r="712">
      <c r="A712" s="9">
        <f t="shared" si="12"/>
        <v>711</v>
      </c>
      <c r="B712" s="9">
        <v>0.42389222071869</v>
      </c>
      <c r="C712" s="9">
        <v>0.6693438383229546</v>
      </c>
      <c r="D712" s="9">
        <v>0.765421020129842</v>
      </c>
      <c r="E712" s="10">
        <v>0.2813150222544605</v>
      </c>
      <c r="F712" s="12">
        <v>1300.0</v>
      </c>
      <c r="G712" s="2">
        <v>554.0</v>
      </c>
      <c r="H712" s="13">
        <f t="shared" si="1"/>
        <v>156</v>
      </c>
      <c r="I712" s="13">
        <f t="shared" si="2"/>
        <v>398</v>
      </c>
      <c r="J712" s="14">
        <f t="shared" si="3"/>
        <v>66</v>
      </c>
      <c r="K712" s="15">
        <f t="shared" si="4"/>
        <v>90</v>
      </c>
      <c r="L712" s="16">
        <f t="shared" si="5"/>
        <v>305</v>
      </c>
      <c r="M712" s="17">
        <f t="shared" si="6"/>
        <v>93</v>
      </c>
      <c r="N712" s="18">
        <v>0.88875</v>
      </c>
      <c r="O712" s="18">
        <f t="shared" si="7"/>
        <v>0.4230769231</v>
      </c>
      <c r="P712" s="18">
        <f t="shared" si="8"/>
        <v>0.7663316583</v>
      </c>
      <c r="Q712" s="18">
        <f t="shared" si="9"/>
        <v>0.2815884477</v>
      </c>
      <c r="R712" s="18">
        <f t="shared" si="10"/>
        <v>0.6696750903</v>
      </c>
      <c r="S712" s="18">
        <f t="shared" si="11"/>
        <v>0.3432547352</v>
      </c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1"/>
      <c r="AK712" s="11"/>
      <c r="AL712" s="11"/>
      <c r="AM712" s="11"/>
    </row>
    <row r="713">
      <c r="A713" s="9">
        <f t="shared" si="12"/>
        <v>712</v>
      </c>
      <c r="B713" s="9">
        <v>0.42429372182244446</v>
      </c>
      <c r="C713" s="9">
        <v>0.5875655332047776</v>
      </c>
      <c r="D713" s="9">
        <v>0.6164776919398582</v>
      </c>
      <c r="E713" s="10">
        <v>0.1504400118148093</v>
      </c>
      <c r="F713" s="12">
        <v>3201.0</v>
      </c>
      <c r="G713" s="2">
        <v>1180.0</v>
      </c>
      <c r="H713" s="13">
        <f t="shared" si="1"/>
        <v>178</v>
      </c>
      <c r="I713" s="13">
        <f t="shared" si="2"/>
        <v>1002</v>
      </c>
      <c r="J713" s="14">
        <f t="shared" si="3"/>
        <v>76</v>
      </c>
      <c r="K713" s="15">
        <f t="shared" si="4"/>
        <v>102</v>
      </c>
      <c r="L713" s="16">
        <f t="shared" si="5"/>
        <v>618</v>
      </c>
      <c r="M713" s="17">
        <f t="shared" si="6"/>
        <v>384</v>
      </c>
      <c r="N713" s="18">
        <v>0.89</v>
      </c>
      <c r="O713" s="18">
        <f t="shared" si="7"/>
        <v>0.4269662921</v>
      </c>
      <c r="P713" s="18">
        <f t="shared" si="8"/>
        <v>0.6167664671</v>
      </c>
      <c r="Q713" s="18">
        <f t="shared" si="9"/>
        <v>0.1508474576</v>
      </c>
      <c r="R713" s="18">
        <f t="shared" si="10"/>
        <v>0.5881355932</v>
      </c>
      <c r="S713" s="18">
        <f t="shared" si="11"/>
        <v>0.1898001749</v>
      </c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1"/>
      <c r="AK713" s="11"/>
      <c r="AL713" s="11"/>
      <c r="AM713" s="11"/>
    </row>
    <row r="714">
      <c r="A714" s="9">
        <f t="shared" si="12"/>
        <v>713</v>
      </c>
      <c r="B714" s="9">
        <v>0.4246543866272831</v>
      </c>
      <c r="C714" s="9">
        <v>0.6242689802865393</v>
      </c>
      <c r="D714" s="9">
        <v>0.6829817181218004</v>
      </c>
      <c r="E714" s="10">
        <v>0.22728039458924695</v>
      </c>
      <c r="F714" s="12">
        <v>1269.0</v>
      </c>
      <c r="G714" s="2">
        <v>392.0</v>
      </c>
      <c r="H714" s="13">
        <f t="shared" si="1"/>
        <v>89</v>
      </c>
      <c r="I714" s="13">
        <f t="shared" si="2"/>
        <v>303</v>
      </c>
      <c r="J714" s="14">
        <f t="shared" si="3"/>
        <v>38</v>
      </c>
      <c r="K714" s="15">
        <f t="shared" si="4"/>
        <v>51</v>
      </c>
      <c r="L714" s="16">
        <f t="shared" si="5"/>
        <v>207</v>
      </c>
      <c r="M714" s="17">
        <f t="shared" si="6"/>
        <v>96</v>
      </c>
      <c r="N714" s="18">
        <v>0.89125</v>
      </c>
      <c r="O714" s="18">
        <f t="shared" si="7"/>
        <v>0.4269662921</v>
      </c>
      <c r="P714" s="18">
        <f t="shared" si="8"/>
        <v>0.6831683168</v>
      </c>
      <c r="Q714" s="18">
        <f t="shared" si="9"/>
        <v>0.2270408163</v>
      </c>
      <c r="R714" s="18">
        <f t="shared" si="10"/>
        <v>0.625</v>
      </c>
      <c r="S714" s="18">
        <f t="shared" si="11"/>
        <v>0.2562020247</v>
      </c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1"/>
      <c r="AK714" s="11"/>
      <c r="AL714" s="11"/>
      <c r="AM714" s="11"/>
    </row>
    <row r="715">
      <c r="A715" s="9">
        <f t="shared" si="12"/>
        <v>714</v>
      </c>
      <c r="B715" s="9">
        <v>0.4252760717602275</v>
      </c>
      <c r="C715" s="9">
        <v>0.6172989593381781</v>
      </c>
      <c r="D715" s="9">
        <v>0.6699133349492701</v>
      </c>
      <c r="E715" s="10">
        <v>0.2150709786613104</v>
      </c>
      <c r="F715" s="12">
        <v>3970.0</v>
      </c>
      <c r="G715" s="2">
        <v>1828.0</v>
      </c>
      <c r="H715" s="13">
        <f t="shared" si="1"/>
        <v>393</v>
      </c>
      <c r="I715" s="13">
        <f t="shared" si="2"/>
        <v>1435</v>
      </c>
      <c r="J715" s="14">
        <f t="shared" si="3"/>
        <v>167</v>
      </c>
      <c r="K715" s="15">
        <f t="shared" si="4"/>
        <v>226</v>
      </c>
      <c r="L715" s="16">
        <f t="shared" si="5"/>
        <v>961</v>
      </c>
      <c r="M715" s="17">
        <f t="shared" si="6"/>
        <v>474</v>
      </c>
      <c r="N715" s="18">
        <v>0.8925</v>
      </c>
      <c r="O715" s="18">
        <f t="shared" si="7"/>
        <v>0.4249363868</v>
      </c>
      <c r="P715" s="18">
        <f t="shared" si="8"/>
        <v>0.6696864111</v>
      </c>
      <c r="Q715" s="18">
        <f t="shared" si="9"/>
        <v>0.2149890591</v>
      </c>
      <c r="R715" s="18">
        <f t="shared" si="10"/>
        <v>0.6170678337</v>
      </c>
      <c r="S715" s="18">
        <f t="shared" si="11"/>
        <v>0.2447500244</v>
      </c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1"/>
      <c r="AK715" s="11"/>
      <c r="AL715" s="11"/>
      <c r="AM715" s="11"/>
    </row>
    <row r="716">
      <c r="A716" s="9">
        <f t="shared" si="12"/>
        <v>715</v>
      </c>
      <c r="B716" s="9">
        <v>0.42529378634611714</v>
      </c>
      <c r="C716" s="9">
        <v>0.7181563311161496</v>
      </c>
      <c r="D716" s="9">
        <v>0.8532791016272885</v>
      </c>
      <c r="E716" s="10">
        <v>0.31571824005776444</v>
      </c>
      <c r="F716" s="12">
        <v>1325.0</v>
      </c>
      <c r="G716" s="2">
        <v>654.0</v>
      </c>
      <c r="H716" s="13">
        <f t="shared" si="1"/>
        <v>206</v>
      </c>
      <c r="I716" s="13">
        <f t="shared" si="2"/>
        <v>448</v>
      </c>
      <c r="J716" s="14">
        <f t="shared" si="3"/>
        <v>88</v>
      </c>
      <c r="K716" s="15">
        <f t="shared" si="4"/>
        <v>118</v>
      </c>
      <c r="L716" s="16">
        <f t="shared" si="5"/>
        <v>382</v>
      </c>
      <c r="M716" s="17">
        <f t="shared" si="6"/>
        <v>66</v>
      </c>
      <c r="N716" s="18">
        <v>0.89375</v>
      </c>
      <c r="O716" s="18">
        <f t="shared" si="7"/>
        <v>0.427184466</v>
      </c>
      <c r="P716" s="18">
        <f t="shared" si="8"/>
        <v>0.8526785714</v>
      </c>
      <c r="Q716" s="18">
        <f t="shared" si="9"/>
        <v>0.3149847095</v>
      </c>
      <c r="R716" s="18">
        <f t="shared" si="10"/>
        <v>0.7186544343</v>
      </c>
      <c r="S716" s="18">
        <f t="shared" si="11"/>
        <v>0.4254941054</v>
      </c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1"/>
      <c r="AK716" s="11"/>
      <c r="AL716" s="11"/>
      <c r="AM716" s="11"/>
    </row>
    <row r="717">
      <c r="A717" s="9">
        <f t="shared" si="12"/>
        <v>716</v>
      </c>
      <c r="B717" s="9">
        <v>0.42579459922045</v>
      </c>
      <c r="C717" s="9">
        <v>0.6670401610107073</v>
      </c>
      <c r="D717" s="9">
        <v>0.7600219114246359</v>
      </c>
      <c r="E717" s="10">
        <v>0.278199138785894</v>
      </c>
      <c r="F717" s="12">
        <v>2531.0</v>
      </c>
      <c r="G717" s="2">
        <v>1261.0</v>
      </c>
      <c r="H717" s="13">
        <f t="shared" si="1"/>
        <v>351</v>
      </c>
      <c r="I717" s="13">
        <f t="shared" si="2"/>
        <v>910</v>
      </c>
      <c r="J717" s="14">
        <f t="shared" si="3"/>
        <v>149</v>
      </c>
      <c r="K717" s="15">
        <f t="shared" si="4"/>
        <v>202</v>
      </c>
      <c r="L717" s="16">
        <f t="shared" si="5"/>
        <v>692</v>
      </c>
      <c r="M717" s="17">
        <f t="shared" si="6"/>
        <v>218</v>
      </c>
      <c r="N717" s="18">
        <v>0.895</v>
      </c>
      <c r="O717" s="18">
        <f t="shared" si="7"/>
        <v>0.4245014245</v>
      </c>
      <c r="P717" s="18">
        <f t="shared" si="8"/>
        <v>0.7604395604</v>
      </c>
      <c r="Q717" s="18">
        <f t="shared" si="9"/>
        <v>0.2783505155</v>
      </c>
      <c r="R717" s="18">
        <f t="shared" si="10"/>
        <v>0.6669310071</v>
      </c>
      <c r="S717" s="18">
        <f t="shared" si="11"/>
        <v>0.3359381359</v>
      </c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1"/>
      <c r="AK717" s="11"/>
      <c r="AL717" s="11"/>
      <c r="AM717" s="11"/>
    </row>
    <row r="718">
      <c r="A718" s="9">
        <f t="shared" si="12"/>
        <v>717</v>
      </c>
      <c r="B718" s="9">
        <v>0.42716513688067786</v>
      </c>
      <c r="C718" s="9">
        <v>0.6234503819093671</v>
      </c>
      <c r="D718" s="9">
        <v>0.6798956072747816</v>
      </c>
      <c r="E718" s="10">
        <v>0.22334159105308815</v>
      </c>
      <c r="F718" s="12">
        <v>3282.0</v>
      </c>
      <c r="G718" s="2">
        <v>1263.0</v>
      </c>
      <c r="H718" s="13">
        <f t="shared" si="1"/>
        <v>282</v>
      </c>
      <c r="I718" s="13">
        <f t="shared" si="2"/>
        <v>981</v>
      </c>
      <c r="J718" s="14">
        <f t="shared" si="3"/>
        <v>120</v>
      </c>
      <c r="K718" s="15">
        <f t="shared" si="4"/>
        <v>162</v>
      </c>
      <c r="L718" s="16">
        <f t="shared" si="5"/>
        <v>667</v>
      </c>
      <c r="M718" s="17">
        <f t="shared" si="6"/>
        <v>314</v>
      </c>
      <c r="N718" s="18">
        <v>0.89625</v>
      </c>
      <c r="O718" s="18">
        <f t="shared" si="7"/>
        <v>0.4255319149</v>
      </c>
      <c r="P718" s="18">
        <f t="shared" si="8"/>
        <v>0.6799184506</v>
      </c>
      <c r="Q718" s="18">
        <f t="shared" si="9"/>
        <v>0.2232779097</v>
      </c>
      <c r="R718" s="18">
        <f t="shared" si="10"/>
        <v>0.6231195566</v>
      </c>
      <c r="S718" s="18">
        <f t="shared" si="11"/>
        <v>0.2543865357</v>
      </c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1"/>
      <c r="AK718" s="11"/>
      <c r="AL718" s="11"/>
      <c r="AM718" s="11"/>
    </row>
    <row r="719">
      <c r="A719" s="9">
        <f t="shared" si="12"/>
        <v>718</v>
      </c>
      <c r="B719" s="9">
        <v>0.42796722429177286</v>
      </c>
      <c r="C719" s="9">
        <v>0.6296700815922718</v>
      </c>
      <c r="D719" s="9">
        <v>0.6906937328911842</v>
      </c>
      <c r="E719" s="10">
        <v>0.23227062858722564</v>
      </c>
      <c r="F719" s="12">
        <v>1764.0</v>
      </c>
      <c r="G719" s="2">
        <v>931.0</v>
      </c>
      <c r="H719" s="13">
        <f t="shared" si="1"/>
        <v>216</v>
      </c>
      <c r="I719" s="13">
        <f t="shared" si="2"/>
        <v>715</v>
      </c>
      <c r="J719" s="14">
        <f t="shared" si="3"/>
        <v>92</v>
      </c>
      <c r="K719" s="15">
        <f t="shared" si="4"/>
        <v>124</v>
      </c>
      <c r="L719" s="16">
        <f t="shared" si="5"/>
        <v>494</v>
      </c>
      <c r="M719" s="17">
        <f t="shared" si="6"/>
        <v>221</v>
      </c>
      <c r="N719" s="18">
        <v>0.8975</v>
      </c>
      <c r="O719" s="18">
        <f t="shared" si="7"/>
        <v>0.4259259259</v>
      </c>
      <c r="P719" s="18">
        <f t="shared" si="8"/>
        <v>0.6909090909</v>
      </c>
      <c r="Q719" s="18">
        <f t="shared" si="9"/>
        <v>0.2320085929</v>
      </c>
      <c r="R719" s="18">
        <f t="shared" si="10"/>
        <v>0.6294307197</v>
      </c>
      <c r="S719" s="18">
        <f t="shared" si="11"/>
        <v>0.264983165</v>
      </c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1"/>
      <c r="AK719" s="11"/>
      <c r="AL719" s="11"/>
      <c r="AM719" s="11"/>
    </row>
    <row r="720">
      <c r="A720" s="9">
        <f t="shared" si="12"/>
        <v>719</v>
      </c>
      <c r="B720" s="9">
        <v>0.43090913651298673</v>
      </c>
      <c r="C720" s="9">
        <v>0.7183382657562489</v>
      </c>
      <c r="D720" s="9">
        <v>0.8500364872303701</v>
      </c>
      <c r="E720" s="10">
        <v>0.31422006043915984</v>
      </c>
      <c r="F720" s="12">
        <v>1064.0</v>
      </c>
      <c r="G720" s="2">
        <v>348.0</v>
      </c>
      <c r="H720" s="13">
        <f t="shared" si="1"/>
        <v>109</v>
      </c>
      <c r="I720" s="13">
        <f t="shared" si="2"/>
        <v>239</v>
      </c>
      <c r="J720" s="14">
        <f t="shared" si="3"/>
        <v>47</v>
      </c>
      <c r="K720" s="15">
        <f t="shared" si="4"/>
        <v>62</v>
      </c>
      <c r="L720" s="16">
        <f t="shared" si="5"/>
        <v>203</v>
      </c>
      <c r="M720" s="17">
        <f t="shared" si="6"/>
        <v>36</v>
      </c>
      <c r="N720" s="18">
        <v>0.89875</v>
      </c>
      <c r="O720" s="18">
        <f t="shared" si="7"/>
        <v>0.4311926606</v>
      </c>
      <c r="P720" s="18">
        <f t="shared" si="8"/>
        <v>0.8493723849</v>
      </c>
      <c r="Q720" s="18">
        <f t="shared" si="9"/>
        <v>0.3132183908</v>
      </c>
      <c r="R720" s="18">
        <f t="shared" si="10"/>
        <v>0.7183908046</v>
      </c>
      <c r="S720" s="18">
        <f t="shared" si="11"/>
        <v>0.4181797244</v>
      </c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1"/>
      <c r="AK720" s="11"/>
      <c r="AL720" s="11"/>
      <c r="AM720" s="11"/>
    </row>
    <row r="721">
      <c r="A721" s="9">
        <f t="shared" si="12"/>
        <v>720</v>
      </c>
      <c r="B721" s="9">
        <v>0.430934580128106</v>
      </c>
      <c r="C721" s="9">
        <v>0.6742530662034426</v>
      </c>
      <c r="D721" s="9">
        <v>0.7698653875611009</v>
      </c>
      <c r="E721" s="10">
        <v>0.28209982468637174</v>
      </c>
      <c r="F721" s="12">
        <v>2139.0</v>
      </c>
      <c r="G721" s="2">
        <v>686.0</v>
      </c>
      <c r="H721" s="13">
        <f t="shared" si="1"/>
        <v>194</v>
      </c>
      <c r="I721" s="13">
        <f t="shared" si="2"/>
        <v>492</v>
      </c>
      <c r="J721" s="14">
        <f t="shared" si="3"/>
        <v>84</v>
      </c>
      <c r="K721" s="15">
        <f t="shared" si="4"/>
        <v>110</v>
      </c>
      <c r="L721" s="16">
        <f t="shared" si="5"/>
        <v>379</v>
      </c>
      <c r="M721" s="17">
        <f t="shared" si="6"/>
        <v>113</v>
      </c>
      <c r="N721" s="18">
        <v>0.9</v>
      </c>
      <c r="O721" s="18">
        <f t="shared" si="7"/>
        <v>0.4329896907</v>
      </c>
      <c r="P721" s="18">
        <f t="shared" si="8"/>
        <v>0.7703252033</v>
      </c>
      <c r="Q721" s="18">
        <f t="shared" si="9"/>
        <v>0.2827988338</v>
      </c>
      <c r="R721" s="18">
        <f t="shared" si="10"/>
        <v>0.6749271137</v>
      </c>
      <c r="S721" s="18">
        <f t="shared" si="11"/>
        <v>0.3373355125</v>
      </c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1"/>
      <c r="AK721" s="11"/>
      <c r="AL721" s="11"/>
      <c r="AM721" s="11"/>
    </row>
    <row r="722">
      <c r="A722" s="9">
        <f t="shared" si="12"/>
        <v>721</v>
      </c>
      <c r="B722" s="9">
        <v>0.4321080787247006</v>
      </c>
      <c r="C722" s="9">
        <v>0.6573097878815435</v>
      </c>
      <c r="D722" s="9">
        <v>0.7383126551416331</v>
      </c>
      <c r="E722" s="10">
        <v>0.2645383952387275</v>
      </c>
      <c r="F722" s="12">
        <v>2693.0</v>
      </c>
      <c r="G722" s="2">
        <v>1397.0</v>
      </c>
      <c r="H722" s="13">
        <f t="shared" si="1"/>
        <v>370</v>
      </c>
      <c r="I722" s="13">
        <f t="shared" si="2"/>
        <v>1027</v>
      </c>
      <c r="J722" s="14">
        <f t="shared" si="3"/>
        <v>160</v>
      </c>
      <c r="K722" s="15">
        <f t="shared" si="4"/>
        <v>210</v>
      </c>
      <c r="L722" s="16">
        <f t="shared" si="5"/>
        <v>758</v>
      </c>
      <c r="M722" s="17">
        <f t="shared" si="6"/>
        <v>269</v>
      </c>
      <c r="N722" s="18">
        <v>0.90125</v>
      </c>
      <c r="O722" s="18">
        <f t="shared" si="7"/>
        <v>0.4324324324</v>
      </c>
      <c r="P722" s="18">
        <f t="shared" si="8"/>
        <v>0.7380720545</v>
      </c>
      <c r="Q722" s="18">
        <f t="shared" si="9"/>
        <v>0.264853257</v>
      </c>
      <c r="R722" s="18">
        <f t="shared" si="10"/>
        <v>0.6571224052</v>
      </c>
      <c r="S722" s="18">
        <f t="shared" si="11"/>
        <v>0.3056396221</v>
      </c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1"/>
      <c r="AK722" s="11"/>
      <c r="AL722" s="11"/>
      <c r="AM722" s="11"/>
    </row>
    <row r="723">
      <c r="A723" s="9">
        <f t="shared" si="12"/>
        <v>722</v>
      </c>
      <c r="B723" s="9">
        <v>0.43217789430524156</v>
      </c>
      <c r="C723" s="9">
        <v>0.6729221903607349</v>
      </c>
      <c r="D723" s="9">
        <v>0.7666544133707278</v>
      </c>
      <c r="E723" s="10">
        <v>0.28023558506252383</v>
      </c>
      <c r="F723" s="12">
        <v>3101.0</v>
      </c>
      <c r="G723" s="2">
        <v>1211.0</v>
      </c>
      <c r="H723" s="13">
        <f t="shared" si="1"/>
        <v>339</v>
      </c>
      <c r="I723" s="13">
        <f t="shared" si="2"/>
        <v>872</v>
      </c>
      <c r="J723" s="14">
        <f t="shared" si="3"/>
        <v>147</v>
      </c>
      <c r="K723" s="15">
        <f t="shared" si="4"/>
        <v>192</v>
      </c>
      <c r="L723" s="16">
        <f t="shared" si="5"/>
        <v>669</v>
      </c>
      <c r="M723" s="17">
        <f t="shared" si="6"/>
        <v>203</v>
      </c>
      <c r="N723" s="18">
        <v>0.9025</v>
      </c>
      <c r="O723" s="18">
        <f t="shared" si="7"/>
        <v>0.4336283186</v>
      </c>
      <c r="P723" s="18">
        <f t="shared" si="8"/>
        <v>0.7672018349</v>
      </c>
      <c r="Q723" s="18">
        <f t="shared" si="9"/>
        <v>0.2799339389</v>
      </c>
      <c r="R723" s="18">
        <f t="shared" si="10"/>
        <v>0.6738232865</v>
      </c>
      <c r="S723" s="18">
        <f t="shared" si="11"/>
        <v>0.3335735163</v>
      </c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1"/>
      <c r="AK723" s="11"/>
      <c r="AL723" s="11"/>
      <c r="AM723" s="11"/>
    </row>
    <row r="724">
      <c r="A724" s="9">
        <f t="shared" si="12"/>
        <v>723</v>
      </c>
      <c r="B724" s="9">
        <v>0.43226823750777216</v>
      </c>
      <c r="C724" s="9">
        <v>0.6624056556883022</v>
      </c>
      <c r="D724" s="9">
        <v>0.747475950110149</v>
      </c>
      <c r="E724" s="10">
        <v>0.2698864622299388</v>
      </c>
      <c r="F724" s="12">
        <v>3346.0</v>
      </c>
      <c r="G724" s="2">
        <v>1325.0</v>
      </c>
      <c r="H724" s="13">
        <f t="shared" si="1"/>
        <v>358</v>
      </c>
      <c r="I724" s="13">
        <f t="shared" si="2"/>
        <v>967</v>
      </c>
      <c r="J724" s="14">
        <f t="shared" si="3"/>
        <v>155</v>
      </c>
      <c r="K724" s="15">
        <f t="shared" si="4"/>
        <v>203</v>
      </c>
      <c r="L724" s="16">
        <f t="shared" si="5"/>
        <v>723</v>
      </c>
      <c r="M724" s="17">
        <f t="shared" si="6"/>
        <v>244</v>
      </c>
      <c r="N724" s="18">
        <v>0.90375</v>
      </c>
      <c r="O724" s="18">
        <f t="shared" si="7"/>
        <v>0.4329608939</v>
      </c>
      <c r="P724" s="18">
        <f t="shared" si="8"/>
        <v>0.7476732161</v>
      </c>
      <c r="Q724" s="18">
        <f t="shared" si="9"/>
        <v>0.2701886792</v>
      </c>
      <c r="R724" s="18">
        <f t="shared" si="10"/>
        <v>0.6626415094</v>
      </c>
      <c r="S724" s="18">
        <f t="shared" si="11"/>
        <v>0.3147123223</v>
      </c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1"/>
      <c r="AK724" s="11"/>
      <c r="AL724" s="11"/>
      <c r="AM724" s="11"/>
    </row>
    <row r="725">
      <c r="A725" s="9">
        <f t="shared" si="12"/>
        <v>724</v>
      </c>
      <c r="B725" s="9">
        <v>0.43259768586542563</v>
      </c>
      <c r="C725" s="9">
        <v>0.6578682653366131</v>
      </c>
      <c r="D725" s="9">
        <v>0.7390165005158439</v>
      </c>
      <c r="E725" s="10">
        <v>0.26482784770187734</v>
      </c>
      <c r="F725" s="12">
        <v>799.0</v>
      </c>
      <c r="G725" s="2">
        <v>161.0</v>
      </c>
      <c r="H725" s="13">
        <f t="shared" si="1"/>
        <v>43</v>
      </c>
      <c r="I725" s="13">
        <f t="shared" si="2"/>
        <v>118</v>
      </c>
      <c r="J725" s="14">
        <f t="shared" si="3"/>
        <v>19</v>
      </c>
      <c r="K725" s="15">
        <f t="shared" si="4"/>
        <v>24</v>
      </c>
      <c r="L725" s="16">
        <f t="shared" si="5"/>
        <v>87</v>
      </c>
      <c r="M725" s="17">
        <f t="shared" si="6"/>
        <v>31</v>
      </c>
      <c r="N725" s="18">
        <v>0.905</v>
      </c>
      <c r="O725" s="18">
        <f t="shared" si="7"/>
        <v>0.4418604651</v>
      </c>
      <c r="P725" s="18">
        <f t="shared" si="8"/>
        <v>0.7372881356</v>
      </c>
      <c r="Q725" s="18">
        <f t="shared" si="9"/>
        <v>0.2670807453</v>
      </c>
      <c r="R725" s="18">
        <f t="shared" si="10"/>
        <v>0.6583850932</v>
      </c>
      <c r="S725" s="18">
        <f t="shared" si="11"/>
        <v>0.2954276705</v>
      </c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1"/>
      <c r="AK725" s="11"/>
      <c r="AL725" s="11"/>
      <c r="AM725" s="11"/>
    </row>
    <row r="726">
      <c r="A726" s="9">
        <f t="shared" si="12"/>
        <v>725</v>
      </c>
      <c r="B726" s="9">
        <v>0.4328372050941929</v>
      </c>
      <c r="C726" s="9">
        <v>0.6110203018767696</v>
      </c>
      <c r="D726" s="9">
        <v>0.6536859638069128</v>
      </c>
      <c r="E726" s="10">
        <v>0.19318950298309218</v>
      </c>
      <c r="F726" s="12">
        <v>1366.0</v>
      </c>
      <c r="G726" s="2">
        <v>597.0</v>
      </c>
      <c r="H726" s="13">
        <f t="shared" si="1"/>
        <v>115</v>
      </c>
      <c r="I726" s="13">
        <f t="shared" si="2"/>
        <v>482</v>
      </c>
      <c r="J726" s="14">
        <f t="shared" si="3"/>
        <v>50</v>
      </c>
      <c r="K726" s="15">
        <f t="shared" si="4"/>
        <v>65</v>
      </c>
      <c r="L726" s="16">
        <f t="shared" si="5"/>
        <v>315</v>
      </c>
      <c r="M726" s="17">
        <f t="shared" si="6"/>
        <v>167</v>
      </c>
      <c r="N726" s="18">
        <v>0.90625</v>
      </c>
      <c r="O726" s="18">
        <f t="shared" si="7"/>
        <v>0.4347826087</v>
      </c>
      <c r="P726" s="18">
        <f t="shared" si="8"/>
        <v>0.653526971</v>
      </c>
      <c r="Q726" s="18">
        <f t="shared" si="9"/>
        <v>0.1926298157</v>
      </c>
      <c r="R726" s="18">
        <f t="shared" si="10"/>
        <v>0.6113902848</v>
      </c>
      <c r="S726" s="18">
        <f t="shared" si="11"/>
        <v>0.2187443623</v>
      </c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1"/>
      <c r="AK726" s="11"/>
      <c r="AL726" s="11"/>
      <c r="AM726" s="11"/>
    </row>
    <row r="727">
      <c r="A727" s="9">
        <f t="shared" si="12"/>
        <v>726</v>
      </c>
      <c r="B727" s="9">
        <v>0.4354975903094966</v>
      </c>
      <c r="C727" s="9">
        <v>0.6885772844197834</v>
      </c>
      <c r="D727" s="9">
        <v>0.7930056869299266</v>
      </c>
      <c r="E727" s="10">
        <v>0.2921008041421112</v>
      </c>
      <c r="F727" s="12">
        <v>1442.0</v>
      </c>
      <c r="G727" s="2">
        <v>585.0</v>
      </c>
      <c r="H727" s="13">
        <f t="shared" si="1"/>
        <v>171</v>
      </c>
      <c r="I727" s="13">
        <f t="shared" si="2"/>
        <v>414</v>
      </c>
      <c r="J727" s="14">
        <f t="shared" si="3"/>
        <v>74</v>
      </c>
      <c r="K727" s="15">
        <f t="shared" si="4"/>
        <v>97</v>
      </c>
      <c r="L727" s="16">
        <f t="shared" si="5"/>
        <v>328</v>
      </c>
      <c r="M727" s="17">
        <f t="shared" si="6"/>
        <v>86</v>
      </c>
      <c r="N727" s="18">
        <v>0.9075</v>
      </c>
      <c r="O727" s="18">
        <f t="shared" si="7"/>
        <v>0.432748538</v>
      </c>
      <c r="P727" s="18">
        <f t="shared" si="8"/>
        <v>0.7922705314</v>
      </c>
      <c r="Q727" s="18">
        <f t="shared" si="9"/>
        <v>0.2923076923</v>
      </c>
      <c r="R727" s="18">
        <f t="shared" si="10"/>
        <v>0.6871794872</v>
      </c>
      <c r="S727" s="18">
        <f t="shared" si="11"/>
        <v>0.3595219934</v>
      </c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1"/>
      <c r="AK727" s="11"/>
      <c r="AL727" s="11"/>
      <c r="AM727" s="11"/>
    </row>
    <row r="728">
      <c r="A728" s="9">
        <f t="shared" si="12"/>
        <v>727</v>
      </c>
      <c r="B728" s="9">
        <v>0.43629838469604526</v>
      </c>
      <c r="C728" s="9">
        <v>0.6689366196812511</v>
      </c>
      <c r="D728" s="9">
        <v>0.7567857909775186</v>
      </c>
      <c r="E728" s="10">
        <v>0.2741111493757498</v>
      </c>
      <c r="F728" s="12">
        <v>840.0</v>
      </c>
      <c r="G728" s="2">
        <v>333.0</v>
      </c>
      <c r="H728" s="13">
        <f t="shared" si="1"/>
        <v>91</v>
      </c>
      <c r="I728" s="13">
        <f t="shared" si="2"/>
        <v>242</v>
      </c>
      <c r="J728" s="14">
        <f t="shared" si="3"/>
        <v>40</v>
      </c>
      <c r="K728" s="15">
        <f t="shared" si="4"/>
        <v>51</v>
      </c>
      <c r="L728" s="16">
        <f t="shared" si="5"/>
        <v>183</v>
      </c>
      <c r="M728" s="17">
        <f t="shared" si="6"/>
        <v>59</v>
      </c>
      <c r="N728" s="18">
        <v>0.90875</v>
      </c>
      <c r="O728" s="18">
        <f t="shared" si="7"/>
        <v>0.4395604396</v>
      </c>
      <c r="P728" s="18">
        <f t="shared" si="8"/>
        <v>0.7561983471</v>
      </c>
      <c r="Q728" s="18">
        <f t="shared" si="9"/>
        <v>0.2732732733</v>
      </c>
      <c r="R728" s="18">
        <f t="shared" si="10"/>
        <v>0.6696696697</v>
      </c>
      <c r="S728" s="18">
        <f t="shared" si="11"/>
        <v>0.3166379075</v>
      </c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1"/>
      <c r="AK728" s="11"/>
      <c r="AL728" s="11"/>
      <c r="AM728" s="11"/>
    </row>
    <row r="729">
      <c r="A729" s="9">
        <f t="shared" si="12"/>
        <v>728</v>
      </c>
      <c r="B729" s="9">
        <v>0.43630881737772986</v>
      </c>
      <c r="C729" s="9">
        <v>0.6423452574859081</v>
      </c>
      <c r="D729" s="9">
        <v>0.7084312207340048</v>
      </c>
      <c r="E729" s="10">
        <v>0.24285381296435912</v>
      </c>
      <c r="F729" s="12">
        <v>750.0</v>
      </c>
      <c r="G729" s="2">
        <v>353.0</v>
      </c>
      <c r="H729" s="13">
        <f t="shared" si="1"/>
        <v>86</v>
      </c>
      <c r="I729" s="13">
        <f t="shared" si="2"/>
        <v>267</v>
      </c>
      <c r="J729" s="14">
        <f t="shared" si="3"/>
        <v>38</v>
      </c>
      <c r="K729" s="15">
        <f t="shared" si="4"/>
        <v>48</v>
      </c>
      <c r="L729" s="16">
        <f t="shared" si="5"/>
        <v>189</v>
      </c>
      <c r="M729" s="17">
        <f t="shared" si="6"/>
        <v>78</v>
      </c>
      <c r="N729" s="18">
        <v>0.91</v>
      </c>
      <c r="O729" s="18">
        <f t="shared" si="7"/>
        <v>0.4418604651</v>
      </c>
      <c r="P729" s="18">
        <f t="shared" si="8"/>
        <v>0.7078651685</v>
      </c>
      <c r="Q729" s="18">
        <f t="shared" si="9"/>
        <v>0.2436260623</v>
      </c>
      <c r="R729" s="18">
        <f t="shared" si="10"/>
        <v>0.6430594901</v>
      </c>
      <c r="S729" s="18">
        <f t="shared" si="11"/>
        <v>0.2660047034</v>
      </c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1"/>
      <c r="AK729" s="11"/>
      <c r="AL729" s="11"/>
      <c r="AM729" s="11"/>
    </row>
    <row r="730">
      <c r="A730" s="9">
        <f t="shared" si="12"/>
        <v>729</v>
      </c>
      <c r="B730" s="9">
        <v>0.43706422241643045</v>
      </c>
      <c r="C730" s="9">
        <v>0.7117056555504896</v>
      </c>
      <c r="D730" s="9">
        <v>0.8340603230995254</v>
      </c>
      <c r="E730" s="10">
        <v>0.3082011821740947</v>
      </c>
      <c r="F730" s="12">
        <v>965.0</v>
      </c>
      <c r="G730" s="2">
        <v>449.0</v>
      </c>
      <c r="H730" s="13">
        <f t="shared" si="1"/>
        <v>138</v>
      </c>
      <c r="I730" s="13">
        <f t="shared" si="2"/>
        <v>311</v>
      </c>
      <c r="J730" s="14">
        <f t="shared" si="3"/>
        <v>60</v>
      </c>
      <c r="K730" s="15">
        <f t="shared" si="4"/>
        <v>78</v>
      </c>
      <c r="L730" s="16">
        <f t="shared" si="5"/>
        <v>259</v>
      </c>
      <c r="M730" s="17">
        <f t="shared" si="6"/>
        <v>52</v>
      </c>
      <c r="N730" s="18">
        <v>0.91125</v>
      </c>
      <c r="O730" s="18">
        <f t="shared" si="7"/>
        <v>0.4347826087</v>
      </c>
      <c r="P730" s="18">
        <f t="shared" si="8"/>
        <v>0.8327974277</v>
      </c>
      <c r="Q730" s="18">
        <f t="shared" si="9"/>
        <v>0.3073496659</v>
      </c>
      <c r="R730" s="18">
        <f t="shared" si="10"/>
        <v>0.710467706</v>
      </c>
      <c r="S730" s="18">
        <f t="shared" si="11"/>
        <v>0.398014819</v>
      </c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1"/>
      <c r="AK730" s="11"/>
      <c r="AL730" s="11"/>
      <c r="AM730" s="11"/>
    </row>
    <row r="731">
      <c r="A731" s="9">
        <f t="shared" si="12"/>
        <v>730</v>
      </c>
      <c r="B731" s="9">
        <v>0.4370695780494356</v>
      </c>
      <c r="C731" s="9">
        <v>0.7485881191888887</v>
      </c>
      <c r="D731" s="9">
        <v>0.9011159397665204</v>
      </c>
      <c r="E731" s="10">
        <v>0.3286909092730337</v>
      </c>
      <c r="F731" s="12">
        <v>1919.0</v>
      </c>
      <c r="G731" s="2">
        <v>922.0</v>
      </c>
      <c r="H731" s="13">
        <f t="shared" si="1"/>
        <v>303</v>
      </c>
      <c r="I731" s="13">
        <f t="shared" si="2"/>
        <v>619</v>
      </c>
      <c r="J731" s="14">
        <f t="shared" si="3"/>
        <v>132</v>
      </c>
      <c r="K731" s="15">
        <f t="shared" si="4"/>
        <v>171</v>
      </c>
      <c r="L731" s="16">
        <f t="shared" si="5"/>
        <v>558</v>
      </c>
      <c r="M731" s="17">
        <f t="shared" si="6"/>
        <v>61</v>
      </c>
      <c r="N731" s="18">
        <v>0.9125</v>
      </c>
      <c r="O731" s="18">
        <f t="shared" si="7"/>
        <v>0.4356435644</v>
      </c>
      <c r="P731" s="18">
        <f t="shared" si="8"/>
        <v>0.901453958</v>
      </c>
      <c r="Q731" s="18">
        <f t="shared" si="9"/>
        <v>0.3286334056</v>
      </c>
      <c r="R731" s="18">
        <f t="shared" si="10"/>
        <v>0.748373102</v>
      </c>
      <c r="S731" s="18">
        <f t="shared" si="11"/>
        <v>0.4658103936</v>
      </c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1"/>
      <c r="AK731" s="11"/>
      <c r="AL731" s="11"/>
      <c r="AM731" s="11"/>
    </row>
    <row r="732">
      <c r="A732" s="9">
        <f t="shared" si="12"/>
        <v>731</v>
      </c>
      <c r="B732" s="9">
        <v>0.4379885268751169</v>
      </c>
      <c r="C732" s="9">
        <v>0.7313379868242273</v>
      </c>
      <c r="D732" s="9">
        <v>0.8691672771235208</v>
      </c>
      <c r="E732" s="10">
        <v>0.3196569641242511</v>
      </c>
      <c r="F732" s="12">
        <v>1354.0</v>
      </c>
      <c r="G732" s="2">
        <v>784.0</v>
      </c>
      <c r="H732" s="13">
        <f t="shared" si="1"/>
        <v>251</v>
      </c>
      <c r="I732" s="13">
        <f t="shared" si="2"/>
        <v>533</v>
      </c>
      <c r="J732" s="14">
        <f t="shared" si="3"/>
        <v>110</v>
      </c>
      <c r="K732" s="15">
        <f t="shared" si="4"/>
        <v>141</v>
      </c>
      <c r="L732" s="16">
        <f t="shared" si="5"/>
        <v>463</v>
      </c>
      <c r="M732" s="17">
        <f t="shared" si="6"/>
        <v>70</v>
      </c>
      <c r="N732" s="18">
        <v>0.91375</v>
      </c>
      <c r="O732" s="18">
        <f t="shared" si="7"/>
        <v>0.438247012</v>
      </c>
      <c r="P732" s="18">
        <f t="shared" si="8"/>
        <v>0.8686679174</v>
      </c>
      <c r="Q732" s="18">
        <f t="shared" si="9"/>
        <v>0.3201530612</v>
      </c>
      <c r="R732" s="18">
        <f t="shared" si="10"/>
        <v>0.7308673469</v>
      </c>
      <c r="S732" s="18">
        <f t="shared" si="11"/>
        <v>0.4304209055</v>
      </c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1"/>
      <c r="AK732" s="11"/>
      <c r="AL732" s="11"/>
      <c r="AM732" s="11"/>
    </row>
    <row r="733">
      <c r="A733" s="9">
        <f t="shared" si="12"/>
        <v>732</v>
      </c>
      <c r="B733" s="9">
        <v>0.43916393182268043</v>
      </c>
      <c r="C733" s="9">
        <v>0.6565843899566742</v>
      </c>
      <c r="D733" s="9">
        <v>0.732503661488611</v>
      </c>
      <c r="E733" s="10">
        <v>0.2588100548752714</v>
      </c>
      <c r="F733" s="12">
        <v>702.0</v>
      </c>
      <c r="G733" s="2">
        <v>238.0</v>
      </c>
      <c r="H733" s="13">
        <f t="shared" si="1"/>
        <v>62</v>
      </c>
      <c r="I733" s="13">
        <f t="shared" si="2"/>
        <v>176</v>
      </c>
      <c r="J733" s="14">
        <f t="shared" si="3"/>
        <v>27</v>
      </c>
      <c r="K733" s="15">
        <f t="shared" si="4"/>
        <v>35</v>
      </c>
      <c r="L733" s="16">
        <f t="shared" si="5"/>
        <v>129</v>
      </c>
      <c r="M733" s="17">
        <f t="shared" si="6"/>
        <v>47</v>
      </c>
      <c r="N733" s="18">
        <v>0.915</v>
      </c>
      <c r="O733" s="18">
        <f t="shared" si="7"/>
        <v>0.435483871</v>
      </c>
      <c r="P733" s="18">
        <f t="shared" si="8"/>
        <v>0.7329545455</v>
      </c>
      <c r="Q733" s="18">
        <f t="shared" si="9"/>
        <v>0.2605042017</v>
      </c>
      <c r="R733" s="18">
        <f t="shared" si="10"/>
        <v>0.6554621849</v>
      </c>
      <c r="S733" s="18">
        <f t="shared" si="11"/>
        <v>0.2974706745</v>
      </c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1"/>
      <c r="AK733" s="11"/>
      <c r="AL733" s="11"/>
      <c r="AM733" s="11"/>
    </row>
    <row r="734">
      <c r="A734" s="9">
        <f t="shared" si="12"/>
        <v>733</v>
      </c>
      <c r="B734" s="9">
        <v>0.43962554856099445</v>
      </c>
      <c r="C734" s="9">
        <v>0.7205683827264651</v>
      </c>
      <c r="D734" s="9">
        <v>0.8485444376911219</v>
      </c>
      <c r="E734" s="10">
        <v>0.3129619549659196</v>
      </c>
      <c r="F734" s="12">
        <v>1110.0</v>
      </c>
      <c r="G734" s="2">
        <v>517.0</v>
      </c>
      <c r="H734" s="13">
        <f t="shared" si="1"/>
        <v>162</v>
      </c>
      <c r="I734" s="13">
        <f t="shared" si="2"/>
        <v>355</v>
      </c>
      <c r="J734" s="14">
        <f t="shared" si="3"/>
        <v>71</v>
      </c>
      <c r="K734" s="15">
        <f t="shared" si="4"/>
        <v>91</v>
      </c>
      <c r="L734" s="16">
        <f t="shared" si="5"/>
        <v>301</v>
      </c>
      <c r="M734" s="17">
        <f t="shared" si="6"/>
        <v>54</v>
      </c>
      <c r="N734" s="18">
        <v>0.91625</v>
      </c>
      <c r="O734" s="18">
        <f t="shared" si="7"/>
        <v>0.4382716049</v>
      </c>
      <c r="P734" s="18">
        <f t="shared" si="8"/>
        <v>0.8478873239</v>
      </c>
      <c r="Q734" s="18">
        <f t="shared" si="9"/>
        <v>0.3133462282</v>
      </c>
      <c r="R734" s="18">
        <f t="shared" si="10"/>
        <v>0.7195357834</v>
      </c>
      <c r="S734" s="18">
        <f t="shared" si="11"/>
        <v>0.409615719</v>
      </c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1"/>
      <c r="AK734" s="11"/>
      <c r="AL734" s="11"/>
      <c r="AM734" s="11"/>
    </row>
    <row r="735">
      <c r="A735" s="9">
        <f t="shared" si="12"/>
        <v>734</v>
      </c>
      <c r="B735" s="9">
        <v>0.4400711002062033</v>
      </c>
      <c r="C735" s="9">
        <v>0.657564211058384</v>
      </c>
      <c r="D735" s="9">
        <v>0.733707865429478</v>
      </c>
      <c r="E735" s="10">
        <v>0.25931240017984825</v>
      </c>
      <c r="F735" s="12">
        <v>2183.0</v>
      </c>
      <c r="G735" s="2">
        <v>849.0</v>
      </c>
      <c r="H735" s="13">
        <f t="shared" si="1"/>
        <v>220</v>
      </c>
      <c r="I735" s="13">
        <f t="shared" si="2"/>
        <v>629</v>
      </c>
      <c r="J735" s="14">
        <f t="shared" si="3"/>
        <v>97</v>
      </c>
      <c r="K735" s="15">
        <f t="shared" si="4"/>
        <v>123</v>
      </c>
      <c r="L735" s="16">
        <f t="shared" si="5"/>
        <v>462</v>
      </c>
      <c r="M735" s="17">
        <f t="shared" si="6"/>
        <v>167</v>
      </c>
      <c r="N735" s="18">
        <v>0.9175</v>
      </c>
      <c r="O735" s="18">
        <f t="shared" si="7"/>
        <v>0.4409090909</v>
      </c>
      <c r="P735" s="18">
        <f t="shared" si="8"/>
        <v>0.7344992051</v>
      </c>
      <c r="Q735" s="18">
        <f t="shared" si="9"/>
        <v>0.2591283863</v>
      </c>
      <c r="R735" s="18">
        <f t="shared" si="10"/>
        <v>0.6584216726</v>
      </c>
      <c r="S735" s="18">
        <f t="shared" si="11"/>
        <v>0.2935901142</v>
      </c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1"/>
      <c r="AK735" s="11"/>
      <c r="AL735" s="11"/>
      <c r="AM735" s="11"/>
    </row>
    <row r="736">
      <c r="A736" s="9">
        <f t="shared" si="12"/>
        <v>735</v>
      </c>
      <c r="B736" s="9">
        <v>0.4403010470216647</v>
      </c>
      <c r="C736" s="9">
        <v>0.7322169174220752</v>
      </c>
      <c r="D736" s="9">
        <v>0.86929372902635</v>
      </c>
      <c r="E736" s="10">
        <v>0.31953181803408426</v>
      </c>
      <c r="F736" s="12">
        <v>1559.0</v>
      </c>
      <c r="G736" s="2">
        <v>582.0</v>
      </c>
      <c r="H736" s="13">
        <f t="shared" si="1"/>
        <v>186</v>
      </c>
      <c r="I736" s="13">
        <f t="shared" si="2"/>
        <v>396</v>
      </c>
      <c r="J736" s="14">
        <f t="shared" si="3"/>
        <v>82</v>
      </c>
      <c r="K736" s="15">
        <f t="shared" si="4"/>
        <v>104</v>
      </c>
      <c r="L736" s="16">
        <f t="shared" si="5"/>
        <v>344</v>
      </c>
      <c r="M736" s="17">
        <f t="shared" si="6"/>
        <v>52</v>
      </c>
      <c r="N736" s="18">
        <v>0.91875</v>
      </c>
      <c r="O736" s="18">
        <f t="shared" si="7"/>
        <v>0.4408602151</v>
      </c>
      <c r="P736" s="18">
        <f t="shared" si="8"/>
        <v>0.8686868687</v>
      </c>
      <c r="Q736" s="18">
        <f t="shared" si="9"/>
        <v>0.3195876289</v>
      </c>
      <c r="R736" s="18">
        <f t="shared" si="10"/>
        <v>0.7319587629</v>
      </c>
      <c r="S736" s="18">
        <f t="shared" si="11"/>
        <v>0.4278266536</v>
      </c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1"/>
      <c r="AK736" s="11"/>
      <c r="AL736" s="11"/>
      <c r="AM736" s="11"/>
    </row>
    <row r="737">
      <c r="A737" s="9">
        <f t="shared" si="12"/>
        <v>736</v>
      </c>
      <c r="B737" s="9">
        <v>0.44045272024958604</v>
      </c>
      <c r="C737" s="9">
        <v>0.7042874348227359</v>
      </c>
      <c r="D737" s="9">
        <v>0.8184163322461468</v>
      </c>
      <c r="E737" s="10">
        <v>0.30195736785489663</v>
      </c>
      <c r="F737" s="12">
        <v>551.0</v>
      </c>
      <c r="G737" s="2">
        <v>236.0</v>
      </c>
      <c r="H737" s="13">
        <f t="shared" si="1"/>
        <v>71</v>
      </c>
      <c r="I737" s="13">
        <f t="shared" si="2"/>
        <v>165</v>
      </c>
      <c r="J737" s="14">
        <f t="shared" si="3"/>
        <v>31</v>
      </c>
      <c r="K737" s="15">
        <f t="shared" si="4"/>
        <v>40</v>
      </c>
      <c r="L737" s="16">
        <f t="shared" si="5"/>
        <v>135</v>
      </c>
      <c r="M737" s="17">
        <f t="shared" si="6"/>
        <v>30</v>
      </c>
      <c r="N737" s="18">
        <v>0.92</v>
      </c>
      <c r="O737" s="18">
        <f t="shared" si="7"/>
        <v>0.4366197183</v>
      </c>
      <c r="P737" s="18">
        <f t="shared" si="8"/>
        <v>0.8181818182</v>
      </c>
      <c r="Q737" s="18">
        <f t="shared" si="9"/>
        <v>0.3008474576</v>
      </c>
      <c r="R737" s="18">
        <f t="shared" si="10"/>
        <v>0.7033898305</v>
      </c>
      <c r="S737" s="18">
        <f t="shared" si="11"/>
        <v>0.3815620999</v>
      </c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1"/>
      <c r="AK737" s="11"/>
      <c r="AL737" s="11"/>
      <c r="AM737" s="11"/>
    </row>
    <row r="738">
      <c r="A738" s="9">
        <f t="shared" si="12"/>
        <v>737</v>
      </c>
      <c r="B738" s="9">
        <v>0.44064143206870887</v>
      </c>
      <c r="C738" s="9">
        <v>0.664435362753371</v>
      </c>
      <c r="D738" s="9">
        <v>0.7458379300533144</v>
      </c>
      <c r="E738" s="10">
        <v>0.26672182622504886</v>
      </c>
      <c r="F738" s="12">
        <v>783.0</v>
      </c>
      <c r="G738" s="2">
        <v>253.0</v>
      </c>
      <c r="H738" s="13">
        <f t="shared" si="1"/>
        <v>67</v>
      </c>
      <c r="I738" s="13">
        <f t="shared" si="2"/>
        <v>186</v>
      </c>
      <c r="J738" s="14">
        <f t="shared" si="3"/>
        <v>30</v>
      </c>
      <c r="K738" s="15">
        <f t="shared" si="4"/>
        <v>37</v>
      </c>
      <c r="L738" s="16">
        <f t="shared" si="5"/>
        <v>139</v>
      </c>
      <c r="M738" s="17">
        <f t="shared" si="6"/>
        <v>47</v>
      </c>
      <c r="N738" s="18">
        <v>0.92125</v>
      </c>
      <c r="O738" s="18">
        <f t="shared" si="7"/>
        <v>0.447761194</v>
      </c>
      <c r="P738" s="18">
        <f t="shared" si="8"/>
        <v>0.747311828</v>
      </c>
      <c r="Q738" s="18">
        <f t="shared" si="9"/>
        <v>0.2648221344</v>
      </c>
      <c r="R738" s="18">
        <f t="shared" si="10"/>
        <v>0.6679841897</v>
      </c>
      <c r="S738" s="18">
        <f t="shared" si="11"/>
        <v>0.2995506339</v>
      </c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1"/>
      <c r="AK738" s="11"/>
      <c r="AL738" s="11"/>
      <c r="AM738" s="11"/>
    </row>
    <row r="739">
      <c r="A739" s="9">
        <f t="shared" si="12"/>
        <v>738</v>
      </c>
      <c r="B739" s="9">
        <v>0.4416978699681971</v>
      </c>
      <c r="C739" s="9">
        <v>0.6569851170133157</v>
      </c>
      <c r="D739" s="9">
        <v>0.7316197500444487</v>
      </c>
      <c r="E739" s="10">
        <v>0.25743014984417</v>
      </c>
      <c r="F739" s="12">
        <v>860.0</v>
      </c>
      <c r="G739" s="2">
        <v>422.0</v>
      </c>
      <c r="H739" s="13">
        <f t="shared" si="1"/>
        <v>109</v>
      </c>
      <c r="I739" s="13">
        <f t="shared" si="2"/>
        <v>313</v>
      </c>
      <c r="J739" s="14">
        <f t="shared" si="3"/>
        <v>48</v>
      </c>
      <c r="K739" s="15">
        <f t="shared" si="4"/>
        <v>61</v>
      </c>
      <c r="L739" s="16">
        <f t="shared" si="5"/>
        <v>229</v>
      </c>
      <c r="M739" s="17">
        <f t="shared" si="6"/>
        <v>84</v>
      </c>
      <c r="N739" s="18">
        <v>0.9225</v>
      </c>
      <c r="O739" s="18">
        <f t="shared" si="7"/>
        <v>0.4403669725</v>
      </c>
      <c r="P739" s="18">
        <f t="shared" si="8"/>
        <v>0.731629393</v>
      </c>
      <c r="Q739" s="18">
        <f t="shared" si="9"/>
        <v>0.2582938389</v>
      </c>
      <c r="R739" s="18">
        <f t="shared" si="10"/>
        <v>0.6563981043</v>
      </c>
      <c r="S739" s="18">
        <f t="shared" si="11"/>
        <v>0.2912624205</v>
      </c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1"/>
      <c r="AK739" s="11"/>
      <c r="AL739" s="11"/>
      <c r="AM739" s="11"/>
    </row>
    <row r="740">
      <c r="A740" s="9">
        <f t="shared" si="12"/>
        <v>739</v>
      </c>
      <c r="B740" s="9">
        <v>0.44175944390923244</v>
      </c>
      <c r="C740" s="9">
        <v>0.6401655384765779</v>
      </c>
      <c r="D740" s="9">
        <v>0.7009995147424481</v>
      </c>
      <c r="E740" s="10">
        <v>0.23466270499905986</v>
      </c>
      <c r="F740" s="12">
        <v>2334.0</v>
      </c>
      <c r="G740" s="2">
        <v>814.0</v>
      </c>
      <c r="H740" s="13">
        <f t="shared" si="1"/>
        <v>191</v>
      </c>
      <c r="I740" s="13">
        <f t="shared" si="2"/>
        <v>623</v>
      </c>
      <c r="J740" s="14">
        <f t="shared" si="3"/>
        <v>84</v>
      </c>
      <c r="K740" s="15">
        <f t="shared" si="4"/>
        <v>107</v>
      </c>
      <c r="L740" s="16">
        <f t="shared" si="5"/>
        <v>437</v>
      </c>
      <c r="M740" s="17">
        <f t="shared" si="6"/>
        <v>186</v>
      </c>
      <c r="N740" s="18">
        <v>0.92375</v>
      </c>
      <c r="O740" s="18">
        <f t="shared" si="7"/>
        <v>0.4397905759</v>
      </c>
      <c r="P740" s="18">
        <f t="shared" si="8"/>
        <v>0.7014446228</v>
      </c>
      <c r="Q740" s="18">
        <f t="shared" si="9"/>
        <v>0.2346437346</v>
      </c>
      <c r="R740" s="18">
        <f t="shared" si="10"/>
        <v>0.64004914</v>
      </c>
      <c r="S740" s="18">
        <f t="shared" si="11"/>
        <v>0.2616540469</v>
      </c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1"/>
      <c r="AK740" s="11"/>
      <c r="AL740" s="11"/>
      <c r="AM740" s="11"/>
    </row>
    <row r="741">
      <c r="A741" s="9">
        <f t="shared" si="12"/>
        <v>740</v>
      </c>
      <c r="B741" s="9">
        <v>0.4423588865303063</v>
      </c>
      <c r="C741" s="9">
        <v>0.6957905174607535</v>
      </c>
      <c r="D741" s="9">
        <v>0.8017543766820842</v>
      </c>
      <c r="E741" s="10">
        <v>0.2948391455234472</v>
      </c>
      <c r="F741" s="12">
        <v>1596.0</v>
      </c>
      <c r="G741" s="2">
        <v>587.0</v>
      </c>
      <c r="H741" s="13">
        <f t="shared" si="1"/>
        <v>173</v>
      </c>
      <c r="I741" s="13">
        <f t="shared" si="2"/>
        <v>414</v>
      </c>
      <c r="J741" s="14">
        <f t="shared" si="3"/>
        <v>77</v>
      </c>
      <c r="K741" s="15">
        <f t="shared" si="4"/>
        <v>96</v>
      </c>
      <c r="L741" s="16">
        <f t="shared" si="5"/>
        <v>332</v>
      </c>
      <c r="M741" s="17">
        <f t="shared" si="6"/>
        <v>82</v>
      </c>
      <c r="N741" s="18">
        <v>0.925</v>
      </c>
      <c r="O741" s="18">
        <f t="shared" si="7"/>
        <v>0.4450867052</v>
      </c>
      <c r="P741" s="18">
        <f t="shared" si="8"/>
        <v>0.8019323671</v>
      </c>
      <c r="Q741" s="18">
        <f t="shared" si="9"/>
        <v>0.2947189097</v>
      </c>
      <c r="R741" s="18">
        <f t="shared" si="10"/>
        <v>0.6967632027</v>
      </c>
      <c r="S741" s="18">
        <f t="shared" si="11"/>
        <v>0.3568456619</v>
      </c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1"/>
      <c r="AK741" s="11"/>
      <c r="AL741" s="11"/>
      <c r="AM741" s="11"/>
    </row>
    <row r="742">
      <c r="A742" s="9">
        <f t="shared" si="12"/>
        <v>741</v>
      </c>
      <c r="B742" s="9">
        <v>0.4424556782014055</v>
      </c>
      <c r="C742" s="9">
        <v>0.7279944341242166</v>
      </c>
      <c r="D742" s="9">
        <v>0.8602453577340449</v>
      </c>
      <c r="E742" s="10">
        <v>0.3165490439059453</v>
      </c>
      <c r="F742" s="12">
        <v>2539.0</v>
      </c>
      <c r="G742" s="2">
        <v>1082.0</v>
      </c>
      <c r="H742" s="13">
        <f t="shared" si="1"/>
        <v>343</v>
      </c>
      <c r="I742" s="13">
        <f t="shared" si="2"/>
        <v>739</v>
      </c>
      <c r="J742" s="14">
        <f t="shared" si="3"/>
        <v>152</v>
      </c>
      <c r="K742" s="15">
        <f t="shared" si="4"/>
        <v>191</v>
      </c>
      <c r="L742" s="16">
        <f t="shared" si="5"/>
        <v>636</v>
      </c>
      <c r="M742" s="17">
        <f t="shared" si="6"/>
        <v>103</v>
      </c>
      <c r="N742" s="18">
        <v>0.92625</v>
      </c>
      <c r="O742" s="18">
        <f t="shared" si="7"/>
        <v>0.443148688</v>
      </c>
      <c r="P742" s="18">
        <f t="shared" si="8"/>
        <v>0.8606224628</v>
      </c>
      <c r="Q742" s="18">
        <f t="shared" si="9"/>
        <v>0.3170055453</v>
      </c>
      <c r="R742" s="18">
        <f t="shared" si="10"/>
        <v>0.7282809612</v>
      </c>
      <c r="S742" s="18">
        <f t="shared" si="11"/>
        <v>0.4174737747</v>
      </c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1"/>
      <c r="AK742" s="11"/>
      <c r="AL742" s="11"/>
      <c r="AM742" s="11"/>
    </row>
    <row r="743">
      <c r="A743" s="9">
        <f t="shared" si="12"/>
        <v>742</v>
      </c>
      <c r="B743" s="9">
        <v>0.44260564000749936</v>
      </c>
      <c r="C743" s="9">
        <v>0.6520358586999762</v>
      </c>
      <c r="D743" s="9">
        <v>0.722043426722457</v>
      </c>
      <c r="E743" s="10">
        <v>0.2505300691273101</v>
      </c>
      <c r="F743" s="12">
        <v>2249.0</v>
      </c>
      <c r="G743" s="2">
        <v>861.0</v>
      </c>
      <c r="H743" s="13">
        <f t="shared" si="1"/>
        <v>216</v>
      </c>
      <c r="I743" s="13">
        <f t="shared" si="2"/>
        <v>645</v>
      </c>
      <c r="J743" s="14">
        <f t="shared" si="3"/>
        <v>96</v>
      </c>
      <c r="K743" s="15">
        <f t="shared" si="4"/>
        <v>120</v>
      </c>
      <c r="L743" s="16">
        <f t="shared" si="5"/>
        <v>466</v>
      </c>
      <c r="M743" s="17">
        <f t="shared" si="6"/>
        <v>179</v>
      </c>
      <c r="N743" s="18">
        <v>0.9275</v>
      </c>
      <c r="O743" s="18">
        <f t="shared" si="7"/>
        <v>0.4444444444</v>
      </c>
      <c r="P743" s="18">
        <f t="shared" si="8"/>
        <v>0.7224806202</v>
      </c>
      <c r="Q743" s="18">
        <f t="shared" si="9"/>
        <v>0.2508710801</v>
      </c>
      <c r="R743" s="18">
        <f t="shared" si="10"/>
        <v>0.6527293844</v>
      </c>
      <c r="S743" s="18">
        <f t="shared" si="11"/>
        <v>0.2780361757</v>
      </c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1"/>
      <c r="AK743" s="11"/>
      <c r="AL743" s="11"/>
      <c r="AM743" s="11"/>
    </row>
    <row r="744">
      <c r="A744" s="9">
        <f t="shared" si="12"/>
        <v>743</v>
      </c>
      <c r="B744" s="9">
        <v>0.4431323668851742</v>
      </c>
      <c r="C744" s="9">
        <v>0.6558200161438019</v>
      </c>
      <c r="D744" s="9">
        <v>0.7285885231527108</v>
      </c>
      <c r="E744" s="10">
        <v>0.2549200828610207</v>
      </c>
      <c r="F744" s="12">
        <v>2742.0</v>
      </c>
      <c r="G744" s="2">
        <v>832.0</v>
      </c>
      <c r="H744" s="13">
        <f t="shared" si="1"/>
        <v>212</v>
      </c>
      <c r="I744" s="13">
        <f t="shared" si="2"/>
        <v>620</v>
      </c>
      <c r="J744" s="14">
        <f t="shared" si="3"/>
        <v>94</v>
      </c>
      <c r="K744" s="15">
        <f t="shared" si="4"/>
        <v>118</v>
      </c>
      <c r="L744" s="16">
        <f t="shared" si="5"/>
        <v>452</v>
      </c>
      <c r="M744" s="17">
        <f t="shared" si="6"/>
        <v>168</v>
      </c>
      <c r="N744" s="18">
        <v>0.92875</v>
      </c>
      <c r="O744" s="18">
        <f t="shared" si="7"/>
        <v>0.4433962264</v>
      </c>
      <c r="P744" s="18">
        <f t="shared" si="8"/>
        <v>0.7290322581</v>
      </c>
      <c r="Q744" s="18">
        <f t="shared" si="9"/>
        <v>0.2548076923</v>
      </c>
      <c r="R744" s="18">
        <f t="shared" si="10"/>
        <v>0.65625</v>
      </c>
      <c r="S744" s="18">
        <f t="shared" si="11"/>
        <v>0.2856360316</v>
      </c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1"/>
      <c r="AK744" s="11"/>
      <c r="AL744" s="11"/>
      <c r="AM744" s="11"/>
    </row>
    <row r="745">
      <c r="A745" s="9">
        <f t="shared" si="12"/>
        <v>744</v>
      </c>
      <c r="B745" s="9">
        <v>0.443278154000746</v>
      </c>
      <c r="C745" s="9">
        <v>0.742527789007338</v>
      </c>
      <c r="D745" s="9">
        <v>0.8861462456492306</v>
      </c>
      <c r="E745" s="10">
        <v>0.3242917233149553</v>
      </c>
      <c r="F745" s="12">
        <v>2121.0</v>
      </c>
      <c r="G745" s="2">
        <v>823.0</v>
      </c>
      <c r="H745" s="13">
        <f t="shared" si="1"/>
        <v>267</v>
      </c>
      <c r="I745" s="13">
        <f t="shared" si="2"/>
        <v>556</v>
      </c>
      <c r="J745" s="14">
        <f t="shared" si="3"/>
        <v>118</v>
      </c>
      <c r="K745" s="15">
        <f t="shared" si="4"/>
        <v>149</v>
      </c>
      <c r="L745" s="16">
        <f t="shared" si="5"/>
        <v>493</v>
      </c>
      <c r="M745" s="17">
        <f t="shared" si="6"/>
        <v>63</v>
      </c>
      <c r="N745" s="18">
        <v>0.93</v>
      </c>
      <c r="O745" s="18">
        <f t="shared" si="7"/>
        <v>0.4419475655</v>
      </c>
      <c r="P745" s="18">
        <f t="shared" si="8"/>
        <v>0.8866906475</v>
      </c>
      <c r="Q745" s="18">
        <f t="shared" si="9"/>
        <v>0.3244228433</v>
      </c>
      <c r="R745" s="18">
        <f t="shared" si="10"/>
        <v>0.7424058323</v>
      </c>
      <c r="S745" s="18">
        <f t="shared" si="11"/>
        <v>0.4447430819</v>
      </c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1"/>
      <c r="AK745" s="11"/>
      <c r="AL745" s="11"/>
      <c r="AM745" s="11"/>
    </row>
    <row r="746">
      <c r="A746" s="9">
        <f t="shared" si="12"/>
        <v>745</v>
      </c>
      <c r="B746" s="9">
        <v>0.44350334333686753</v>
      </c>
      <c r="C746" s="9">
        <v>0.658450945600344</v>
      </c>
      <c r="D746" s="9">
        <v>0.7331359553317097</v>
      </c>
      <c r="E746" s="10">
        <v>0.2578611891008175</v>
      </c>
      <c r="F746" s="12">
        <v>2979.0</v>
      </c>
      <c r="G746" s="2">
        <v>746.0</v>
      </c>
      <c r="H746" s="13">
        <f t="shared" si="1"/>
        <v>192</v>
      </c>
      <c r="I746" s="13">
        <f t="shared" si="2"/>
        <v>554</v>
      </c>
      <c r="J746" s="14">
        <f t="shared" si="3"/>
        <v>85</v>
      </c>
      <c r="K746" s="15">
        <f t="shared" si="4"/>
        <v>107</v>
      </c>
      <c r="L746" s="16">
        <f t="shared" si="5"/>
        <v>406</v>
      </c>
      <c r="M746" s="17">
        <f t="shared" si="6"/>
        <v>148</v>
      </c>
      <c r="N746" s="18">
        <v>0.93125</v>
      </c>
      <c r="O746" s="18">
        <f t="shared" si="7"/>
        <v>0.4427083333</v>
      </c>
      <c r="P746" s="18">
        <f t="shared" si="8"/>
        <v>0.7328519856</v>
      </c>
      <c r="Q746" s="18">
        <f t="shared" si="9"/>
        <v>0.2573726542</v>
      </c>
      <c r="R746" s="18">
        <f t="shared" si="10"/>
        <v>0.6581769437</v>
      </c>
      <c r="S746" s="18">
        <f t="shared" si="11"/>
        <v>0.2901436522</v>
      </c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1"/>
      <c r="AK746" s="11"/>
      <c r="AL746" s="11"/>
      <c r="AM746" s="11"/>
    </row>
    <row r="747">
      <c r="A747" s="9">
        <f t="shared" si="12"/>
        <v>746</v>
      </c>
      <c r="B747" s="9">
        <v>0.44378645731724353</v>
      </c>
      <c r="C747" s="9">
        <v>0.6898113596512973</v>
      </c>
      <c r="D747" s="9">
        <v>0.7899747265277491</v>
      </c>
      <c r="E747" s="10">
        <v>0.28933206519353744</v>
      </c>
      <c r="F747" s="12">
        <v>991.0</v>
      </c>
      <c r="G747" s="2">
        <v>398.0</v>
      </c>
      <c r="H747" s="13">
        <f t="shared" si="1"/>
        <v>115</v>
      </c>
      <c r="I747" s="13">
        <f t="shared" si="2"/>
        <v>283</v>
      </c>
      <c r="J747" s="14">
        <f t="shared" si="3"/>
        <v>51</v>
      </c>
      <c r="K747" s="15">
        <f t="shared" si="4"/>
        <v>64</v>
      </c>
      <c r="L747" s="16">
        <f t="shared" si="5"/>
        <v>224</v>
      </c>
      <c r="M747" s="17">
        <f t="shared" si="6"/>
        <v>59</v>
      </c>
      <c r="N747" s="18">
        <v>0.9325</v>
      </c>
      <c r="O747" s="18">
        <f t="shared" si="7"/>
        <v>0.4434782609</v>
      </c>
      <c r="P747" s="18">
        <f t="shared" si="8"/>
        <v>0.7915194346</v>
      </c>
      <c r="Q747" s="18">
        <f t="shared" si="9"/>
        <v>0.2889447236</v>
      </c>
      <c r="R747" s="18">
        <f t="shared" si="10"/>
        <v>0.6909547739</v>
      </c>
      <c r="S747" s="18">
        <f t="shared" si="11"/>
        <v>0.3480411738</v>
      </c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1"/>
      <c r="AK747" s="11"/>
      <c r="AL747" s="11"/>
      <c r="AM747" s="11"/>
    </row>
    <row r="748">
      <c r="A748" s="9">
        <f t="shared" si="12"/>
        <v>747</v>
      </c>
      <c r="B748" s="9">
        <v>0.4458510460157961</v>
      </c>
      <c r="C748" s="9">
        <v>0.7451481641530302</v>
      </c>
      <c r="D748" s="9">
        <v>0.8892732691772756</v>
      </c>
      <c r="E748" s="10">
        <v>0.32502905243826685</v>
      </c>
      <c r="F748" s="12">
        <v>1172.0</v>
      </c>
      <c r="G748" s="2">
        <v>423.0</v>
      </c>
      <c r="H748" s="13">
        <f t="shared" si="1"/>
        <v>137</v>
      </c>
      <c r="I748" s="13">
        <f t="shared" si="2"/>
        <v>286</v>
      </c>
      <c r="J748" s="14">
        <f t="shared" si="3"/>
        <v>61</v>
      </c>
      <c r="K748" s="15">
        <f t="shared" si="4"/>
        <v>76</v>
      </c>
      <c r="L748" s="16">
        <f t="shared" si="5"/>
        <v>254</v>
      </c>
      <c r="M748" s="17">
        <f t="shared" si="6"/>
        <v>32</v>
      </c>
      <c r="N748" s="18">
        <v>0.93375</v>
      </c>
      <c r="O748" s="18">
        <f t="shared" si="7"/>
        <v>0.4452554745</v>
      </c>
      <c r="P748" s="18">
        <f t="shared" si="8"/>
        <v>0.8881118881</v>
      </c>
      <c r="Q748" s="18">
        <f t="shared" si="9"/>
        <v>0.3238770686</v>
      </c>
      <c r="R748" s="18">
        <f t="shared" si="10"/>
        <v>0.7446808511</v>
      </c>
      <c r="S748" s="18">
        <f t="shared" si="11"/>
        <v>0.4428564137</v>
      </c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1"/>
      <c r="AK748" s="11"/>
      <c r="AL748" s="11"/>
      <c r="AM748" s="11"/>
    </row>
    <row r="749">
      <c r="A749" s="9">
        <f t="shared" si="12"/>
        <v>748</v>
      </c>
      <c r="B749" s="9">
        <v>0.4461764063178451</v>
      </c>
      <c r="C749" s="9">
        <v>0.6836497675007482</v>
      </c>
      <c r="D749" s="9">
        <v>0.7772509550718226</v>
      </c>
      <c r="E749" s="10">
        <v>0.2827193691673041</v>
      </c>
      <c r="F749" s="12">
        <v>1361.0</v>
      </c>
      <c r="G749" s="2">
        <v>435.0</v>
      </c>
      <c r="H749" s="13">
        <f t="shared" si="1"/>
        <v>123</v>
      </c>
      <c r="I749" s="13">
        <f t="shared" si="2"/>
        <v>312</v>
      </c>
      <c r="J749" s="14">
        <f t="shared" si="3"/>
        <v>55</v>
      </c>
      <c r="K749" s="15">
        <f t="shared" si="4"/>
        <v>68</v>
      </c>
      <c r="L749" s="16">
        <f t="shared" si="5"/>
        <v>243</v>
      </c>
      <c r="M749" s="17">
        <f t="shared" si="6"/>
        <v>69</v>
      </c>
      <c r="N749" s="18">
        <v>0.935</v>
      </c>
      <c r="O749" s="18">
        <f t="shared" si="7"/>
        <v>0.4471544715</v>
      </c>
      <c r="P749" s="18">
        <f t="shared" si="8"/>
        <v>0.7788461538</v>
      </c>
      <c r="Q749" s="18">
        <f t="shared" si="9"/>
        <v>0.2827586207</v>
      </c>
      <c r="R749" s="18">
        <f t="shared" si="10"/>
        <v>0.6850574713</v>
      </c>
      <c r="S749" s="18">
        <f t="shared" si="11"/>
        <v>0.3316916823</v>
      </c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1"/>
      <c r="AK749" s="11"/>
      <c r="AL749" s="11"/>
      <c r="AM749" s="11"/>
    </row>
    <row r="750">
      <c r="A750" s="9">
        <f t="shared" si="12"/>
        <v>749</v>
      </c>
      <c r="B750" s="9">
        <v>0.44739472114521184</v>
      </c>
      <c r="C750" s="9">
        <v>0.7062124550684878</v>
      </c>
      <c r="D750" s="9">
        <v>0.8174987321230249</v>
      </c>
      <c r="E750" s="10">
        <v>0.30068919480369655</v>
      </c>
      <c r="F750" s="12">
        <v>923.0</v>
      </c>
      <c r="G750" s="2">
        <v>406.0</v>
      </c>
      <c r="H750" s="13">
        <f t="shared" si="1"/>
        <v>122</v>
      </c>
      <c r="I750" s="13">
        <f t="shared" si="2"/>
        <v>284</v>
      </c>
      <c r="J750" s="14">
        <f t="shared" si="3"/>
        <v>55</v>
      </c>
      <c r="K750" s="15">
        <f t="shared" si="4"/>
        <v>67</v>
      </c>
      <c r="L750" s="16">
        <f t="shared" si="5"/>
        <v>232</v>
      </c>
      <c r="M750" s="17">
        <f t="shared" si="6"/>
        <v>52</v>
      </c>
      <c r="N750" s="18">
        <v>0.93625</v>
      </c>
      <c r="O750" s="18">
        <f t="shared" si="7"/>
        <v>0.4508196721</v>
      </c>
      <c r="P750" s="18">
        <f t="shared" si="8"/>
        <v>0.8169014085</v>
      </c>
      <c r="Q750" s="18">
        <f t="shared" si="9"/>
        <v>0.3004926108</v>
      </c>
      <c r="R750" s="18">
        <f t="shared" si="10"/>
        <v>0.7068965517</v>
      </c>
      <c r="S750" s="18">
        <f t="shared" si="11"/>
        <v>0.3660817363</v>
      </c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1"/>
      <c r="AK750" s="11"/>
      <c r="AL750" s="11"/>
      <c r="AM750" s="11"/>
    </row>
    <row r="751">
      <c r="A751" s="9">
        <f t="shared" si="12"/>
        <v>750</v>
      </c>
      <c r="B751" s="9">
        <v>0.44826801820560747</v>
      </c>
      <c r="C751" s="9">
        <v>0.701977866122464</v>
      </c>
      <c r="D751" s="9">
        <v>0.8092437450009117</v>
      </c>
      <c r="E751" s="10">
        <v>0.29715537892461696</v>
      </c>
      <c r="F751" s="12">
        <v>2038.0</v>
      </c>
      <c r="G751" s="2">
        <v>773.0</v>
      </c>
      <c r="H751" s="13">
        <f t="shared" si="1"/>
        <v>230</v>
      </c>
      <c r="I751" s="13">
        <f t="shared" si="2"/>
        <v>543</v>
      </c>
      <c r="J751" s="14">
        <f t="shared" si="3"/>
        <v>103</v>
      </c>
      <c r="K751" s="15">
        <f t="shared" si="4"/>
        <v>127</v>
      </c>
      <c r="L751" s="16">
        <f t="shared" si="5"/>
        <v>439</v>
      </c>
      <c r="M751" s="17">
        <f t="shared" si="6"/>
        <v>104</v>
      </c>
      <c r="N751" s="18">
        <v>0.9375</v>
      </c>
      <c r="O751" s="18">
        <f t="shared" si="7"/>
        <v>0.447826087</v>
      </c>
      <c r="P751" s="18">
        <f t="shared" si="8"/>
        <v>0.8084714549</v>
      </c>
      <c r="Q751" s="18">
        <f t="shared" si="9"/>
        <v>0.297542044</v>
      </c>
      <c r="R751" s="18">
        <f t="shared" si="10"/>
        <v>0.701164295</v>
      </c>
      <c r="S751" s="18">
        <f t="shared" si="11"/>
        <v>0.3606453679</v>
      </c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1"/>
      <c r="AK751" s="11"/>
      <c r="AL751" s="11"/>
      <c r="AM751" s="11"/>
    </row>
    <row r="752">
      <c r="A752" s="9">
        <f t="shared" si="12"/>
        <v>751</v>
      </c>
      <c r="B752" s="9">
        <v>0.448632136318855</v>
      </c>
      <c r="C752" s="9">
        <v>0.698218920177261</v>
      </c>
      <c r="D752" s="9">
        <v>0.8021775863012031</v>
      </c>
      <c r="E752" s="10">
        <v>0.29404611522827573</v>
      </c>
      <c r="F752" s="12">
        <v>2427.0</v>
      </c>
      <c r="G752" s="2">
        <v>994.0</v>
      </c>
      <c r="H752" s="13">
        <f t="shared" si="1"/>
        <v>292</v>
      </c>
      <c r="I752" s="13">
        <f t="shared" si="2"/>
        <v>702</v>
      </c>
      <c r="J752" s="14">
        <f t="shared" si="3"/>
        <v>131</v>
      </c>
      <c r="K752" s="15">
        <f t="shared" si="4"/>
        <v>161</v>
      </c>
      <c r="L752" s="16">
        <f t="shared" si="5"/>
        <v>563</v>
      </c>
      <c r="M752" s="17">
        <f t="shared" si="6"/>
        <v>139</v>
      </c>
      <c r="N752" s="18">
        <v>0.93875</v>
      </c>
      <c r="O752" s="18">
        <f t="shared" si="7"/>
        <v>0.448630137</v>
      </c>
      <c r="P752" s="18">
        <f t="shared" si="8"/>
        <v>0.801994302</v>
      </c>
      <c r="Q752" s="18">
        <f t="shared" si="9"/>
        <v>0.2937625755</v>
      </c>
      <c r="R752" s="18">
        <f t="shared" si="10"/>
        <v>0.6981891348</v>
      </c>
      <c r="S752" s="18">
        <f t="shared" si="11"/>
        <v>0.353364165</v>
      </c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1"/>
      <c r="AK752" s="11"/>
      <c r="AL752" s="11"/>
      <c r="AM752" s="11"/>
    </row>
    <row r="753">
      <c r="A753" s="9">
        <f t="shared" si="12"/>
        <v>752</v>
      </c>
      <c r="B753" s="9">
        <v>0.4493307230839361</v>
      </c>
      <c r="C753" s="9">
        <v>0.6425316277259805</v>
      </c>
      <c r="D753" s="9">
        <v>0.7004834084483689</v>
      </c>
      <c r="E753" s="10">
        <v>0.23074322553349566</v>
      </c>
      <c r="F753" s="12">
        <v>1005.0</v>
      </c>
      <c r="G753" s="2">
        <v>366.0</v>
      </c>
      <c r="H753" s="13">
        <f t="shared" si="1"/>
        <v>84</v>
      </c>
      <c r="I753" s="13">
        <f t="shared" si="2"/>
        <v>282</v>
      </c>
      <c r="J753" s="14">
        <f t="shared" si="3"/>
        <v>38</v>
      </c>
      <c r="K753" s="15">
        <f t="shared" si="4"/>
        <v>46</v>
      </c>
      <c r="L753" s="16">
        <f t="shared" si="5"/>
        <v>198</v>
      </c>
      <c r="M753" s="17">
        <f t="shared" si="6"/>
        <v>84</v>
      </c>
      <c r="N753" s="18">
        <v>0.94</v>
      </c>
      <c r="O753" s="18">
        <f t="shared" si="7"/>
        <v>0.4523809524</v>
      </c>
      <c r="P753" s="18">
        <f t="shared" si="8"/>
        <v>0.7021276596</v>
      </c>
      <c r="Q753" s="18">
        <f t="shared" si="9"/>
        <v>0.2295081967</v>
      </c>
      <c r="R753" s="18">
        <f t="shared" si="10"/>
        <v>0.6448087432</v>
      </c>
      <c r="S753" s="18">
        <f t="shared" si="11"/>
        <v>0.2497467072</v>
      </c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1"/>
      <c r="AK753" s="11"/>
      <c r="AL753" s="11"/>
      <c r="AM753" s="11"/>
    </row>
    <row r="754">
      <c r="A754" s="9">
        <f t="shared" si="12"/>
        <v>753</v>
      </c>
      <c r="B754" s="9">
        <v>0.450223724032825</v>
      </c>
      <c r="C754" s="9">
        <v>0.68699688280129</v>
      </c>
      <c r="D754" s="9">
        <v>0.7807610534360023</v>
      </c>
      <c r="E754" s="10">
        <v>0.28367195561243924</v>
      </c>
      <c r="F754" s="12">
        <v>789.0</v>
      </c>
      <c r="G754" s="2">
        <v>358.0</v>
      </c>
      <c r="H754" s="13">
        <f t="shared" si="1"/>
        <v>102</v>
      </c>
      <c r="I754" s="13">
        <f t="shared" si="2"/>
        <v>256</v>
      </c>
      <c r="J754" s="14">
        <f t="shared" si="3"/>
        <v>46</v>
      </c>
      <c r="K754" s="15">
        <f t="shared" si="4"/>
        <v>56</v>
      </c>
      <c r="L754" s="16">
        <f t="shared" si="5"/>
        <v>200</v>
      </c>
      <c r="M754" s="17">
        <f t="shared" si="6"/>
        <v>56</v>
      </c>
      <c r="N754" s="18">
        <v>0.94125</v>
      </c>
      <c r="O754" s="18">
        <f t="shared" si="7"/>
        <v>0.4509803922</v>
      </c>
      <c r="P754" s="18">
        <f t="shared" si="8"/>
        <v>0.78125</v>
      </c>
      <c r="Q754" s="18">
        <f t="shared" si="9"/>
        <v>0.2849162011</v>
      </c>
      <c r="R754" s="18">
        <f t="shared" si="10"/>
        <v>0.687150838</v>
      </c>
      <c r="S754" s="18">
        <f t="shared" si="11"/>
        <v>0.3302696078</v>
      </c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1"/>
      <c r="AK754" s="11"/>
      <c r="AL754" s="11"/>
      <c r="AM754" s="11"/>
    </row>
    <row r="755">
      <c r="A755" s="9">
        <f t="shared" si="12"/>
        <v>754</v>
      </c>
      <c r="B755" s="9">
        <v>0.4503554803464598</v>
      </c>
      <c r="C755" s="9">
        <v>0.6241809994762375</v>
      </c>
      <c r="D755" s="9">
        <v>0.6664665115545029</v>
      </c>
      <c r="E755" s="10">
        <v>0.19566568093212452</v>
      </c>
      <c r="F755" s="12">
        <v>2426.0</v>
      </c>
      <c r="G755" s="2">
        <v>720.0</v>
      </c>
      <c r="H755" s="13">
        <f t="shared" si="1"/>
        <v>141</v>
      </c>
      <c r="I755" s="13">
        <f t="shared" si="2"/>
        <v>579</v>
      </c>
      <c r="J755" s="14">
        <f t="shared" si="3"/>
        <v>64</v>
      </c>
      <c r="K755" s="15">
        <f t="shared" si="4"/>
        <v>77</v>
      </c>
      <c r="L755" s="16">
        <f t="shared" si="5"/>
        <v>386</v>
      </c>
      <c r="M755" s="17">
        <f t="shared" si="6"/>
        <v>193</v>
      </c>
      <c r="N755" s="18">
        <v>0.9425</v>
      </c>
      <c r="O755" s="18">
        <f t="shared" si="7"/>
        <v>0.4539007092</v>
      </c>
      <c r="P755" s="18">
        <f t="shared" si="8"/>
        <v>0.6666666667</v>
      </c>
      <c r="Q755" s="18">
        <f t="shared" si="9"/>
        <v>0.1958333333</v>
      </c>
      <c r="R755" s="18">
        <f t="shared" si="10"/>
        <v>0.625</v>
      </c>
      <c r="S755" s="18">
        <f t="shared" si="11"/>
        <v>0.2127659574</v>
      </c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1"/>
      <c r="AK755" s="11"/>
      <c r="AL755" s="11"/>
      <c r="AM755" s="11"/>
    </row>
    <row r="756">
      <c r="A756" s="9">
        <f t="shared" si="12"/>
        <v>755</v>
      </c>
      <c r="B756" s="9">
        <v>0.4520615359196764</v>
      </c>
      <c r="C756" s="9">
        <v>0.7037297553663417</v>
      </c>
      <c r="D756" s="9">
        <v>0.8100149414444636</v>
      </c>
      <c r="E756" s="10">
        <v>0.2969246400164838</v>
      </c>
      <c r="F756" s="12">
        <v>1013.0</v>
      </c>
      <c r="G756" s="2">
        <v>485.0</v>
      </c>
      <c r="H756" s="13">
        <f t="shared" si="1"/>
        <v>144</v>
      </c>
      <c r="I756" s="13">
        <f t="shared" si="2"/>
        <v>341</v>
      </c>
      <c r="J756" s="14">
        <f t="shared" si="3"/>
        <v>65</v>
      </c>
      <c r="K756" s="15">
        <f t="shared" si="4"/>
        <v>79</v>
      </c>
      <c r="L756" s="16">
        <f t="shared" si="5"/>
        <v>276</v>
      </c>
      <c r="M756" s="17">
        <f t="shared" si="6"/>
        <v>65</v>
      </c>
      <c r="N756" s="18">
        <v>0.94375</v>
      </c>
      <c r="O756" s="18">
        <f t="shared" si="7"/>
        <v>0.4513888889</v>
      </c>
      <c r="P756" s="18">
        <f t="shared" si="8"/>
        <v>0.8093841642</v>
      </c>
      <c r="Q756" s="18">
        <f t="shared" si="9"/>
        <v>0.2969072165</v>
      </c>
      <c r="R756" s="18">
        <f t="shared" si="10"/>
        <v>0.7030927835</v>
      </c>
      <c r="S756" s="18">
        <f t="shared" si="11"/>
        <v>0.3579952753</v>
      </c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1"/>
      <c r="AK756" s="11"/>
      <c r="AL756" s="11"/>
      <c r="AM756" s="11"/>
    </row>
    <row r="757">
      <c r="A757" s="9">
        <f t="shared" si="12"/>
        <v>756</v>
      </c>
      <c r="B757" s="9">
        <v>0.452547324444856</v>
      </c>
      <c r="C757" s="9">
        <v>0.6807107884124314</v>
      </c>
      <c r="D757" s="9">
        <v>0.7678531361031486</v>
      </c>
      <c r="E757" s="10">
        <v>0.27637406120873004</v>
      </c>
      <c r="F757" s="12">
        <v>1074.0</v>
      </c>
      <c r="G757" s="2">
        <v>488.0</v>
      </c>
      <c r="H757" s="13">
        <f t="shared" si="1"/>
        <v>135</v>
      </c>
      <c r="I757" s="13">
        <f t="shared" si="2"/>
        <v>353</v>
      </c>
      <c r="J757" s="14">
        <f t="shared" si="3"/>
        <v>61</v>
      </c>
      <c r="K757" s="15">
        <f t="shared" si="4"/>
        <v>74</v>
      </c>
      <c r="L757" s="16">
        <f t="shared" si="5"/>
        <v>271</v>
      </c>
      <c r="M757" s="17">
        <f t="shared" si="6"/>
        <v>82</v>
      </c>
      <c r="N757" s="18">
        <v>0.945</v>
      </c>
      <c r="O757" s="18">
        <f t="shared" si="7"/>
        <v>0.4518518519</v>
      </c>
      <c r="P757" s="18">
        <f t="shared" si="8"/>
        <v>0.7677053824</v>
      </c>
      <c r="Q757" s="18">
        <f t="shared" si="9"/>
        <v>0.2766393443</v>
      </c>
      <c r="R757" s="18">
        <f t="shared" si="10"/>
        <v>0.6803278689</v>
      </c>
      <c r="S757" s="18">
        <f t="shared" si="11"/>
        <v>0.3158535306</v>
      </c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1"/>
      <c r="AK757" s="11"/>
      <c r="AL757" s="11"/>
      <c r="AM757" s="11"/>
    </row>
    <row r="758">
      <c r="A758" s="9">
        <f t="shared" si="12"/>
        <v>757</v>
      </c>
      <c r="B758" s="9">
        <v>0.45506265599534756</v>
      </c>
      <c r="C758" s="9">
        <v>0.734159111647612</v>
      </c>
      <c r="D758" s="9">
        <v>0.863431240089528</v>
      </c>
      <c r="E758" s="10">
        <v>0.31655747644902676</v>
      </c>
      <c r="F758" s="12">
        <v>2049.0</v>
      </c>
      <c r="G758" s="2">
        <v>968.0</v>
      </c>
      <c r="H758" s="13">
        <f t="shared" si="1"/>
        <v>306</v>
      </c>
      <c r="I758" s="13">
        <f t="shared" si="2"/>
        <v>662</v>
      </c>
      <c r="J758" s="14">
        <f t="shared" si="3"/>
        <v>139</v>
      </c>
      <c r="K758" s="15">
        <f t="shared" si="4"/>
        <v>167</v>
      </c>
      <c r="L758" s="16">
        <f t="shared" si="5"/>
        <v>572</v>
      </c>
      <c r="M758" s="17">
        <f t="shared" si="6"/>
        <v>90</v>
      </c>
      <c r="N758" s="18">
        <v>0.94625</v>
      </c>
      <c r="O758" s="18">
        <f t="shared" si="7"/>
        <v>0.454248366</v>
      </c>
      <c r="P758" s="18">
        <f t="shared" si="8"/>
        <v>0.8640483384</v>
      </c>
      <c r="Q758" s="18">
        <f t="shared" si="9"/>
        <v>0.3161157025</v>
      </c>
      <c r="R758" s="18">
        <f t="shared" si="10"/>
        <v>0.7345041322</v>
      </c>
      <c r="S758" s="18">
        <f t="shared" si="11"/>
        <v>0.4097999724</v>
      </c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1"/>
      <c r="AK758" s="11"/>
      <c r="AL758" s="11"/>
      <c r="AM758" s="11"/>
    </row>
    <row r="759">
      <c r="A759" s="9">
        <f t="shared" si="12"/>
        <v>758</v>
      </c>
      <c r="B759" s="9">
        <v>0.4562714598072218</v>
      </c>
      <c r="C759" s="9">
        <v>0.6535868846404294</v>
      </c>
      <c r="D759" s="9">
        <v>0.7161670431052759</v>
      </c>
      <c r="E759" s="10">
        <v>0.24078961893353226</v>
      </c>
      <c r="F759" s="12">
        <v>1667.0</v>
      </c>
      <c r="G759" s="2">
        <v>803.0</v>
      </c>
      <c r="H759" s="13">
        <f t="shared" si="1"/>
        <v>193</v>
      </c>
      <c r="I759" s="13">
        <f t="shared" si="2"/>
        <v>610</v>
      </c>
      <c r="J759" s="14">
        <f t="shared" si="3"/>
        <v>88</v>
      </c>
      <c r="K759" s="15">
        <f t="shared" si="4"/>
        <v>105</v>
      </c>
      <c r="L759" s="16">
        <f t="shared" si="5"/>
        <v>437</v>
      </c>
      <c r="M759" s="17">
        <f t="shared" si="6"/>
        <v>173</v>
      </c>
      <c r="N759" s="18">
        <v>0.9475</v>
      </c>
      <c r="O759" s="18">
        <f t="shared" si="7"/>
        <v>0.4559585492</v>
      </c>
      <c r="P759" s="18">
        <f t="shared" si="8"/>
        <v>0.7163934426</v>
      </c>
      <c r="Q759" s="18">
        <f t="shared" si="9"/>
        <v>0.2403486924</v>
      </c>
      <c r="R759" s="18">
        <f t="shared" si="10"/>
        <v>0.6537982565</v>
      </c>
      <c r="S759" s="18">
        <f t="shared" si="11"/>
        <v>0.2604348934</v>
      </c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1"/>
      <c r="AK759" s="11"/>
      <c r="AL759" s="11"/>
      <c r="AM759" s="11"/>
    </row>
    <row r="760">
      <c r="A760" s="9">
        <f t="shared" si="12"/>
        <v>759</v>
      </c>
      <c r="B760" s="9">
        <v>0.45800663263060404</v>
      </c>
      <c r="C760" s="9">
        <v>0.682347161641071</v>
      </c>
      <c r="D760" s="9">
        <v>0.7673542549461083</v>
      </c>
      <c r="E760" s="10">
        <v>0.2747947201557554</v>
      </c>
      <c r="F760" s="12">
        <v>2825.0</v>
      </c>
      <c r="G760" s="2">
        <v>957.0</v>
      </c>
      <c r="H760" s="13">
        <f t="shared" si="1"/>
        <v>263</v>
      </c>
      <c r="I760" s="13">
        <f t="shared" si="2"/>
        <v>694</v>
      </c>
      <c r="J760" s="14">
        <f t="shared" si="3"/>
        <v>120</v>
      </c>
      <c r="K760" s="15">
        <f t="shared" si="4"/>
        <v>143</v>
      </c>
      <c r="L760" s="16">
        <f t="shared" si="5"/>
        <v>533</v>
      </c>
      <c r="M760" s="17">
        <f t="shared" si="6"/>
        <v>161</v>
      </c>
      <c r="N760" s="18">
        <v>0.94875</v>
      </c>
      <c r="O760" s="18">
        <f t="shared" si="7"/>
        <v>0.4562737643</v>
      </c>
      <c r="P760" s="18">
        <f t="shared" si="8"/>
        <v>0.7680115274</v>
      </c>
      <c r="Q760" s="18">
        <f t="shared" si="9"/>
        <v>0.2748171369</v>
      </c>
      <c r="R760" s="18">
        <f t="shared" si="10"/>
        <v>0.6823406479</v>
      </c>
      <c r="S760" s="18">
        <f t="shared" si="11"/>
        <v>0.3117377631</v>
      </c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1"/>
      <c r="AK760" s="11"/>
      <c r="AL760" s="11"/>
      <c r="AM760" s="11"/>
    </row>
    <row r="761">
      <c r="A761" s="9">
        <f t="shared" si="12"/>
        <v>760</v>
      </c>
      <c r="B761" s="9">
        <v>0.4580372190197725</v>
      </c>
      <c r="C761" s="9">
        <v>0.6800104403068867</v>
      </c>
      <c r="D761" s="9">
        <v>0.7630862066363024</v>
      </c>
      <c r="E761" s="10">
        <v>0.27233582048090044</v>
      </c>
      <c r="F761" s="12">
        <v>774.0</v>
      </c>
      <c r="G761" s="2">
        <v>190.0</v>
      </c>
      <c r="H761" s="13">
        <f t="shared" si="1"/>
        <v>52</v>
      </c>
      <c r="I761" s="13">
        <f t="shared" si="2"/>
        <v>138</v>
      </c>
      <c r="J761" s="14">
        <f t="shared" si="3"/>
        <v>24</v>
      </c>
      <c r="K761" s="15">
        <f t="shared" si="4"/>
        <v>28</v>
      </c>
      <c r="L761" s="16">
        <f t="shared" si="5"/>
        <v>105</v>
      </c>
      <c r="M761" s="17">
        <f t="shared" si="6"/>
        <v>33</v>
      </c>
      <c r="N761" s="18">
        <v>0.95</v>
      </c>
      <c r="O761" s="18">
        <f t="shared" si="7"/>
        <v>0.4615384615</v>
      </c>
      <c r="P761" s="18">
        <f t="shared" si="8"/>
        <v>0.7608695652</v>
      </c>
      <c r="Q761" s="18">
        <f t="shared" si="9"/>
        <v>0.2736842105</v>
      </c>
      <c r="R761" s="18">
        <f t="shared" si="10"/>
        <v>0.6789473684</v>
      </c>
      <c r="S761" s="18">
        <f t="shared" si="11"/>
        <v>0.2993311037</v>
      </c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1"/>
      <c r="AK761" s="11"/>
      <c r="AL761" s="11"/>
      <c r="AM761" s="11"/>
    </row>
    <row r="762">
      <c r="A762" s="9">
        <f t="shared" si="12"/>
        <v>761</v>
      </c>
      <c r="B762" s="9">
        <v>0.4581975110675984</v>
      </c>
      <c r="C762" s="9">
        <v>0.6943337000778269</v>
      </c>
      <c r="D762" s="9">
        <v>0.7890264930984864</v>
      </c>
      <c r="E762" s="10">
        <v>0.28622883170440744</v>
      </c>
      <c r="F762" s="12">
        <v>824.0</v>
      </c>
      <c r="G762" s="2">
        <v>376.0</v>
      </c>
      <c r="H762" s="13">
        <f t="shared" si="1"/>
        <v>108</v>
      </c>
      <c r="I762" s="13">
        <f t="shared" si="2"/>
        <v>268</v>
      </c>
      <c r="J762" s="14">
        <f t="shared" si="3"/>
        <v>49</v>
      </c>
      <c r="K762" s="15">
        <f t="shared" si="4"/>
        <v>59</v>
      </c>
      <c r="L762" s="16">
        <f t="shared" si="5"/>
        <v>211</v>
      </c>
      <c r="M762" s="17">
        <f t="shared" si="6"/>
        <v>57</v>
      </c>
      <c r="N762" s="18">
        <v>0.95125</v>
      </c>
      <c r="O762" s="18">
        <f t="shared" si="7"/>
        <v>0.4537037037</v>
      </c>
      <c r="P762" s="18">
        <f t="shared" si="8"/>
        <v>0.7873134328</v>
      </c>
      <c r="Q762" s="18">
        <f t="shared" si="9"/>
        <v>0.2872340426</v>
      </c>
      <c r="R762" s="18">
        <f t="shared" si="10"/>
        <v>0.6914893617</v>
      </c>
      <c r="S762" s="18">
        <f t="shared" si="11"/>
        <v>0.3336097291</v>
      </c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1"/>
      <c r="AK762" s="11"/>
      <c r="AL762" s="11"/>
      <c r="AM762" s="11"/>
    </row>
    <row r="763">
      <c r="A763" s="9">
        <f t="shared" si="12"/>
        <v>762</v>
      </c>
      <c r="B763" s="9">
        <v>0.4588184333786427</v>
      </c>
      <c r="C763" s="9">
        <v>0.6800505271752202</v>
      </c>
      <c r="D763" s="9">
        <v>0.762661955441264</v>
      </c>
      <c r="E763" s="10">
        <v>0.27188806825711376</v>
      </c>
      <c r="F763" s="12">
        <v>3431.0</v>
      </c>
      <c r="G763" s="2">
        <v>1026.0</v>
      </c>
      <c r="H763" s="13">
        <f t="shared" si="1"/>
        <v>279</v>
      </c>
      <c r="I763" s="13">
        <f t="shared" si="2"/>
        <v>747</v>
      </c>
      <c r="J763" s="14">
        <f t="shared" si="3"/>
        <v>128</v>
      </c>
      <c r="K763" s="15">
        <f t="shared" si="4"/>
        <v>151</v>
      </c>
      <c r="L763" s="16">
        <f t="shared" si="5"/>
        <v>570</v>
      </c>
      <c r="M763" s="17">
        <f t="shared" si="6"/>
        <v>177</v>
      </c>
      <c r="N763" s="18">
        <v>0.9525</v>
      </c>
      <c r="O763" s="18">
        <f t="shared" si="7"/>
        <v>0.458781362</v>
      </c>
      <c r="P763" s="18">
        <f t="shared" si="8"/>
        <v>0.7630522088</v>
      </c>
      <c r="Q763" s="18">
        <f t="shared" si="9"/>
        <v>0.2719298246</v>
      </c>
      <c r="R763" s="18">
        <f t="shared" si="10"/>
        <v>0.6803118908</v>
      </c>
      <c r="S763" s="18">
        <f t="shared" si="11"/>
        <v>0.3042708468</v>
      </c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1"/>
      <c r="AK763" s="11"/>
      <c r="AL763" s="11"/>
      <c r="AM763" s="11"/>
    </row>
    <row r="764">
      <c r="A764" s="9">
        <f t="shared" si="12"/>
        <v>763</v>
      </c>
      <c r="B764" s="9">
        <v>0.4596818431272096</v>
      </c>
      <c r="C764" s="9">
        <v>0.7536142313681811</v>
      </c>
      <c r="D764" s="9">
        <v>0.8958647023157412</v>
      </c>
      <c r="E764" s="10">
        <v>0.32612577030697837</v>
      </c>
      <c r="F764" s="12">
        <v>931.0</v>
      </c>
      <c r="G764" s="2">
        <v>357.0</v>
      </c>
      <c r="H764" s="13">
        <f t="shared" si="1"/>
        <v>116</v>
      </c>
      <c r="I764" s="13">
        <f t="shared" si="2"/>
        <v>241</v>
      </c>
      <c r="J764" s="14">
        <f t="shared" si="3"/>
        <v>53</v>
      </c>
      <c r="K764" s="15">
        <f t="shared" si="4"/>
        <v>63</v>
      </c>
      <c r="L764" s="16">
        <f t="shared" si="5"/>
        <v>216</v>
      </c>
      <c r="M764" s="17">
        <f t="shared" si="6"/>
        <v>25</v>
      </c>
      <c r="N764" s="18">
        <v>0.95375</v>
      </c>
      <c r="O764" s="18">
        <f t="shared" si="7"/>
        <v>0.4568965517</v>
      </c>
      <c r="P764" s="18">
        <f t="shared" si="8"/>
        <v>0.8962655602</v>
      </c>
      <c r="Q764" s="18">
        <f t="shared" si="9"/>
        <v>0.324929972</v>
      </c>
      <c r="R764" s="18">
        <f t="shared" si="10"/>
        <v>0.7535014006</v>
      </c>
      <c r="S764" s="18">
        <f t="shared" si="11"/>
        <v>0.4393690084</v>
      </c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1"/>
      <c r="AK764" s="11"/>
      <c r="AL764" s="11"/>
      <c r="AM764" s="11"/>
    </row>
    <row r="765">
      <c r="A765" s="9">
        <f t="shared" si="12"/>
        <v>764</v>
      </c>
      <c r="B765" s="9">
        <v>0.46092928839226455</v>
      </c>
      <c r="C765" s="9">
        <v>0.7458661115243452</v>
      </c>
      <c r="D765" s="9">
        <v>0.8809833828855503</v>
      </c>
      <c r="E765" s="10">
        <v>0.3216663594820996</v>
      </c>
      <c r="F765" s="12">
        <v>1666.0</v>
      </c>
      <c r="G765" s="2">
        <v>566.0</v>
      </c>
      <c r="H765" s="13">
        <f t="shared" si="1"/>
        <v>182</v>
      </c>
      <c r="I765" s="13">
        <f t="shared" si="2"/>
        <v>384</v>
      </c>
      <c r="J765" s="14">
        <f t="shared" si="3"/>
        <v>84</v>
      </c>
      <c r="K765" s="15">
        <f t="shared" si="4"/>
        <v>98</v>
      </c>
      <c r="L765" s="16">
        <f t="shared" si="5"/>
        <v>338</v>
      </c>
      <c r="M765" s="17">
        <f t="shared" si="6"/>
        <v>46</v>
      </c>
      <c r="N765" s="18">
        <v>0.955</v>
      </c>
      <c r="O765" s="18">
        <f t="shared" si="7"/>
        <v>0.4615384615</v>
      </c>
      <c r="P765" s="18">
        <f t="shared" si="8"/>
        <v>0.8802083333</v>
      </c>
      <c r="Q765" s="18">
        <f t="shared" si="9"/>
        <v>0.3215547703</v>
      </c>
      <c r="R765" s="18">
        <f t="shared" si="10"/>
        <v>0.7455830389</v>
      </c>
      <c r="S765" s="18">
        <f t="shared" si="11"/>
        <v>0.4186698718</v>
      </c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1"/>
      <c r="AK765" s="11"/>
      <c r="AL765" s="11"/>
      <c r="AM765" s="11"/>
    </row>
    <row r="766">
      <c r="A766" s="9">
        <f t="shared" si="12"/>
        <v>765</v>
      </c>
      <c r="B766" s="9">
        <v>0.46222683246009666</v>
      </c>
      <c r="C766" s="9">
        <v>0.7238375689498018</v>
      </c>
      <c r="D766" s="9">
        <v>0.8401057774341235</v>
      </c>
      <c r="E766" s="10">
        <v>0.307686390127699</v>
      </c>
      <c r="F766" s="12">
        <v>1119.0</v>
      </c>
      <c r="G766" s="2">
        <v>362.0</v>
      </c>
      <c r="H766" s="13">
        <f t="shared" si="1"/>
        <v>111</v>
      </c>
      <c r="I766" s="13">
        <f t="shared" si="2"/>
        <v>251</v>
      </c>
      <c r="J766" s="14">
        <f t="shared" si="3"/>
        <v>51</v>
      </c>
      <c r="K766" s="15">
        <f t="shared" si="4"/>
        <v>60</v>
      </c>
      <c r="L766" s="16">
        <f t="shared" si="5"/>
        <v>211</v>
      </c>
      <c r="M766" s="17">
        <f t="shared" si="6"/>
        <v>40</v>
      </c>
      <c r="N766" s="18">
        <v>0.95625</v>
      </c>
      <c r="O766" s="18">
        <f t="shared" si="7"/>
        <v>0.4594594595</v>
      </c>
      <c r="P766" s="18">
        <f t="shared" si="8"/>
        <v>0.8406374502</v>
      </c>
      <c r="Q766" s="18">
        <f t="shared" si="9"/>
        <v>0.3066298343</v>
      </c>
      <c r="R766" s="18">
        <f t="shared" si="10"/>
        <v>0.7237569061</v>
      </c>
      <c r="S766" s="18">
        <f t="shared" si="11"/>
        <v>0.3811779907</v>
      </c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1"/>
      <c r="AK766" s="11"/>
      <c r="AL766" s="11"/>
      <c r="AM766" s="11"/>
    </row>
    <row r="767">
      <c r="A767" s="9">
        <f t="shared" si="12"/>
        <v>766</v>
      </c>
      <c r="B767" s="9">
        <v>0.46309634003326333</v>
      </c>
      <c r="C767" s="9">
        <v>0.7085673552088045</v>
      </c>
      <c r="D767" s="9">
        <v>0.8117884294493861</v>
      </c>
      <c r="E767" s="10">
        <v>0.296023561685678</v>
      </c>
      <c r="F767" s="12">
        <v>3988.0</v>
      </c>
      <c r="G767" s="2">
        <v>1205.0</v>
      </c>
      <c r="H767" s="13">
        <f t="shared" si="1"/>
        <v>357</v>
      </c>
      <c r="I767" s="13">
        <f t="shared" si="2"/>
        <v>848</v>
      </c>
      <c r="J767" s="14">
        <f t="shared" si="3"/>
        <v>165</v>
      </c>
      <c r="K767" s="15">
        <f t="shared" si="4"/>
        <v>192</v>
      </c>
      <c r="L767" s="16">
        <f t="shared" si="5"/>
        <v>688</v>
      </c>
      <c r="M767" s="17">
        <f t="shared" si="6"/>
        <v>160</v>
      </c>
      <c r="N767" s="18">
        <v>0.9575</v>
      </c>
      <c r="O767" s="18">
        <f t="shared" si="7"/>
        <v>0.4621848739</v>
      </c>
      <c r="P767" s="18">
        <f t="shared" si="8"/>
        <v>0.8113207547</v>
      </c>
      <c r="Q767" s="18">
        <f t="shared" si="9"/>
        <v>0.2962655602</v>
      </c>
      <c r="R767" s="18">
        <f t="shared" si="10"/>
        <v>0.7078838174</v>
      </c>
      <c r="S767" s="18">
        <f t="shared" si="11"/>
        <v>0.3491358808</v>
      </c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1"/>
      <c r="AK767" s="11"/>
      <c r="AL767" s="11"/>
      <c r="AM767" s="11"/>
    </row>
    <row r="768">
      <c r="A768" s="9">
        <f t="shared" si="12"/>
        <v>767</v>
      </c>
      <c r="B768" s="9">
        <v>0.4631753251751605</v>
      </c>
      <c r="C768" s="9">
        <v>0.6364327064348796</v>
      </c>
      <c r="D768" s="9">
        <v>0.680584259315588</v>
      </c>
      <c r="E768" s="10">
        <v>0.2030806740085036</v>
      </c>
      <c r="F768" s="12">
        <v>2095.0</v>
      </c>
      <c r="G768" s="2">
        <v>892.0</v>
      </c>
      <c r="H768" s="13">
        <f t="shared" si="1"/>
        <v>181</v>
      </c>
      <c r="I768" s="13">
        <f t="shared" si="2"/>
        <v>711</v>
      </c>
      <c r="J768" s="14">
        <f t="shared" si="3"/>
        <v>84</v>
      </c>
      <c r="K768" s="15">
        <f t="shared" si="4"/>
        <v>97</v>
      </c>
      <c r="L768" s="16">
        <f t="shared" si="5"/>
        <v>484</v>
      </c>
      <c r="M768" s="17">
        <f t="shared" si="6"/>
        <v>227</v>
      </c>
      <c r="N768" s="18">
        <v>0.95875</v>
      </c>
      <c r="O768" s="18">
        <f t="shared" si="7"/>
        <v>0.4640883978</v>
      </c>
      <c r="P768" s="18">
        <f t="shared" si="8"/>
        <v>0.6807313643</v>
      </c>
      <c r="Q768" s="18">
        <f t="shared" si="9"/>
        <v>0.2029147982</v>
      </c>
      <c r="R768" s="18">
        <f t="shared" si="10"/>
        <v>0.6367713004</v>
      </c>
      <c r="S768" s="18">
        <f t="shared" si="11"/>
        <v>0.2166429665</v>
      </c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1"/>
      <c r="AK768" s="11"/>
      <c r="AL768" s="11"/>
      <c r="AM768" s="11"/>
    </row>
    <row r="769">
      <c r="A769" s="9">
        <f t="shared" si="12"/>
        <v>768</v>
      </c>
      <c r="B769" s="9">
        <v>0.4647475620193545</v>
      </c>
      <c r="C769" s="9">
        <v>0.7384959595569407</v>
      </c>
      <c r="D769" s="9">
        <v>0.865153296091212</v>
      </c>
      <c r="E769" s="10">
        <v>0.31632248431172866</v>
      </c>
      <c r="F769" s="12">
        <v>3103.0</v>
      </c>
      <c r="G769" s="2">
        <v>1206.0</v>
      </c>
      <c r="H769" s="13">
        <f t="shared" si="1"/>
        <v>381</v>
      </c>
      <c r="I769" s="13">
        <f t="shared" si="2"/>
        <v>825</v>
      </c>
      <c r="J769" s="14">
        <f t="shared" si="3"/>
        <v>177</v>
      </c>
      <c r="K769" s="15">
        <f t="shared" si="4"/>
        <v>204</v>
      </c>
      <c r="L769" s="16">
        <f t="shared" si="5"/>
        <v>714</v>
      </c>
      <c r="M769" s="17">
        <f t="shared" si="6"/>
        <v>111</v>
      </c>
      <c r="N769" s="18">
        <v>0.96</v>
      </c>
      <c r="O769" s="18">
        <f t="shared" si="7"/>
        <v>0.4645669291</v>
      </c>
      <c r="P769" s="18">
        <f t="shared" si="8"/>
        <v>0.8654545455</v>
      </c>
      <c r="Q769" s="18">
        <f t="shared" si="9"/>
        <v>0.315920398</v>
      </c>
      <c r="R769" s="18">
        <f t="shared" si="10"/>
        <v>0.7388059701</v>
      </c>
      <c r="S769" s="18">
        <f t="shared" si="11"/>
        <v>0.4008876163</v>
      </c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1"/>
      <c r="AK769" s="11"/>
      <c r="AL769" s="11"/>
      <c r="AM769" s="11"/>
    </row>
    <row r="770">
      <c r="A770" s="9">
        <f t="shared" si="12"/>
        <v>769</v>
      </c>
      <c r="B770" s="9">
        <v>0.4671599721432342</v>
      </c>
      <c r="C770" s="9">
        <v>0.7034398567624289</v>
      </c>
      <c r="D770" s="9">
        <v>0.7998797572950854</v>
      </c>
      <c r="E770" s="10">
        <v>0.2898532183430027</v>
      </c>
      <c r="F770" s="12">
        <v>3590.0</v>
      </c>
      <c r="G770" s="2">
        <v>948.0</v>
      </c>
      <c r="H770" s="13">
        <f t="shared" si="1"/>
        <v>275</v>
      </c>
      <c r="I770" s="13">
        <f t="shared" si="2"/>
        <v>673</v>
      </c>
      <c r="J770" s="14">
        <f t="shared" si="3"/>
        <v>128</v>
      </c>
      <c r="K770" s="15">
        <f t="shared" si="4"/>
        <v>147</v>
      </c>
      <c r="L770" s="16">
        <f t="shared" si="5"/>
        <v>538</v>
      </c>
      <c r="M770" s="17">
        <f t="shared" si="6"/>
        <v>135</v>
      </c>
      <c r="N770" s="18">
        <v>0.96125</v>
      </c>
      <c r="O770" s="18">
        <f t="shared" si="7"/>
        <v>0.4654545455</v>
      </c>
      <c r="P770" s="18">
        <f t="shared" si="8"/>
        <v>0.7994056464</v>
      </c>
      <c r="Q770" s="18">
        <f t="shared" si="9"/>
        <v>0.2900843882</v>
      </c>
      <c r="R770" s="18">
        <f t="shared" si="10"/>
        <v>0.7025316456</v>
      </c>
      <c r="S770" s="18">
        <f t="shared" si="11"/>
        <v>0.3339511009</v>
      </c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1"/>
      <c r="AK770" s="11"/>
      <c r="AL770" s="11"/>
      <c r="AM770" s="11"/>
    </row>
    <row r="771">
      <c r="A771" s="9">
        <f t="shared" si="12"/>
        <v>770</v>
      </c>
      <c r="B771" s="9">
        <v>0.4677109142997927</v>
      </c>
      <c r="C771" s="9">
        <v>0.7152948126171892</v>
      </c>
      <c r="D771" s="9">
        <v>0.821083622931385</v>
      </c>
      <c r="E771" s="10">
        <v>0.29936893181098956</v>
      </c>
      <c r="F771" s="12">
        <v>3644.0</v>
      </c>
      <c r="G771" s="2">
        <v>1535.0</v>
      </c>
      <c r="H771" s="13">
        <f t="shared" si="1"/>
        <v>460</v>
      </c>
      <c r="I771" s="13">
        <f t="shared" si="2"/>
        <v>1075</v>
      </c>
      <c r="J771" s="14">
        <f t="shared" si="3"/>
        <v>215</v>
      </c>
      <c r="K771" s="15">
        <f t="shared" si="4"/>
        <v>245</v>
      </c>
      <c r="L771" s="16">
        <f t="shared" si="5"/>
        <v>883</v>
      </c>
      <c r="M771" s="17">
        <f t="shared" si="6"/>
        <v>192</v>
      </c>
      <c r="N771" s="18">
        <v>0.9625</v>
      </c>
      <c r="O771" s="18">
        <f t="shared" si="7"/>
        <v>0.4673913043</v>
      </c>
      <c r="P771" s="18">
        <f t="shared" si="8"/>
        <v>0.8213953488</v>
      </c>
      <c r="Q771" s="18">
        <f t="shared" si="9"/>
        <v>0.2996742671</v>
      </c>
      <c r="R771" s="18">
        <f t="shared" si="10"/>
        <v>0.7153094463</v>
      </c>
      <c r="S771" s="18">
        <f t="shared" si="11"/>
        <v>0.3540040445</v>
      </c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1"/>
      <c r="AK771" s="11"/>
      <c r="AL771" s="11"/>
      <c r="AM771" s="11"/>
    </row>
    <row r="772">
      <c r="A772" s="9">
        <f t="shared" si="12"/>
        <v>771</v>
      </c>
      <c r="B772" s="9">
        <v>0.4680102378077474</v>
      </c>
      <c r="C772" s="9">
        <v>0.6978208790466116</v>
      </c>
      <c r="D772" s="9">
        <v>0.7891223560252727</v>
      </c>
      <c r="E772" s="10">
        <v>0.28432896735716573</v>
      </c>
      <c r="F772" s="12">
        <v>1106.0</v>
      </c>
      <c r="G772" s="2">
        <v>496.0</v>
      </c>
      <c r="H772" s="13">
        <f t="shared" si="1"/>
        <v>141</v>
      </c>
      <c r="I772" s="13">
        <f t="shared" si="2"/>
        <v>355</v>
      </c>
      <c r="J772" s="14">
        <f t="shared" si="3"/>
        <v>66</v>
      </c>
      <c r="K772" s="15">
        <f t="shared" si="4"/>
        <v>75</v>
      </c>
      <c r="L772" s="16">
        <f t="shared" si="5"/>
        <v>280</v>
      </c>
      <c r="M772" s="17">
        <f t="shared" si="6"/>
        <v>75</v>
      </c>
      <c r="N772" s="18">
        <v>0.96375</v>
      </c>
      <c r="O772" s="18">
        <f t="shared" si="7"/>
        <v>0.4680851064</v>
      </c>
      <c r="P772" s="18">
        <f t="shared" si="8"/>
        <v>0.7887323944</v>
      </c>
      <c r="Q772" s="18">
        <f t="shared" si="9"/>
        <v>0.2842741935</v>
      </c>
      <c r="R772" s="18">
        <f t="shared" si="10"/>
        <v>0.6975806452</v>
      </c>
      <c r="S772" s="18">
        <f t="shared" si="11"/>
        <v>0.320647288</v>
      </c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1"/>
      <c r="AK772" s="11"/>
      <c r="AL772" s="11"/>
      <c r="AM772" s="11"/>
    </row>
    <row r="773">
      <c r="A773" s="9">
        <f t="shared" si="12"/>
        <v>772</v>
      </c>
      <c r="B773" s="9">
        <v>0.4692979491414898</v>
      </c>
      <c r="C773" s="9">
        <v>0.7169110948325303</v>
      </c>
      <c r="D773" s="9">
        <v>0.8230123866054707</v>
      </c>
      <c r="E773" s="10">
        <v>0.2999631356120282</v>
      </c>
      <c r="F773" s="12">
        <v>1151.0</v>
      </c>
      <c r="G773" s="2">
        <v>441.0</v>
      </c>
      <c r="H773" s="13">
        <f t="shared" si="1"/>
        <v>132</v>
      </c>
      <c r="I773" s="13">
        <f t="shared" si="2"/>
        <v>309</v>
      </c>
      <c r="J773" s="14">
        <f t="shared" si="3"/>
        <v>62</v>
      </c>
      <c r="K773" s="15">
        <f t="shared" si="4"/>
        <v>70</v>
      </c>
      <c r="L773" s="16">
        <f t="shared" si="5"/>
        <v>254</v>
      </c>
      <c r="M773" s="17">
        <f t="shared" si="6"/>
        <v>55</v>
      </c>
      <c r="N773" s="18">
        <v>0.965</v>
      </c>
      <c r="O773" s="18">
        <f t="shared" si="7"/>
        <v>0.4696969697</v>
      </c>
      <c r="P773" s="18">
        <f t="shared" si="8"/>
        <v>0.8220064725</v>
      </c>
      <c r="Q773" s="18">
        <f t="shared" si="9"/>
        <v>0.2993197279</v>
      </c>
      <c r="R773" s="18">
        <f t="shared" si="10"/>
        <v>0.716553288</v>
      </c>
      <c r="S773" s="18">
        <f t="shared" si="11"/>
        <v>0.3523095028</v>
      </c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1"/>
      <c r="AK773" s="11"/>
      <c r="AL773" s="11"/>
      <c r="AM773" s="11"/>
    </row>
    <row r="774">
      <c r="A774" s="9">
        <f t="shared" si="12"/>
        <v>773</v>
      </c>
      <c r="B774" s="9">
        <v>0.4695640990312006</v>
      </c>
      <c r="C774" s="9">
        <v>0.7052540298282874</v>
      </c>
      <c r="D774" s="9">
        <v>0.8016483548497587</v>
      </c>
      <c r="E774" s="10">
        <v>0.29027068682876234</v>
      </c>
      <c r="F774" s="12">
        <v>1042.0</v>
      </c>
      <c r="G774" s="2">
        <v>494.0</v>
      </c>
      <c r="H774" s="13">
        <f t="shared" si="1"/>
        <v>143</v>
      </c>
      <c r="I774" s="13">
        <f t="shared" si="2"/>
        <v>351</v>
      </c>
      <c r="J774" s="14">
        <f t="shared" si="3"/>
        <v>67</v>
      </c>
      <c r="K774" s="15">
        <f t="shared" si="4"/>
        <v>76</v>
      </c>
      <c r="L774" s="16">
        <f t="shared" si="5"/>
        <v>281</v>
      </c>
      <c r="M774" s="17">
        <f t="shared" si="6"/>
        <v>70</v>
      </c>
      <c r="N774" s="18">
        <v>0.96625</v>
      </c>
      <c r="O774" s="18">
        <f t="shared" si="7"/>
        <v>0.4685314685</v>
      </c>
      <c r="P774" s="18">
        <f t="shared" si="8"/>
        <v>0.8005698006</v>
      </c>
      <c r="Q774" s="18">
        <f t="shared" si="9"/>
        <v>0.2894736842</v>
      </c>
      <c r="R774" s="18">
        <f t="shared" si="10"/>
        <v>0.7044534413</v>
      </c>
      <c r="S774" s="18">
        <f t="shared" si="11"/>
        <v>0.332038332</v>
      </c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1"/>
      <c r="AK774" s="11"/>
      <c r="AL774" s="11"/>
      <c r="AM774" s="11"/>
    </row>
    <row r="775">
      <c r="A775" s="9">
        <f t="shared" si="12"/>
        <v>774</v>
      </c>
      <c r="B775" s="9">
        <v>0.4719523656235845</v>
      </c>
      <c r="C775" s="9">
        <v>0.7432887005971343</v>
      </c>
      <c r="D775" s="9">
        <v>0.8692824956888721</v>
      </c>
      <c r="E775" s="10">
        <v>0.3171010340218474</v>
      </c>
      <c r="F775" s="12">
        <v>3153.0</v>
      </c>
      <c r="G775" s="2">
        <v>1221.0</v>
      </c>
      <c r="H775" s="13">
        <f t="shared" si="1"/>
        <v>387</v>
      </c>
      <c r="I775" s="13">
        <f t="shared" si="2"/>
        <v>834</v>
      </c>
      <c r="J775" s="14">
        <f t="shared" si="3"/>
        <v>183</v>
      </c>
      <c r="K775" s="15">
        <f t="shared" si="4"/>
        <v>204</v>
      </c>
      <c r="L775" s="16">
        <f t="shared" si="5"/>
        <v>725</v>
      </c>
      <c r="M775" s="17">
        <f t="shared" si="6"/>
        <v>109</v>
      </c>
      <c r="N775" s="18">
        <v>0.9675</v>
      </c>
      <c r="O775" s="18">
        <f t="shared" si="7"/>
        <v>0.4728682171</v>
      </c>
      <c r="P775" s="18">
        <f t="shared" si="8"/>
        <v>0.8693045564</v>
      </c>
      <c r="Q775" s="18">
        <f t="shared" si="9"/>
        <v>0.316953317</v>
      </c>
      <c r="R775" s="18">
        <f t="shared" si="10"/>
        <v>0.7436527437</v>
      </c>
      <c r="S775" s="18">
        <f t="shared" si="11"/>
        <v>0.3964363393</v>
      </c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1"/>
      <c r="AK775" s="11"/>
      <c r="AL775" s="11"/>
      <c r="AM775" s="11"/>
    </row>
    <row r="776">
      <c r="A776" s="9">
        <f t="shared" si="12"/>
        <v>775</v>
      </c>
      <c r="B776" s="9">
        <v>0.4738927023897298</v>
      </c>
      <c r="C776" s="9">
        <v>0.7486170650517028</v>
      </c>
      <c r="D776" s="9">
        <v>0.8777356713005406</v>
      </c>
      <c r="E776" s="10">
        <v>0.31972478460397274</v>
      </c>
      <c r="F776" s="12">
        <v>2884.0</v>
      </c>
      <c r="G776" s="2">
        <v>818.0</v>
      </c>
      <c r="H776" s="13">
        <f t="shared" si="1"/>
        <v>262</v>
      </c>
      <c r="I776" s="13">
        <f t="shared" si="2"/>
        <v>556</v>
      </c>
      <c r="J776" s="14">
        <f t="shared" si="3"/>
        <v>124</v>
      </c>
      <c r="K776" s="15">
        <f t="shared" si="4"/>
        <v>138</v>
      </c>
      <c r="L776" s="16">
        <f t="shared" si="5"/>
        <v>488</v>
      </c>
      <c r="M776" s="17">
        <f t="shared" si="6"/>
        <v>68</v>
      </c>
      <c r="N776" s="18">
        <v>0.96875</v>
      </c>
      <c r="O776" s="18">
        <f t="shared" si="7"/>
        <v>0.4732824427</v>
      </c>
      <c r="P776" s="18">
        <f t="shared" si="8"/>
        <v>0.8776978417</v>
      </c>
      <c r="Q776" s="18">
        <f t="shared" si="9"/>
        <v>0.3202933985</v>
      </c>
      <c r="R776" s="18">
        <f t="shared" si="10"/>
        <v>0.7481662592</v>
      </c>
      <c r="S776" s="18">
        <f t="shared" si="11"/>
        <v>0.404415399</v>
      </c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1"/>
      <c r="AK776" s="11"/>
      <c r="AL776" s="11"/>
      <c r="AM776" s="11"/>
    </row>
    <row r="777">
      <c r="A777" s="9">
        <f t="shared" si="12"/>
        <v>776</v>
      </c>
      <c r="B777" s="9">
        <v>0.4755618488090365</v>
      </c>
      <c r="C777" s="9">
        <v>0.7288675795339157</v>
      </c>
      <c r="D777" s="9">
        <v>0.8407653317286417</v>
      </c>
      <c r="E777" s="10">
        <v>0.3063983708483931</v>
      </c>
      <c r="F777" s="12">
        <v>2479.0</v>
      </c>
      <c r="G777" s="2">
        <v>1152.0</v>
      </c>
      <c r="H777" s="13">
        <f t="shared" si="1"/>
        <v>353</v>
      </c>
      <c r="I777" s="13">
        <f t="shared" si="2"/>
        <v>799</v>
      </c>
      <c r="J777" s="14">
        <f t="shared" si="3"/>
        <v>168</v>
      </c>
      <c r="K777" s="15">
        <f t="shared" si="4"/>
        <v>185</v>
      </c>
      <c r="L777" s="16">
        <f t="shared" si="5"/>
        <v>672</v>
      </c>
      <c r="M777" s="17">
        <f t="shared" si="6"/>
        <v>127</v>
      </c>
      <c r="N777" s="18">
        <v>0.97</v>
      </c>
      <c r="O777" s="18">
        <f t="shared" si="7"/>
        <v>0.4759206799</v>
      </c>
      <c r="P777" s="18">
        <f t="shared" si="8"/>
        <v>0.8410513141</v>
      </c>
      <c r="Q777" s="18">
        <f t="shared" si="9"/>
        <v>0.3064236111</v>
      </c>
      <c r="R777" s="18">
        <f t="shared" si="10"/>
        <v>0.7291666667</v>
      </c>
      <c r="S777" s="18">
        <f t="shared" si="11"/>
        <v>0.3651306343</v>
      </c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1"/>
      <c r="AK777" s="11"/>
      <c r="AL777" s="11"/>
      <c r="AM777" s="11"/>
    </row>
    <row r="778">
      <c r="A778" s="9">
        <f t="shared" si="12"/>
        <v>777</v>
      </c>
      <c r="B778" s="9">
        <v>0.4762313471904699</v>
      </c>
      <c r="C778" s="9">
        <v>0.7420079540889127</v>
      </c>
      <c r="D778" s="9">
        <v>0.8642308774040878</v>
      </c>
      <c r="E778" s="10">
        <v>0.3150079157257838</v>
      </c>
      <c r="F778" s="12">
        <v>1644.0</v>
      </c>
      <c r="G778" s="2">
        <v>715.0</v>
      </c>
      <c r="H778" s="13">
        <f t="shared" si="1"/>
        <v>225</v>
      </c>
      <c r="I778" s="13">
        <f t="shared" si="2"/>
        <v>490</v>
      </c>
      <c r="J778" s="14">
        <f t="shared" si="3"/>
        <v>107</v>
      </c>
      <c r="K778" s="15">
        <f t="shared" si="4"/>
        <v>118</v>
      </c>
      <c r="L778" s="16">
        <f t="shared" si="5"/>
        <v>423</v>
      </c>
      <c r="M778" s="17">
        <f t="shared" si="6"/>
        <v>67</v>
      </c>
      <c r="N778" s="18">
        <v>0.97125</v>
      </c>
      <c r="O778" s="18">
        <f t="shared" si="7"/>
        <v>0.4755555556</v>
      </c>
      <c r="P778" s="18">
        <f t="shared" si="8"/>
        <v>0.8632653061</v>
      </c>
      <c r="Q778" s="18">
        <f t="shared" si="9"/>
        <v>0.3146853147</v>
      </c>
      <c r="R778" s="18">
        <f t="shared" si="10"/>
        <v>0.7412587413</v>
      </c>
      <c r="S778" s="18">
        <f t="shared" si="11"/>
        <v>0.3877097506</v>
      </c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1"/>
      <c r="AK778" s="11"/>
      <c r="AL778" s="11"/>
      <c r="AM778" s="11"/>
    </row>
    <row r="779">
      <c r="A779" s="9">
        <f t="shared" si="12"/>
        <v>778</v>
      </c>
      <c r="B779" s="9">
        <v>0.4775829799922773</v>
      </c>
      <c r="C779" s="9">
        <v>0.7360521975060881</v>
      </c>
      <c r="D779" s="9">
        <v>0.8525420991068928</v>
      </c>
      <c r="E779" s="10">
        <v>0.3106736059010122</v>
      </c>
      <c r="F779" s="12">
        <v>1863.0</v>
      </c>
      <c r="G779" s="2">
        <v>710.0</v>
      </c>
      <c r="H779" s="13">
        <f t="shared" si="1"/>
        <v>221</v>
      </c>
      <c r="I779" s="13">
        <f t="shared" si="2"/>
        <v>489</v>
      </c>
      <c r="J779" s="14">
        <f t="shared" si="3"/>
        <v>106</v>
      </c>
      <c r="K779" s="15">
        <f t="shared" si="4"/>
        <v>115</v>
      </c>
      <c r="L779" s="16">
        <f t="shared" si="5"/>
        <v>417</v>
      </c>
      <c r="M779" s="17">
        <f t="shared" si="6"/>
        <v>72</v>
      </c>
      <c r="N779" s="18">
        <v>0.9725</v>
      </c>
      <c r="O779" s="18">
        <f t="shared" si="7"/>
        <v>0.479638009</v>
      </c>
      <c r="P779" s="18">
        <f t="shared" si="8"/>
        <v>0.8527607362</v>
      </c>
      <c r="Q779" s="18">
        <f t="shared" si="9"/>
        <v>0.3112676056</v>
      </c>
      <c r="R779" s="18">
        <f t="shared" si="10"/>
        <v>0.7366197183</v>
      </c>
      <c r="S779" s="18">
        <f t="shared" si="11"/>
        <v>0.3731227271</v>
      </c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1"/>
      <c r="AK779" s="11"/>
      <c r="AL779" s="11"/>
      <c r="AM779" s="11"/>
    </row>
    <row r="780">
      <c r="A780" s="9">
        <f t="shared" si="12"/>
        <v>779</v>
      </c>
      <c r="B780" s="9">
        <v>0.477905271584795</v>
      </c>
      <c r="C780" s="9">
        <v>0.74040124184304</v>
      </c>
      <c r="D780" s="9">
        <v>0.8602443577970214</v>
      </c>
      <c r="E780" s="10">
        <v>0.31344719981744057</v>
      </c>
      <c r="F780" s="12">
        <v>3262.0</v>
      </c>
      <c r="G780" s="2">
        <v>1341.0</v>
      </c>
      <c r="H780" s="13">
        <f t="shared" si="1"/>
        <v>420</v>
      </c>
      <c r="I780" s="13">
        <f t="shared" si="2"/>
        <v>921</v>
      </c>
      <c r="J780" s="14">
        <f t="shared" si="3"/>
        <v>201</v>
      </c>
      <c r="K780" s="15">
        <f t="shared" si="4"/>
        <v>219</v>
      </c>
      <c r="L780" s="16">
        <f t="shared" si="5"/>
        <v>792</v>
      </c>
      <c r="M780" s="17">
        <f t="shared" si="6"/>
        <v>129</v>
      </c>
      <c r="N780" s="18">
        <v>0.97375</v>
      </c>
      <c r="O780" s="18">
        <f t="shared" si="7"/>
        <v>0.4785714286</v>
      </c>
      <c r="P780" s="18">
        <f t="shared" si="8"/>
        <v>0.8599348534</v>
      </c>
      <c r="Q780" s="18">
        <f t="shared" si="9"/>
        <v>0.3131991051</v>
      </c>
      <c r="R780" s="18">
        <f t="shared" si="10"/>
        <v>0.74049217</v>
      </c>
      <c r="S780" s="18">
        <f t="shared" si="11"/>
        <v>0.3813634248</v>
      </c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1"/>
      <c r="AK780" s="11"/>
      <c r="AL780" s="11"/>
      <c r="AM780" s="11"/>
    </row>
    <row r="781">
      <c r="A781" s="9">
        <f t="shared" si="12"/>
        <v>780</v>
      </c>
      <c r="B781" s="9">
        <v>0.4779666365593066</v>
      </c>
      <c r="C781" s="9">
        <v>0.7548817141774937</v>
      </c>
      <c r="D781" s="9">
        <v>0.8865334388758843</v>
      </c>
      <c r="E781" s="10">
        <v>0.32222814959983054</v>
      </c>
      <c r="F781" s="12">
        <v>1740.0</v>
      </c>
      <c r="G781" s="2">
        <v>820.0</v>
      </c>
      <c r="H781" s="13">
        <f t="shared" si="1"/>
        <v>264</v>
      </c>
      <c r="I781" s="13">
        <f t="shared" si="2"/>
        <v>556</v>
      </c>
      <c r="J781" s="14">
        <f t="shared" si="3"/>
        <v>126</v>
      </c>
      <c r="K781" s="15">
        <f t="shared" si="4"/>
        <v>138</v>
      </c>
      <c r="L781" s="16">
        <f t="shared" si="5"/>
        <v>493</v>
      </c>
      <c r="M781" s="17">
        <f t="shared" si="6"/>
        <v>63</v>
      </c>
      <c r="N781" s="18">
        <v>0.975</v>
      </c>
      <c r="O781" s="18">
        <f t="shared" si="7"/>
        <v>0.4772727273</v>
      </c>
      <c r="P781" s="18">
        <f t="shared" si="8"/>
        <v>0.8866906475</v>
      </c>
      <c r="Q781" s="18">
        <f t="shared" si="9"/>
        <v>0.3219512195</v>
      </c>
      <c r="R781" s="18">
        <f t="shared" si="10"/>
        <v>0.7548780488</v>
      </c>
      <c r="S781" s="18">
        <f t="shared" si="11"/>
        <v>0.4094179202</v>
      </c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1"/>
      <c r="AK781" s="11"/>
      <c r="AL781" s="11"/>
      <c r="AM781" s="11"/>
    </row>
    <row r="782">
      <c r="A782" s="9">
        <f t="shared" si="12"/>
        <v>781</v>
      </c>
      <c r="B782" s="9">
        <v>0.4849672173333176</v>
      </c>
      <c r="C782" s="9">
        <v>0.7643916399216315</v>
      </c>
      <c r="D782" s="9">
        <v>0.8993692979181278</v>
      </c>
      <c r="E782" s="10">
        <v>0.3257166513402005</v>
      </c>
      <c r="F782" s="12">
        <v>2950.0</v>
      </c>
      <c r="G782" s="2">
        <v>1337.0</v>
      </c>
      <c r="H782" s="13">
        <f t="shared" si="1"/>
        <v>435</v>
      </c>
      <c r="I782" s="13">
        <f t="shared" si="2"/>
        <v>902</v>
      </c>
      <c r="J782" s="14">
        <f t="shared" si="3"/>
        <v>211</v>
      </c>
      <c r="K782" s="15">
        <f t="shared" si="4"/>
        <v>224</v>
      </c>
      <c r="L782" s="16">
        <f t="shared" si="5"/>
        <v>811</v>
      </c>
      <c r="M782" s="17">
        <f t="shared" si="6"/>
        <v>91</v>
      </c>
      <c r="N782" s="18">
        <v>0.97625</v>
      </c>
      <c r="O782" s="18">
        <f t="shared" si="7"/>
        <v>0.4850574713</v>
      </c>
      <c r="P782" s="18">
        <f t="shared" si="8"/>
        <v>0.899113082</v>
      </c>
      <c r="Q782" s="18">
        <f t="shared" si="9"/>
        <v>0.325355273</v>
      </c>
      <c r="R782" s="18">
        <f t="shared" si="10"/>
        <v>0.7643979058</v>
      </c>
      <c r="S782" s="18">
        <f t="shared" si="11"/>
        <v>0.4140556108</v>
      </c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1"/>
      <c r="AK782" s="11"/>
      <c r="AL782" s="11"/>
      <c r="AM782" s="11"/>
    </row>
    <row r="783">
      <c r="A783" s="9">
        <f t="shared" si="12"/>
        <v>782</v>
      </c>
      <c r="B783" s="9">
        <v>0.484985712915886</v>
      </c>
      <c r="C783" s="9">
        <v>0.7354557757985605</v>
      </c>
      <c r="D783" s="9">
        <v>0.8467468659600006</v>
      </c>
      <c r="E783" s="10">
        <v>0.30763692902059286</v>
      </c>
      <c r="F783" s="12">
        <v>2566.0</v>
      </c>
      <c r="G783" s="2">
        <v>886.0</v>
      </c>
      <c r="H783" s="13">
        <f t="shared" si="1"/>
        <v>273</v>
      </c>
      <c r="I783" s="13">
        <f t="shared" si="2"/>
        <v>613</v>
      </c>
      <c r="J783" s="14">
        <f t="shared" si="3"/>
        <v>132</v>
      </c>
      <c r="K783" s="15">
        <f t="shared" si="4"/>
        <v>141</v>
      </c>
      <c r="L783" s="16">
        <f t="shared" si="5"/>
        <v>519</v>
      </c>
      <c r="M783" s="17">
        <f t="shared" si="6"/>
        <v>94</v>
      </c>
      <c r="N783" s="18">
        <v>0.9775</v>
      </c>
      <c r="O783" s="18">
        <f t="shared" si="7"/>
        <v>0.4835164835</v>
      </c>
      <c r="P783" s="18">
        <f t="shared" si="8"/>
        <v>0.8466557912</v>
      </c>
      <c r="Q783" s="18">
        <f t="shared" si="9"/>
        <v>0.3081264108</v>
      </c>
      <c r="R783" s="18">
        <f t="shared" si="10"/>
        <v>0.7347629797</v>
      </c>
      <c r="S783" s="18">
        <f t="shared" si="11"/>
        <v>0.3631393077</v>
      </c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1"/>
      <c r="AK783" s="11"/>
      <c r="AL783" s="11"/>
      <c r="AM783" s="11"/>
    </row>
    <row r="784">
      <c r="A784" s="9">
        <f t="shared" si="12"/>
        <v>783</v>
      </c>
      <c r="B784" s="9">
        <v>0.48565381334474994</v>
      </c>
      <c r="C784" s="9">
        <v>0.7458583150623697</v>
      </c>
      <c r="D784" s="9">
        <v>0.8652354188940131</v>
      </c>
      <c r="E784" s="10">
        <v>0.31449654589795545</v>
      </c>
      <c r="F784" s="12">
        <v>2949.0</v>
      </c>
      <c r="G784" s="2">
        <v>831.0</v>
      </c>
      <c r="H784" s="13">
        <f t="shared" si="1"/>
        <v>261</v>
      </c>
      <c r="I784" s="13">
        <f t="shared" si="2"/>
        <v>570</v>
      </c>
      <c r="J784" s="14">
        <f t="shared" si="3"/>
        <v>127</v>
      </c>
      <c r="K784" s="15">
        <f t="shared" si="4"/>
        <v>134</v>
      </c>
      <c r="L784" s="16">
        <f t="shared" si="5"/>
        <v>493</v>
      </c>
      <c r="M784" s="17">
        <f t="shared" si="6"/>
        <v>77</v>
      </c>
      <c r="N784" s="18">
        <v>0.97875</v>
      </c>
      <c r="O784" s="18">
        <f t="shared" si="7"/>
        <v>0.4865900383</v>
      </c>
      <c r="P784" s="18">
        <f t="shared" si="8"/>
        <v>0.8649122807</v>
      </c>
      <c r="Q784" s="18">
        <f t="shared" si="9"/>
        <v>0.3140794224</v>
      </c>
      <c r="R784" s="18">
        <f t="shared" si="10"/>
        <v>0.7460890493</v>
      </c>
      <c r="S784" s="18">
        <f t="shared" si="11"/>
        <v>0.3783222424</v>
      </c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1"/>
      <c r="AK784" s="11"/>
      <c r="AL784" s="11"/>
      <c r="AM784" s="11"/>
    </row>
    <row r="785">
      <c r="A785" s="9">
        <f t="shared" si="12"/>
        <v>784</v>
      </c>
      <c r="B785" s="9">
        <v>0.4867026565050437</v>
      </c>
      <c r="C785" s="9">
        <v>0.6900458619816207</v>
      </c>
      <c r="D785" s="9">
        <v>0.7630907858270097</v>
      </c>
      <c r="E785" s="10">
        <v>0.26428386785128044</v>
      </c>
      <c r="F785" s="12">
        <v>1449.0</v>
      </c>
      <c r="G785" s="2">
        <v>593.0</v>
      </c>
      <c r="H785" s="13">
        <f t="shared" si="1"/>
        <v>157</v>
      </c>
      <c r="I785" s="13">
        <f t="shared" si="2"/>
        <v>436</v>
      </c>
      <c r="J785" s="14">
        <f t="shared" si="3"/>
        <v>76</v>
      </c>
      <c r="K785" s="15">
        <f t="shared" si="4"/>
        <v>81</v>
      </c>
      <c r="L785" s="16">
        <f t="shared" si="5"/>
        <v>333</v>
      </c>
      <c r="M785" s="17">
        <f t="shared" si="6"/>
        <v>103</v>
      </c>
      <c r="N785" s="18">
        <v>0.98</v>
      </c>
      <c r="O785" s="18">
        <f t="shared" si="7"/>
        <v>0.4840764331</v>
      </c>
      <c r="P785" s="18">
        <f t="shared" si="8"/>
        <v>0.7637614679</v>
      </c>
      <c r="Q785" s="18">
        <f t="shared" si="9"/>
        <v>0.2647554806</v>
      </c>
      <c r="R785" s="18">
        <f t="shared" si="10"/>
        <v>0.6897133221</v>
      </c>
      <c r="S785" s="18">
        <f t="shared" si="11"/>
        <v>0.2796850348</v>
      </c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1"/>
      <c r="AK785" s="11"/>
      <c r="AL785" s="11"/>
      <c r="AM785" s="11"/>
    </row>
    <row r="786">
      <c r="A786" s="9">
        <f t="shared" si="12"/>
        <v>785</v>
      </c>
      <c r="B786" s="9">
        <v>0.490647609106046</v>
      </c>
      <c r="C786" s="9">
        <v>0.7534076339033372</v>
      </c>
      <c r="D786" s="9">
        <v>0.875783583120402</v>
      </c>
      <c r="E786" s="10">
        <v>0.3177473865697709</v>
      </c>
      <c r="F786" s="12">
        <v>1470.0</v>
      </c>
      <c r="G786" s="2">
        <v>643.0</v>
      </c>
      <c r="H786" s="13">
        <f t="shared" si="1"/>
        <v>204</v>
      </c>
      <c r="I786" s="13">
        <f t="shared" si="2"/>
        <v>439</v>
      </c>
      <c r="J786" s="14">
        <f t="shared" si="3"/>
        <v>100</v>
      </c>
      <c r="K786" s="15">
        <f t="shared" si="4"/>
        <v>104</v>
      </c>
      <c r="L786" s="16">
        <f t="shared" si="5"/>
        <v>384</v>
      </c>
      <c r="M786" s="17">
        <f t="shared" si="6"/>
        <v>55</v>
      </c>
      <c r="N786" s="18">
        <v>0.98125</v>
      </c>
      <c r="O786" s="18">
        <f t="shared" si="7"/>
        <v>0.4901960784</v>
      </c>
      <c r="P786" s="18">
        <f t="shared" si="8"/>
        <v>0.874715262</v>
      </c>
      <c r="Q786" s="18">
        <f t="shared" si="9"/>
        <v>0.3172628305</v>
      </c>
      <c r="R786" s="18">
        <f t="shared" si="10"/>
        <v>0.7527216174</v>
      </c>
      <c r="S786" s="18">
        <f t="shared" si="11"/>
        <v>0.3845191835</v>
      </c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1"/>
      <c r="AK786" s="11"/>
      <c r="AL786" s="11"/>
      <c r="AM786" s="11"/>
    </row>
    <row r="787">
      <c r="A787" s="9">
        <f t="shared" si="12"/>
        <v>786</v>
      </c>
      <c r="B787" s="9">
        <v>0.4937413729407952</v>
      </c>
      <c r="C787" s="9">
        <v>0.7117799063453915</v>
      </c>
      <c r="D787" s="9">
        <v>0.7981280469383876</v>
      </c>
      <c r="E787" s="10">
        <v>0.2836791094004303</v>
      </c>
      <c r="F787" s="12">
        <v>1263.0</v>
      </c>
      <c r="G787" s="2">
        <v>690.0</v>
      </c>
      <c r="H787" s="13">
        <f t="shared" si="1"/>
        <v>196</v>
      </c>
      <c r="I787" s="13">
        <f t="shared" si="2"/>
        <v>494</v>
      </c>
      <c r="J787" s="14">
        <f t="shared" si="3"/>
        <v>97</v>
      </c>
      <c r="K787" s="15">
        <f t="shared" si="4"/>
        <v>99</v>
      </c>
      <c r="L787" s="16">
        <f t="shared" si="5"/>
        <v>394</v>
      </c>
      <c r="M787" s="17">
        <f t="shared" si="6"/>
        <v>100</v>
      </c>
      <c r="N787" s="18">
        <v>0.9825</v>
      </c>
      <c r="O787" s="18">
        <f t="shared" si="7"/>
        <v>0.4948979592</v>
      </c>
      <c r="P787" s="18">
        <f t="shared" si="8"/>
        <v>0.7975708502</v>
      </c>
      <c r="Q787" s="18">
        <f t="shared" si="9"/>
        <v>0.284057971</v>
      </c>
      <c r="R787" s="18">
        <f t="shared" si="10"/>
        <v>0.7115942029</v>
      </c>
      <c r="S787" s="18">
        <f t="shared" si="11"/>
        <v>0.302672891</v>
      </c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1"/>
      <c r="AK787" s="11"/>
      <c r="AL787" s="11"/>
      <c r="AM787" s="11"/>
    </row>
    <row r="788">
      <c r="A788" s="9">
        <f t="shared" si="12"/>
        <v>787</v>
      </c>
      <c r="B788" s="9">
        <v>0.4941698339102717</v>
      </c>
      <c r="C788" s="9">
        <v>0.7585489839809019</v>
      </c>
      <c r="D788" s="9">
        <v>0.8828900765678305</v>
      </c>
      <c r="E788" s="10">
        <v>0.31987295474207217</v>
      </c>
      <c r="F788" s="12">
        <v>1394.0</v>
      </c>
      <c r="G788" s="2">
        <v>570.0</v>
      </c>
      <c r="H788" s="13">
        <f t="shared" si="1"/>
        <v>182</v>
      </c>
      <c r="I788" s="13">
        <f t="shared" si="2"/>
        <v>388</v>
      </c>
      <c r="J788" s="14">
        <f t="shared" si="3"/>
        <v>90</v>
      </c>
      <c r="K788" s="15">
        <f t="shared" si="4"/>
        <v>92</v>
      </c>
      <c r="L788" s="16">
        <f t="shared" si="5"/>
        <v>343</v>
      </c>
      <c r="M788" s="17">
        <f t="shared" si="6"/>
        <v>45</v>
      </c>
      <c r="N788" s="18">
        <v>0.98375</v>
      </c>
      <c r="O788" s="18">
        <f t="shared" si="7"/>
        <v>0.4945054945</v>
      </c>
      <c r="P788" s="18">
        <f t="shared" si="8"/>
        <v>0.8840206186</v>
      </c>
      <c r="Q788" s="18">
        <f t="shared" si="9"/>
        <v>0.3192982456</v>
      </c>
      <c r="R788" s="18">
        <f t="shared" si="10"/>
        <v>0.7596491228</v>
      </c>
      <c r="S788" s="18">
        <f t="shared" si="11"/>
        <v>0.3895151241</v>
      </c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1"/>
      <c r="AK788" s="11"/>
      <c r="AL788" s="11"/>
      <c r="AM788" s="11"/>
    </row>
    <row r="789">
      <c r="A789" s="9">
        <f t="shared" si="12"/>
        <v>788</v>
      </c>
      <c r="B789" s="9">
        <v>0.49876165373832004</v>
      </c>
      <c r="C789" s="9">
        <v>0.7648270536417194</v>
      </c>
      <c r="D789" s="9">
        <v>0.8913826815151045</v>
      </c>
      <c r="E789" s="10">
        <v>0.32233532826809086</v>
      </c>
      <c r="F789" s="12">
        <v>1490.0</v>
      </c>
      <c r="G789" s="2">
        <v>560.0</v>
      </c>
      <c r="H789" s="13">
        <f t="shared" si="1"/>
        <v>181</v>
      </c>
      <c r="I789" s="13">
        <f t="shared" si="2"/>
        <v>379</v>
      </c>
      <c r="J789" s="14">
        <f t="shared" si="3"/>
        <v>90</v>
      </c>
      <c r="K789" s="15">
        <f t="shared" si="4"/>
        <v>91</v>
      </c>
      <c r="L789" s="16">
        <f t="shared" si="5"/>
        <v>338</v>
      </c>
      <c r="M789" s="17">
        <f t="shared" si="6"/>
        <v>41</v>
      </c>
      <c r="N789" s="18">
        <v>0.985</v>
      </c>
      <c r="O789" s="18">
        <f t="shared" si="7"/>
        <v>0.4972375691</v>
      </c>
      <c r="P789" s="18">
        <f t="shared" si="8"/>
        <v>0.8918205805</v>
      </c>
      <c r="Q789" s="18">
        <f t="shared" si="9"/>
        <v>0.3232142857</v>
      </c>
      <c r="R789" s="18">
        <f t="shared" si="10"/>
        <v>0.7642857143</v>
      </c>
      <c r="S789" s="18">
        <f t="shared" si="11"/>
        <v>0.3945830114</v>
      </c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1"/>
      <c r="AK789" s="11"/>
      <c r="AL789" s="11"/>
      <c r="AM789" s="11"/>
    </row>
    <row r="790">
      <c r="A790" s="9">
        <f t="shared" si="12"/>
        <v>789</v>
      </c>
      <c r="B790" s="9">
        <v>0.5005735468777863</v>
      </c>
      <c r="C790" s="9">
        <v>0.6885252305860996</v>
      </c>
      <c r="D790" s="9">
        <v>0.7514990712343171</v>
      </c>
      <c r="E790" s="10">
        <v>0.2509662610438161</v>
      </c>
      <c r="F790" s="12">
        <v>835.0</v>
      </c>
      <c r="G790" s="2">
        <v>383.0</v>
      </c>
      <c r="H790" s="13">
        <f t="shared" si="1"/>
        <v>96</v>
      </c>
      <c r="I790" s="13">
        <f t="shared" si="2"/>
        <v>287</v>
      </c>
      <c r="J790" s="14">
        <f t="shared" si="3"/>
        <v>48</v>
      </c>
      <c r="K790" s="15">
        <f t="shared" si="4"/>
        <v>48</v>
      </c>
      <c r="L790" s="16">
        <f t="shared" si="5"/>
        <v>216</v>
      </c>
      <c r="M790" s="17">
        <f t="shared" si="6"/>
        <v>71</v>
      </c>
      <c r="N790" s="18">
        <v>0.98625</v>
      </c>
      <c r="O790" s="18">
        <f t="shared" si="7"/>
        <v>0.5</v>
      </c>
      <c r="P790" s="18">
        <f t="shared" si="8"/>
        <v>0.7526132404</v>
      </c>
      <c r="Q790" s="18">
        <f t="shared" si="9"/>
        <v>0.2506527415</v>
      </c>
      <c r="R790" s="18">
        <f t="shared" si="10"/>
        <v>0.6892950392</v>
      </c>
      <c r="S790" s="18">
        <f t="shared" si="11"/>
        <v>0.2526132404</v>
      </c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1"/>
      <c r="AK790" s="11"/>
      <c r="AL790" s="11"/>
      <c r="AM790" s="11"/>
    </row>
    <row r="791">
      <c r="A791" s="9">
        <f t="shared" si="12"/>
        <v>790</v>
      </c>
      <c r="B791" s="9">
        <v>0.5028742555336275</v>
      </c>
      <c r="C791" s="9">
        <v>0.7823834202232416</v>
      </c>
      <c r="D791" s="9">
        <v>0.9206862377935854</v>
      </c>
      <c r="E791" s="10">
        <v>0.3310168770705416</v>
      </c>
      <c r="F791" s="12">
        <v>2674.0</v>
      </c>
      <c r="G791" s="2">
        <v>1012.0</v>
      </c>
      <c r="H791" s="13">
        <f t="shared" si="1"/>
        <v>335</v>
      </c>
      <c r="I791" s="13">
        <f t="shared" si="2"/>
        <v>677</v>
      </c>
      <c r="J791" s="14">
        <f t="shared" si="3"/>
        <v>168</v>
      </c>
      <c r="K791" s="15">
        <f t="shared" si="4"/>
        <v>167</v>
      </c>
      <c r="L791" s="16">
        <f t="shared" si="5"/>
        <v>623</v>
      </c>
      <c r="M791" s="17">
        <f t="shared" si="6"/>
        <v>54</v>
      </c>
      <c r="N791" s="18">
        <v>0.9875</v>
      </c>
      <c r="O791" s="18">
        <f t="shared" si="7"/>
        <v>0.5014925373</v>
      </c>
      <c r="P791" s="18">
        <f t="shared" si="8"/>
        <v>0.9202363368</v>
      </c>
      <c r="Q791" s="18">
        <f t="shared" si="9"/>
        <v>0.331027668</v>
      </c>
      <c r="R791" s="18">
        <f t="shared" si="10"/>
        <v>0.7816205534</v>
      </c>
      <c r="S791" s="18">
        <f t="shared" si="11"/>
        <v>0.4187437995</v>
      </c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1"/>
      <c r="AK791" s="11"/>
      <c r="AL791" s="11"/>
      <c r="AM791" s="11"/>
    </row>
    <row r="792">
      <c r="A792" s="9">
        <f t="shared" si="12"/>
        <v>791</v>
      </c>
      <c r="B792" s="9">
        <v>0.5033411511809665</v>
      </c>
      <c r="C792" s="9">
        <v>0.6429496784831522</v>
      </c>
      <c r="D792" s="9">
        <v>0.6668732283087526</v>
      </c>
      <c r="E792" s="10">
        <v>0.1462927044393023</v>
      </c>
      <c r="F792" s="12">
        <v>1674.0</v>
      </c>
      <c r="G792" s="2">
        <v>900.0</v>
      </c>
      <c r="H792" s="13">
        <f t="shared" si="1"/>
        <v>132</v>
      </c>
      <c r="I792" s="13">
        <f t="shared" si="2"/>
        <v>768</v>
      </c>
      <c r="J792" s="14">
        <f t="shared" si="3"/>
        <v>66</v>
      </c>
      <c r="K792" s="15">
        <f t="shared" si="4"/>
        <v>66</v>
      </c>
      <c r="L792" s="16">
        <f t="shared" si="5"/>
        <v>512</v>
      </c>
      <c r="M792" s="17">
        <f t="shared" si="6"/>
        <v>256</v>
      </c>
      <c r="N792" s="18">
        <v>0.98875</v>
      </c>
      <c r="O792" s="18">
        <f t="shared" si="7"/>
        <v>0.5</v>
      </c>
      <c r="P792" s="18">
        <f t="shared" si="8"/>
        <v>0.6666666667</v>
      </c>
      <c r="Q792" s="18">
        <f t="shared" si="9"/>
        <v>0.1466666667</v>
      </c>
      <c r="R792" s="18">
        <f t="shared" si="10"/>
        <v>0.6422222222</v>
      </c>
      <c r="S792" s="18">
        <f t="shared" si="11"/>
        <v>0.1666666667</v>
      </c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1"/>
      <c r="AK792" s="11"/>
      <c r="AL792" s="11"/>
      <c r="AM792" s="11"/>
    </row>
    <row r="793">
      <c r="A793" s="9">
        <f t="shared" si="12"/>
        <v>792</v>
      </c>
      <c r="B793" s="9">
        <v>0.5036807126878794</v>
      </c>
      <c r="C793" s="9">
        <v>0.7592447207341015</v>
      </c>
      <c r="D793" s="9">
        <v>0.8781026750788068</v>
      </c>
      <c r="E793" s="10">
        <v>0.31744386356430593</v>
      </c>
      <c r="F793" s="12">
        <v>1709.0</v>
      </c>
      <c r="G793" s="2">
        <v>681.0</v>
      </c>
      <c r="H793" s="13">
        <f t="shared" si="1"/>
        <v>216</v>
      </c>
      <c r="I793" s="13">
        <f t="shared" si="2"/>
        <v>465</v>
      </c>
      <c r="J793" s="14">
        <f t="shared" si="3"/>
        <v>109</v>
      </c>
      <c r="K793" s="15">
        <f t="shared" si="4"/>
        <v>107</v>
      </c>
      <c r="L793" s="16">
        <f t="shared" si="5"/>
        <v>408</v>
      </c>
      <c r="M793" s="17">
        <f t="shared" si="6"/>
        <v>57</v>
      </c>
      <c r="N793" s="18">
        <v>0.99</v>
      </c>
      <c r="O793" s="18">
        <f t="shared" si="7"/>
        <v>0.5046296296</v>
      </c>
      <c r="P793" s="18">
        <f t="shared" si="8"/>
        <v>0.8774193548</v>
      </c>
      <c r="Q793" s="18">
        <f t="shared" si="9"/>
        <v>0.3171806167</v>
      </c>
      <c r="R793" s="18">
        <f t="shared" si="10"/>
        <v>0.7591776799</v>
      </c>
      <c r="S793" s="18">
        <f t="shared" si="11"/>
        <v>0.3727897252</v>
      </c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1"/>
      <c r="AK793" s="11"/>
      <c r="AL793" s="11"/>
      <c r="AM793" s="11"/>
    </row>
    <row r="794">
      <c r="A794" s="9">
        <f t="shared" si="12"/>
        <v>793</v>
      </c>
      <c r="B794" s="9">
        <v>0.5095743891788667</v>
      </c>
      <c r="C794" s="9">
        <v>0.7404188601950894</v>
      </c>
      <c r="D794" s="9">
        <v>0.8401233163317929</v>
      </c>
      <c r="E794" s="10">
        <v>0.30163297456589816</v>
      </c>
      <c r="F794" s="12">
        <v>2390.0</v>
      </c>
      <c r="G794" s="2">
        <v>1318.0</v>
      </c>
      <c r="H794" s="13">
        <f t="shared" si="1"/>
        <v>398</v>
      </c>
      <c r="I794" s="13">
        <f t="shared" si="2"/>
        <v>920</v>
      </c>
      <c r="J794" s="14">
        <f t="shared" si="3"/>
        <v>203</v>
      </c>
      <c r="K794" s="15">
        <f t="shared" si="4"/>
        <v>195</v>
      </c>
      <c r="L794" s="16">
        <f t="shared" si="5"/>
        <v>773</v>
      </c>
      <c r="M794" s="17">
        <f t="shared" si="6"/>
        <v>147</v>
      </c>
      <c r="N794" s="18">
        <v>0.99125</v>
      </c>
      <c r="O794" s="18">
        <f t="shared" si="7"/>
        <v>0.5100502513</v>
      </c>
      <c r="P794" s="18">
        <f t="shared" si="8"/>
        <v>0.8402173913</v>
      </c>
      <c r="Q794" s="18">
        <f t="shared" si="9"/>
        <v>0.3019726859</v>
      </c>
      <c r="R794" s="18">
        <f t="shared" si="10"/>
        <v>0.7405159332</v>
      </c>
      <c r="S794" s="18">
        <f t="shared" si="11"/>
        <v>0.33016714</v>
      </c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1"/>
      <c r="AK794" s="11"/>
      <c r="AL794" s="11"/>
      <c r="AM794" s="11"/>
    </row>
    <row r="795">
      <c r="A795" s="9">
        <f t="shared" si="12"/>
        <v>794</v>
      </c>
      <c r="B795" s="9">
        <v>0.5101565163646724</v>
      </c>
      <c r="C795" s="9">
        <v>0.7523962525368479</v>
      </c>
      <c r="D795" s="9">
        <v>0.8615299487440229</v>
      </c>
      <c r="E795" s="10">
        <v>0.3105917697538151</v>
      </c>
      <c r="F795" s="12">
        <v>2286.0</v>
      </c>
      <c r="G795" s="2">
        <v>968.0</v>
      </c>
      <c r="H795" s="13">
        <f t="shared" si="1"/>
        <v>301</v>
      </c>
      <c r="I795" s="13">
        <f t="shared" si="2"/>
        <v>667</v>
      </c>
      <c r="J795" s="14">
        <f t="shared" si="3"/>
        <v>154</v>
      </c>
      <c r="K795" s="15">
        <f t="shared" si="4"/>
        <v>147</v>
      </c>
      <c r="L795" s="16">
        <f t="shared" si="5"/>
        <v>575</v>
      </c>
      <c r="M795" s="17">
        <f t="shared" si="6"/>
        <v>92</v>
      </c>
      <c r="N795" s="18">
        <v>0.9925</v>
      </c>
      <c r="O795" s="18">
        <f t="shared" si="7"/>
        <v>0.511627907</v>
      </c>
      <c r="P795" s="18">
        <f t="shared" si="8"/>
        <v>0.8620689655</v>
      </c>
      <c r="Q795" s="18">
        <f t="shared" si="9"/>
        <v>0.3109504132</v>
      </c>
      <c r="R795" s="18">
        <f t="shared" si="10"/>
        <v>0.7530991736</v>
      </c>
      <c r="S795" s="18">
        <f t="shared" si="11"/>
        <v>0.3504410585</v>
      </c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1"/>
      <c r="AK795" s="11"/>
      <c r="AL795" s="11"/>
      <c r="AM795" s="11"/>
    </row>
    <row r="796">
      <c r="A796" s="9">
        <f t="shared" si="12"/>
        <v>795</v>
      </c>
      <c r="B796" s="9">
        <v>0.5115898968333068</v>
      </c>
      <c r="C796" s="9">
        <v>0.6862866720163189</v>
      </c>
      <c r="D796" s="9">
        <v>0.7404185602266573</v>
      </c>
      <c r="E796" s="10">
        <v>0.2365607848580015</v>
      </c>
      <c r="F796" s="12">
        <v>1225.0</v>
      </c>
      <c r="G796" s="2">
        <v>438.0</v>
      </c>
      <c r="H796" s="13">
        <f t="shared" si="1"/>
        <v>104</v>
      </c>
      <c r="I796" s="13">
        <f t="shared" si="2"/>
        <v>334</v>
      </c>
      <c r="J796" s="14">
        <f t="shared" si="3"/>
        <v>53</v>
      </c>
      <c r="K796" s="15">
        <f t="shared" si="4"/>
        <v>51</v>
      </c>
      <c r="L796" s="16">
        <f t="shared" si="5"/>
        <v>247</v>
      </c>
      <c r="M796" s="17">
        <f t="shared" si="6"/>
        <v>87</v>
      </c>
      <c r="N796" s="18">
        <v>0.99375</v>
      </c>
      <c r="O796" s="18">
        <f t="shared" si="7"/>
        <v>0.5096153846</v>
      </c>
      <c r="P796" s="18">
        <f t="shared" si="8"/>
        <v>0.7395209581</v>
      </c>
      <c r="Q796" s="18">
        <f t="shared" si="9"/>
        <v>0.2374429224</v>
      </c>
      <c r="R796" s="18">
        <f t="shared" si="10"/>
        <v>0.6849315068</v>
      </c>
      <c r="S796" s="18">
        <f t="shared" si="11"/>
        <v>0.2299055735</v>
      </c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1"/>
      <c r="AK796" s="11"/>
      <c r="AL796" s="11"/>
      <c r="AM796" s="11"/>
    </row>
    <row r="797">
      <c r="A797" s="9">
        <f t="shared" si="12"/>
        <v>796</v>
      </c>
      <c r="B797" s="9">
        <v>0.5128220760280315</v>
      </c>
      <c r="C797" s="9">
        <v>0.7451562812585504</v>
      </c>
      <c r="D797" s="9">
        <v>0.8466700993613442</v>
      </c>
      <c r="E797" s="10">
        <v>0.3040719459388345</v>
      </c>
      <c r="F797" s="12">
        <v>3394.0</v>
      </c>
      <c r="G797" s="2">
        <v>1188.0</v>
      </c>
      <c r="H797" s="13">
        <f t="shared" si="1"/>
        <v>361</v>
      </c>
      <c r="I797" s="13">
        <f t="shared" si="2"/>
        <v>827</v>
      </c>
      <c r="J797" s="14">
        <f t="shared" si="3"/>
        <v>185</v>
      </c>
      <c r="K797" s="15">
        <f t="shared" si="4"/>
        <v>176</v>
      </c>
      <c r="L797" s="16">
        <f t="shared" si="5"/>
        <v>700</v>
      </c>
      <c r="M797" s="17">
        <f t="shared" si="6"/>
        <v>127</v>
      </c>
      <c r="N797" s="18">
        <v>0.995</v>
      </c>
      <c r="O797" s="18">
        <f t="shared" si="7"/>
        <v>0.512465374</v>
      </c>
      <c r="P797" s="18">
        <f t="shared" si="8"/>
        <v>0.84643289</v>
      </c>
      <c r="Q797" s="18">
        <f t="shared" si="9"/>
        <v>0.3038720539</v>
      </c>
      <c r="R797" s="18">
        <f t="shared" si="10"/>
        <v>0.7449494949</v>
      </c>
      <c r="S797" s="18">
        <f t="shared" si="11"/>
        <v>0.333967516</v>
      </c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1"/>
      <c r="AK797" s="11"/>
      <c r="AL797" s="11"/>
      <c r="AM797" s="11"/>
    </row>
    <row r="798">
      <c r="A798" s="9">
        <f t="shared" si="12"/>
        <v>797</v>
      </c>
      <c r="B798" s="9">
        <v>0.5149502634508103</v>
      </c>
      <c r="C798" s="9">
        <v>0.6952499764933017</v>
      </c>
      <c r="D798" s="9">
        <v>0.7545770623373056</v>
      </c>
      <c r="E798" s="10">
        <v>0.24758118090166348</v>
      </c>
      <c r="F798" s="12">
        <v>2341.0</v>
      </c>
      <c r="G798" s="2">
        <v>1207.0</v>
      </c>
      <c r="H798" s="13">
        <f t="shared" si="1"/>
        <v>299</v>
      </c>
      <c r="I798" s="13">
        <f t="shared" si="2"/>
        <v>908</v>
      </c>
      <c r="J798" s="14">
        <f t="shared" si="3"/>
        <v>154</v>
      </c>
      <c r="K798" s="15">
        <f t="shared" si="4"/>
        <v>145</v>
      </c>
      <c r="L798" s="16">
        <f t="shared" si="5"/>
        <v>685</v>
      </c>
      <c r="M798" s="17">
        <f t="shared" si="6"/>
        <v>223</v>
      </c>
      <c r="N798" s="18">
        <v>0.99625</v>
      </c>
      <c r="O798" s="18">
        <f t="shared" si="7"/>
        <v>0.5150501672</v>
      </c>
      <c r="P798" s="18">
        <f t="shared" si="8"/>
        <v>0.7544052863</v>
      </c>
      <c r="Q798" s="18">
        <f t="shared" si="9"/>
        <v>0.2477216239</v>
      </c>
      <c r="R798" s="18">
        <f t="shared" si="10"/>
        <v>0.6951118476</v>
      </c>
      <c r="S798" s="18">
        <f t="shared" si="11"/>
        <v>0.2393551191</v>
      </c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1"/>
      <c r="AK798" s="11"/>
      <c r="AL798" s="11"/>
      <c r="AM798" s="11"/>
    </row>
    <row r="799">
      <c r="A799" s="9">
        <f t="shared" si="12"/>
        <v>798</v>
      </c>
      <c r="B799" s="9">
        <v>0.5153259409616089</v>
      </c>
      <c r="C799" s="9">
        <v>0.7328117965327952</v>
      </c>
      <c r="D799" s="9">
        <v>0.8226322130840583</v>
      </c>
      <c r="E799" s="10">
        <v>0.29228305667472115</v>
      </c>
      <c r="F799" s="12">
        <v>957.0</v>
      </c>
      <c r="G799" s="2">
        <v>398.0</v>
      </c>
      <c r="H799" s="13">
        <f t="shared" si="1"/>
        <v>116</v>
      </c>
      <c r="I799" s="13">
        <f t="shared" si="2"/>
        <v>282</v>
      </c>
      <c r="J799" s="14">
        <f t="shared" si="3"/>
        <v>60</v>
      </c>
      <c r="K799" s="15">
        <f t="shared" si="4"/>
        <v>56</v>
      </c>
      <c r="L799" s="16">
        <f t="shared" si="5"/>
        <v>232</v>
      </c>
      <c r="M799" s="17">
        <f t="shared" si="6"/>
        <v>50</v>
      </c>
      <c r="N799" s="18">
        <v>0.9975</v>
      </c>
      <c r="O799" s="18">
        <f t="shared" si="7"/>
        <v>0.5172413793</v>
      </c>
      <c r="P799" s="18">
        <f t="shared" si="8"/>
        <v>0.8226950355</v>
      </c>
      <c r="Q799" s="18">
        <f t="shared" si="9"/>
        <v>0.2914572864</v>
      </c>
      <c r="R799" s="18">
        <f t="shared" si="10"/>
        <v>0.7336683417</v>
      </c>
      <c r="S799" s="18">
        <f t="shared" si="11"/>
        <v>0.3054536562</v>
      </c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1"/>
      <c r="AK799" s="11"/>
      <c r="AL799" s="11"/>
      <c r="AM799" s="11"/>
    </row>
    <row r="800">
      <c r="A800" s="9">
        <f t="shared" si="12"/>
        <v>799</v>
      </c>
      <c r="B800" s="9">
        <v>0.5198911581823604</v>
      </c>
      <c r="C800" s="9">
        <v>0.7676073374600094</v>
      </c>
      <c r="D800" s="9">
        <v>0.8829916947203331</v>
      </c>
      <c r="E800" s="10">
        <v>0.3177752320623655</v>
      </c>
      <c r="F800" s="12">
        <v>788.0</v>
      </c>
      <c r="G800" s="2">
        <v>382.0</v>
      </c>
      <c r="H800" s="13">
        <f t="shared" si="1"/>
        <v>121</v>
      </c>
      <c r="I800" s="13">
        <f t="shared" si="2"/>
        <v>261</v>
      </c>
      <c r="J800" s="14">
        <f t="shared" si="3"/>
        <v>63</v>
      </c>
      <c r="K800" s="15">
        <f t="shared" si="4"/>
        <v>58</v>
      </c>
      <c r="L800" s="16">
        <f t="shared" si="5"/>
        <v>230</v>
      </c>
      <c r="M800" s="17">
        <f t="shared" si="6"/>
        <v>31</v>
      </c>
      <c r="N800" s="18">
        <v>0.99875</v>
      </c>
      <c r="O800" s="18">
        <f t="shared" si="7"/>
        <v>0.520661157</v>
      </c>
      <c r="P800" s="18">
        <f t="shared" si="8"/>
        <v>0.8812260536</v>
      </c>
      <c r="Q800" s="18">
        <f t="shared" si="9"/>
        <v>0.3167539267</v>
      </c>
      <c r="R800" s="18">
        <f t="shared" si="10"/>
        <v>0.7670157068</v>
      </c>
      <c r="S800" s="18">
        <f t="shared" si="11"/>
        <v>0.3605648966</v>
      </c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1"/>
      <c r="AK800" s="11"/>
      <c r="AL800" s="11"/>
      <c r="AM800" s="11"/>
    </row>
    <row r="801">
      <c r="A801" s="9">
        <f t="shared" si="12"/>
        <v>800</v>
      </c>
      <c r="B801" s="9">
        <v>0.5377388409762002</v>
      </c>
      <c r="C801" s="9">
        <v>0.7537158632414198</v>
      </c>
      <c r="D801" s="9">
        <v>0.8463768525449996</v>
      </c>
      <c r="E801" s="10">
        <v>0.30022546099421216</v>
      </c>
      <c r="F801" s="2">
        <v>2700.0</v>
      </c>
      <c r="G801" s="2">
        <v>930.0</v>
      </c>
      <c r="H801" s="13">
        <f t="shared" si="1"/>
        <v>279</v>
      </c>
      <c r="I801" s="13">
        <f t="shared" si="2"/>
        <v>651</v>
      </c>
      <c r="J801" s="14">
        <f t="shared" si="3"/>
        <v>150</v>
      </c>
      <c r="K801" s="15">
        <f t="shared" si="4"/>
        <v>129</v>
      </c>
      <c r="L801" s="16">
        <f t="shared" si="5"/>
        <v>551</v>
      </c>
      <c r="M801" s="17">
        <f t="shared" si="6"/>
        <v>100</v>
      </c>
      <c r="N801" s="18">
        <v>1.0</v>
      </c>
      <c r="O801" s="18">
        <f t="shared" si="7"/>
        <v>0.5376344086</v>
      </c>
      <c r="P801" s="18">
        <f t="shared" si="8"/>
        <v>0.846390169</v>
      </c>
      <c r="Q801" s="18">
        <f t="shared" si="9"/>
        <v>0.3</v>
      </c>
      <c r="R801" s="18">
        <f t="shared" si="10"/>
        <v>0.7537634409</v>
      </c>
      <c r="S801" s="18">
        <f t="shared" si="11"/>
        <v>0.3087557604</v>
      </c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1"/>
      <c r="AK801" s="11"/>
      <c r="AL801" s="11"/>
      <c r="AM801" s="11"/>
    </row>
    <row r="802">
      <c r="A802" s="9">
        <f t="shared" si="12"/>
        <v>801</v>
      </c>
      <c r="B802" s="9">
        <v>0.5811755513871515</v>
      </c>
      <c r="C802" s="9">
        <v>0.7952591112615534</v>
      </c>
      <c r="D802" s="9">
        <v>0.894268487774637</v>
      </c>
      <c r="E802" s="10">
        <v>0.31622999118239153</v>
      </c>
      <c r="F802" s="12">
        <v>2799.0</v>
      </c>
      <c r="G802" s="2">
        <v>985.0</v>
      </c>
      <c r="H802" s="13">
        <f t="shared" si="1"/>
        <v>311</v>
      </c>
      <c r="I802" s="13">
        <f t="shared" si="2"/>
        <v>674</v>
      </c>
      <c r="J802" s="14">
        <f t="shared" si="3"/>
        <v>181</v>
      </c>
      <c r="K802" s="15">
        <f t="shared" si="4"/>
        <v>130</v>
      </c>
      <c r="L802" s="16">
        <f t="shared" si="5"/>
        <v>603</v>
      </c>
      <c r="M802" s="17">
        <f t="shared" si="6"/>
        <v>71</v>
      </c>
      <c r="N802" s="18">
        <v>1.00125</v>
      </c>
      <c r="O802" s="18">
        <f t="shared" si="7"/>
        <v>0.5819935691</v>
      </c>
      <c r="P802" s="18">
        <f t="shared" si="8"/>
        <v>0.8946587537</v>
      </c>
      <c r="Q802" s="18">
        <f t="shared" si="9"/>
        <v>0.3157360406</v>
      </c>
      <c r="R802" s="18">
        <f t="shared" si="10"/>
        <v>0.7959390863</v>
      </c>
      <c r="S802" s="18">
        <f t="shared" si="11"/>
        <v>0.3126651846</v>
      </c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1"/>
      <c r="AK802" s="11"/>
      <c r="AL802" s="11"/>
      <c r="AM8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</cols>
  <sheetData>
    <row r="1">
      <c r="A1" s="19" t="s">
        <v>19</v>
      </c>
      <c r="B1" s="20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8" t="s">
        <v>15</v>
      </c>
      <c r="R1" s="21" t="s">
        <v>24</v>
      </c>
      <c r="S1" s="22" t="s">
        <v>25</v>
      </c>
      <c r="T1" s="23">
        <f>AVERAGE(Q2:Q802)</f>
        <v>0.664457075</v>
      </c>
      <c r="U1" s="8" t="s">
        <v>16</v>
      </c>
      <c r="V1" s="8" t="s">
        <v>17</v>
      </c>
      <c r="W1" s="7" t="s">
        <v>18</v>
      </c>
      <c r="X1" s="2">
        <f t="shared" ref="X1:AF1" si="1">SUM(X2:X802)</f>
        <v>801</v>
      </c>
      <c r="Y1" s="2">
        <f t="shared" si="1"/>
        <v>265.4989027</v>
      </c>
      <c r="Z1" s="2">
        <f t="shared" si="1"/>
        <v>467.7772622</v>
      </c>
      <c r="AA1" s="2">
        <f t="shared" si="1"/>
        <v>92.88166282</v>
      </c>
      <c r="AB1" s="2">
        <f t="shared" si="1"/>
        <v>159.888534</v>
      </c>
      <c r="AC1" s="2">
        <f t="shared" si="1"/>
        <v>280.4917716</v>
      </c>
      <c r="AD1" s="3">
        <f t="shared" si="1"/>
        <v>532.2301171</v>
      </c>
      <c r="AE1" s="3">
        <f t="shared" si="1"/>
        <v>181.3063556</v>
      </c>
      <c r="AF1" s="3">
        <f t="shared" si="1"/>
        <v>318.6485779</v>
      </c>
      <c r="AG1" s="2" t="s">
        <v>26</v>
      </c>
      <c r="AH1" s="2">
        <v>0.0</v>
      </c>
      <c r="AI1" s="2">
        <v>1.0</v>
      </c>
      <c r="AJ1" s="2">
        <v>2.0</v>
      </c>
      <c r="AK1" s="24" t="s">
        <v>27</v>
      </c>
      <c r="AL1" s="1"/>
      <c r="AM1" s="1"/>
      <c r="AN1" s="1"/>
      <c r="AO1" s="11"/>
      <c r="AP1" s="11"/>
      <c r="AQ1" s="11"/>
    </row>
    <row r="2">
      <c r="A2" s="19">
        <f>1-A5/A8</f>
        <v>0.9544514581</v>
      </c>
      <c r="B2" s="20">
        <v>1.0</v>
      </c>
      <c r="C2" s="9">
        <v>0.056338028169014086</v>
      </c>
      <c r="D2" s="9">
        <f>C2+NORMINV(RAND(),'Original Data'!$V$1,'Original Data'!$V$2)</f>
        <v>0.4668179437</v>
      </c>
      <c r="E2" s="9">
        <f>NORMINV(RAND(),'Original Data'!$T$1,'Original Data'!$T$2)</f>
        <v>0.2413397264</v>
      </c>
      <c r="F2" s="10">
        <f t="shared" ref="F2:F802" si="4">E2*C2+(1-E2)*D2</f>
        <v>0.3677528332</v>
      </c>
      <c r="G2" s="12">
        <v>3210.0</v>
      </c>
      <c r="H2" s="2">
        <v>1575.0</v>
      </c>
      <c r="I2" s="13">
        <f t="shared" ref="I2:I802" si="5">ROUND(H2*E2,0)</f>
        <v>380</v>
      </c>
      <c r="J2" s="13">
        <f t="shared" ref="J2:J802" si="6">H2-I2</f>
        <v>1195</v>
      </c>
      <c r="K2" s="14">
        <f t="shared" ref="K2:K802" si="7">ROUND(I2*C2,0)</f>
        <v>21</v>
      </c>
      <c r="L2" s="15">
        <f t="shared" ref="L2:L802" si="8">I2-K2</f>
        <v>359</v>
      </c>
      <c r="M2" s="16">
        <f t="shared" ref="M2:M802" si="9">ROUND(D2*J2,0)</f>
        <v>558</v>
      </c>
      <c r="N2" s="17">
        <f t="shared" ref="N2:N802" si="10">J2-M2</f>
        <v>637</v>
      </c>
      <c r="O2" s="18">
        <v>0.00125</v>
      </c>
      <c r="P2" s="18">
        <f t="shared" ref="P2:P802" si="11">K2/(K2+L2)</f>
        <v>0.05526315789</v>
      </c>
      <c r="Q2" s="18">
        <f t="shared" ref="Q2:Q802" si="12">M2/(M2+N2)</f>
        <v>0.4669456067</v>
      </c>
      <c r="R2" s="25">
        <f t="shared" ref="R2:R802" si="13">$AK$7+$AK$8*P2+$AK$9*V2</f>
        <v>0.4556077627</v>
      </c>
      <c r="S2" s="26">
        <f t="shared" ref="S2:S802" si="14">POWER(Q2-R2,2)</f>
        <v>0.0001285467067</v>
      </c>
      <c r="T2" s="26">
        <f t="shared" ref="T2:T802" si="15">POWER(Q2-$T$1,2)</f>
        <v>0.03901078012</v>
      </c>
      <c r="U2" s="18">
        <f t="shared" ref="U2:U802" si="16">(K2+L2)/(K2+L2+M2+N2)</f>
        <v>0.2412698413</v>
      </c>
      <c r="V2" s="18">
        <f t="shared" ref="V2:V802" si="17">(K2+M2)/(K2+L2+M2+N2)</f>
        <v>0.3676190476</v>
      </c>
      <c r="W2" s="18">
        <f t="shared" ref="W2:W802" si="18">Q2-P2</f>
        <v>0.4116824488</v>
      </c>
      <c r="X2" s="9">
        <f t="shared" ref="X2:X802" si="19">1</f>
        <v>1</v>
      </c>
      <c r="Y2" s="9">
        <f t="shared" ref="Y2:Y802" si="20">P2</f>
        <v>0.05526315789</v>
      </c>
      <c r="Z2" s="9">
        <f t="shared" ref="Z2:Z802" si="21">V2</f>
        <v>0.3676190476</v>
      </c>
      <c r="AA2" s="9">
        <f t="shared" ref="AA2:AA802" si="22">P2*P2</f>
        <v>0.00305401662</v>
      </c>
      <c r="AB2" s="9">
        <f t="shared" ref="AB2:AB802" si="23">P2*V2</f>
        <v>0.02031578947</v>
      </c>
      <c r="AC2" s="9">
        <f t="shared" ref="AC2:AC802" si="24">V2*V2</f>
        <v>0.1351437642</v>
      </c>
      <c r="AD2" s="1">
        <f t="shared" ref="AD2:AF2" si="2">$Q2*X2</f>
        <v>0.4669456067</v>
      </c>
      <c r="AE2" s="1">
        <f t="shared" si="2"/>
        <v>0.02580488879</v>
      </c>
      <c r="AF2" s="1">
        <f t="shared" si="2"/>
        <v>0.1716580992</v>
      </c>
      <c r="AG2" s="2">
        <v>0.0</v>
      </c>
      <c r="AH2" s="27">
        <f t="shared" ref="AH2:AJ2" si="3">X1</f>
        <v>801</v>
      </c>
      <c r="AI2" s="27">
        <f t="shared" si="3"/>
        <v>265.4989027</v>
      </c>
      <c r="AJ2" s="27">
        <f t="shared" si="3"/>
        <v>467.7772622</v>
      </c>
      <c r="AK2" s="14">
        <f>AD1</f>
        <v>532.2301171</v>
      </c>
      <c r="AL2" s="9"/>
      <c r="AM2" s="9"/>
      <c r="AN2" s="1"/>
      <c r="AO2" s="11"/>
      <c r="AP2" s="11"/>
      <c r="AQ2" s="11"/>
    </row>
    <row r="3">
      <c r="A3" s="28"/>
      <c r="B3" s="20">
        <v>2.0</v>
      </c>
      <c r="C3" s="9">
        <v>0.07407407407407407</v>
      </c>
      <c r="D3" s="9">
        <f>C3+NORMINV(RAND(),'Original Data'!$V$1,'Original Data'!$V$2)</f>
        <v>0.4052841761</v>
      </c>
      <c r="E3" s="9">
        <f>NORMINV(RAND(),'Original Data'!$T$1,'Original Data'!$T$2)</f>
        <v>0.1330585269</v>
      </c>
      <c r="F3" s="10">
        <f t="shared" si="4"/>
        <v>0.3612138478</v>
      </c>
      <c r="G3" s="12">
        <v>500.0</v>
      </c>
      <c r="H3" s="2">
        <v>132.0</v>
      </c>
      <c r="I3" s="13">
        <f t="shared" si="5"/>
        <v>18</v>
      </c>
      <c r="J3" s="13">
        <f t="shared" si="6"/>
        <v>114</v>
      </c>
      <c r="K3" s="14">
        <f t="shared" si="7"/>
        <v>1</v>
      </c>
      <c r="L3" s="15">
        <f t="shared" si="8"/>
        <v>17</v>
      </c>
      <c r="M3" s="16">
        <f t="shared" si="9"/>
        <v>46</v>
      </c>
      <c r="N3" s="17">
        <f t="shared" si="10"/>
        <v>68</v>
      </c>
      <c r="O3" s="18">
        <v>0.0025</v>
      </c>
      <c r="P3" s="18">
        <f t="shared" si="11"/>
        <v>0.05555555556</v>
      </c>
      <c r="Q3" s="18">
        <f t="shared" si="12"/>
        <v>0.4035087719</v>
      </c>
      <c r="R3" s="25">
        <f t="shared" si="13"/>
        <v>0.4418706319</v>
      </c>
      <c r="S3" s="26">
        <f t="shared" si="14"/>
        <v>0.001471632303</v>
      </c>
      <c r="T3" s="26">
        <f t="shared" si="15"/>
        <v>0.06809401689</v>
      </c>
      <c r="U3" s="18">
        <f t="shared" si="16"/>
        <v>0.1363636364</v>
      </c>
      <c r="V3" s="18">
        <f t="shared" si="17"/>
        <v>0.3560606061</v>
      </c>
      <c r="W3" s="18">
        <f t="shared" si="18"/>
        <v>0.3479532164</v>
      </c>
      <c r="X3" s="9">
        <f t="shared" si="19"/>
        <v>1</v>
      </c>
      <c r="Y3" s="9">
        <f t="shared" si="20"/>
        <v>0.05555555556</v>
      </c>
      <c r="Z3" s="9">
        <f t="shared" si="21"/>
        <v>0.3560606061</v>
      </c>
      <c r="AA3" s="9">
        <f t="shared" si="22"/>
        <v>0.003086419753</v>
      </c>
      <c r="AB3" s="9">
        <f t="shared" si="23"/>
        <v>0.01978114478</v>
      </c>
      <c r="AC3" s="9">
        <f t="shared" si="24"/>
        <v>0.1267791552</v>
      </c>
      <c r="AD3" s="1">
        <f t="shared" ref="AD3:AF3" si="25">$Q3*X3</f>
        <v>0.4035087719</v>
      </c>
      <c r="AE3" s="1">
        <f t="shared" si="25"/>
        <v>0.022417154</v>
      </c>
      <c r="AF3" s="1">
        <f t="shared" si="25"/>
        <v>0.1436735779</v>
      </c>
      <c r="AG3" s="2">
        <v>1.0</v>
      </c>
      <c r="AH3" s="27">
        <f>AI2</f>
        <v>265.4989027</v>
      </c>
      <c r="AI3" s="27">
        <f t="shared" ref="AI3:AJ3" si="26">AA1</f>
        <v>92.88166282</v>
      </c>
      <c r="AJ3" s="27">
        <f t="shared" si="26"/>
        <v>159.888534</v>
      </c>
      <c r="AK3" s="14">
        <f>AE1</f>
        <v>181.3063556</v>
      </c>
      <c r="AL3" s="9"/>
      <c r="AM3" s="9"/>
      <c r="AN3" s="1"/>
      <c r="AO3" s="11"/>
      <c r="AP3" s="11"/>
      <c r="AQ3" s="11"/>
    </row>
    <row r="4">
      <c r="A4" s="29" t="s">
        <v>25</v>
      </c>
      <c r="B4" s="20">
        <v>3.0</v>
      </c>
      <c r="C4" s="9">
        <v>0.11068702290076336</v>
      </c>
      <c r="D4" s="9">
        <f>C4+NORMINV(RAND(),'Original Data'!$V$1,'Original Data'!$V$2)</f>
        <v>0.4021934585</v>
      </c>
      <c r="E4" s="9">
        <f>NORMINV(RAND(),'Original Data'!$T$1,'Original Data'!$T$2)</f>
        <v>0.277994139</v>
      </c>
      <c r="F4" s="10">
        <f t="shared" si="4"/>
        <v>0.3211563779</v>
      </c>
      <c r="G4" s="12">
        <v>3925.0</v>
      </c>
      <c r="H4" s="2">
        <v>1683.0</v>
      </c>
      <c r="I4" s="13">
        <f t="shared" si="5"/>
        <v>468</v>
      </c>
      <c r="J4" s="13">
        <f t="shared" si="6"/>
        <v>1215</v>
      </c>
      <c r="K4" s="14">
        <f t="shared" si="7"/>
        <v>52</v>
      </c>
      <c r="L4" s="15">
        <f t="shared" si="8"/>
        <v>416</v>
      </c>
      <c r="M4" s="16">
        <f t="shared" si="9"/>
        <v>489</v>
      </c>
      <c r="N4" s="17">
        <f t="shared" si="10"/>
        <v>726</v>
      </c>
      <c r="O4" s="18">
        <v>0.00375</v>
      </c>
      <c r="P4" s="18">
        <f t="shared" si="11"/>
        <v>0.1111111111</v>
      </c>
      <c r="Q4" s="18">
        <f t="shared" si="12"/>
        <v>0.4024691358</v>
      </c>
      <c r="R4" s="25">
        <f t="shared" si="13"/>
        <v>0.3913579726</v>
      </c>
      <c r="S4" s="26">
        <f t="shared" si="14"/>
        <v>0.0001234579484</v>
      </c>
      <c r="T4" s="26">
        <f t="shared" si="15"/>
        <v>0.0686376803</v>
      </c>
      <c r="U4" s="18">
        <f t="shared" si="16"/>
        <v>0.2780748663</v>
      </c>
      <c r="V4" s="18">
        <f t="shared" si="17"/>
        <v>0.321449792</v>
      </c>
      <c r="W4" s="18">
        <f t="shared" si="18"/>
        <v>0.2913580247</v>
      </c>
      <c r="X4" s="9">
        <f t="shared" si="19"/>
        <v>1</v>
      </c>
      <c r="Y4" s="9">
        <f t="shared" si="20"/>
        <v>0.1111111111</v>
      </c>
      <c r="Z4" s="9">
        <f t="shared" si="21"/>
        <v>0.321449792</v>
      </c>
      <c r="AA4" s="9">
        <f t="shared" si="22"/>
        <v>0.01234567901</v>
      </c>
      <c r="AB4" s="9">
        <f t="shared" si="23"/>
        <v>0.03571664356</v>
      </c>
      <c r="AC4" s="9">
        <f t="shared" si="24"/>
        <v>0.1033299688</v>
      </c>
      <c r="AD4" s="1">
        <f t="shared" ref="AD4:AF4" si="27">$Q4*X4</f>
        <v>0.4024691358</v>
      </c>
      <c r="AE4" s="1">
        <f t="shared" si="27"/>
        <v>0.04471879287</v>
      </c>
      <c r="AF4" s="1">
        <f t="shared" si="27"/>
        <v>0.12937362</v>
      </c>
      <c r="AG4" s="2">
        <v>2.0</v>
      </c>
      <c r="AH4" s="27">
        <f>AJ2</f>
        <v>467.7772622</v>
      </c>
      <c r="AI4" s="27">
        <f>AJ3</f>
        <v>159.888534</v>
      </c>
      <c r="AJ4" s="27">
        <f>AC1</f>
        <v>280.4917716</v>
      </c>
      <c r="AK4" s="14">
        <f>AF1</f>
        <v>318.6485779</v>
      </c>
      <c r="AL4" s="9"/>
      <c r="AM4" s="9"/>
      <c r="AN4" s="1"/>
      <c r="AO4" s="11"/>
      <c r="AP4" s="11"/>
      <c r="AQ4" s="11"/>
    </row>
    <row r="5">
      <c r="A5" s="29">
        <f>SUM(S2:S802)</f>
        <v>0.4024613818</v>
      </c>
      <c r="B5" s="30">
        <f t="shared" ref="B5:B802" si="29">1+B4</f>
        <v>4</v>
      </c>
      <c r="C5" s="9">
        <v>0.11274509803921569</v>
      </c>
      <c r="D5" s="9">
        <f>C5+NORMINV(RAND(),'Original Data'!$V$1,'Original Data'!$V$2)</f>
        <v>0.3388797573</v>
      </c>
      <c r="E5" s="9">
        <f>NORMINV(RAND(),'Original Data'!$T$1,'Original Data'!$T$2)</f>
        <v>0.1720690027</v>
      </c>
      <c r="F5" s="10">
        <f t="shared" si="4"/>
        <v>0.299968992</v>
      </c>
      <c r="G5" s="12">
        <v>3627.0</v>
      </c>
      <c r="H5" s="2">
        <v>949.0</v>
      </c>
      <c r="I5" s="13">
        <f t="shared" si="5"/>
        <v>163</v>
      </c>
      <c r="J5" s="13">
        <f t="shared" si="6"/>
        <v>786</v>
      </c>
      <c r="K5" s="14">
        <f t="shared" si="7"/>
        <v>18</v>
      </c>
      <c r="L5" s="15">
        <f t="shared" si="8"/>
        <v>145</v>
      </c>
      <c r="M5" s="16">
        <f t="shared" si="9"/>
        <v>266</v>
      </c>
      <c r="N5" s="17">
        <f t="shared" si="10"/>
        <v>520</v>
      </c>
      <c r="O5" s="18">
        <v>0.005</v>
      </c>
      <c r="P5" s="18">
        <f t="shared" si="11"/>
        <v>0.1104294479</v>
      </c>
      <c r="Q5" s="18">
        <f t="shared" si="12"/>
        <v>0.3384223919</v>
      </c>
      <c r="R5" s="25">
        <f t="shared" si="13"/>
        <v>0.3652015553</v>
      </c>
      <c r="S5" s="26">
        <f t="shared" si="14"/>
        <v>0.0007171235969</v>
      </c>
      <c r="T5" s="26">
        <f t="shared" si="15"/>
        <v>0.1062986146</v>
      </c>
      <c r="U5" s="18">
        <f t="shared" si="16"/>
        <v>0.1717597471</v>
      </c>
      <c r="V5" s="18">
        <f t="shared" si="17"/>
        <v>0.2992623815</v>
      </c>
      <c r="W5" s="18">
        <f t="shared" si="18"/>
        <v>0.227992944</v>
      </c>
      <c r="X5" s="9">
        <f t="shared" si="19"/>
        <v>1</v>
      </c>
      <c r="Y5" s="9">
        <f t="shared" si="20"/>
        <v>0.1104294479</v>
      </c>
      <c r="Z5" s="9">
        <f t="shared" si="21"/>
        <v>0.2992623815</v>
      </c>
      <c r="AA5" s="9">
        <f t="shared" si="22"/>
        <v>0.01219466295</v>
      </c>
      <c r="AB5" s="9">
        <f t="shared" si="23"/>
        <v>0.03304737955</v>
      </c>
      <c r="AC5" s="9">
        <f t="shared" si="24"/>
        <v>0.08955797295</v>
      </c>
      <c r="AD5" s="1">
        <f t="shared" ref="AD5:AF5" si="28">$Q5*X5</f>
        <v>0.3384223919</v>
      </c>
      <c r="AE5" s="1">
        <f t="shared" si="28"/>
        <v>0.03737179787</v>
      </c>
      <c r="AF5" s="1">
        <f t="shared" si="28"/>
        <v>0.1012770909</v>
      </c>
      <c r="AG5" s="9"/>
      <c r="AH5" s="9"/>
      <c r="AI5" s="9"/>
      <c r="AJ5" s="9"/>
      <c r="AK5" s="9"/>
      <c r="AL5" s="9"/>
      <c r="AM5" s="9"/>
      <c r="AN5" s="1"/>
      <c r="AO5" s="11"/>
      <c r="AP5" s="11"/>
      <c r="AQ5" s="11"/>
    </row>
    <row r="6">
      <c r="A6" s="28"/>
      <c r="B6" s="30">
        <f t="shared" si="29"/>
        <v>5</v>
      </c>
      <c r="C6" s="9">
        <v>0.13114754098360656</v>
      </c>
      <c r="D6" s="9">
        <f>C6+NORMINV(RAND(),'Original Data'!$V$1,'Original Data'!$V$2)</f>
        <v>0.4471052723</v>
      </c>
      <c r="E6" s="9">
        <f>NORMINV(RAND(),'Original Data'!$T$1,'Original Data'!$T$2)</f>
        <v>0.2952330899</v>
      </c>
      <c r="F6" s="10">
        <f t="shared" si="4"/>
        <v>0.353824095</v>
      </c>
      <c r="G6" s="12">
        <v>949.0</v>
      </c>
      <c r="H6" s="2">
        <v>328.0</v>
      </c>
      <c r="I6" s="13">
        <f t="shared" si="5"/>
        <v>97</v>
      </c>
      <c r="J6" s="13">
        <f t="shared" si="6"/>
        <v>231</v>
      </c>
      <c r="K6" s="14">
        <f t="shared" si="7"/>
        <v>13</v>
      </c>
      <c r="L6" s="15">
        <f t="shared" si="8"/>
        <v>84</v>
      </c>
      <c r="M6" s="16">
        <f t="shared" si="9"/>
        <v>103</v>
      </c>
      <c r="N6" s="17">
        <f t="shared" si="10"/>
        <v>128</v>
      </c>
      <c r="O6" s="18">
        <v>0.00625</v>
      </c>
      <c r="P6" s="18">
        <f t="shared" si="11"/>
        <v>0.1340206186</v>
      </c>
      <c r="Q6" s="18">
        <f t="shared" si="12"/>
        <v>0.4458874459</v>
      </c>
      <c r="R6" s="25">
        <f t="shared" si="13"/>
        <v>0.4255689947</v>
      </c>
      <c r="S6" s="26">
        <f t="shared" si="14"/>
        <v>0.0004128394576</v>
      </c>
      <c r="T6" s="26">
        <f t="shared" si="15"/>
        <v>0.04777268278</v>
      </c>
      <c r="U6" s="18">
        <f t="shared" si="16"/>
        <v>0.2957317073</v>
      </c>
      <c r="V6" s="18">
        <f t="shared" si="17"/>
        <v>0.3536585366</v>
      </c>
      <c r="W6" s="18">
        <f t="shared" si="18"/>
        <v>0.3118668273</v>
      </c>
      <c r="X6" s="9">
        <f t="shared" si="19"/>
        <v>1</v>
      </c>
      <c r="Y6" s="9">
        <f t="shared" si="20"/>
        <v>0.1340206186</v>
      </c>
      <c r="Z6" s="9">
        <f t="shared" si="21"/>
        <v>0.3536585366</v>
      </c>
      <c r="AA6" s="9">
        <f t="shared" si="22"/>
        <v>0.0179615262</v>
      </c>
      <c r="AB6" s="9">
        <f t="shared" si="23"/>
        <v>0.04739753583</v>
      </c>
      <c r="AC6" s="9">
        <f t="shared" si="24"/>
        <v>0.1250743605</v>
      </c>
      <c r="AD6" s="1">
        <f t="shared" ref="AD6:AF6" si="30">$Q6*X6</f>
        <v>0.4458874459</v>
      </c>
      <c r="AE6" s="1">
        <f t="shared" si="30"/>
        <v>0.0597581113</v>
      </c>
      <c r="AF6" s="1">
        <f t="shared" si="30"/>
        <v>0.1576919016</v>
      </c>
      <c r="AG6" s="2" t="s">
        <v>26</v>
      </c>
      <c r="AH6" s="2">
        <v>0.0</v>
      </c>
      <c r="AI6" s="2">
        <v>1.0</v>
      </c>
      <c r="AJ6" s="2">
        <v>2.0</v>
      </c>
      <c r="AK6" s="24" t="s">
        <v>27</v>
      </c>
      <c r="AL6" s="9"/>
      <c r="AM6" s="9"/>
      <c r="AN6" s="1"/>
      <c r="AO6" s="11"/>
      <c r="AP6" s="11"/>
      <c r="AQ6" s="11"/>
    </row>
    <row r="7">
      <c r="A7" s="29" t="s">
        <v>28</v>
      </c>
      <c r="B7" s="30">
        <f t="shared" si="29"/>
        <v>6</v>
      </c>
      <c r="C7" s="9">
        <v>0.1469387755102041</v>
      </c>
      <c r="D7" s="9">
        <f>C7+NORMINV(RAND(),'Original Data'!$V$1,'Original Data'!$V$2)</f>
        <v>0.4762428557</v>
      </c>
      <c r="E7" s="9">
        <f>NORMINV(RAND(),'Original Data'!$T$1,'Original Data'!$T$2)</f>
        <v>0.2691313342</v>
      </c>
      <c r="F7" s="10">
        <f t="shared" si="4"/>
        <v>0.3876168092</v>
      </c>
      <c r="G7" s="12">
        <v>2900.0</v>
      </c>
      <c r="H7" s="2">
        <v>1122.0</v>
      </c>
      <c r="I7" s="13">
        <f t="shared" si="5"/>
        <v>302</v>
      </c>
      <c r="J7" s="13">
        <f t="shared" si="6"/>
        <v>820</v>
      </c>
      <c r="K7" s="14">
        <f t="shared" si="7"/>
        <v>44</v>
      </c>
      <c r="L7" s="15">
        <f t="shared" si="8"/>
        <v>258</v>
      </c>
      <c r="M7" s="16">
        <f t="shared" si="9"/>
        <v>391</v>
      </c>
      <c r="N7" s="17">
        <f t="shared" si="10"/>
        <v>429</v>
      </c>
      <c r="O7" s="18">
        <v>0.0075</v>
      </c>
      <c r="P7" s="18">
        <f t="shared" si="11"/>
        <v>0.1456953642</v>
      </c>
      <c r="Q7" s="18">
        <f t="shared" si="12"/>
        <v>0.4768292683</v>
      </c>
      <c r="R7" s="25">
        <f t="shared" si="13"/>
        <v>0.4638776999</v>
      </c>
      <c r="S7" s="26">
        <f t="shared" si="14"/>
        <v>0.0001677431249</v>
      </c>
      <c r="T7" s="26">
        <f t="shared" si="15"/>
        <v>0.03520419386</v>
      </c>
      <c r="U7" s="18">
        <f t="shared" si="16"/>
        <v>0.2691622103</v>
      </c>
      <c r="V7" s="18">
        <f t="shared" si="17"/>
        <v>0.3877005348</v>
      </c>
      <c r="W7" s="18">
        <f t="shared" si="18"/>
        <v>0.3311339041</v>
      </c>
      <c r="X7" s="9">
        <f t="shared" si="19"/>
        <v>1</v>
      </c>
      <c r="Y7" s="9">
        <f t="shared" si="20"/>
        <v>0.1456953642</v>
      </c>
      <c r="Z7" s="9">
        <f t="shared" si="21"/>
        <v>0.3877005348</v>
      </c>
      <c r="AA7" s="9">
        <f t="shared" si="22"/>
        <v>0.02122713916</v>
      </c>
      <c r="AB7" s="9">
        <f t="shared" si="23"/>
        <v>0.05648617063</v>
      </c>
      <c r="AC7" s="9">
        <f t="shared" si="24"/>
        <v>0.1503117047</v>
      </c>
      <c r="AD7" s="1">
        <f t="shared" ref="AD7:AF7" si="31">$Q7*X7</f>
        <v>0.4768292683</v>
      </c>
      <c r="AE7" s="1">
        <f t="shared" si="31"/>
        <v>0.06947181392</v>
      </c>
      <c r="AF7" s="1">
        <f t="shared" si="31"/>
        <v>0.1848669623</v>
      </c>
      <c r="AG7" s="2">
        <v>0.0</v>
      </c>
      <c r="AH7" s="27">
        <f t="array" ref="AH7:AJ9">MINVERSE(AH2:AJ4)</f>
        <v>0.04967964508</v>
      </c>
      <c r="AI7" s="27">
        <v>0.03276331823711997</v>
      </c>
      <c r="AJ7" s="27">
        <v>-0.10152699711438676</v>
      </c>
      <c r="AK7" s="14">
        <f t="array" ref="AK7:AK9">MMULT(AH7:AJ9,AK2:AK4)</f>
        <v>0.02976789437</v>
      </c>
      <c r="AL7" s="9"/>
      <c r="AM7" s="9"/>
      <c r="AN7" s="1"/>
      <c r="AO7" s="11"/>
      <c r="AP7" s="11"/>
      <c r="AQ7" s="11"/>
    </row>
    <row r="8">
      <c r="A8" s="28">
        <f>SUM(T2:T802)</f>
        <v>8.835878486</v>
      </c>
      <c r="B8" s="30">
        <f t="shared" si="29"/>
        <v>7</v>
      </c>
      <c r="C8" s="9">
        <v>0.14084507042253522</v>
      </c>
      <c r="D8" s="9">
        <f>C8+NORMINV(RAND(),'Original Data'!$V$1,'Original Data'!$V$2)</f>
        <v>0.5793876954</v>
      </c>
      <c r="E8" s="9">
        <f>NORMINV(RAND(),'Original Data'!$T$1,'Original Data'!$T$2)</f>
        <v>0.2448135362</v>
      </c>
      <c r="F8" s="10">
        <f t="shared" si="4"/>
        <v>0.4720265246</v>
      </c>
      <c r="G8" s="12">
        <v>857.0</v>
      </c>
      <c r="H8" s="2">
        <v>329.0</v>
      </c>
      <c r="I8" s="13">
        <f t="shared" si="5"/>
        <v>81</v>
      </c>
      <c r="J8" s="13">
        <f t="shared" si="6"/>
        <v>248</v>
      </c>
      <c r="K8" s="14">
        <f t="shared" si="7"/>
        <v>11</v>
      </c>
      <c r="L8" s="15">
        <f t="shared" si="8"/>
        <v>70</v>
      </c>
      <c r="M8" s="16">
        <f t="shared" si="9"/>
        <v>144</v>
      </c>
      <c r="N8" s="17">
        <f t="shared" si="10"/>
        <v>104</v>
      </c>
      <c r="O8" s="18">
        <v>0.00875</v>
      </c>
      <c r="P8" s="18">
        <f t="shared" si="11"/>
        <v>0.1358024691</v>
      </c>
      <c r="Q8" s="18">
        <f t="shared" si="12"/>
        <v>0.5806451613</v>
      </c>
      <c r="R8" s="25">
        <f t="shared" si="13"/>
        <v>0.5643614114</v>
      </c>
      <c r="S8" s="26">
        <f t="shared" si="14"/>
        <v>0.0002651605101</v>
      </c>
      <c r="T8" s="26">
        <f t="shared" si="15"/>
        <v>0.007024436883</v>
      </c>
      <c r="U8" s="18">
        <f t="shared" si="16"/>
        <v>0.2462006079</v>
      </c>
      <c r="V8" s="18">
        <f t="shared" si="17"/>
        <v>0.4711246201</v>
      </c>
      <c r="W8" s="18">
        <f t="shared" si="18"/>
        <v>0.4448426922</v>
      </c>
      <c r="X8" s="9">
        <f t="shared" si="19"/>
        <v>1</v>
      </c>
      <c r="Y8" s="9">
        <f t="shared" si="20"/>
        <v>0.1358024691</v>
      </c>
      <c r="Z8" s="9">
        <f t="shared" si="21"/>
        <v>0.4711246201</v>
      </c>
      <c r="AA8" s="9">
        <f t="shared" si="22"/>
        <v>0.01844231062</v>
      </c>
      <c r="AB8" s="9">
        <f t="shared" si="23"/>
        <v>0.06397988667</v>
      </c>
      <c r="AC8" s="9">
        <f t="shared" si="24"/>
        <v>0.2219584076</v>
      </c>
      <c r="AD8" s="1">
        <f t="shared" ref="AD8:AF8" si="32">$Q8*X8</f>
        <v>0.5806451613</v>
      </c>
      <c r="AE8" s="1">
        <f t="shared" si="32"/>
        <v>0.07885304659</v>
      </c>
      <c r="AF8" s="1">
        <f t="shared" si="32"/>
        <v>0.273556231</v>
      </c>
      <c r="AG8" s="2">
        <v>1.0</v>
      </c>
      <c r="AH8" s="27">
        <v>0.032763318237119914</v>
      </c>
      <c r="AI8" s="27">
        <v>0.596151260914468</v>
      </c>
      <c r="AJ8" s="27">
        <v>-0.39446321667897294</v>
      </c>
      <c r="AK8" s="14">
        <v>-0.1715058248400254</v>
      </c>
      <c r="AL8" s="9"/>
      <c r="AM8" s="9"/>
      <c r="AN8" s="1"/>
      <c r="AO8" s="11"/>
      <c r="AP8" s="11"/>
      <c r="AQ8" s="11"/>
    </row>
    <row r="9">
      <c r="A9" s="28"/>
      <c r="B9" s="30">
        <f t="shared" si="29"/>
        <v>8</v>
      </c>
      <c r="C9" s="9">
        <v>0.1485148514851485</v>
      </c>
      <c r="D9" s="9">
        <f>C9+NORMINV(RAND(),'Original Data'!$V$1,'Original Data'!$V$2)</f>
        <v>0.4947725916</v>
      </c>
      <c r="E9" s="9">
        <f>NORMINV(RAND(),'Original Data'!$T$1,'Original Data'!$T$2)</f>
        <v>0.2531071029</v>
      </c>
      <c r="F9" s="10">
        <f t="shared" si="4"/>
        <v>0.4071322982</v>
      </c>
      <c r="G9" s="12">
        <v>1544.0</v>
      </c>
      <c r="H9" s="2">
        <v>555.0</v>
      </c>
      <c r="I9" s="13">
        <f t="shared" si="5"/>
        <v>140</v>
      </c>
      <c r="J9" s="13">
        <f t="shared" si="6"/>
        <v>415</v>
      </c>
      <c r="K9" s="14">
        <f t="shared" si="7"/>
        <v>21</v>
      </c>
      <c r="L9" s="15">
        <f t="shared" si="8"/>
        <v>119</v>
      </c>
      <c r="M9" s="16">
        <f t="shared" si="9"/>
        <v>205</v>
      </c>
      <c r="N9" s="17">
        <f t="shared" si="10"/>
        <v>210</v>
      </c>
      <c r="O9" s="18">
        <v>0.01</v>
      </c>
      <c r="P9" s="18">
        <f t="shared" si="11"/>
        <v>0.15</v>
      </c>
      <c r="Q9" s="18">
        <f t="shared" si="12"/>
        <v>0.4939759036</v>
      </c>
      <c r="R9" s="25">
        <f t="shared" si="13"/>
        <v>0.4862383475</v>
      </c>
      <c r="S9" s="26">
        <f t="shared" si="14"/>
        <v>0.00005986977392</v>
      </c>
      <c r="T9" s="26">
        <f t="shared" si="15"/>
        <v>0.0290638298</v>
      </c>
      <c r="U9" s="18">
        <f t="shared" si="16"/>
        <v>0.2522522523</v>
      </c>
      <c r="V9" s="18">
        <f t="shared" si="17"/>
        <v>0.4072072072</v>
      </c>
      <c r="W9" s="18">
        <f t="shared" si="18"/>
        <v>0.3439759036</v>
      </c>
      <c r="X9" s="9">
        <f t="shared" si="19"/>
        <v>1</v>
      </c>
      <c r="Y9" s="9">
        <f t="shared" si="20"/>
        <v>0.15</v>
      </c>
      <c r="Z9" s="9">
        <f t="shared" si="21"/>
        <v>0.4072072072</v>
      </c>
      <c r="AA9" s="9">
        <f t="shared" si="22"/>
        <v>0.0225</v>
      </c>
      <c r="AB9" s="9">
        <f t="shared" si="23"/>
        <v>0.06108108108</v>
      </c>
      <c r="AC9" s="9">
        <f t="shared" si="24"/>
        <v>0.1658177096</v>
      </c>
      <c r="AD9" s="1">
        <f t="shared" ref="AD9:AF9" si="33">$Q9*X9</f>
        <v>0.4939759036</v>
      </c>
      <c r="AE9" s="1">
        <f t="shared" si="33"/>
        <v>0.07409638554</v>
      </c>
      <c r="AF9" s="1">
        <f t="shared" si="33"/>
        <v>0.2011505481</v>
      </c>
      <c r="AG9" s="2">
        <v>2.0</v>
      </c>
      <c r="AH9" s="27">
        <v>-0.10152699711438679</v>
      </c>
      <c r="AI9" s="27">
        <v>-0.39446321667897294</v>
      </c>
      <c r="AJ9" s="27">
        <v>0.39773775023668445</v>
      </c>
      <c r="AK9" s="14">
        <v>1.1841546965986112</v>
      </c>
      <c r="AL9" s="9"/>
      <c r="AM9" s="9"/>
      <c r="AN9" s="1"/>
      <c r="AO9" s="11"/>
      <c r="AP9" s="11"/>
      <c r="AQ9" s="11"/>
    </row>
    <row r="10">
      <c r="A10" s="28"/>
      <c r="B10" s="30">
        <f t="shared" si="29"/>
        <v>9</v>
      </c>
      <c r="C10" s="9">
        <v>0.15730337078651685</v>
      </c>
      <c r="D10" s="9">
        <f>C10+NORMINV(RAND(),'Original Data'!$V$1,'Original Data'!$V$2)</f>
        <v>0.5713945307</v>
      </c>
      <c r="E10" s="9">
        <f>NORMINV(RAND(),'Original Data'!$T$1,'Original Data'!$T$2)</f>
        <v>0.2740389902</v>
      </c>
      <c r="F10" s="10">
        <f t="shared" si="4"/>
        <v>0.4579174074</v>
      </c>
      <c r="G10" s="12">
        <v>1225.0</v>
      </c>
      <c r="H10" s="2">
        <v>460.0</v>
      </c>
      <c r="I10" s="13">
        <f t="shared" si="5"/>
        <v>126</v>
      </c>
      <c r="J10" s="13">
        <f t="shared" si="6"/>
        <v>334</v>
      </c>
      <c r="K10" s="14">
        <f t="shared" si="7"/>
        <v>20</v>
      </c>
      <c r="L10" s="15">
        <f t="shared" si="8"/>
        <v>106</v>
      </c>
      <c r="M10" s="16">
        <f t="shared" si="9"/>
        <v>191</v>
      </c>
      <c r="N10" s="17">
        <f t="shared" si="10"/>
        <v>143</v>
      </c>
      <c r="O10" s="18">
        <v>0.01125</v>
      </c>
      <c r="P10" s="18">
        <f t="shared" si="11"/>
        <v>0.1587301587</v>
      </c>
      <c r="Q10" s="18">
        <f t="shared" si="12"/>
        <v>0.5718562874</v>
      </c>
      <c r="R10" s="25">
        <f t="shared" si="13"/>
        <v>0.5457113584</v>
      </c>
      <c r="S10" s="26">
        <f t="shared" si="14"/>
        <v>0.0006835573138</v>
      </c>
      <c r="T10" s="26">
        <f t="shared" si="15"/>
        <v>0.008574905863</v>
      </c>
      <c r="U10" s="18">
        <f t="shared" si="16"/>
        <v>0.2739130435</v>
      </c>
      <c r="V10" s="18">
        <f t="shared" si="17"/>
        <v>0.4586956522</v>
      </c>
      <c r="W10" s="18">
        <f t="shared" si="18"/>
        <v>0.4131261287</v>
      </c>
      <c r="X10" s="9">
        <f t="shared" si="19"/>
        <v>1</v>
      </c>
      <c r="Y10" s="9">
        <f t="shared" si="20"/>
        <v>0.1587301587</v>
      </c>
      <c r="Z10" s="9">
        <f t="shared" si="21"/>
        <v>0.4586956522</v>
      </c>
      <c r="AA10" s="9">
        <f t="shared" si="22"/>
        <v>0.02519526329</v>
      </c>
      <c r="AB10" s="9">
        <f t="shared" si="23"/>
        <v>0.07280883368</v>
      </c>
      <c r="AC10" s="9">
        <f t="shared" si="24"/>
        <v>0.2104017013</v>
      </c>
      <c r="AD10" s="1">
        <f t="shared" ref="AD10:AF10" si="34">$Q10*X10</f>
        <v>0.5718562874</v>
      </c>
      <c r="AE10" s="1">
        <f t="shared" si="34"/>
        <v>0.09077083927</v>
      </c>
      <c r="AF10" s="1">
        <f t="shared" si="34"/>
        <v>0.2623079927</v>
      </c>
      <c r="AG10" s="9"/>
      <c r="AH10" s="9"/>
      <c r="AI10" s="9"/>
      <c r="AJ10" s="9"/>
      <c r="AK10" s="9"/>
      <c r="AL10" s="9"/>
      <c r="AM10" s="9"/>
      <c r="AN10" s="1"/>
      <c r="AO10" s="11"/>
      <c r="AP10" s="11"/>
      <c r="AQ10" s="11"/>
    </row>
    <row r="11">
      <c r="A11" s="28"/>
      <c r="B11" s="30">
        <f t="shared" si="29"/>
        <v>10</v>
      </c>
      <c r="C11" s="9">
        <v>0.1518987341772152</v>
      </c>
      <c r="D11" s="9">
        <f>C11+NORMINV(RAND(),'Original Data'!$V$1,'Original Data'!$V$2)</f>
        <v>0.3902963713</v>
      </c>
      <c r="E11" s="9">
        <f>NORMINV(RAND(),'Original Data'!$T$1,'Original Data'!$T$2)</f>
        <v>0.2568108284</v>
      </c>
      <c r="F11" s="10">
        <f t="shared" si="4"/>
        <v>0.3290732766</v>
      </c>
      <c r="G11" s="12">
        <v>948.0</v>
      </c>
      <c r="H11" s="2">
        <v>353.0</v>
      </c>
      <c r="I11" s="13">
        <f t="shared" si="5"/>
        <v>91</v>
      </c>
      <c r="J11" s="13">
        <f t="shared" si="6"/>
        <v>262</v>
      </c>
      <c r="K11" s="14">
        <f t="shared" si="7"/>
        <v>14</v>
      </c>
      <c r="L11" s="15">
        <f t="shared" si="8"/>
        <v>77</v>
      </c>
      <c r="M11" s="16">
        <f t="shared" si="9"/>
        <v>102</v>
      </c>
      <c r="N11" s="17">
        <f t="shared" si="10"/>
        <v>160</v>
      </c>
      <c r="O11" s="18">
        <v>0.0125</v>
      </c>
      <c r="P11" s="18">
        <f t="shared" si="11"/>
        <v>0.1538461538</v>
      </c>
      <c r="Q11" s="18">
        <f t="shared" si="12"/>
        <v>0.3893129771</v>
      </c>
      <c r="R11" s="25">
        <f t="shared" si="13"/>
        <v>0.3925097052</v>
      </c>
      <c r="S11" s="26">
        <f t="shared" si="14"/>
        <v>0.00001021907086</v>
      </c>
      <c r="T11" s="26">
        <f t="shared" si="15"/>
        <v>0.07570427462</v>
      </c>
      <c r="U11" s="18">
        <f t="shared" si="16"/>
        <v>0.2577903683</v>
      </c>
      <c r="V11" s="18">
        <f t="shared" si="17"/>
        <v>0.328611898</v>
      </c>
      <c r="W11" s="18">
        <f t="shared" si="18"/>
        <v>0.2354668233</v>
      </c>
      <c r="X11" s="9">
        <f t="shared" si="19"/>
        <v>1</v>
      </c>
      <c r="Y11" s="9">
        <f t="shared" si="20"/>
        <v>0.1538461538</v>
      </c>
      <c r="Z11" s="9">
        <f t="shared" si="21"/>
        <v>0.328611898</v>
      </c>
      <c r="AA11" s="9">
        <f t="shared" si="22"/>
        <v>0.02366863905</v>
      </c>
      <c r="AB11" s="9">
        <f t="shared" si="23"/>
        <v>0.05055567662</v>
      </c>
      <c r="AC11" s="9">
        <f t="shared" si="24"/>
        <v>0.1079857795</v>
      </c>
      <c r="AD11" s="1">
        <f t="shared" ref="AD11:AF11" si="35">$Q11*X11</f>
        <v>0.3893129771</v>
      </c>
      <c r="AE11" s="1">
        <f t="shared" si="35"/>
        <v>0.05989430417</v>
      </c>
      <c r="AF11" s="1">
        <f t="shared" si="35"/>
        <v>0.1279328763</v>
      </c>
      <c r="AG11" s="9"/>
      <c r="AH11" s="9"/>
      <c r="AI11" s="9"/>
      <c r="AJ11" s="9"/>
      <c r="AK11" s="9"/>
      <c r="AL11" s="9"/>
      <c r="AM11" s="9"/>
      <c r="AN11" s="1"/>
      <c r="AO11" s="11"/>
      <c r="AP11" s="11"/>
      <c r="AQ11" s="11"/>
    </row>
    <row r="12">
      <c r="A12" s="28"/>
      <c r="B12" s="30">
        <f t="shared" si="29"/>
        <v>11</v>
      </c>
      <c r="C12" s="9">
        <v>0.1565217391304348</v>
      </c>
      <c r="D12" s="9">
        <f>C12+NORMINV(RAND(),'Original Data'!$V$1,'Original Data'!$V$2)</f>
        <v>0.535181248</v>
      </c>
      <c r="E12" s="9">
        <f>NORMINV(RAND(),'Original Data'!$T$1,'Original Data'!$T$2)</f>
        <v>0.299194416</v>
      </c>
      <c r="F12" s="10">
        <f t="shared" si="4"/>
        <v>0.4218884374</v>
      </c>
      <c r="G12" s="12">
        <v>1462.0</v>
      </c>
      <c r="H12" s="2">
        <v>620.0</v>
      </c>
      <c r="I12" s="13">
        <f t="shared" si="5"/>
        <v>186</v>
      </c>
      <c r="J12" s="13">
        <f t="shared" si="6"/>
        <v>434</v>
      </c>
      <c r="K12" s="14">
        <f t="shared" si="7"/>
        <v>29</v>
      </c>
      <c r="L12" s="15">
        <f t="shared" si="8"/>
        <v>157</v>
      </c>
      <c r="M12" s="16">
        <f t="shared" si="9"/>
        <v>232</v>
      </c>
      <c r="N12" s="17">
        <f t="shared" si="10"/>
        <v>202</v>
      </c>
      <c r="O12" s="18">
        <v>0.01375</v>
      </c>
      <c r="P12" s="18">
        <f t="shared" si="11"/>
        <v>0.1559139785</v>
      </c>
      <c r="Q12" s="18">
        <f t="shared" si="12"/>
        <v>0.534562212</v>
      </c>
      <c r="R12" s="25">
        <f t="shared" si="13"/>
        <v>0.5015186676</v>
      </c>
      <c r="S12" s="26">
        <f t="shared" si="14"/>
        <v>0.001091875825</v>
      </c>
      <c r="T12" s="26">
        <f t="shared" si="15"/>
        <v>0.01687267544</v>
      </c>
      <c r="U12" s="18">
        <f t="shared" si="16"/>
        <v>0.3</v>
      </c>
      <c r="V12" s="18">
        <f t="shared" si="17"/>
        <v>0.4209677419</v>
      </c>
      <c r="W12" s="18">
        <f t="shared" si="18"/>
        <v>0.3786482335</v>
      </c>
      <c r="X12" s="9">
        <f t="shared" si="19"/>
        <v>1</v>
      </c>
      <c r="Y12" s="9">
        <f t="shared" si="20"/>
        <v>0.1559139785</v>
      </c>
      <c r="Z12" s="9">
        <f t="shared" si="21"/>
        <v>0.4209677419</v>
      </c>
      <c r="AA12" s="9">
        <f t="shared" si="22"/>
        <v>0.02430916869</v>
      </c>
      <c r="AB12" s="9">
        <f t="shared" si="23"/>
        <v>0.06563475546</v>
      </c>
      <c r="AC12" s="9">
        <f t="shared" si="24"/>
        <v>0.1772138398</v>
      </c>
      <c r="AD12" s="1">
        <f t="shared" ref="AD12:AF12" si="36">$Q12*X12</f>
        <v>0.534562212</v>
      </c>
      <c r="AE12" s="1">
        <f t="shared" si="36"/>
        <v>0.08334572122</v>
      </c>
      <c r="AF12" s="1">
        <f t="shared" si="36"/>
        <v>0.2250334473</v>
      </c>
      <c r="AG12" s="9"/>
      <c r="AH12" s="9"/>
      <c r="AI12" s="9"/>
      <c r="AJ12" s="9"/>
      <c r="AK12" s="9"/>
      <c r="AL12" s="9"/>
      <c r="AM12" s="9"/>
      <c r="AN12" s="1"/>
      <c r="AO12" s="11"/>
      <c r="AP12" s="11"/>
      <c r="AQ12" s="11"/>
    </row>
    <row r="13">
      <c r="A13" s="28"/>
      <c r="B13" s="30">
        <f t="shared" si="29"/>
        <v>12</v>
      </c>
      <c r="C13" s="9">
        <v>0.15827338129496402</v>
      </c>
      <c r="D13" s="9">
        <f>C13+NORMINV(RAND(),'Original Data'!$V$1,'Original Data'!$V$2)</f>
        <v>0.422452611</v>
      </c>
      <c r="E13" s="9">
        <f>NORMINV(RAND(),'Original Data'!$T$1,'Original Data'!$T$2)</f>
        <v>0.2845602027</v>
      </c>
      <c r="F13" s="10">
        <f t="shared" si="4"/>
        <v>0.3472777158</v>
      </c>
      <c r="G13" s="12">
        <v>1518.0</v>
      </c>
      <c r="H13" s="2">
        <v>613.0</v>
      </c>
      <c r="I13" s="13">
        <f t="shared" si="5"/>
        <v>174</v>
      </c>
      <c r="J13" s="13">
        <f t="shared" si="6"/>
        <v>439</v>
      </c>
      <c r="K13" s="14">
        <f t="shared" si="7"/>
        <v>28</v>
      </c>
      <c r="L13" s="15">
        <f t="shared" si="8"/>
        <v>146</v>
      </c>
      <c r="M13" s="16">
        <f t="shared" si="9"/>
        <v>185</v>
      </c>
      <c r="N13" s="17">
        <f t="shared" si="10"/>
        <v>254</v>
      </c>
      <c r="O13" s="18">
        <v>0.015</v>
      </c>
      <c r="P13" s="18">
        <f t="shared" si="11"/>
        <v>0.1609195402</v>
      </c>
      <c r="Q13" s="18">
        <f t="shared" si="12"/>
        <v>0.4214123007</v>
      </c>
      <c r="R13" s="25">
        <f t="shared" si="13"/>
        <v>0.4136292076</v>
      </c>
      <c r="S13" s="26">
        <f t="shared" si="14"/>
        <v>0.00006057653855</v>
      </c>
      <c r="T13" s="26">
        <f t="shared" si="15"/>
        <v>0.05907076233</v>
      </c>
      <c r="U13" s="18">
        <f t="shared" si="16"/>
        <v>0.2838499184</v>
      </c>
      <c r="V13" s="18">
        <f t="shared" si="17"/>
        <v>0.3474714519</v>
      </c>
      <c r="W13" s="18">
        <f t="shared" si="18"/>
        <v>0.2604927605</v>
      </c>
      <c r="X13" s="9">
        <f t="shared" si="19"/>
        <v>1</v>
      </c>
      <c r="Y13" s="9">
        <f t="shared" si="20"/>
        <v>0.1609195402</v>
      </c>
      <c r="Z13" s="9">
        <f t="shared" si="21"/>
        <v>0.3474714519</v>
      </c>
      <c r="AA13" s="9">
        <f t="shared" si="22"/>
        <v>0.02589509843</v>
      </c>
      <c r="AB13" s="9">
        <f t="shared" si="23"/>
        <v>0.05591494628</v>
      </c>
      <c r="AC13" s="9">
        <f t="shared" si="24"/>
        <v>0.1207364099</v>
      </c>
      <c r="AD13" s="1">
        <f t="shared" ref="AD13:AF13" si="37">$Q13*X13</f>
        <v>0.4214123007</v>
      </c>
      <c r="AE13" s="1">
        <f t="shared" si="37"/>
        <v>0.06781347367</v>
      </c>
      <c r="AF13" s="1">
        <f t="shared" si="37"/>
        <v>0.146428744</v>
      </c>
      <c r="AG13" s="9"/>
      <c r="AH13" s="9"/>
      <c r="AI13" s="9"/>
      <c r="AJ13" s="9"/>
      <c r="AK13" s="9"/>
      <c r="AL13" s="9"/>
      <c r="AM13" s="9"/>
      <c r="AN13" s="1"/>
      <c r="AO13" s="11"/>
      <c r="AP13" s="11"/>
      <c r="AQ13" s="11"/>
    </row>
    <row r="14">
      <c r="A14" s="29"/>
      <c r="B14" s="30">
        <f t="shared" si="29"/>
        <v>13</v>
      </c>
      <c r="C14" s="9">
        <v>0.16243654822335024</v>
      </c>
      <c r="D14" s="9">
        <f>C14+NORMINV(RAND(),'Original Data'!$V$1,'Original Data'!$V$2)</f>
        <v>0.5863832064</v>
      </c>
      <c r="E14" s="9">
        <f>NORMINV(RAND(),'Original Data'!$T$1,'Original Data'!$T$2)</f>
        <v>0.2823925259</v>
      </c>
      <c r="F14" s="10">
        <f t="shared" si="4"/>
        <v>0.4666638388</v>
      </c>
      <c r="G14" s="12">
        <v>2624.0</v>
      </c>
      <c r="H14" s="2">
        <v>999.0</v>
      </c>
      <c r="I14" s="13">
        <f t="shared" si="5"/>
        <v>282</v>
      </c>
      <c r="J14" s="13">
        <f t="shared" si="6"/>
        <v>717</v>
      </c>
      <c r="K14" s="14">
        <f t="shared" si="7"/>
        <v>46</v>
      </c>
      <c r="L14" s="15">
        <f t="shared" si="8"/>
        <v>236</v>
      </c>
      <c r="M14" s="16">
        <f t="shared" si="9"/>
        <v>420</v>
      </c>
      <c r="N14" s="17">
        <f t="shared" si="10"/>
        <v>297</v>
      </c>
      <c r="O14" s="18">
        <v>0.01625</v>
      </c>
      <c r="P14" s="18">
        <f t="shared" si="11"/>
        <v>0.1631205674</v>
      </c>
      <c r="Q14" s="18">
        <f t="shared" si="12"/>
        <v>0.5857740586</v>
      </c>
      <c r="R14" s="25">
        <f t="shared" si="13"/>
        <v>0.554160224</v>
      </c>
      <c r="S14" s="26">
        <f t="shared" si="14"/>
        <v>0.0009994345377</v>
      </c>
      <c r="T14" s="26">
        <f t="shared" si="15"/>
        <v>0.006191017077</v>
      </c>
      <c r="U14" s="18">
        <f t="shared" si="16"/>
        <v>0.2822822823</v>
      </c>
      <c r="V14" s="18">
        <f t="shared" si="17"/>
        <v>0.4664664665</v>
      </c>
      <c r="W14" s="18">
        <f t="shared" si="18"/>
        <v>0.4226534912</v>
      </c>
      <c r="X14" s="9">
        <f t="shared" si="19"/>
        <v>1</v>
      </c>
      <c r="Y14" s="9">
        <f t="shared" si="20"/>
        <v>0.1631205674</v>
      </c>
      <c r="Z14" s="9">
        <f t="shared" si="21"/>
        <v>0.4664664665</v>
      </c>
      <c r="AA14" s="9">
        <f t="shared" si="22"/>
        <v>0.0266083195</v>
      </c>
      <c r="AB14" s="9">
        <f t="shared" si="23"/>
        <v>0.07609027467</v>
      </c>
      <c r="AC14" s="9">
        <f t="shared" si="24"/>
        <v>0.2175909643</v>
      </c>
      <c r="AD14" s="1">
        <f t="shared" ref="AD14:AF14" si="38">$Q14*X14</f>
        <v>0.5857740586</v>
      </c>
      <c r="AE14" s="1">
        <f t="shared" si="38"/>
        <v>0.09555179679</v>
      </c>
      <c r="AF14" s="1">
        <f t="shared" si="38"/>
        <v>0.2732439553</v>
      </c>
      <c r="AG14" s="9"/>
      <c r="AH14" s="9"/>
      <c r="AI14" s="9"/>
      <c r="AJ14" s="9"/>
      <c r="AK14" s="9"/>
      <c r="AL14" s="9"/>
      <c r="AM14" s="9"/>
      <c r="AN14" s="1"/>
      <c r="AO14" s="11"/>
      <c r="AP14" s="11"/>
      <c r="AQ14" s="11"/>
    </row>
    <row r="15">
      <c r="A15" s="28"/>
      <c r="B15" s="30">
        <f t="shared" si="29"/>
        <v>14</v>
      </c>
      <c r="C15" s="9">
        <v>0.16666666666666666</v>
      </c>
      <c r="D15" s="9">
        <f>C15+NORMINV(RAND(),'Original Data'!$V$1,'Original Data'!$V$2)</f>
        <v>0.5347214834</v>
      </c>
      <c r="E15" s="9">
        <f>NORMINV(RAND(),'Original Data'!$T$1,'Original Data'!$T$2)</f>
        <v>0.2499772052</v>
      </c>
      <c r="F15" s="10">
        <f t="shared" si="4"/>
        <v>0.442716169</v>
      </c>
      <c r="G15" s="12">
        <v>1384.0</v>
      </c>
      <c r="H15" s="2">
        <v>346.0</v>
      </c>
      <c r="I15" s="13">
        <f t="shared" si="5"/>
        <v>86</v>
      </c>
      <c r="J15" s="13">
        <f t="shared" si="6"/>
        <v>260</v>
      </c>
      <c r="K15" s="14">
        <f t="shared" si="7"/>
        <v>14</v>
      </c>
      <c r="L15" s="15">
        <f t="shared" si="8"/>
        <v>72</v>
      </c>
      <c r="M15" s="16">
        <f t="shared" si="9"/>
        <v>139</v>
      </c>
      <c r="N15" s="17">
        <f t="shared" si="10"/>
        <v>121</v>
      </c>
      <c r="O15" s="18">
        <v>0.0175</v>
      </c>
      <c r="P15" s="18">
        <f t="shared" si="11"/>
        <v>0.1627906977</v>
      </c>
      <c r="Q15" s="18">
        <f t="shared" si="12"/>
        <v>0.5346153846</v>
      </c>
      <c r="R15" s="25">
        <f t="shared" si="13"/>
        <v>0.5254774414</v>
      </c>
      <c r="S15" s="26">
        <f t="shared" si="14"/>
        <v>0.00008350200569</v>
      </c>
      <c r="T15" s="26">
        <f t="shared" si="15"/>
        <v>0.01685886457</v>
      </c>
      <c r="U15" s="18">
        <f t="shared" si="16"/>
        <v>0.2485549133</v>
      </c>
      <c r="V15" s="18">
        <f t="shared" si="17"/>
        <v>0.4421965318</v>
      </c>
      <c r="W15" s="18">
        <f t="shared" si="18"/>
        <v>0.3718246869</v>
      </c>
      <c r="X15" s="9">
        <f t="shared" si="19"/>
        <v>1</v>
      </c>
      <c r="Y15" s="9">
        <f t="shared" si="20"/>
        <v>0.1627906977</v>
      </c>
      <c r="Z15" s="9">
        <f t="shared" si="21"/>
        <v>0.4421965318</v>
      </c>
      <c r="AA15" s="9">
        <f t="shared" si="22"/>
        <v>0.02650081125</v>
      </c>
      <c r="AB15" s="9">
        <f t="shared" si="23"/>
        <v>0.07198548192</v>
      </c>
      <c r="AC15" s="9">
        <f t="shared" si="24"/>
        <v>0.1955377727</v>
      </c>
      <c r="AD15" s="1">
        <f t="shared" ref="AD15:AF15" si="39">$Q15*X15</f>
        <v>0.5346153846</v>
      </c>
      <c r="AE15" s="1">
        <f t="shared" si="39"/>
        <v>0.08703041145</v>
      </c>
      <c r="AF15" s="1">
        <f t="shared" si="39"/>
        <v>0.2364050689</v>
      </c>
      <c r="AG15" s="9"/>
      <c r="AH15" s="9"/>
      <c r="AI15" s="9"/>
      <c r="AJ15" s="9"/>
      <c r="AK15" s="9"/>
      <c r="AL15" s="9"/>
      <c r="AM15" s="9"/>
      <c r="AN15" s="1"/>
      <c r="AO15" s="11"/>
      <c r="AP15" s="11"/>
      <c r="AQ15" s="11"/>
    </row>
    <row r="16">
      <c r="A16" s="28"/>
      <c r="B16" s="30">
        <f t="shared" si="29"/>
        <v>15</v>
      </c>
      <c r="C16" s="9">
        <v>0.16939890710382513</v>
      </c>
      <c r="D16" s="9">
        <f>C16+NORMINV(RAND(),'Original Data'!$V$1,'Original Data'!$V$2)</f>
        <v>0.5070703396</v>
      </c>
      <c r="E16" s="9">
        <f>NORMINV(RAND(),'Original Data'!$T$1,'Original Data'!$T$2)</f>
        <v>0.2589003143</v>
      </c>
      <c r="F16" s="10">
        <f t="shared" si="4"/>
        <v>0.4196470996</v>
      </c>
      <c r="G16" s="12">
        <v>2293.0</v>
      </c>
      <c r="H16" s="2">
        <v>877.0</v>
      </c>
      <c r="I16" s="13">
        <f t="shared" si="5"/>
        <v>227</v>
      </c>
      <c r="J16" s="13">
        <f t="shared" si="6"/>
        <v>650</v>
      </c>
      <c r="K16" s="14">
        <f t="shared" si="7"/>
        <v>38</v>
      </c>
      <c r="L16" s="15">
        <f t="shared" si="8"/>
        <v>189</v>
      </c>
      <c r="M16" s="16">
        <f t="shared" si="9"/>
        <v>330</v>
      </c>
      <c r="N16" s="17">
        <f t="shared" si="10"/>
        <v>320</v>
      </c>
      <c r="O16" s="18">
        <v>0.01875</v>
      </c>
      <c r="P16" s="18">
        <f t="shared" si="11"/>
        <v>0.1674008811</v>
      </c>
      <c r="Q16" s="18">
        <f t="shared" si="12"/>
        <v>0.5076923077</v>
      </c>
      <c r="R16" s="25">
        <f t="shared" si="13"/>
        <v>0.4979435614</v>
      </c>
      <c r="S16" s="26">
        <f t="shared" si="14"/>
        <v>0.00009503805433</v>
      </c>
      <c r="T16" s="26">
        <f t="shared" si="15"/>
        <v>0.02457519228</v>
      </c>
      <c r="U16" s="18">
        <f t="shared" si="16"/>
        <v>0.2588369441</v>
      </c>
      <c r="V16" s="18">
        <f t="shared" si="17"/>
        <v>0.4196123147</v>
      </c>
      <c r="W16" s="18">
        <f t="shared" si="18"/>
        <v>0.3402914266</v>
      </c>
      <c r="X16" s="9">
        <f t="shared" si="19"/>
        <v>1</v>
      </c>
      <c r="Y16" s="9">
        <f t="shared" si="20"/>
        <v>0.1674008811</v>
      </c>
      <c r="Z16" s="9">
        <f t="shared" si="21"/>
        <v>0.4196123147</v>
      </c>
      <c r="AA16" s="9">
        <f t="shared" si="22"/>
        <v>0.02802305498</v>
      </c>
      <c r="AB16" s="9">
        <f t="shared" si="23"/>
        <v>0.07024347118</v>
      </c>
      <c r="AC16" s="9">
        <f t="shared" si="24"/>
        <v>0.1760744947</v>
      </c>
      <c r="AD16" s="1">
        <f t="shared" ref="AD16:AF16" si="40">$Q16*X16</f>
        <v>0.5076923077</v>
      </c>
      <c r="AE16" s="1">
        <f t="shared" si="40"/>
        <v>0.08498813961</v>
      </c>
      <c r="AF16" s="1">
        <f t="shared" si="40"/>
        <v>0.2130339444</v>
      </c>
      <c r="AG16" s="9"/>
      <c r="AH16" s="9"/>
      <c r="AI16" s="9"/>
      <c r="AJ16" s="9"/>
      <c r="AK16" s="9"/>
      <c r="AL16" s="9"/>
      <c r="AM16" s="9"/>
      <c r="AN16" s="1"/>
      <c r="AO16" s="11"/>
      <c r="AP16" s="11"/>
      <c r="AQ16" s="11"/>
    </row>
    <row r="17">
      <c r="A17" s="28"/>
      <c r="B17" s="30">
        <f t="shared" si="29"/>
        <v>16</v>
      </c>
      <c r="C17" s="9">
        <v>0.17117117117117117</v>
      </c>
      <c r="D17" s="9">
        <f>C17+NORMINV(RAND(),'Original Data'!$V$1,'Original Data'!$V$2)</f>
        <v>0.4289876911</v>
      </c>
      <c r="E17" s="9">
        <f>NORMINV(RAND(),'Original Data'!$T$1,'Original Data'!$T$2)</f>
        <v>0.2216652849</v>
      </c>
      <c r="F17" s="10">
        <f t="shared" si="4"/>
        <v>0.3718387188</v>
      </c>
      <c r="G17" s="12">
        <v>1609.0</v>
      </c>
      <c r="H17" s="2">
        <v>651.0</v>
      </c>
      <c r="I17" s="13">
        <f t="shared" si="5"/>
        <v>144</v>
      </c>
      <c r="J17" s="13">
        <f t="shared" si="6"/>
        <v>507</v>
      </c>
      <c r="K17" s="14">
        <f t="shared" si="7"/>
        <v>25</v>
      </c>
      <c r="L17" s="15">
        <f t="shared" si="8"/>
        <v>119</v>
      </c>
      <c r="M17" s="16">
        <f t="shared" si="9"/>
        <v>217</v>
      </c>
      <c r="N17" s="17">
        <f t="shared" si="10"/>
        <v>290</v>
      </c>
      <c r="O17" s="18">
        <v>0.02</v>
      </c>
      <c r="P17" s="18">
        <f t="shared" si="11"/>
        <v>0.1736111111</v>
      </c>
      <c r="Q17" s="18">
        <f t="shared" si="12"/>
        <v>0.4280078895</v>
      </c>
      <c r="R17" s="25">
        <f t="shared" si="13"/>
        <v>0.4401852605</v>
      </c>
      <c r="S17" s="26">
        <f t="shared" si="14"/>
        <v>0.0001482883626</v>
      </c>
      <c r="T17" s="26">
        <f t="shared" si="15"/>
        <v>0.05590821731</v>
      </c>
      <c r="U17" s="18">
        <f t="shared" si="16"/>
        <v>0.2211981567</v>
      </c>
      <c r="V17" s="18">
        <f t="shared" si="17"/>
        <v>0.3717357911</v>
      </c>
      <c r="W17" s="18">
        <f t="shared" si="18"/>
        <v>0.2543967784</v>
      </c>
      <c r="X17" s="9">
        <f t="shared" si="19"/>
        <v>1</v>
      </c>
      <c r="Y17" s="9">
        <f t="shared" si="20"/>
        <v>0.1736111111</v>
      </c>
      <c r="Z17" s="9">
        <f t="shared" si="21"/>
        <v>0.3717357911</v>
      </c>
      <c r="AA17" s="9">
        <f t="shared" si="22"/>
        <v>0.0301408179</v>
      </c>
      <c r="AB17" s="9">
        <f t="shared" si="23"/>
        <v>0.06453746373</v>
      </c>
      <c r="AC17" s="9">
        <f t="shared" si="24"/>
        <v>0.1381874984</v>
      </c>
      <c r="AD17" s="1">
        <f t="shared" ref="AD17:AF17" si="41">$Q17*X17</f>
        <v>0.4280078895</v>
      </c>
      <c r="AE17" s="1">
        <f t="shared" si="41"/>
        <v>0.07430692527</v>
      </c>
      <c r="AF17" s="1">
        <f t="shared" si="41"/>
        <v>0.1591058514</v>
      </c>
      <c r="AG17" s="9"/>
      <c r="AH17" s="9"/>
      <c r="AI17" s="9"/>
      <c r="AJ17" s="9"/>
      <c r="AK17" s="9"/>
      <c r="AL17" s="9"/>
      <c r="AM17" s="9"/>
      <c r="AN17" s="1"/>
      <c r="AO17" s="11"/>
      <c r="AP17" s="11"/>
      <c r="AQ17" s="11"/>
    </row>
    <row r="18">
      <c r="A18" s="29"/>
      <c r="B18" s="30">
        <f t="shared" si="29"/>
        <v>17</v>
      </c>
      <c r="C18" s="9">
        <v>0.17307692307692307</v>
      </c>
      <c r="D18" s="9">
        <f>C18+NORMINV(RAND(),'Original Data'!$V$1,'Original Data'!$V$2)</f>
        <v>0.4062393615</v>
      </c>
      <c r="E18" s="9">
        <f>NORMINV(RAND(),'Original Data'!$T$1,'Original Data'!$T$2)</f>
        <v>0.1938129224</v>
      </c>
      <c r="F18" s="10">
        <f t="shared" si="4"/>
        <v>0.3610494679</v>
      </c>
      <c r="G18" s="12">
        <v>2521.0</v>
      </c>
      <c r="H18" s="2">
        <v>814.0</v>
      </c>
      <c r="I18" s="13">
        <f t="shared" si="5"/>
        <v>158</v>
      </c>
      <c r="J18" s="13">
        <f t="shared" si="6"/>
        <v>656</v>
      </c>
      <c r="K18" s="14">
        <f t="shared" si="7"/>
        <v>27</v>
      </c>
      <c r="L18" s="15">
        <f t="shared" si="8"/>
        <v>131</v>
      </c>
      <c r="M18" s="16">
        <f t="shared" si="9"/>
        <v>266</v>
      </c>
      <c r="N18" s="17">
        <f t="shared" si="10"/>
        <v>390</v>
      </c>
      <c r="O18" s="18">
        <v>0.02125</v>
      </c>
      <c r="P18" s="18">
        <f t="shared" si="11"/>
        <v>0.1708860759</v>
      </c>
      <c r="Q18" s="18">
        <f t="shared" si="12"/>
        <v>0.4054878049</v>
      </c>
      <c r="R18" s="25">
        <f t="shared" si="13"/>
        <v>0.4266974383</v>
      </c>
      <c r="S18" s="26">
        <f t="shared" si="14"/>
        <v>0.0004498485505</v>
      </c>
      <c r="T18" s="26">
        <f t="shared" si="15"/>
        <v>0.06706508288</v>
      </c>
      <c r="U18" s="18">
        <f t="shared" si="16"/>
        <v>0.1941031941</v>
      </c>
      <c r="V18" s="18">
        <f t="shared" si="17"/>
        <v>0.35995086</v>
      </c>
      <c r="W18" s="18">
        <f t="shared" si="18"/>
        <v>0.2346017289</v>
      </c>
      <c r="X18" s="9">
        <f t="shared" si="19"/>
        <v>1</v>
      </c>
      <c r="Y18" s="9">
        <f t="shared" si="20"/>
        <v>0.1708860759</v>
      </c>
      <c r="Z18" s="9">
        <f t="shared" si="21"/>
        <v>0.35995086</v>
      </c>
      <c r="AA18" s="9">
        <f t="shared" si="22"/>
        <v>0.02920205095</v>
      </c>
      <c r="AB18" s="9">
        <f t="shared" si="23"/>
        <v>0.06151058999</v>
      </c>
      <c r="AC18" s="9">
        <f t="shared" si="24"/>
        <v>0.1295646216</v>
      </c>
      <c r="AD18" s="1">
        <f t="shared" ref="AD18:AF18" si="42">$Q18*X18</f>
        <v>0.4054878049</v>
      </c>
      <c r="AE18" s="1">
        <f t="shared" si="42"/>
        <v>0.06929221982</v>
      </c>
      <c r="AF18" s="1">
        <f t="shared" si="42"/>
        <v>0.1459556841</v>
      </c>
      <c r="AG18" s="9"/>
      <c r="AH18" s="9"/>
      <c r="AI18" s="9"/>
      <c r="AJ18" s="9"/>
      <c r="AK18" s="9"/>
      <c r="AL18" s="9"/>
      <c r="AM18" s="9"/>
      <c r="AN18" s="1"/>
      <c r="AO18" s="11"/>
      <c r="AP18" s="11"/>
      <c r="AQ18" s="11"/>
    </row>
    <row r="19">
      <c r="A19" s="28"/>
      <c r="B19" s="30">
        <f t="shared" si="29"/>
        <v>18</v>
      </c>
      <c r="C19" s="9">
        <v>0.1891891891891892</v>
      </c>
      <c r="D19" s="9">
        <f>C19+NORMINV(RAND(),'Original Data'!$V$1,'Original Data'!$V$2)</f>
        <v>0.5320304159</v>
      </c>
      <c r="E19" s="9">
        <f>NORMINV(RAND(),'Original Data'!$T$1,'Original Data'!$T$2)</f>
        <v>0.1499849308</v>
      </c>
      <c r="F19" s="10">
        <f t="shared" si="4"/>
        <v>0.4806093982</v>
      </c>
      <c r="G19" s="12">
        <v>548.0</v>
      </c>
      <c r="H19" s="2">
        <v>218.0</v>
      </c>
      <c r="I19" s="13">
        <f t="shared" si="5"/>
        <v>33</v>
      </c>
      <c r="J19" s="13">
        <f t="shared" si="6"/>
        <v>185</v>
      </c>
      <c r="K19" s="14">
        <f t="shared" si="7"/>
        <v>6</v>
      </c>
      <c r="L19" s="15">
        <f t="shared" si="8"/>
        <v>27</v>
      </c>
      <c r="M19" s="16">
        <f t="shared" si="9"/>
        <v>98</v>
      </c>
      <c r="N19" s="17">
        <f t="shared" si="10"/>
        <v>87</v>
      </c>
      <c r="O19" s="18">
        <v>0.0225</v>
      </c>
      <c r="P19" s="18">
        <f t="shared" si="11"/>
        <v>0.1818181818</v>
      </c>
      <c r="Q19" s="18">
        <f t="shared" si="12"/>
        <v>0.5297297297</v>
      </c>
      <c r="R19" s="25">
        <f t="shared" si="13"/>
        <v>0.563502854</v>
      </c>
      <c r="S19" s="26">
        <f t="shared" si="14"/>
        <v>0.001140623925</v>
      </c>
      <c r="T19" s="26">
        <f t="shared" si="15"/>
        <v>0.01815145757</v>
      </c>
      <c r="U19" s="18">
        <f t="shared" si="16"/>
        <v>0.1513761468</v>
      </c>
      <c r="V19" s="18">
        <f t="shared" si="17"/>
        <v>0.4770642202</v>
      </c>
      <c r="W19" s="18">
        <f t="shared" si="18"/>
        <v>0.3479115479</v>
      </c>
      <c r="X19" s="9">
        <f t="shared" si="19"/>
        <v>1</v>
      </c>
      <c r="Y19" s="9">
        <f t="shared" si="20"/>
        <v>0.1818181818</v>
      </c>
      <c r="Z19" s="9">
        <f t="shared" si="21"/>
        <v>0.4770642202</v>
      </c>
      <c r="AA19" s="9">
        <f t="shared" si="22"/>
        <v>0.03305785124</v>
      </c>
      <c r="AB19" s="9">
        <f t="shared" si="23"/>
        <v>0.08673894912</v>
      </c>
      <c r="AC19" s="9">
        <f t="shared" si="24"/>
        <v>0.2275902702</v>
      </c>
      <c r="AD19" s="1">
        <f t="shared" ref="AD19:AF19" si="43">$Q19*X19</f>
        <v>0.5297297297</v>
      </c>
      <c r="AE19" s="1">
        <f t="shared" si="43"/>
        <v>0.09631449631</v>
      </c>
      <c r="AF19" s="1">
        <f t="shared" si="43"/>
        <v>0.2527151004</v>
      </c>
      <c r="AG19" s="9"/>
      <c r="AH19" s="9"/>
      <c r="AI19" s="9"/>
      <c r="AJ19" s="9"/>
      <c r="AK19" s="9"/>
      <c r="AL19" s="9"/>
      <c r="AM19" s="9"/>
      <c r="AN19" s="1"/>
      <c r="AO19" s="11"/>
      <c r="AP19" s="11"/>
      <c r="AQ19" s="11"/>
    </row>
    <row r="20">
      <c r="A20" s="28"/>
      <c r="B20" s="30">
        <f t="shared" si="29"/>
        <v>19</v>
      </c>
      <c r="C20" s="9">
        <v>0.18045112781954886</v>
      </c>
      <c r="D20" s="9">
        <f>C20+NORMINV(RAND(),'Original Data'!$V$1,'Original Data'!$V$2)</f>
        <v>0.5126016117</v>
      </c>
      <c r="E20" s="9">
        <f>NORMINV(RAND(),'Original Data'!$T$1,'Original Data'!$T$2)</f>
        <v>0.2540146301</v>
      </c>
      <c r="F20" s="10">
        <f t="shared" si="4"/>
        <v>0.4282305294</v>
      </c>
      <c r="G20" s="12">
        <v>2502.0</v>
      </c>
      <c r="H20" s="2">
        <v>906.0</v>
      </c>
      <c r="I20" s="13">
        <f t="shared" si="5"/>
        <v>230</v>
      </c>
      <c r="J20" s="13">
        <f t="shared" si="6"/>
        <v>676</v>
      </c>
      <c r="K20" s="14">
        <f t="shared" si="7"/>
        <v>42</v>
      </c>
      <c r="L20" s="15">
        <f t="shared" si="8"/>
        <v>188</v>
      </c>
      <c r="M20" s="16">
        <f t="shared" si="9"/>
        <v>347</v>
      </c>
      <c r="N20" s="17">
        <f t="shared" si="10"/>
        <v>329</v>
      </c>
      <c r="O20" s="18">
        <v>0.02375</v>
      </c>
      <c r="P20" s="18">
        <f t="shared" si="11"/>
        <v>0.1826086957</v>
      </c>
      <c r="Q20" s="18">
        <f t="shared" si="12"/>
        <v>0.5133136095</v>
      </c>
      <c r="R20" s="25">
        <f t="shared" si="13"/>
        <v>0.5068778908</v>
      </c>
      <c r="S20" s="26">
        <f t="shared" si="14"/>
        <v>0.00004141847468</v>
      </c>
      <c r="T20" s="26">
        <f t="shared" si="15"/>
        <v>0.02284434718</v>
      </c>
      <c r="U20" s="18">
        <f t="shared" si="16"/>
        <v>0.2538631347</v>
      </c>
      <c r="V20" s="18">
        <f t="shared" si="17"/>
        <v>0.4293598234</v>
      </c>
      <c r="W20" s="18">
        <f t="shared" si="18"/>
        <v>0.3307049138</v>
      </c>
      <c r="X20" s="9">
        <f t="shared" si="19"/>
        <v>1</v>
      </c>
      <c r="Y20" s="9">
        <f t="shared" si="20"/>
        <v>0.1826086957</v>
      </c>
      <c r="Z20" s="9">
        <f t="shared" si="21"/>
        <v>0.4293598234</v>
      </c>
      <c r="AA20" s="9">
        <f t="shared" si="22"/>
        <v>0.03334593573</v>
      </c>
      <c r="AB20" s="9">
        <f t="shared" si="23"/>
        <v>0.07840483732</v>
      </c>
      <c r="AC20" s="9">
        <f t="shared" si="24"/>
        <v>0.1843498579</v>
      </c>
      <c r="AD20" s="1">
        <f t="shared" ref="AD20:AF20" si="44">$Q20*X20</f>
        <v>0.5133136095</v>
      </c>
      <c r="AE20" s="1">
        <f t="shared" si="44"/>
        <v>0.09373552869</v>
      </c>
      <c r="AF20" s="1">
        <f t="shared" si="44"/>
        <v>0.2203962407</v>
      </c>
      <c r="AG20" s="9"/>
      <c r="AH20" s="9"/>
      <c r="AI20" s="9"/>
      <c r="AJ20" s="9"/>
      <c r="AK20" s="9"/>
      <c r="AL20" s="9"/>
      <c r="AM20" s="9"/>
      <c r="AN20" s="1"/>
      <c r="AO20" s="11"/>
      <c r="AP20" s="11"/>
      <c r="AQ20" s="11"/>
    </row>
    <row r="21">
      <c r="A21" s="28"/>
      <c r="B21" s="30">
        <f t="shared" si="29"/>
        <v>20</v>
      </c>
      <c r="C21" s="9">
        <v>0.18181818181818182</v>
      </c>
      <c r="D21" s="9">
        <f>C21+NORMINV(RAND(),'Original Data'!$V$1,'Original Data'!$V$2)</f>
        <v>0.4540886147</v>
      </c>
      <c r="E21" s="9">
        <f>NORMINV(RAND(),'Original Data'!$T$1,'Original Data'!$T$2)</f>
        <v>0.2524252617</v>
      </c>
      <c r="F21" s="10">
        <f t="shared" si="4"/>
        <v>0.3853606794</v>
      </c>
      <c r="G21" s="12">
        <v>2204.0</v>
      </c>
      <c r="H21" s="2">
        <v>931.0</v>
      </c>
      <c r="I21" s="13">
        <f t="shared" si="5"/>
        <v>235</v>
      </c>
      <c r="J21" s="13">
        <f t="shared" si="6"/>
        <v>696</v>
      </c>
      <c r="K21" s="14">
        <f t="shared" si="7"/>
        <v>43</v>
      </c>
      <c r="L21" s="15">
        <f t="shared" si="8"/>
        <v>192</v>
      </c>
      <c r="M21" s="16">
        <f t="shared" si="9"/>
        <v>316</v>
      </c>
      <c r="N21" s="17">
        <f t="shared" si="10"/>
        <v>380</v>
      </c>
      <c r="O21" s="18">
        <v>0.025</v>
      </c>
      <c r="P21" s="18">
        <f t="shared" si="11"/>
        <v>0.1829787234</v>
      </c>
      <c r="Q21" s="18">
        <f t="shared" si="12"/>
        <v>0.4540229885</v>
      </c>
      <c r="R21" s="25">
        <f t="shared" si="13"/>
        <v>0.4550041688</v>
      </c>
      <c r="S21" s="26">
        <f t="shared" si="14"/>
        <v>0.0000009627146901</v>
      </c>
      <c r="T21" s="26">
        <f t="shared" si="15"/>
        <v>0.04428250477</v>
      </c>
      <c r="U21" s="18">
        <f t="shared" si="16"/>
        <v>0.2524167562</v>
      </c>
      <c r="V21" s="18">
        <f t="shared" si="17"/>
        <v>0.3856068743</v>
      </c>
      <c r="W21" s="18">
        <f t="shared" si="18"/>
        <v>0.2710442651</v>
      </c>
      <c r="X21" s="9">
        <f t="shared" si="19"/>
        <v>1</v>
      </c>
      <c r="Y21" s="9">
        <f t="shared" si="20"/>
        <v>0.1829787234</v>
      </c>
      <c r="Z21" s="9">
        <f t="shared" si="21"/>
        <v>0.3856068743</v>
      </c>
      <c r="AA21" s="9">
        <f t="shared" si="22"/>
        <v>0.03348121322</v>
      </c>
      <c r="AB21" s="9">
        <f t="shared" si="23"/>
        <v>0.0705578536</v>
      </c>
      <c r="AC21" s="9">
        <f t="shared" si="24"/>
        <v>0.1486926615</v>
      </c>
      <c r="AD21" s="1">
        <f t="shared" ref="AD21:AF21" si="45">$Q21*X21</f>
        <v>0.4540229885</v>
      </c>
      <c r="AE21" s="1">
        <f t="shared" si="45"/>
        <v>0.08307654683</v>
      </c>
      <c r="AF21" s="1">
        <f t="shared" si="45"/>
        <v>0.1750743855</v>
      </c>
      <c r="AG21" s="9"/>
      <c r="AH21" s="9"/>
      <c r="AI21" s="9"/>
      <c r="AJ21" s="9"/>
      <c r="AK21" s="9"/>
      <c r="AL21" s="9"/>
      <c r="AM21" s="9"/>
      <c r="AN21" s="1"/>
      <c r="AO21" s="11"/>
      <c r="AP21" s="11"/>
      <c r="AQ21" s="11"/>
    </row>
    <row r="22">
      <c r="A22" s="28"/>
      <c r="B22" s="30">
        <f t="shared" si="29"/>
        <v>21</v>
      </c>
      <c r="C22" s="9">
        <v>0.17751479289940827</v>
      </c>
      <c r="D22" s="9">
        <f>C22+NORMINV(RAND(),'Original Data'!$V$1,'Original Data'!$V$2)</f>
        <v>0.4876828071</v>
      </c>
      <c r="E22" s="9">
        <f>NORMINV(RAND(),'Original Data'!$T$1,'Original Data'!$T$2)</f>
        <v>0.2333368307</v>
      </c>
      <c r="F22" s="10">
        <f t="shared" si="4"/>
        <v>0.4153091857</v>
      </c>
      <c r="G22" s="12">
        <v>1359.0</v>
      </c>
      <c r="H22" s="2">
        <v>671.0</v>
      </c>
      <c r="I22" s="13">
        <f t="shared" si="5"/>
        <v>157</v>
      </c>
      <c r="J22" s="13">
        <f t="shared" si="6"/>
        <v>514</v>
      </c>
      <c r="K22" s="14">
        <f t="shared" si="7"/>
        <v>28</v>
      </c>
      <c r="L22" s="15">
        <f t="shared" si="8"/>
        <v>129</v>
      </c>
      <c r="M22" s="16">
        <f t="shared" si="9"/>
        <v>251</v>
      </c>
      <c r="N22" s="17">
        <f t="shared" si="10"/>
        <v>263</v>
      </c>
      <c r="O22" s="18">
        <v>0.02625</v>
      </c>
      <c r="P22" s="18">
        <f t="shared" si="11"/>
        <v>0.178343949</v>
      </c>
      <c r="Q22" s="18">
        <f t="shared" si="12"/>
        <v>0.4883268482</v>
      </c>
      <c r="R22" s="25">
        <f t="shared" si="13"/>
        <v>0.4915492146</v>
      </c>
      <c r="S22" s="26">
        <f t="shared" si="14"/>
        <v>0.00001038364463</v>
      </c>
      <c r="T22" s="26">
        <f t="shared" si="15"/>
        <v>0.03102185678</v>
      </c>
      <c r="U22" s="18">
        <f t="shared" si="16"/>
        <v>0.2339791356</v>
      </c>
      <c r="V22" s="18">
        <f t="shared" si="17"/>
        <v>0.4157973174</v>
      </c>
      <c r="W22" s="18">
        <f t="shared" si="18"/>
        <v>0.3099828992</v>
      </c>
      <c r="X22" s="9">
        <f t="shared" si="19"/>
        <v>1</v>
      </c>
      <c r="Y22" s="9">
        <f t="shared" si="20"/>
        <v>0.178343949</v>
      </c>
      <c r="Z22" s="9">
        <f t="shared" si="21"/>
        <v>0.4157973174</v>
      </c>
      <c r="AA22" s="9">
        <f t="shared" si="22"/>
        <v>0.03180656416</v>
      </c>
      <c r="AB22" s="9">
        <f t="shared" si="23"/>
        <v>0.07415493559</v>
      </c>
      <c r="AC22" s="9">
        <f t="shared" si="24"/>
        <v>0.1728874092</v>
      </c>
      <c r="AD22" s="1">
        <f t="shared" ref="AD22:AF22" si="46">$Q22*X22</f>
        <v>0.4883268482</v>
      </c>
      <c r="AE22" s="1">
        <f t="shared" si="46"/>
        <v>0.08709013854</v>
      </c>
      <c r="AF22" s="1">
        <f t="shared" si="46"/>
        <v>0.2030449935</v>
      </c>
      <c r="AG22" s="9"/>
      <c r="AH22" s="9"/>
      <c r="AI22" s="9"/>
      <c r="AJ22" s="9"/>
      <c r="AK22" s="9"/>
      <c r="AL22" s="9"/>
      <c r="AM22" s="9"/>
      <c r="AN22" s="1"/>
      <c r="AO22" s="11"/>
      <c r="AP22" s="11"/>
      <c r="AQ22" s="11"/>
    </row>
    <row r="23">
      <c r="A23" s="28"/>
      <c r="B23" s="30">
        <f t="shared" si="29"/>
        <v>22</v>
      </c>
      <c r="C23" s="9">
        <v>0.1724137931034483</v>
      </c>
      <c r="D23" s="9">
        <f>C23+NORMINV(RAND(),'Original Data'!$V$1,'Original Data'!$V$2)</f>
        <v>0.444146097</v>
      </c>
      <c r="E23" s="9">
        <f>NORMINV(RAND(),'Original Data'!$T$1,'Original Data'!$T$2)</f>
        <v>0.1953681815</v>
      </c>
      <c r="F23" s="10">
        <f t="shared" si="4"/>
        <v>0.3910582509</v>
      </c>
      <c r="G23" s="12">
        <v>1027.0</v>
      </c>
      <c r="H23" s="2">
        <v>437.0</v>
      </c>
      <c r="I23" s="13">
        <f t="shared" si="5"/>
        <v>85</v>
      </c>
      <c r="J23" s="13">
        <f t="shared" si="6"/>
        <v>352</v>
      </c>
      <c r="K23" s="14">
        <f t="shared" si="7"/>
        <v>15</v>
      </c>
      <c r="L23" s="15">
        <f t="shared" si="8"/>
        <v>70</v>
      </c>
      <c r="M23" s="16">
        <f t="shared" si="9"/>
        <v>156</v>
      </c>
      <c r="N23" s="17">
        <f t="shared" si="10"/>
        <v>196</v>
      </c>
      <c r="O23" s="18">
        <v>0.0275</v>
      </c>
      <c r="P23" s="18">
        <f t="shared" si="11"/>
        <v>0.1764705882</v>
      </c>
      <c r="Q23" s="18">
        <f t="shared" si="12"/>
        <v>0.4431818182</v>
      </c>
      <c r="R23" s="25">
        <f t="shared" si="13"/>
        <v>0.4628670419</v>
      </c>
      <c r="S23" s="26">
        <f t="shared" si="14"/>
        <v>0.0003875080309</v>
      </c>
      <c r="T23" s="26">
        <f t="shared" si="15"/>
        <v>0.04896273929</v>
      </c>
      <c r="U23" s="18">
        <f t="shared" si="16"/>
        <v>0.1945080092</v>
      </c>
      <c r="V23" s="18">
        <f t="shared" si="17"/>
        <v>0.3913043478</v>
      </c>
      <c r="W23" s="18">
        <f t="shared" si="18"/>
        <v>0.2667112299</v>
      </c>
      <c r="X23" s="9">
        <f t="shared" si="19"/>
        <v>1</v>
      </c>
      <c r="Y23" s="9">
        <f t="shared" si="20"/>
        <v>0.1764705882</v>
      </c>
      <c r="Z23" s="9">
        <f t="shared" si="21"/>
        <v>0.3913043478</v>
      </c>
      <c r="AA23" s="9">
        <f t="shared" si="22"/>
        <v>0.03114186851</v>
      </c>
      <c r="AB23" s="9">
        <f t="shared" si="23"/>
        <v>0.06905370844</v>
      </c>
      <c r="AC23" s="9">
        <f t="shared" si="24"/>
        <v>0.1531190926</v>
      </c>
      <c r="AD23" s="1">
        <f t="shared" ref="AD23:AF23" si="47">$Q23*X23</f>
        <v>0.4431818182</v>
      </c>
      <c r="AE23" s="1">
        <f t="shared" si="47"/>
        <v>0.07820855615</v>
      </c>
      <c r="AF23" s="1">
        <f t="shared" si="47"/>
        <v>0.1734189723</v>
      </c>
      <c r="AG23" s="9"/>
      <c r="AH23" s="9"/>
      <c r="AI23" s="9"/>
      <c r="AJ23" s="9"/>
      <c r="AK23" s="9"/>
      <c r="AL23" s="9"/>
      <c r="AM23" s="9"/>
      <c r="AN23" s="1"/>
      <c r="AO23" s="11"/>
      <c r="AP23" s="11"/>
      <c r="AQ23" s="11"/>
    </row>
    <row r="24">
      <c r="A24" s="28"/>
      <c r="B24" s="30">
        <f t="shared" si="29"/>
        <v>23</v>
      </c>
      <c r="C24" s="9">
        <v>0.17708333333333334</v>
      </c>
      <c r="D24" s="9">
        <f>C24+NORMINV(RAND(),'Original Data'!$V$1,'Original Data'!$V$2)</f>
        <v>0.5273396654</v>
      </c>
      <c r="E24" s="9">
        <f>NORMINV(RAND(),'Original Data'!$T$1,'Original Data'!$T$2)</f>
        <v>0.2105063444</v>
      </c>
      <c r="F24" s="10">
        <f t="shared" si="4"/>
        <v>0.4536084854</v>
      </c>
      <c r="G24" s="12">
        <v>1643.0</v>
      </c>
      <c r="H24" s="2">
        <v>569.0</v>
      </c>
      <c r="I24" s="13">
        <f t="shared" si="5"/>
        <v>120</v>
      </c>
      <c r="J24" s="13">
        <f t="shared" si="6"/>
        <v>449</v>
      </c>
      <c r="K24" s="14">
        <f t="shared" si="7"/>
        <v>21</v>
      </c>
      <c r="L24" s="15">
        <f t="shared" si="8"/>
        <v>99</v>
      </c>
      <c r="M24" s="16">
        <f t="shared" si="9"/>
        <v>237</v>
      </c>
      <c r="N24" s="17">
        <f t="shared" si="10"/>
        <v>212</v>
      </c>
      <c r="O24" s="18">
        <v>0.02875</v>
      </c>
      <c r="P24" s="18">
        <f t="shared" si="11"/>
        <v>0.175</v>
      </c>
      <c r="Q24" s="18">
        <f t="shared" si="12"/>
        <v>0.5278396437</v>
      </c>
      <c r="R24" s="25">
        <f t="shared" si="13"/>
        <v>0.5366821636</v>
      </c>
      <c r="S24" s="26">
        <f t="shared" si="14"/>
        <v>0.00007819015967</v>
      </c>
      <c r="T24" s="26">
        <f t="shared" si="15"/>
        <v>0.01866432255</v>
      </c>
      <c r="U24" s="18">
        <f t="shared" si="16"/>
        <v>0.2108963093</v>
      </c>
      <c r="V24" s="18">
        <f t="shared" si="17"/>
        <v>0.453427065</v>
      </c>
      <c r="W24" s="18">
        <f t="shared" si="18"/>
        <v>0.3528396437</v>
      </c>
      <c r="X24" s="9">
        <f t="shared" si="19"/>
        <v>1</v>
      </c>
      <c r="Y24" s="9">
        <f t="shared" si="20"/>
        <v>0.175</v>
      </c>
      <c r="Z24" s="9">
        <f t="shared" si="21"/>
        <v>0.453427065</v>
      </c>
      <c r="AA24" s="9">
        <f t="shared" si="22"/>
        <v>0.030625</v>
      </c>
      <c r="AB24" s="9">
        <f t="shared" si="23"/>
        <v>0.07934973638</v>
      </c>
      <c r="AC24" s="9">
        <f t="shared" si="24"/>
        <v>0.2055961033</v>
      </c>
      <c r="AD24" s="1">
        <f t="shared" ref="AD24:AF24" si="48">$Q24*X24</f>
        <v>0.5278396437</v>
      </c>
      <c r="AE24" s="1">
        <f t="shared" si="48"/>
        <v>0.09237193764</v>
      </c>
      <c r="AF24" s="1">
        <f t="shared" si="48"/>
        <v>0.2393367804</v>
      </c>
      <c r="AG24" s="9"/>
      <c r="AH24" s="9"/>
      <c r="AI24" s="9"/>
      <c r="AJ24" s="9"/>
      <c r="AK24" s="9"/>
      <c r="AL24" s="9"/>
      <c r="AM24" s="9"/>
      <c r="AN24" s="1"/>
      <c r="AO24" s="11"/>
      <c r="AP24" s="11"/>
      <c r="AQ24" s="11"/>
    </row>
    <row r="25">
      <c r="A25" s="28"/>
      <c r="B25" s="30">
        <f t="shared" si="29"/>
        <v>24</v>
      </c>
      <c r="C25" s="9">
        <v>0.1792452830188679</v>
      </c>
      <c r="D25" s="9">
        <f>C25+NORMINV(RAND(),'Original Data'!$V$1,'Original Data'!$V$2)</f>
        <v>0.57434322</v>
      </c>
      <c r="E25" s="9">
        <f>NORMINV(RAND(),'Original Data'!$T$1,'Original Data'!$T$2)</f>
        <v>0.289987445</v>
      </c>
      <c r="F25" s="10">
        <f t="shared" si="4"/>
        <v>0.4597697787</v>
      </c>
      <c r="G25" s="12">
        <v>2355.0</v>
      </c>
      <c r="H25" s="2">
        <v>1162.0</v>
      </c>
      <c r="I25" s="13">
        <f t="shared" si="5"/>
        <v>337</v>
      </c>
      <c r="J25" s="13">
        <f t="shared" si="6"/>
        <v>825</v>
      </c>
      <c r="K25" s="14">
        <f t="shared" si="7"/>
        <v>60</v>
      </c>
      <c r="L25" s="15">
        <f t="shared" si="8"/>
        <v>277</v>
      </c>
      <c r="M25" s="16">
        <f t="shared" si="9"/>
        <v>474</v>
      </c>
      <c r="N25" s="17">
        <f t="shared" si="10"/>
        <v>351</v>
      </c>
      <c r="O25" s="18">
        <v>0.03</v>
      </c>
      <c r="P25" s="18">
        <f t="shared" si="11"/>
        <v>0.178041543</v>
      </c>
      <c r="Q25" s="18">
        <f t="shared" si="12"/>
        <v>0.5745454545</v>
      </c>
      <c r="R25" s="25">
        <f t="shared" si="13"/>
        <v>0.5434139788</v>
      </c>
      <c r="S25" s="26">
        <f t="shared" si="14"/>
        <v>0.0009691687828</v>
      </c>
      <c r="T25" s="26">
        <f t="shared" si="15"/>
        <v>0.008084099496</v>
      </c>
      <c r="U25" s="18">
        <f t="shared" si="16"/>
        <v>0.2900172117</v>
      </c>
      <c r="V25" s="18">
        <f t="shared" si="17"/>
        <v>0.4595524957</v>
      </c>
      <c r="W25" s="18">
        <f t="shared" si="18"/>
        <v>0.3965039115</v>
      </c>
      <c r="X25" s="9">
        <f t="shared" si="19"/>
        <v>1</v>
      </c>
      <c r="Y25" s="9">
        <f t="shared" si="20"/>
        <v>0.178041543</v>
      </c>
      <c r="Z25" s="9">
        <f t="shared" si="21"/>
        <v>0.4595524957</v>
      </c>
      <c r="AA25" s="9">
        <f t="shared" si="22"/>
        <v>0.03169879104</v>
      </c>
      <c r="AB25" s="9">
        <f t="shared" si="23"/>
        <v>0.08181943544</v>
      </c>
      <c r="AC25" s="9">
        <f t="shared" si="24"/>
        <v>0.2111884963</v>
      </c>
      <c r="AD25" s="1">
        <f t="shared" ref="AD25:AF25" si="49">$Q25*X25</f>
        <v>0.5745454545</v>
      </c>
      <c r="AE25" s="1">
        <f t="shared" si="49"/>
        <v>0.1022929593</v>
      </c>
      <c r="AF25" s="1">
        <f t="shared" si="49"/>
        <v>0.2640337975</v>
      </c>
      <c r="AG25" s="9"/>
      <c r="AH25" s="9"/>
      <c r="AI25" s="9"/>
      <c r="AJ25" s="9"/>
      <c r="AK25" s="9"/>
      <c r="AL25" s="9"/>
      <c r="AM25" s="9"/>
      <c r="AN25" s="1"/>
      <c r="AO25" s="11"/>
      <c r="AP25" s="11"/>
      <c r="AQ25" s="11"/>
    </row>
    <row r="26">
      <c r="A26" s="28"/>
      <c r="B26" s="30">
        <f t="shared" si="29"/>
        <v>25</v>
      </c>
      <c r="C26" s="9">
        <v>0.18584070796460178</v>
      </c>
      <c r="D26" s="9">
        <f>C26+NORMINV(RAND(),'Original Data'!$V$1,'Original Data'!$V$2)</f>
        <v>0.5004629425</v>
      </c>
      <c r="E26" s="9">
        <f>NORMINV(RAND(),'Original Data'!$T$1,'Original Data'!$T$2)</f>
        <v>0.2547705497</v>
      </c>
      <c r="F26" s="10">
        <f t="shared" si="4"/>
        <v>0.4203064628</v>
      </c>
      <c r="G26" s="12">
        <v>3811.0</v>
      </c>
      <c r="H26" s="2">
        <v>958.0</v>
      </c>
      <c r="I26" s="13">
        <f t="shared" si="5"/>
        <v>244</v>
      </c>
      <c r="J26" s="13">
        <f t="shared" si="6"/>
        <v>714</v>
      </c>
      <c r="K26" s="14">
        <f t="shared" si="7"/>
        <v>45</v>
      </c>
      <c r="L26" s="15">
        <f t="shared" si="8"/>
        <v>199</v>
      </c>
      <c r="M26" s="16">
        <f t="shared" si="9"/>
        <v>357</v>
      </c>
      <c r="N26" s="17">
        <f t="shared" si="10"/>
        <v>357</v>
      </c>
      <c r="O26" s="18">
        <v>0.03125</v>
      </c>
      <c r="P26" s="18">
        <f t="shared" si="11"/>
        <v>0.1844262295</v>
      </c>
      <c r="Q26" s="18">
        <f t="shared" si="12"/>
        <v>0.5</v>
      </c>
      <c r="R26" s="25">
        <f t="shared" si="13"/>
        <v>0.4950377093</v>
      </c>
      <c r="S26" s="26">
        <f t="shared" si="14"/>
        <v>0.00002462432937</v>
      </c>
      <c r="T26" s="26">
        <f t="shared" si="15"/>
        <v>0.02704612952</v>
      </c>
      <c r="U26" s="18">
        <f t="shared" si="16"/>
        <v>0.254697286</v>
      </c>
      <c r="V26" s="18">
        <f t="shared" si="17"/>
        <v>0.4196242171</v>
      </c>
      <c r="W26" s="18">
        <f t="shared" si="18"/>
        <v>0.3155737705</v>
      </c>
      <c r="X26" s="9">
        <f t="shared" si="19"/>
        <v>1</v>
      </c>
      <c r="Y26" s="9">
        <f t="shared" si="20"/>
        <v>0.1844262295</v>
      </c>
      <c r="Z26" s="9">
        <f t="shared" si="21"/>
        <v>0.4196242171</v>
      </c>
      <c r="AA26" s="9">
        <f t="shared" si="22"/>
        <v>0.03401303413</v>
      </c>
      <c r="AB26" s="9">
        <f t="shared" si="23"/>
        <v>0.07738971217</v>
      </c>
      <c r="AC26" s="9">
        <f t="shared" si="24"/>
        <v>0.1760844836</v>
      </c>
      <c r="AD26" s="1">
        <f t="shared" ref="AD26:AF26" si="50">$Q26*X26</f>
        <v>0.5</v>
      </c>
      <c r="AE26" s="1">
        <f t="shared" si="50"/>
        <v>0.09221311475</v>
      </c>
      <c r="AF26" s="1">
        <f t="shared" si="50"/>
        <v>0.2098121086</v>
      </c>
      <c r="AG26" s="9"/>
      <c r="AH26" s="9"/>
      <c r="AI26" s="9"/>
      <c r="AJ26" s="9"/>
      <c r="AK26" s="9"/>
      <c r="AL26" s="9"/>
      <c r="AM26" s="9"/>
      <c r="AN26" s="1"/>
      <c r="AO26" s="11"/>
      <c r="AP26" s="11"/>
      <c r="AQ26" s="11"/>
    </row>
    <row r="27">
      <c r="A27" s="28"/>
      <c r="B27" s="30">
        <f t="shared" si="29"/>
        <v>26</v>
      </c>
      <c r="C27" s="9">
        <v>0.18614718614718614</v>
      </c>
      <c r="D27" s="9">
        <f>C27+NORMINV(RAND(),'Original Data'!$V$1,'Original Data'!$V$2)</f>
        <v>0.5067506753</v>
      </c>
      <c r="E27" s="9">
        <f>NORMINV(RAND(),'Original Data'!$T$1,'Original Data'!$T$2)</f>
        <v>0.1498587321</v>
      </c>
      <c r="F27" s="10">
        <f t="shared" si="4"/>
        <v>0.4587054429</v>
      </c>
      <c r="G27" s="12">
        <v>3011.0</v>
      </c>
      <c r="H27" s="2">
        <v>1184.0</v>
      </c>
      <c r="I27" s="13">
        <f t="shared" si="5"/>
        <v>177</v>
      </c>
      <c r="J27" s="13">
        <f t="shared" si="6"/>
        <v>1007</v>
      </c>
      <c r="K27" s="14">
        <f t="shared" si="7"/>
        <v>33</v>
      </c>
      <c r="L27" s="15">
        <f t="shared" si="8"/>
        <v>144</v>
      </c>
      <c r="M27" s="16">
        <f t="shared" si="9"/>
        <v>510</v>
      </c>
      <c r="N27" s="17">
        <f t="shared" si="10"/>
        <v>497</v>
      </c>
      <c r="O27" s="18">
        <v>0.0325</v>
      </c>
      <c r="P27" s="18">
        <f t="shared" si="11"/>
        <v>0.186440678</v>
      </c>
      <c r="Q27" s="18">
        <f t="shared" si="12"/>
        <v>0.5064548163</v>
      </c>
      <c r="R27" s="25">
        <f t="shared" si="13"/>
        <v>0.5408631783</v>
      </c>
      <c r="S27" s="26">
        <f t="shared" si="14"/>
        <v>0.001183935374</v>
      </c>
      <c r="T27" s="26">
        <f t="shared" si="15"/>
        <v>0.02496471377</v>
      </c>
      <c r="U27" s="18">
        <f t="shared" si="16"/>
        <v>0.1494932432</v>
      </c>
      <c r="V27" s="18">
        <f t="shared" si="17"/>
        <v>0.4586148649</v>
      </c>
      <c r="W27" s="18">
        <f t="shared" si="18"/>
        <v>0.3200141383</v>
      </c>
      <c r="X27" s="9">
        <f t="shared" si="19"/>
        <v>1</v>
      </c>
      <c r="Y27" s="9">
        <f t="shared" si="20"/>
        <v>0.186440678</v>
      </c>
      <c r="Z27" s="9">
        <f t="shared" si="21"/>
        <v>0.4586148649</v>
      </c>
      <c r="AA27" s="9">
        <f t="shared" si="22"/>
        <v>0.0347601264</v>
      </c>
      <c r="AB27" s="9">
        <f t="shared" si="23"/>
        <v>0.08550446633</v>
      </c>
      <c r="AC27" s="9">
        <f t="shared" si="24"/>
        <v>0.2103275943</v>
      </c>
      <c r="AD27" s="1">
        <f t="shared" ref="AD27:AF27" si="51">$Q27*X27</f>
        <v>0.5064548163</v>
      </c>
      <c r="AE27" s="1">
        <f t="shared" si="51"/>
        <v>0.09442377931</v>
      </c>
      <c r="AF27" s="1">
        <f t="shared" si="51"/>
        <v>0.2322677071</v>
      </c>
      <c r="AG27" s="9"/>
      <c r="AH27" s="9"/>
      <c r="AI27" s="9"/>
      <c r="AJ27" s="9"/>
      <c r="AK27" s="9"/>
      <c r="AL27" s="9"/>
      <c r="AM27" s="9"/>
      <c r="AN27" s="1"/>
      <c r="AO27" s="11"/>
      <c r="AP27" s="11"/>
      <c r="AQ27" s="11"/>
    </row>
    <row r="28">
      <c r="A28" s="28"/>
      <c r="B28" s="30">
        <f t="shared" si="29"/>
        <v>27</v>
      </c>
      <c r="C28" s="9">
        <v>0.18473895582329317</v>
      </c>
      <c r="D28" s="9">
        <f>C28+NORMINV(RAND(),'Original Data'!$V$1,'Original Data'!$V$2)</f>
        <v>0.6147407982</v>
      </c>
      <c r="E28" s="9">
        <f>NORMINV(RAND(),'Original Data'!$T$1,'Original Data'!$T$2)</f>
        <v>0.2516893016</v>
      </c>
      <c r="F28" s="10">
        <f t="shared" si="4"/>
        <v>0.5065139348</v>
      </c>
      <c r="G28" s="12">
        <v>2848.0</v>
      </c>
      <c r="H28" s="2">
        <v>1038.0</v>
      </c>
      <c r="I28" s="13">
        <f t="shared" si="5"/>
        <v>261</v>
      </c>
      <c r="J28" s="13">
        <f t="shared" si="6"/>
        <v>777</v>
      </c>
      <c r="K28" s="14">
        <f t="shared" si="7"/>
        <v>48</v>
      </c>
      <c r="L28" s="15">
        <f t="shared" si="8"/>
        <v>213</v>
      </c>
      <c r="M28" s="16">
        <f t="shared" si="9"/>
        <v>478</v>
      </c>
      <c r="N28" s="17">
        <f t="shared" si="10"/>
        <v>299</v>
      </c>
      <c r="O28" s="18">
        <v>0.03375</v>
      </c>
      <c r="P28" s="18">
        <f t="shared" si="11"/>
        <v>0.183908046</v>
      </c>
      <c r="Q28" s="18">
        <f t="shared" si="12"/>
        <v>0.6151866152</v>
      </c>
      <c r="R28" s="25">
        <f t="shared" si="13"/>
        <v>0.5982895705</v>
      </c>
      <c r="S28" s="26">
        <f t="shared" si="14"/>
        <v>0.0002855101184</v>
      </c>
      <c r="T28" s="26">
        <f t="shared" si="15"/>
        <v>0.002427578212</v>
      </c>
      <c r="U28" s="18">
        <f t="shared" si="16"/>
        <v>0.2514450867</v>
      </c>
      <c r="V28" s="18">
        <f t="shared" si="17"/>
        <v>0.506743738</v>
      </c>
      <c r="W28" s="18">
        <f t="shared" si="18"/>
        <v>0.4312785692</v>
      </c>
      <c r="X28" s="9">
        <f t="shared" si="19"/>
        <v>1</v>
      </c>
      <c r="Y28" s="9">
        <f t="shared" si="20"/>
        <v>0.183908046</v>
      </c>
      <c r="Z28" s="9">
        <f t="shared" si="21"/>
        <v>0.506743738</v>
      </c>
      <c r="AA28" s="9">
        <f t="shared" si="22"/>
        <v>0.03382216938</v>
      </c>
      <c r="AB28" s="9">
        <f t="shared" si="23"/>
        <v>0.09319425066</v>
      </c>
      <c r="AC28" s="9">
        <f t="shared" si="24"/>
        <v>0.256789216</v>
      </c>
      <c r="AD28" s="1">
        <f t="shared" ref="AD28:AF28" si="52">$Q28*X28</f>
        <v>0.6151866152</v>
      </c>
      <c r="AE28" s="1">
        <f t="shared" si="52"/>
        <v>0.1131377683</v>
      </c>
      <c r="AF28" s="1">
        <f t="shared" si="52"/>
        <v>0.3117419649</v>
      </c>
      <c r="AG28" s="9"/>
      <c r="AH28" s="9"/>
      <c r="AI28" s="9"/>
      <c r="AJ28" s="9"/>
      <c r="AK28" s="9"/>
      <c r="AL28" s="9"/>
      <c r="AM28" s="9"/>
      <c r="AN28" s="1"/>
      <c r="AO28" s="11"/>
      <c r="AP28" s="11"/>
      <c r="AQ28" s="11"/>
    </row>
    <row r="29">
      <c r="A29" s="28"/>
      <c r="B29" s="30">
        <f t="shared" si="29"/>
        <v>28</v>
      </c>
      <c r="C29" s="9">
        <v>0.1951219512195122</v>
      </c>
      <c r="D29" s="9">
        <f>C29+NORMINV(RAND(),'Original Data'!$V$1,'Original Data'!$V$2)</f>
        <v>0.5200066982</v>
      </c>
      <c r="E29" s="9">
        <f>NORMINV(RAND(),'Original Data'!$T$1,'Original Data'!$T$2)</f>
        <v>0.1407078632</v>
      </c>
      <c r="F29" s="10">
        <f t="shared" si="4"/>
        <v>0.4742928597</v>
      </c>
      <c r="G29" s="12">
        <v>910.0</v>
      </c>
      <c r="H29" s="2">
        <v>327.0</v>
      </c>
      <c r="I29" s="13">
        <f t="shared" si="5"/>
        <v>46</v>
      </c>
      <c r="J29" s="13">
        <f t="shared" si="6"/>
        <v>281</v>
      </c>
      <c r="K29" s="14">
        <f t="shared" si="7"/>
        <v>9</v>
      </c>
      <c r="L29" s="15">
        <f t="shared" si="8"/>
        <v>37</v>
      </c>
      <c r="M29" s="16">
        <f t="shared" si="9"/>
        <v>146</v>
      </c>
      <c r="N29" s="17">
        <f t="shared" si="10"/>
        <v>135</v>
      </c>
      <c r="O29" s="18">
        <v>0.035</v>
      </c>
      <c r="P29" s="18">
        <f t="shared" si="11"/>
        <v>0.1956521739</v>
      </c>
      <c r="Q29" s="18">
        <f t="shared" si="12"/>
        <v>0.5195729537</v>
      </c>
      <c r="R29" s="25">
        <f t="shared" si="13"/>
        <v>0.5575089756</v>
      </c>
      <c r="S29" s="26">
        <f t="shared" si="14"/>
        <v>0.001439141757</v>
      </c>
      <c r="T29" s="26">
        <f t="shared" si="15"/>
        <v>0.0209914086</v>
      </c>
      <c r="U29" s="18">
        <f t="shared" si="16"/>
        <v>0.1406727829</v>
      </c>
      <c r="V29" s="18">
        <f t="shared" si="17"/>
        <v>0.4740061162</v>
      </c>
      <c r="W29" s="18">
        <f t="shared" si="18"/>
        <v>0.3239207798</v>
      </c>
      <c r="X29" s="9">
        <f t="shared" si="19"/>
        <v>1</v>
      </c>
      <c r="Y29" s="9">
        <f t="shared" si="20"/>
        <v>0.1956521739</v>
      </c>
      <c r="Z29" s="9">
        <f t="shared" si="21"/>
        <v>0.4740061162</v>
      </c>
      <c r="AA29" s="9">
        <f t="shared" si="22"/>
        <v>0.03827977316</v>
      </c>
      <c r="AB29" s="9">
        <f t="shared" si="23"/>
        <v>0.09274032708</v>
      </c>
      <c r="AC29" s="9">
        <f t="shared" si="24"/>
        <v>0.2246817982</v>
      </c>
      <c r="AD29" s="1">
        <f t="shared" ref="AD29:AF29" si="53">$Q29*X29</f>
        <v>0.5195729537</v>
      </c>
      <c r="AE29" s="1">
        <f t="shared" si="53"/>
        <v>0.1016555779</v>
      </c>
      <c r="AF29" s="1">
        <f t="shared" si="53"/>
        <v>0.2462807579</v>
      </c>
      <c r="AG29" s="9"/>
      <c r="AH29" s="9"/>
      <c r="AI29" s="9"/>
      <c r="AJ29" s="9"/>
      <c r="AK29" s="9"/>
      <c r="AL29" s="9"/>
      <c r="AM29" s="9"/>
      <c r="AN29" s="1"/>
      <c r="AO29" s="11"/>
      <c r="AP29" s="11"/>
      <c r="AQ29" s="11"/>
    </row>
    <row r="30">
      <c r="A30" s="28"/>
      <c r="B30" s="30">
        <f t="shared" si="29"/>
        <v>29</v>
      </c>
      <c r="C30" s="9">
        <v>0.18478260869565216</v>
      </c>
      <c r="D30" s="9">
        <f>C30+NORMINV(RAND(),'Original Data'!$V$1,'Original Data'!$V$2)</f>
        <v>0.5143959472</v>
      </c>
      <c r="E30" s="9">
        <f>NORMINV(RAND(),'Original Data'!$T$1,'Original Data'!$T$2)</f>
        <v>0.3024923497</v>
      </c>
      <c r="F30" s="10">
        <f t="shared" si="4"/>
        <v>0.414690434</v>
      </c>
      <c r="G30" s="12">
        <v>1016.0</v>
      </c>
      <c r="H30" s="2">
        <v>433.0</v>
      </c>
      <c r="I30" s="13">
        <f t="shared" si="5"/>
        <v>131</v>
      </c>
      <c r="J30" s="13">
        <f t="shared" si="6"/>
        <v>302</v>
      </c>
      <c r="K30" s="14">
        <f t="shared" si="7"/>
        <v>24</v>
      </c>
      <c r="L30" s="15">
        <f t="shared" si="8"/>
        <v>107</v>
      </c>
      <c r="M30" s="16">
        <f t="shared" si="9"/>
        <v>155</v>
      </c>
      <c r="N30" s="17">
        <f t="shared" si="10"/>
        <v>147</v>
      </c>
      <c r="O30" s="18">
        <v>0.03625</v>
      </c>
      <c r="P30" s="18">
        <f t="shared" si="11"/>
        <v>0.1832061069</v>
      </c>
      <c r="Q30" s="18">
        <f t="shared" si="12"/>
        <v>0.5132450331</v>
      </c>
      <c r="R30" s="25">
        <f t="shared" si="13"/>
        <v>0.487870515</v>
      </c>
      <c r="S30" s="26">
        <f t="shared" si="14"/>
        <v>0.0006438661706</v>
      </c>
      <c r="T30" s="26">
        <f t="shared" si="15"/>
        <v>0.02286508162</v>
      </c>
      <c r="U30" s="18">
        <f t="shared" si="16"/>
        <v>0.3025404157</v>
      </c>
      <c r="V30" s="18">
        <f t="shared" si="17"/>
        <v>0.4133949192</v>
      </c>
      <c r="W30" s="18">
        <f t="shared" si="18"/>
        <v>0.3300389262</v>
      </c>
      <c r="X30" s="9">
        <f t="shared" si="19"/>
        <v>1</v>
      </c>
      <c r="Y30" s="9">
        <f t="shared" si="20"/>
        <v>0.1832061069</v>
      </c>
      <c r="Z30" s="9">
        <f t="shared" si="21"/>
        <v>0.4133949192</v>
      </c>
      <c r="AA30" s="9">
        <f t="shared" si="22"/>
        <v>0.03356447759</v>
      </c>
      <c r="AB30" s="9">
        <f t="shared" si="23"/>
        <v>0.07573647374</v>
      </c>
      <c r="AC30" s="9">
        <f t="shared" si="24"/>
        <v>0.1708953592</v>
      </c>
      <c r="AD30" s="1">
        <f t="shared" ref="AD30:AF30" si="54">$Q30*X30</f>
        <v>0.5132450331</v>
      </c>
      <c r="AE30" s="1">
        <f t="shared" si="54"/>
        <v>0.09402962439</v>
      </c>
      <c r="AF30" s="1">
        <f t="shared" si="54"/>
        <v>0.212172889</v>
      </c>
      <c r="AG30" s="9"/>
      <c r="AH30" s="9"/>
      <c r="AI30" s="9"/>
      <c r="AJ30" s="9"/>
      <c r="AK30" s="9"/>
      <c r="AL30" s="9"/>
      <c r="AM30" s="9"/>
      <c r="AN30" s="1"/>
      <c r="AO30" s="11"/>
      <c r="AP30" s="11"/>
      <c r="AQ30" s="11"/>
    </row>
    <row r="31">
      <c r="A31" s="28"/>
      <c r="B31" s="30">
        <f t="shared" si="29"/>
        <v>30</v>
      </c>
      <c r="C31" s="9">
        <v>0.1794871794871795</v>
      </c>
      <c r="D31" s="9">
        <f>C31+NORMINV(RAND(),'Original Data'!$V$1,'Original Data'!$V$2)</f>
        <v>0.5086967537</v>
      </c>
      <c r="E31" s="9">
        <f>NORMINV(RAND(),'Original Data'!$T$1,'Original Data'!$T$2)</f>
        <v>0.1555403142</v>
      </c>
      <c r="F31" s="10">
        <f t="shared" si="4"/>
        <v>0.4574913931</v>
      </c>
      <c r="G31" s="12">
        <v>755.0</v>
      </c>
      <c r="H31" s="2">
        <v>278.0</v>
      </c>
      <c r="I31" s="13">
        <f t="shared" si="5"/>
        <v>43</v>
      </c>
      <c r="J31" s="13">
        <f t="shared" si="6"/>
        <v>235</v>
      </c>
      <c r="K31" s="14">
        <f t="shared" si="7"/>
        <v>8</v>
      </c>
      <c r="L31" s="15">
        <f t="shared" si="8"/>
        <v>35</v>
      </c>
      <c r="M31" s="16">
        <f t="shared" si="9"/>
        <v>120</v>
      </c>
      <c r="N31" s="17">
        <f t="shared" si="10"/>
        <v>115</v>
      </c>
      <c r="O31" s="18">
        <v>0.0375</v>
      </c>
      <c r="P31" s="18">
        <f t="shared" si="11"/>
        <v>0.1860465116</v>
      </c>
      <c r="Q31" s="18">
        <f t="shared" si="12"/>
        <v>0.5106382979</v>
      </c>
      <c r="R31" s="25">
        <f t="shared" si="13"/>
        <v>0.5430821403</v>
      </c>
      <c r="S31" s="26">
        <f t="shared" si="14"/>
        <v>0.00105260291</v>
      </c>
      <c r="T31" s="26">
        <f t="shared" si="15"/>
        <v>0.0236602162</v>
      </c>
      <c r="U31" s="18">
        <f t="shared" si="16"/>
        <v>0.154676259</v>
      </c>
      <c r="V31" s="18">
        <f t="shared" si="17"/>
        <v>0.4604316547</v>
      </c>
      <c r="W31" s="18">
        <f t="shared" si="18"/>
        <v>0.3245917862</v>
      </c>
      <c r="X31" s="9">
        <f t="shared" si="19"/>
        <v>1</v>
      </c>
      <c r="Y31" s="9">
        <f t="shared" si="20"/>
        <v>0.1860465116</v>
      </c>
      <c r="Z31" s="9">
        <f t="shared" si="21"/>
        <v>0.4604316547</v>
      </c>
      <c r="AA31" s="9">
        <f t="shared" si="22"/>
        <v>0.03461330449</v>
      </c>
      <c r="AB31" s="9">
        <f t="shared" si="23"/>
        <v>0.0856617032</v>
      </c>
      <c r="AC31" s="9">
        <f t="shared" si="24"/>
        <v>0.2119973086</v>
      </c>
      <c r="AD31" s="1">
        <f t="shared" ref="AD31:AF31" si="55">$Q31*X31</f>
        <v>0.5106382979</v>
      </c>
      <c r="AE31" s="1">
        <f t="shared" si="55"/>
        <v>0.09500247402</v>
      </c>
      <c r="AF31" s="1">
        <f t="shared" si="55"/>
        <v>0.2351140364</v>
      </c>
      <c r="AG31" s="9"/>
      <c r="AH31" s="9"/>
      <c r="AI31" s="9"/>
      <c r="AJ31" s="9"/>
      <c r="AK31" s="9"/>
      <c r="AL31" s="9"/>
      <c r="AM31" s="9"/>
      <c r="AN31" s="1"/>
      <c r="AO31" s="11"/>
      <c r="AP31" s="11"/>
      <c r="AQ31" s="11"/>
    </row>
    <row r="32">
      <c r="A32" s="28"/>
      <c r="B32" s="30">
        <f t="shared" si="29"/>
        <v>31</v>
      </c>
      <c r="C32" s="9">
        <v>0.18604651162790697</v>
      </c>
      <c r="D32" s="9">
        <f>C32+NORMINV(RAND(),'Original Data'!$V$1,'Original Data'!$V$2)</f>
        <v>0.5328753072</v>
      </c>
      <c r="E32" s="9">
        <f>NORMINV(RAND(),'Original Data'!$T$1,'Original Data'!$T$2)</f>
        <v>0.249147916</v>
      </c>
      <c r="F32" s="10">
        <f t="shared" si="4"/>
        <v>0.4464636355</v>
      </c>
      <c r="G32" s="12">
        <v>1411.0</v>
      </c>
      <c r="H32" s="2">
        <v>514.0</v>
      </c>
      <c r="I32" s="13">
        <f t="shared" si="5"/>
        <v>128</v>
      </c>
      <c r="J32" s="13">
        <f t="shared" si="6"/>
        <v>386</v>
      </c>
      <c r="K32" s="14">
        <f t="shared" si="7"/>
        <v>24</v>
      </c>
      <c r="L32" s="15">
        <f t="shared" si="8"/>
        <v>104</v>
      </c>
      <c r="M32" s="16">
        <f t="shared" si="9"/>
        <v>206</v>
      </c>
      <c r="N32" s="17">
        <f t="shared" si="10"/>
        <v>180</v>
      </c>
      <c r="O32" s="18">
        <v>0.03875</v>
      </c>
      <c r="P32" s="18">
        <f t="shared" si="11"/>
        <v>0.1875</v>
      </c>
      <c r="Q32" s="18">
        <f t="shared" si="12"/>
        <v>0.5336787565</v>
      </c>
      <c r="R32" s="25">
        <f t="shared" si="13"/>
        <v>0.5274852219</v>
      </c>
      <c r="S32" s="26">
        <f t="shared" si="14"/>
        <v>0.00003835987062</v>
      </c>
      <c r="T32" s="26">
        <f t="shared" si="15"/>
        <v>0.0171029686</v>
      </c>
      <c r="U32" s="18">
        <f t="shared" si="16"/>
        <v>0.2490272374</v>
      </c>
      <c r="V32" s="18">
        <f t="shared" si="17"/>
        <v>0.4474708171</v>
      </c>
      <c r="W32" s="18">
        <f t="shared" si="18"/>
        <v>0.3461787565</v>
      </c>
      <c r="X32" s="9">
        <f t="shared" si="19"/>
        <v>1</v>
      </c>
      <c r="Y32" s="9">
        <f t="shared" si="20"/>
        <v>0.1875</v>
      </c>
      <c r="Z32" s="9">
        <f t="shared" si="21"/>
        <v>0.4474708171</v>
      </c>
      <c r="AA32" s="9">
        <f t="shared" si="22"/>
        <v>0.03515625</v>
      </c>
      <c r="AB32" s="9">
        <f t="shared" si="23"/>
        <v>0.08390077821</v>
      </c>
      <c r="AC32" s="9">
        <f t="shared" si="24"/>
        <v>0.2002301322</v>
      </c>
      <c r="AD32" s="1">
        <f t="shared" ref="AD32:AF32" si="56">$Q32*X32</f>
        <v>0.5336787565</v>
      </c>
      <c r="AE32" s="1">
        <f t="shared" si="56"/>
        <v>0.1000647668</v>
      </c>
      <c r="AF32" s="1">
        <f t="shared" si="56"/>
        <v>0.2388056692</v>
      </c>
      <c r="AG32" s="9"/>
      <c r="AH32" s="9"/>
      <c r="AI32" s="9"/>
      <c r="AJ32" s="9"/>
      <c r="AK32" s="9"/>
      <c r="AL32" s="9"/>
      <c r="AM32" s="9"/>
      <c r="AN32" s="1"/>
      <c r="AO32" s="11"/>
      <c r="AP32" s="11"/>
      <c r="AQ32" s="11"/>
    </row>
    <row r="33">
      <c r="A33" s="28"/>
      <c r="B33" s="30">
        <f t="shared" si="29"/>
        <v>32</v>
      </c>
      <c r="C33" s="9">
        <v>0.18518518518518517</v>
      </c>
      <c r="D33" s="9">
        <f>C33+NORMINV(RAND(),'Original Data'!$V$1,'Original Data'!$V$2)</f>
        <v>0.4357991935</v>
      </c>
      <c r="E33" s="9">
        <f>NORMINV(RAND(),'Original Data'!$T$1,'Original Data'!$T$2)</f>
        <v>0.1598341099</v>
      </c>
      <c r="F33" s="10">
        <f t="shared" si="4"/>
        <v>0.3957425266</v>
      </c>
      <c r="G33" s="12">
        <v>975.0</v>
      </c>
      <c r="H33" s="2">
        <v>428.0</v>
      </c>
      <c r="I33" s="13">
        <f t="shared" si="5"/>
        <v>68</v>
      </c>
      <c r="J33" s="13">
        <f t="shared" si="6"/>
        <v>360</v>
      </c>
      <c r="K33" s="14">
        <f t="shared" si="7"/>
        <v>13</v>
      </c>
      <c r="L33" s="15">
        <f t="shared" si="8"/>
        <v>55</v>
      </c>
      <c r="M33" s="16">
        <f t="shared" si="9"/>
        <v>157</v>
      </c>
      <c r="N33" s="17">
        <f t="shared" si="10"/>
        <v>203</v>
      </c>
      <c r="O33" s="18">
        <v>0.04</v>
      </c>
      <c r="P33" s="18">
        <f t="shared" si="11"/>
        <v>0.1911764706</v>
      </c>
      <c r="Q33" s="18">
        <f t="shared" si="12"/>
        <v>0.4361111111</v>
      </c>
      <c r="R33" s="25">
        <f t="shared" si="13"/>
        <v>0.4673218348</v>
      </c>
      <c r="S33" s="26">
        <f t="shared" si="14"/>
        <v>0.0009741092752</v>
      </c>
      <c r="T33" s="26">
        <f t="shared" si="15"/>
        <v>0.05214187923</v>
      </c>
      <c r="U33" s="18">
        <f t="shared" si="16"/>
        <v>0.1588785047</v>
      </c>
      <c r="V33" s="18">
        <f t="shared" si="17"/>
        <v>0.3971962617</v>
      </c>
      <c r="W33" s="18">
        <f t="shared" si="18"/>
        <v>0.2449346405</v>
      </c>
      <c r="X33" s="9">
        <f t="shared" si="19"/>
        <v>1</v>
      </c>
      <c r="Y33" s="9">
        <f t="shared" si="20"/>
        <v>0.1911764706</v>
      </c>
      <c r="Z33" s="9">
        <f t="shared" si="21"/>
        <v>0.3971962617</v>
      </c>
      <c r="AA33" s="9">
        <f t="shared" si="22"/>
        <v>0.03654844291</v>
      </c>
      <c r="AB33" s="9">
        <f t="shared" si="23"/>
        <v>0.07593457944</v>
      </c>
      <c r="AC33" s="9">
        <f t="shared" si="24"/>
        <v>0.1577648703</v>
      </c>
      <c r="AD33" s="1">
        <f t="shared" ref="AD33:AF33" si="57">$Q33*X33</f>
        <v>0.4361111111</v>
      </c>
      <c r="AE33" s="1">
        <f t="shared" si="57"/>
        <v>0.08337418301</v>
      </c>
      <c r="AF33" s="1">
        <f t="shared" si="57"/>
        <v>0.173221703</v>
      </c>
      <c r="AG33" s="9"/>
      <c r="AH33" s="9"/>
      <c r="AI33" s="9"/>
      <c r="AJ33" s="9"/>
      <c r="AK33" s="9"/>
      <c r="AL33" s="9"/>
      <c r="AM33" s="9"/>
      <c r="AN33" s="1"/>
      <c r="AO33" s="11"/>
      <c r="AP33" s="11"/>
      <c r="AQ33" s="11"/>
    </row>
    <row r="34">
      <c r="A34" s="28"/>
      <c r="B34" s="30">
        <f t="shared" si="29"/>
        <v>33</v>
      </c>
      <c r="C34" s="9">
        <v>0.1917808219178082</v>
      </c>
      <c r="D34" s="9">
        <f>C34+NORMINV(RAND(),'Original Data'!$V$1,'Original Data'!$V$2)</f>
        <v>0.4988306339</v>
      </c>
      <c r="E34" s="9">
        <f>NORMINV(RAND(),'Original Data'!$T$1,'Original Data'!$T$2)</f>
        <v>0.2512320555</v>
      </c>
      <c r="F34" s="10">
        <f t="shared" si="4"/>
        <v>0.4216898785</v>
      </c>
      <c r="G34" s="12">
        <v>1101.0</v>
      </c>
      <c r="H34" s="2">
        <v>347.0</v>
      </c>
      <c r="I34" s="13">
        <f t="shared" si="5"/>
        <v>87</v>
      </c>
      <c r="J34" s="13">
        <f t="shared" si="6"/>
        <v>260</v>
      </c>
      <c r="K34" s="14">
        <f t="shared" si="7"/>
        <v>17</v>
      </c>
      <c r="L34" s="15">
        <f t="shared" si="8"/>
        <v>70</v>
      </c>
      <c r="M34" s="16">
        <f t="shared" si="9"/>
        <v>130</v>
      </c>
      <c r="N34" s="17">
        <f t="shared" si="10"/>
        <v>130</v>
      </c>
      <c r="O34" s="18">
        <v>0.04125</v>
      </c>
      <c r="P34" s="18">
        <f t="shared" si="11"/>
        <v>0.1954022989</v>
      </c>
      <c r="Q34" s="18">
        <f t="shared" si="12"/>
        <v>0.5</v>
      </c>
      <c r="R34" s="25">
        <f t="shared" si="13"/>
        <v>0.4979000469</v>
      </c>
      <c r="S34" s="26">
        <f t="shared" si="14"/>
        <v>0.000004409802844</v>
      </c>
      <c r="T34" s="26">
        <f t="shared" si="15"/>
        <v>0.02704612952</v>
      </c>
      <c r="U34" s="18">
        <f t="shared" si="16"/>
        <v>0.2507204611</v>
      </c>
      <c r="V34" s="18">
        <f t="shared" si="17"/>
        <v>0.4236311239</v>
      </c>
      <c r="W34" s="18">
        <f t="shared" si="18"/>
        <v>0.3045977011</v>
      </c>
      <c r="X34" s="9">
        <f t="shared" si="19"/>
        <v>1</v>
      </c>
      <c r="Y34" s="9">
        <f t="shared" si="20"/>
        <v>0.1954022989</v>
      </c>
      <c r="Z34" s="9">
        <f t="shared" si="21"/>
        <v>0.4236311239</v>
      </c>
      <c r="AA34" s="9">
        <f t="shared" si="22"/>
        <v>0.0381820584</v>
      </c>
      <c r="AB34" s="9">
        <f t="shared" si="23"/>
        <v>0.08277849548</v>
      </c>
      <c r="AC34" s="9">
        <f t="shared" si="24"/>
        <v>0.1794633292</v>
      </c>
      <c r="AD34" s="1">
        <f t="shared" ref="AD34:AF34" si="58">$Q34*X34</f>
        <v>0.5</v>
      </c>
      <c r="AE34" s="1">
        <f t="shared" si="58"/>
        <v>0.09770114943</v>
      </c>
      <c r="AF34" s="1">
        <f t="shared" si="58"/>
        <v>0.211815562</v>
      </c>
      <c r="AG34" s="9"/>
      <c r="AH34" s="9"/>
      <c r="AI34" s="9"/>
      <c r="AJ34" s="9"/>
      <c r="AK34" s="9"/>
      <c r="AL34" s="9"/>
      <c r="AM34" s="9"/>
      <c r="AN34" s="1"/>
      <c r="AO34" s="11"/>
      <c r="AP34" s="11"/>
      <c r="AQ34" s="11"/>
    </row>
    <row r="35">
      <c r="A35" s="28"/>
      <c r="B35" s="30">
        <f t="shared" si="29"/>
        <v>34</v>
      </c>
      <c r="C35" s="9">
        <v>0.18604651162790697</v>
      </c>
      <c r="D35" s="9">
        <f>C35+NORMINV(RAND(),'Original Data'!$V$1,'Original Data'!$V$2)</f>
        <v>0.4762567287</v>
      </c>
      <c r="E35" s="9">
        <f>NORMINV(RAND(),'Original Data'!$T$1,'Original Data'!$T$2)</f>
        <v>0.1775990415</v>
      </c>
      <c r="F35" s="10">
        <f t="shared" si="4"/>
        <v>0.4247156723</v>
      </c>
      <c r="G35" s="12">
        <v>997.0</v>
      </c>
      <c r="H35" s="2">
        <v>405.0</v>
      </c>
      <c r="I35" s="13">
        <f t="shared" si="5"/>
        <v>72</v>
      </c>
      <c r="J35" s="13">
        <f t="shared" si="6"/>
        <v>333</v>
      </c>
      <c r="K35" s="14">
        <f t="shared" si="7"/>
        <v>13</v>
      </c>
      <c r="L35" s="15">
        <f t="shared" si="8"/>
        <v>59</v>
      </c>
      <c r="M35" s="16">
        <f t="shared" si="9"/>
        <v>159</v>
      </c>
      <c r="N35" s="17">
        <f t="shared" si="10"/>
        <v>174</v>
      </c>
      <c r="O35" s="18">
        <v>0.0425</v>
      </c>
      <c r="P35" s="18">
        <f t="shared" si="11"/>
        <v>0.1805555556</v>
      </c>
      <c r="Q35" s="18">
        <f t="shared" si="12"/>
        <v>0.4774774775</v>
      </c>
      <c r="R35" s="25">
        <f t="shared" si="13"/>
        <v>0.5017018311</v>
      </c>
      <c r="S35" s="26">
        <f t="shared" si="14"/>
        <v>0.0005868193081</v>
      </c>
      <c r="T35" s="26">
        <f t="shared" si="15"/>
        <v>0.0349613699</v>
      </c>
      <c r="U35" s="18">
        <f t="shared" si="16"/>
        <v>0.1777777778</v>
      </c>
      <c r="V35" s="18">
        <f t="shared" si="17"/>
        <v>0.424691358</v>
      </c>
      <c r="W35" s="18">
        <f t="shared" si="18"/>
        <v>0.2969219219</v>
      </c>
      <c r="X35" s="9">
        <f t="shared" si="19"/>
        <v>1</v>
      </c>
      <c r="Y35" s="9">
        <f t="shared" si="20"/>
        <v>0.1805555556</v>
      </c>
      <c r="Z35" s="9">
        <f t="shared" si="21"/>
        <v>0.424691358</v>
      </c>
      <c r="AA35" s="9">
        <f t="shared" si="22"/>
        <v>0.03260030864</v>
      </c>
      <c r="AB35" s="9">
        <f t="shared" si="23"/>
        <v>0.07668038409</v>
      </c>
      <c r="AC35" s="9">
        <f t="shared" si="24"/>
        <v>0.1803627496</v>
      </c>
      <c r="AD35" s="1">
        <f t="shared" ref="AD35:AF35" si="59">$Q35*X35</f>
        <v>0.4774774775</v>
      </c>
      <c r="AE35" s="1">
        <f t="shared" si="59"/>
        <v>0.08621121121</v>
      </c>
      <c r="AF35" s="1">
        <f t="shared" si="59"/>
        <v>0.2027805583</v>
      </c>
      <c r="AG35" s="9"/>
      <c r="AH35" s="9"/>
      <c r="AI35" s="9"/>
      <c r="AJ35" s="9"/>
      <c r="AK35" s="9"/>
      <c r="AL35" s="9"/>
      <c r="AM35" s="9"/>
      <c r="AN35" s="1"/>
      <c r="AO35" s="11"/>
      <c r="AP35" s="11"/>
      <c r="AQ35" s="11"/>
    </row>
    <row r="36">
      <c r="A36" s="28"/>
      <c r="B36" s="30">
        <f t="shared" si="29"/>
        <v>35</v>
      </c>
      <c r="C36" s="9">
        <v>0.18309859154929578</v>
      </c>
      <c r="D36" s="9">
        <f>C36+NORMINV(RAND(),'Original Data'!$V$1,'Original Data'!$V$2)</f>
        <v>0.7176026001</v>
      </c>
      <c r="E36" s="9">
        <f>NORMINV(RAND(),'Original Data'!$T$1,'Original Data'!$T$2)</f>
        <v>0.3239885076</v>
      </c>
      <c r="F36" s="10">
        <f t="shared" si="4"/>
        <v>0.5444294441</v>
      </c>
      <c r="G36" s="12">
        <v>947.0</v>
      </c>
      <c r="H36" s="2">
        <v>513.0</v>
      </c>
      <c r="I36" s="13">
        <f t="shared" si="5"/>
        <v>166</v>
      </c>
      <c r="J36" s="13">
        <f t="shared" si="6"/>
        <v>347</v>
      </c>
      <c r="K36" s="14">
        <f t="shared" si="7"/>
        <v>30</v>
      </c>
      <c r="L36" s="15">
        <f t="shared" si="8"/>
        <v>136</v>
      </c>
      <c r="M36" s="16">
        <f t="shared" si="9"/>
        <v>249</v>
      </c>
      <c r="N36" s="17">
        <f t="shared" si="10"/>
        <v>98</v>
      </c>
      <c r="O36" s="18">
        <v>0.04375</v>
      </c>
      <c r="P36" s="18">
        <f t="shared" si="11"/>
        <v>0.1807228916</v>
      </c>
      <c r="Q36" s="18">
        <f t="shared" si="12"/>
        <v>0.7175792507</v>
      </c>
      <c r="R36" s="25">
        <f t="shared" si="13"/>
        <v>0.6427868236</v>
      </c>
      <c r="S36" s="26">
        <f t="shared" si="14"/>
        <v>0.005593907157</v>
      </c>
      <c r="T36" s="26">
        <f t="shared" si="15"/>
        <v>0.002821965551</v>
      </c>
      <c r="U36" s="18">
        <f t="shared" si="16"/>
        <v>0.3235867446</v>
      </c>
      <c r="V36" s="18">
        <f t="shared" si="17"/>
        <v>0.5438596491</v>
      </c>
      <c r="W36" s="18">
        <f t="shared" si="18"/>
        <v>0.5368563592</v>
      </c>
      <c r="X36" s="9">
        <f t="shared" si="19"/>
        <v>1</v>
      </c>
      <c r="Y36" s="9">
        <f t="shared" si="20"/>
        <v>0.1807228916</v>
      </c>
      <c r="Z36" s="9">
        <f t="shared" si="21"/>
        <v>0.5438596491</v>
      </c>
      <c r="AA36" s="9">
        <f t="shared" si="22"/>
        <v>0.03266076354</v>
      </c>
      <c r="AB36" s="9">
        <f t="shared" si="23"/>
        <v>0.0982878884</v>
      </c>
      <c r="AC36" s="9">
        <f t="shared" si="24"/>
        <v>0.2957833179</v>
      </c>
      <c r="AD36" s="1">
        <f t="shared" ref="AD36:AF36" si="60">$Q36*X36</f>
        <v>0.7175792507</v>
      </c>
      <c r="AE36" s="1">
        <f t="shared" si="60"/>
        <v>0.1296829971</v>
      </c>
      <c r="AF36" s="1">
        <f t="shared" si="60"/>
        <v>0.3902623995</v>
      </c>
      <c r="AG36" s="9"/>
      <c r="AH36" s="9"/>
      <c r="AI36" s="9"/>
      <c r="AJ36" s="9"/>
      <c r="AK36" s="9"/>
      <c r="AL36" s="9"/>
      <c r="AM36" s="9"/>
      <c r="AN36" s="1"/>
      <c r="AO36" s="11"/>
      <c r="AP36" s="11"/>
      <c r="AQ36" s="11"/>
    </row>
    <row r="37">
      <c r="A37" s="28"/>
      <c r="B37" s="30">
        <f t="shared" si="29"/>
        <v>36</v>
      </c>
      <c r="C37" s="9">
        <v>0.19540229885057472</v>
      </c>
      <c r="D37" s="9">
        <f>C37+NORMINV(RAND(),'Original Data'!$V$1,'Original Data'!$V$2)</f>
        <v>0.4842316231</v>
      </c>
      <c r="E37" s="9">
        <f>NORMINV(RAND(),'Original Data'!$T$1,'Original Data'!$T$2)</f>
        <v>0.180529685</v>
      </c>
      <c r="F37" s="10">
        <f t="shared" si="4"/>
        <v>0.4320893562</v>
      </c>
      <c r="G37" s="12">
        <v>1196.0</v>
      </c>
      <c r="H37" s="2">
        <v>590.0</v>
      </c>
      <c r="I37" s="13">
        <f t="shared" si="5"/>
        <v>107</v>
      </c>
      <c r="J37" s="13">
        <f t="shared" si="6"/>
        <v>483</v>
      </c>
      <c r="K37" s="14">
        <f t="shared" si="7"/>
        <v>21</v>
      </c>
      <c r="L37" s="15">
        <f t="shared" si="8"/>
        <v>86</v>
      </c>
      <c r="M37" s="16">
        <f t="shared" si="9"/>
        <v>234</v>
      </c>
      <c r="N37" s="17">
        <f t="shared" si="10"/>
        <v>249</v>
      </c>
      <c r="O37" s="18">
        <v>0.045</v>
      </c>
      <c r="P37" s="18">
        <f t="shared" si="11"/>
        <v>0.1962616822</v>
      </c>
      <c r="Q37" s="18">
        <f t="shared" si="12"/>
        <v>0.4844720497</v>
      </c>
      <c r="R37" s="25">
        <f t="shared" si="13"/>
        <v>0.5079035466</v>
      </c>
      <c r="S37" s="26">
        <f t="shared" si="14"/>
        <v>0.0005490350486</v>
      </c>
      <c r="T37" s="26">
        <f t="shared" si="15"/>
        <v>0.03239460934</v>
      </c>
      <c r="U37" s="18">
        <f t="shared" si="16"/>
        <v>0.1813559322</v>
      </c>
      <c r="V37" s="18">
        <f t="shared" si="17"/>
        <v>0.4322033898</v>
      </c>
      <c r="W37" s="18">
        <f t="shared" si="18"/>
        <v>0.2882103674</v>
      </c>
      <c r="X37" s="9">
        <f t="shared" si="19"/>
        <v>1</v>
      </c>
      <c r="Y37" s="9">
        <f t="shared" si="20"/>
        <v>0.1962616822</v>
      </c>
      <c r="Z37" s="9">
        <f t="shared" si="21"/>
        <v>0.4322033898</v>
      </c>
      <c r="AA37" s="9">
        <f t="shared" si="22"/>
        <v>0.03851864792</v>
      </c>
      <c r="AB37" s="9">
        <f t="shared" si="23"/>
        <v>0.08482496436</v>
      </c>
      <c r="AC37" s="9">
        <f t="shared" si="24"/>
        <v>0.1867997702</v>
      </c>
      <c r="AD37" s="1">
        <f t="shared" ref="AD37:AF37" si="61">$Q37*X37</f>
        <v>0.4844720497</v>
      </c>
      <c r="AE37" s="1">
        <f t="shared" si="61"/>
        <v>0.09508329947</v>
      </c>
      <c r="AF37" s="1">
        <f t="shared" si="61"/>
        <v>0.2093904622</v>
      </c>
      <c r="AG37" s="9"/>
      <c r="AH37" s="9"/>
      <c r="AI37" s="9"/>
      <c r="AJ37" s="9"/>
      <c r="AK37" s="9"/>
      <c r="AL37" s="9"/>
      <c r="AM37" s="9"/>
      <c r="AN37" s="1"/>
      <c r="AO37" s="11"/>
      <c r="AP37" s="11"/>
      <c r="AQ37" s="11"/>
    </row>
    <row r="38">
      <c r="A38" s="28"/>
      <c r="B38" s="30">
        <f t="shared" si="29"/>
        <v>37</v>
      </c>
      <c r="C38" s="9">
        <v>0.19491525423728814</v>
      </c>
      <c r="D38" s="9">
        <f>C38+NORMINV(RAND(),'Original Data'!$V$1,'Original Data'!$V$2)</f>
        <v>0.567497476</v>
      </c>
      <c r="E38" s="9">
        <f>NORMINV(RAND(),'Original Data'!$T$1,'Original Data'!$T$2)</f>
        <v>0.1639607359</v>
      </c>
      <c r="F38" s="10">
        <f t="shared" si="4"/>
        <v>0.5064086208</v>
      </c>
      <c r="G38" s="12">
        <v>995.0</v>
      </c>
      <c r="H38" s="2">
        <v>401.0</v>
      </c>
      <c r="I38" s="13">
        <f t="shared" si="5"/>
        <v>66</v>
      </c>
      <c r="J38" s="13">
        <f t="shared" si="6"/>
        <v>335</v>
      </c>
      <c r="K38" s="14">
        <f t="shared" si="7"/>
        <v>13</v>
      </c>
      <c r="L38" s="15">
        <f t="shared" si="8"/>
        <v>53</v>
      </c>
      <c r="M38" s="16">
        <f t="shared" si="9"/>
        <v>190</v>
      </c>
      <c r="N38" s="17">
        <f t="shared" si="10"/>
        <v>145</v>
      </c>
      <c r="O38" s="18">
        <v>0.04625</v>
      </c>
      <c r="P38" s="18">
        <f t="shared" si="11"/>
        <v>0.196969697</v>
      </c>
      <c r="Q38" s="18">
        <f t="shared" si="12"/>
        <v>0.5671641791</v>
      </c>
      <c r="R38" s="25">
        <f t="shared" si="13"/>
        <v>0.5954463029</v>
      </c>
      <c r="S38" s="26">
        <f t="shared" si="14"/>
        <v>0.0007998785262</v>
      </c>
      <c r="T38" s="26">
        <f t="shared" si="15"/>
        <v>0.009465907596</v>
      </c>
      <c r="U38" s="18">
        <f t="shared" si="16"/>
        <v>0.1645885287</v>
      </c>
      <c r="V38" s="18">
        <f t="shared" si="17"/>
        <v>0.506234414</v>
      </c>
      <c r="W38" s="18">
        <f t="shared" si="18"/>
        <v>0.3701944821</v>
      </c>
      <c r="X38" s="9">
        <f t="shared" si="19"/>
        <v>1</v>
      </c>
      <c r="Y38" s="9">
        <f t="shared" si="20"/>
        <v>0.196969697</v>
      </c>
      <c r="Z38" s="9">
        <f t="shared" si="21"/>
        <v>0.506234414</v>
      </c>
      <c r="AA38" s="9">
        <f t="shared" si="22"/>
        <v>0.03879706152</v>
      </c>
      <c r="AB38" s="9">
        <f t="shared" si="23"/>
        <v>0.09971283911</v>
      </c>
      <c r="AC38" s="9">
        <f t="shared" si="24"/>
        <v>0.2562732819</v>
      </c>
      <c r="AD38" s="1">
        <f t="shared" ref="AD38:AF38" si="62">$Q38*X38</f>
        <v>0.5671641791</v>
      </c>
      <c r="AE38" s="1">
        <f t="shared" si="62"/>
        <v>0.1117141565</v>
      </c>
      <c r="AF38" s="1">
        <f t="shared" si="62"/>
        <v>0.2871180258</v>
      </c>
      <c r="AG38" s="9"/>
      <c r="AH38" s="9"/>
      <c r="AI38" s="9"/>
      <c r="AJ38" s="9"/>
      <c r="AK38" s="9"/>
      <c r="AL38" s="9"/>
      <c r="AM38" s="9"/>
      <c r="AN38" s="1"/>
      <c r="AO38" s="11"/>
      <c r="AP38" s="11"/>
      <c r="AQ38" s="11"/>
    </row>
    <row r="39">
      <c r="A39" s="28"/>
      <c r="B39" s="30">
        <f t="shared" si="29"/>
        <v>38</v>
      </c>
      <c r="C39" s="9">
        <v>0.18983050847457628</v>
      </c>
      <c r="D39" s="9">
        <f>C39+NORMINV(RAND(),'Original Data'!$V$1,'Original Data'!$V$2)</f>
        <v>0.590827349</v>
      </c>
      <c r="E39" s="9">
        <f>NORMINV(RAND(),'Original Data'!$T$1,'Original Data'!$T$2)</f>
        <v>0.1759521534</v>
      </c>
      <c r="F39" s="10">
        <f t="shared" si="4"/>
        <v>0.5202710914</v>
      </c>
      <c r="G39" s="12">
        <v>2816.0</v>
      </c>
      <c r="H39" s="2">
        <v>1226.0</v>
      </c>
      <c r="I39" s="13">
        <f t="shared" si="5"/>
        <v>216</v>
      </c>
      <c r="J39" s="13">
        <f t="shared" si="6"/>
        <v>1010</v>
      </c>
      <c r="K39" s="14">
        <f t="shared" si="7"/>
        <v>41</v>
      </c>
      <c r="L39" s="15">
        <f t="shared" si="8"/>
        <v>175</v>
      </c>
      <c r="M39" s="16">
        <f t="shared" si="9"/>
        <v>597</v>
      </c>
      <c r="N39" s="17">
        <f t="shared" si="10"/>
        <v>413</v>
      </c>
      <c r="O39" s="18">
        <v>0.0475</v>
      </c>
      <c r="P39" s="18">
        <f t="shared" si="11"/>
        <v>0.1898148148</v>
      </c>
      <c r="Q39" s="18">
        <f t="shared" si="12"/>
        <v>0.5910891089</v>
      </c>
      <c r="R39" s="25">
        <f t="shared" si="13"/>
        <v>0.6134376071</v>
      </c>
      <c r="S39" s="26">
        <f t="shared" si="14"/>
        <v>0.0004994553697</v>
      </c>
      <c r="T39" s="26">
        <f t="shared" si="15"/>
        <v>0.005382858451</v>
      </c>
      <c r="U39" s="18">
        <f t="shared" si="16"/>
        <v>0.176182708</v>
      </c>
      <c r="V39" s="18">
        <f t="shared" si="17"/>
        <v>0.5203915171</v>
      </c>
      <c r="W39" s="18">
        <f t="shared" si="18"/>
        <v>0.4012742941</v>
      </c>
      <c r="X39" s="9">
        <f t="shared" si="19"/>
        <v>1</v>
      </c>
      <c r="Y39" s="9">
        <f t="shared" si="20"/>
        <v>0.1898148148</v>
      </c>
      <c r="Z39" s="9">
        <f t="shared" si="21"/>
        <v>0.5203915171</v>
      </c>
      <c r="AA39" s="9">
        <f t="shared" si="22"/>
        <v>0.03602966392</v>
      </c>
      <c r="AB39" s="9">
        <f t="shared" si="23"/>
        <v>0.09877801946</v>
      </c>
      <c r="AC39" s="9">
        <f t="shared" si="24"/>
        <v>0.2708073311</v>
      </c>
      <c r="AD39" s="1">
        <f t="shared" ref="AD39:AF39" si="63">$Q39*X39</f>
        <v>0.5910891089</v>
      </c>
      <c r="AE39" s="1">
        <f t="shared" si="63"/>
        <v>0.1121974697</v>
      </c>
      <c r="AF39" s="1">
        <f t="shared" si="63"/>
        <v>0.3075977581</v>
      </c>
      <c r="AG39" s="9"/>
      <c r="AH39" s="9"/>
      <c r="AI39" s="9"/>
      <c r="AJ39" s="9"/>
      <c r="AK39" s="9"/>
      <c r="AL39" s="9"/>
      <c r="AM39" s="9"/>
      <c r="AN39" s="1"/>
      <c r="AO39" s="11"/>
      <c r="AP39" s="11"/>
      <c r="AQ39" s="11"/>
    </row>
    <row r="40">
      <c r="A40" s="28"/>
      <c r="B40" s="30">
        <f t="shared" si="29"/>
        <v>39</v>
      </c>
      <c r="C40" s="9">
        <v>0.19230769230769232</v>
      </c>
      <c r="D40" s="9">
        <f>C40+NORMINV(RAND(),'Original Data'!$V$1,'Original Data'!$V$2)</f>
        <v>0.5638501282</v>
      </c>
      <c r="E40" s="9">
        <f>NORMINV(RAND(),'Original Data'!$T$1,'Original Data'!$T$2)</f>
        <v>0.1608402583</v>
      </c>
      <c r="F40" s="10">
        <f t="shared" si="4"/>
        <v>0.5040911468</v>
      </c>
      <c r="G40" s="12">
        <v>1288.0</v>
      </c>
      <c r="H40" s="2">
        <v>451.0</v>
      </c>
      <c r="I40" s="13">
        <f t="shared" si="5"/>
        <v>73</v>
      </c>
      <c r="J40" s="13">
        <f t="shared" si="6"/>
        <v>378</v>
      </c>
      <c r="K40" s="14">
        <f t="shared" si="7"/>
        <v>14</v>
      </c>
      <c r="L40" s="15">
        <f t="shared" si="8"/>
        <v>59</v>
      </c>
      <c r="M40" s="16">
        <f t="shared" si="9"/>
        <v>213</v>
      </c>
      <c r="N40" s="17">
        <f t="shared" si="10"/>
        <v>165</v>
      </c>
      <c r="O40" s="18">
        <v>0.04875</v>
      </c>
      <c r="P40" s="18">
        <f t="shared" si="11"/>
        <v>0.1917808219</v>
      </c>
      <c r="Q40" s="18">
        <f t="shared" si="12"/>
        <v>0.5634920635</v>
      </c>
      <c r="R40" s="25">
        <f t="shared" si="13"/>
        <v>0.5928921449</v>
      </c>
      <c r="S40" s="26">
        <f t="shared" si="14"/>
        <v>0.0008643647851</v>
      </c>
      <c r="T40" s="26">
        <f t="shared" si="15"/>
        <v>0.01019393355</v>
      </c>
      <c r="U40" s="18">
        <f t="shared" si="16"/>
        <v>0.1618625277</v>
      </c>
      <c r="V40" s="18">
        <f t="shared" si="17"/>
        <v>0.5033259424</v>
      </c>
      <c r="W40" s="18">
        <f t="shared" si="18"/>
        <v>0.3717112416</v>
      </c>
      <c r="X40" s="9">
        <f t="shared" si="19"/>
        <v>1</v>
      </c>
      <c r="Y40" s="9">
        <f t="shared" si="20"/>
        <v>0.1917808219</v>
      </c>
      <c r="Z40" s="9">
        <f t="shared" si="21"/>
        <v>0.5033259424</v>
      </c>
      <c r="AA40" s="9">
        <f t="shared" si="22"/>
        <v>0.03677988366</v>
      </c>
      <c r="AB40" s="9">
        <f t="shared" si="23"/>
        <v>0.09652826292</v>
      </c>
      <c r="AC40" s="9">
        <f t="shared" si="24"/>
        <v>0.2533370042</v>
      </c>
      <c r="AD40" s="1">
        <f t="shared" ref="AD40:AF40" si="64">$Q40*X40</f>
        <v>0.5634920635</v>
      </c>
      <c r="AE40" s="1">
        <f t="shared" si="64"/>
        <v>0.1080669711</v>
      </c>
      <c r="AF40" s="1">
        <f t="shared" si="64"/>
        <v>0.2836201739</v>
      </c>
      <c r="AG40" s="9"/>
      <c r="AH40" s="9"/>
      <c r="AI40" s="9"/>
      <c r="AJ40" s="9"/>
      <c r="AK40" s="9"/>
      <c r="AL40" s="9"/>
      <c r="AM40" s="9"/>
      <c r="AN40" s="1"/>
      <c r="AO40" s="11"/>
      <c r="AP40" s="11"/>
      <c r="AQ40" s="11"/>
    </row>
    <row r="41">
      <c r="A41" s="28"/>
      <c r="B41" s="30">
        <f t="shared" si="29"/>
        <v>40</v>
      </c>
      <c r="C41" s="9">
        <v>0.19736842105263158</v>
      </c>
      <c r="D41" s="9">
        <f>C41+NORMINV(RAND(),'Original Data'!$V$1,'Original Data'!$V$2)</f>
        <v>0.5458887581</v>
      </c>
      <c r="E41" s="9">
        <f>NORMINV(RAND(),'Original Data'!$T$1,'Original Data'!$T$2)</f>
        <v>0.2982990625</v>
      </c>
      <c r="F41" s="10">
        <f t="shared" si="4"/>
        <v>0.4419254683</v>
      </c>
      <c r="G41" s="12">
        <v>1420.0</v>
      </c>
      <c r="H41" s="2">
        <v>377.0</v>
      </c>
      <c r="I41" s="13">
        <f t="shared" si="5"/>
        <v>112</v>
      </c>
      <c r="J41" s="13">
        <f t="shared" si="6"/>
        <v>265</v>
      </c>
      <c r="K41" s="14">
        <f t="shared" si="7"/>
        <v>22</v>
      </c>
      <c r="L41" s="15">
        <f t="shared" si="8"/>
        <v>90</v>
      </c>
      <c r="M41" s="16">
        <f t="shared" si="9"/>
        <v>145</v>
      </c>
      <c r="N41" s="17">
        <f t="shared" si="10"/>
        <v>120</v>
      </c>
      <c r="O41" s="18">
        <v>0.05</v>
      </c>
      <c r="P41" s="18">
        <f t="shared" si="11"/>
        <v>0.1964285714</v>
      </c>
      <c r="Q41" s="18">
        <f t="shared" si="12"/>
        <v>0.5471698113</v>
      </c>
      <c r="R41" s="25">
        <f t="shared" si="13"/>
        <v>0.5206252299</v>
      </c>
      <c r="S41" s="26">
        <f t="shared" si="14"/>
        <v>0.0007046148047</v>
      </c>
      <c r="T41" s="26">
        <f t="shared" si="15"/>
        <v>0.01375630223</v>
      </c>
      <c r="U41" s="18">
        <f t="shared" si="16"/>
        <v>0.2970822281</v>
      </c>
      <c r="V41" s="18">
        <f t="shared" si="17"/>
        <v>0.4429708223</v>
      </c>
      <c r="W41" s="18">
        <f t="shared" si="18"/>
        <v>0.3507412399</v>
      </c>
      <c r="X41" s="9">
        <f t="shared" si="19"/>
        <v>1</v>
      </c>
      <c r="Y41" s="9">
        <f t="shared" si="20"/>
        <v>0.1964285714</v>
      </c>
      <c r="Z41" s="9">
        <f t="shared" si="21"/>
        <v>0.4429708223</v>
      </c>
      <c r="AA41" s="9">
        <f t="shared" si="22"/>
        <v>0.03858418367</v>
      </c>
      <c r="AB41" s="9">
        <f t="shared" si="23"/>
        <v>0.08701212581</v>
      </c>
      <c r="AC41" s="9">
        <f t="shared" si="24"/>
        <v>0.1962231494</v>
      </c>
      <c r="AD41" s="1">
        <f t="shared" ref="AD41:AF41" si="65">$Q41*X41</f>
        <v>0.5471698113</v>
      </c>
      <c r="AE41" s="1">
        <f t="shared" si="65"/>
        <v>0.1074797844</v>
      </c>
      <c r="AF41" s="1">
        <f t="shared" si="65"/>
        <v>0.2423802612</v>
      </c>
      <c r="AG41" s="9"/>
      <c r="AH41" s="9"/>
      <c r="AI41" s="9"/>
      <c r="AJ41" s="9"/>
      <c r="AK41" s="9"/>
      <c r="AL41" s="9"/>
      <c r="AM41" s="9"/>
      <c r="AN41" s="1"/>
      <c r="AO41" s="11"/>
      <c r="AP41" s="11"/>
      <c r="AQ41" s="11"/>
    </row>
    <row r="42">
      <c r="A42" s="28"/>
      <c r="B42" s="30">
        <f t="shared" si="29"/>
        <v>41</v>
      </c>
      <c r="C42" s="9">
        <v>0.2033898305084746</v>
      </c>
      <c r="D42" s="9">
        <f>C42+NORMINV(RAND(),'Original Data'!$V$1,'Original Data'!$V$2)</f>
        <v>0.5934317201</v>
      </c>
      <c r="E42" s="9">
        <f>NORMINV(RAND(),'Original Data'!$T$1,'Original Data'!$T$2)</f>
        <v>0.1949314967</v>
      </c>
      <c r="F42" s="10">
        <f t="shared" si="4"/>
        <v>0.5174002708</v>
      </c>
      <c r="G42" s="12">
        <v>2234.0</v>
      </c>
      <c r="H42" s="2">
        <v>964.0</v>
      </c>
      <c r="I42" s="13">
        <f t="shared" si="5"/>
        <v>188</v>
      </c>
      <c r="J42" s="13">
        <f t="shared" si="6"/>
        <v>776</v>
      </c>
      <c r="K42" s="14">
        <f t="shared" si="7"/>
        <v>38</v>
      </c>
      <c r="L42" s="15">
        <f t="shared" si="8"/>
        <v>150</v>
      </c>
      <c r="M42" s="16">
        <f t="shared" si="9"/>
        <v>461</v>
      </c>
      <c r="N42" s="17">
        <f t="shared" si="10"/>
        <v>315</v>
      </c>
      <c r="O42" s="18">
        <v>0.05125</v>
      </c>
      <c r="P42" s="18">
        <f t="shared" si="11"/>
        <v>0.2021276596</v>
      </c>
      <c r="Q42" s="18">
        <f t="shared" si="12"/>
        <v>0.5940721649</v>
      </c>
      <c r="R42" s="25">
        <f t="shared" si="13"/>
        <v>0.6080615678</v>
      </c>
      <c r="S42" s="26">
        <f t="shared" si="14"/>
        <v>0.0001957033919</v>
      </c>
      <c r="T42" s="26">
        <f t="shared" si="15"/>
        <v>0.004954035566</v>
      </c>
      <c r="U42" s="18">
        <f t="shared" si="16"/>
        <v>0.1950207469</v>
      </c>
      <c r="V42" s="18">
        <f t="shared" si="17"/>
        <v>0.5176348548</v>
      </c>
      <c r="W42" s="18">
        <f t="shared" si="18"/>
        <v>0.3919445054</v>
      </c>
      <c r="X42" s="9">
        <f t="shared" si="19"/>
        <v>1</v>
      </c>
      <c r="Y42" s="9">
        <f t="shared" si="20"/>
        <v>0.2021276596</v>
      </c>
      <c r="Z42" s="9">
        <f t="shared" si="21"/>
        <v>0.5176348548</v>
      </c>
      <c r="AA42" s="9">
        <f t="shared" si="22"/>
        <v>0.04085559077</v>
      </c>
      <c r="AB42" s="9">
        <f t="shared" si="23"/>
        <v>0.1046283217</v>
      </c>
      <c r="AC42" s="9">
        <f t="shared" si="24"/>
        <v>0.2679458429</v>
      </c>
      <c r="AD42" s="1">
        <f t="shared" ref="AD42:AF42" si="66">$Q42*X42</f>
        <v>0.5940721649</v>
      </c>
      <c r="AE42" s="1">
        <f t="shared" si="66"/>
        <v>0.1200784163</v>
      </c>
      <c r="AF42" s="1">
        <f t="shared" si="66"/>
        <v>0.3075124588</v>
      </c>
      <c r="AG42" s="9"/>
      <c r="AH42" s="9"/>
      <c r="AI42" s="9"/>
      <c r="AJ42" s="9"/>
      <c r="AK42" s="9"/>
      <c r="AL42" s="9"/>
      <c r="AM42" s="9"/>
      <c r="AN42" s="1"/>
      <c r="AO42" s="11"/>
      <c r="AP42" s="11"/>
      <c r="AQ42" s="11"/>
    </row>
    <row r="43">
      <c r="A43" s="28"/>
      <c r="B43" s="30">
        <f t="shared" si="29"/>
        <v>42</v>
      </c>
      <c r="C43" s="9">
        <v>0.203125</v>
      </c>
      <c r="D43" s="9">
        <f>C43+NORMINV(RAND(),'Original Data'!$V$1,'Original Data'!$V$2)</f>
        <v>0.4146539771</v>
      </c>
      <c r="E43" s="9">
        <f>NORMINV(RAND(),'Original Data'!$T$1,'Original Data'!$T$2)</f>
        <v>0.1951381239</v>
      </c>
      <c r="F43" s="10">
        <f t="shared" si="4"/>
        <v>0.3733766093</v>
      </c>
      <c r="G43" s="12">
        <v>720.0</v>
      </c>
      <c r="H43" s="2">
        <v>402.0</v>
      </c>
      <c r="I43" s="13">
        <f t="shared" si="5"/>
        <v>78</v>
      </c>
      <c r="J43" s="13">
        <f t="shared" si="6"/>
        <v>324</v>
      </c>
      <c r="K43" s="14">
        <f t="shared" si="7"/>
        <v>16</v>
      </c>
      <c r="L43" s="15">
        <f t="shared" si="8"/>
        <v>62</v>
      </c>
      <c r="M43" s="16">
        <f t="shared" si="9"/>
        <v>134</v>
      </c>
      <c r="N43" s="17">
        <f t="shared" si="10"/>
        <v>190</v>
      </c>
      <c r="O43" s="18">
        <v>0.0525</v>
      </c>
      <c r="P43" s="18">
        <f t="shared" si="11"/>
        <v>0.2051282051</v>
      </c>
      <c r="Q43" s="18">
        <f t="shared" si="12"/>
        <v>0.4135802469</v>
      </c>
      <c r="R43" s="25">
        <f t="shared" si="13"/>
        <v>0.4364359797</v>
      </c>
      <c r="S43" s="26">
        <f t="shared" si="14"/>
        <v>0.0005223845229</v>
      </c>
      <c r="T43" s="26">
        <f t="shared" si="15"/>
        <v>0.06293918288</v>
      </c>
      <c r="U43" s="18">
        <f t="shared" si="16"/>
        <v>0.1940298507</v>
      </c>
      <c r="V43" s="18">
        <f t="shared" si="17"/>
        <v>0.3731343284</v>
      </c>
      <c r="W43" s="18">
        <f t="shared" si="18"/>
        <v>0.2084520418</v>
      </c>
      <c r="X43" s="9">
        <f t="shared" si="19"/>
        <v>1</v>
      </c>
      <c r="Y43" s="9">
        <f t="shared" si="20"/>
        <v>0.2051282051</v>
      </c>
      <c r="Z43" s="9">
        <f t="shared" si="21"/>
        <v>0.3731343284</v>
      </c>
      <c r="AA43" s="9">
        <f t="shared" si="22"/>
        <v>0.04207758054</v>
      </c>
      <c r="AB43" s="9">
        <f t="shared" si="23"/>
        <v>0.07654037505</v>
      </c>
      <c r="AC43" s="9">
        <f t="shared" si="24"/>
        <v>0.139229227</v>
      </c>
      <c r="AD43" s="1">
        <f t="shared" ref="AD43:AF43" si="67">$Q43*X43</f>
        <v>0.4135802469</v>
      </c>
      <c r="AE43" s="1">
        <f t="shared" si="67"/>
        <v>0.08483697373</v>
      </c>
      <c r="AF43" s="1">
        <f t="shared" si="67"/>
        <v>0.1543209877</v>
      </c>
      <c r="AG43" s="9"/>
      <c r="AH43" s="9"/>
      <c r="AI43" s="9"/>
      <c r="AJ43" s="9"/>
      <c r="AK43" s="9"/>
      <c r="AL43" s="9"/>
      <c r="AM43" s="9"/>
      <c r="AN43" s="1"/>
      <c r="AO43" s="11"/>
      <c r="AP43" s="11"/>
      <c r="AQ43" s="11"/>
    </row>
    <row r="44">
      <c r="A44" s="28"/>
      <c r="B44" s="30">
        <f t="shared" si="29"/>
        <v>43</v>
      </c>
      <c r="C44" s="9">
        <v>0.19767441860465115</v>
      </c>
      <c r="D44" s="9">
        <f>C44+NORMINV(RAND(),'Original Data'!$V$1,'Original Data'!$V$2)</f>
        <v>0.416792454</v>
      </c>
      <c r="E44" s="9">
        <f>NORMINV(RAND(),'Original Data'!$T$1,'Original Data'!$T$2)</f>
        <v>0.2974032328</v>
      </c>
      <c r="F44" s="10">
        <f t="shared" si="4"/>
        <v>0.3516260419</v>
      </c>
      <c r="G44" s="12">
        <v>1739.0</v>
      </c>
      <c r="H44" s="2">
        <v>695.0</v>
      </c>
      <c r="I44" s="13">
        <f t="shared" si="5"/>
        <v>207</v>
      </c>
      <c r="J44" s="13">
        <f t="shared" si="6"/>
        <v>488</v>
      </c>
      <c r="K44" s="14">
        <f t="shared" si="7"/>
        <v>41</v>
      </c>
      <c r="L44" s="15">
        <f t="shared" si="8"/>
        <v>166</v>
      </c>
      <c r="M44" s="16">
        <f t="shared" si="9"/>
        <v>203</v>
      </c>
      <c r="N44" s="17">
        <f t="shared" si="10"/>
        <v>285</v>
      </c>
      <c r="O44" s="18">
        <v>0.05375</v>
      </c>
      <c r="P44" s="18">
        <f t="shared" si="11"/>
        <v>0.1980676329</v>
      </c>
      <c r="Q44" s="18">
        <f t="shared" si="12"/>
        <v>0.4159836066</v>
      </c>
      <c r="R44" s="25">
        <f t="shared" si="13"/>
        <v>0.4115301502</v>
      </c>
      <c r="S44" s="26">
        <f t="shared" si="14"/>
        <v>0.00001983327342</v>
      </c>
      <c r="T44" s="26">
        <f t="shared" si="15"/>
        <v>0.06173906453</v>
      </c>
      <c r="U44" s="18">
        <f t="shared" si="16"/>
        <v>0.2978417266</v>
      </c>
      <c r="V44" s="18">
        <f t="shared" si="17"/>
        <v>0.3510791367</v>
      </c>
      <c r="W44" s="18">
        <f t="shared" si="18"/>
        <v>0.2179159737</v>
      </c>
      <c r="X44" s="9">
        <f t="shared" si="19"/>
        <v>1</v>
      </c>
      <c r="Y44" s="9">
        <f t="shared" si="20"/>
        <v>0.1980676329</v>
      </c>
      <c r="Z44" s="9">
        <f t="shared" si="21"/>
        <v>0.3510791367</v>
      </c>
      <c r="AA44" s="9">
        <f t="shared" si="22"/>
        <v>0.03923078718</v>
      </c>
      <c r="AB44" s="9">
        <f t="shared" si="23"/>
        <v>0.06953741355</v>
      </c>
      <c r="AC44" s="9">
        <f t="shared" si="24"/>
        <v>0.1232565602</v>
      </c>
      <c r="AD44" s="1">
        <f t="shared" ref="AD44:AF44" si="68">$Q44*X44</f>
        <v>0.4159836066</v>
      </c>
      <c r="AE44" s="1">
        <f t="shared" si="68"/>
        <v>0.08239288826</v>
      </c>
      <c r="AF44" s="1">
        <f t="shared" si="68"/>
        <v>0.1460431655</v>
      </c>
      <c r="AG44" s="9"/>
      <c r="AH44" s="9"/>
      <c r="AI44" s="9"/>
      <c r="AJ44" s="9"/>
      <c r="AK44" s="9"/>
      <c r="AL44" s="9"/>
      <c r="AM44" s="9"/>
      <c r="AN44" s="1"/>
      <c r="AO44" s="11"/>
      <c r="AP44" s="11"/>
      <c r="AQ44" s="11"/>
    </row>
    <row r="45">
      <c r="A45" s="28"/>
      <c r="B45" s="30">
        <f t="shared" si="29"/>
        <v>44</v>
      </c>
      <c r="C45" s="9">
        <v>0.19230769230769232</v>
      </c>
      <c r="D45" s="9">
        <f>C45+NORMINV(RAND(),'Original Data'!$V$1,'Original Data'!$V$2)</f>
        <v>0.6402994197</v>
      </c>
      <c r="E45" s="9">
        <f>NORMINV(RAND(),'Original Data'!$T$1,'Original Data'!$T$2)</f>
        <v>0.2291369425</v>
      </c>
      <c r="F45" s="10">
        <f t="shared" si="4"/>
        <v>0.5376479651</v>
      </c>
      <c r="G45" s="12">
        <v>3375.0</v>
      </c>
      <c r="H45" s="2">
        <v>1489.0</v>
      </c>
      <c r="I45" s="13">
        <f t="shared" si="5"/>
        <v>341</v>
      </c>
      <c r="J45" s="13">
        <f t="shared" si="6"/>
        <v>1148</v>
      </c>
      <c r="K45" s="14">
        <f t="shared" si="7"/>
        <v>66</v>
      </c>
      <c r="L45" s="15">
        <f t="shared" si="8"/>
        <v>275</v>
      </c>
      <c r="M45" s="16">
        <f t="shared" si="9"/>
        <v>735</v>
      </c>
      <c r="N45" s="17">
        <f t="shared" si="10"/>
        <v>413</v>
      </c>
      <c r="O45" s="18">
        <v>0.055</v>
      </c>
      <c r="P45" s="18">
        <f t="shared" si="11"/>
        <v>0.1935483871</v>
      </c>
      <c r="Q45" s="18">
        <f t="shared" si="12"/>
        <v>0.6402439024</v>
      </c>
      <c r="R45" s="25">
        <f t="shared" si="13"/>
        <v>0.6335832334</v>
      </c>
      <c r="S45" s="26">
        <f t="shared" si="14"/>
        <v>0.0000443645127</v>
      </c>
      <c r="T45" s="26">
        <f t="shared" si="15"/>
        <v>0.0005862777265</v>
      </c>
      <c r="U45" s="18">
        <f t="shared" si="16"/>
        <v>0.2290127602</v>
      </c>
      <c r="V45" s="18">
        <f t="shared" si="17"/>
        <v>0.5379449295</v>
      </c>
      <c r="W45" s="18">
        <f t="shared" si="18"/>
        <v>0.4466955153</v>
      </c>
      <c r="X45" s="9">
        <f t="shared" si="19"/>
        <v>1</v>
      </c>
      <c r="Y45" s="9">
        <f t="shared" si="20"/>
        <v>0.1935483871</v>
      </c>
      <c r="Z45" s="9">
        <f t="shared" si="21"/>
        <v>0.5379449295</v>
      </c>
      <c r="AA45" s="9">
        <f t="shared" si="22"/>
        <v>0.03746097815</v>
      </c>
      <c r="AB45" s="9">
        <f t="shared" si="23"/>
        <v>0.1041183734</v>
      </c>
      <c r="AC45" s="9">
        <f t="shared" si="24"/>
        <v>0.2893847472</v>
      </c>
      <c r="AD45" s="1">
        <f t="shared" ref="AD45:AF45" si="69">$Q45*X45</f>
        <v>0.6402439024</v>
      </c>
      <c r="AE45" s="1">
        <f t="shared" si="69"/>
        <v>0.1239181747</v>
      </c>
      <c r="AF45" s="1">
        <f t="shared" si="69"/>
        <v>0.3444159609</v>
      </c>
      <c r="AG45" s="9"/>
      <c r="AH45" s="9"/>
      <c r="AI45" s="9"/>
      <c r="AJ45" s="9"/>
      <c r="AK45" s="9"/>
      <c r="AL45" s="9"/>
      <c r="AM45" s="9"/>
      <c r="AN45" s="1"/>
      <c r="AO45" s="11"/>
      <c r="AP45" s="11"/>
      <c r="AQ45" s="11"/>
    </row>
    <row r="46">
      <c r="A46" s="28"/>
      <c r="B46" s="30">
        <f t="shared" si="29"/>
        <v>45</v>
      </c>
      <c r="C46" s="9">
        <v>0.1981981981981982</v>
      </c>
      <c r="D46" s="9">
        <f>C46+NORMINV(RAND(),'Original Data'!$V$1,'Original Data'!$V$2)</f>
        <v>0.5466802768</v>
      </c>
      <c r="E46" s="9">
        <f>NORMINV(RAND(),'Original Data'!$T$1,'Original Data'!$T$2)</f>
        <v>0.2779962524</v>
      </c>
      <c r="F46" s="10">
        <f t="shared" si="4"/>
        <v>0.449803565</v>
      </c>
      <c r="G46" s="12">
        <v>3513.0</v>
      </c>
      <c r="H46" s="2">
        <v>1738.0</v>
      </c>
      <c r="I46" s="13">
        <f t="shared" si="5"/>
        <v>483</v>
      </c>
      <c r="J46" s="13">
        <f t="shared" si="6"/>
        <v>1255</v>
      </c>
      <c r="K46" s="14">
        <f t="shared" si="7"/>
        <v>96</v>
      </c>
      <c r="L46" s="15">
        <f t="shared" si="8"/>
        <v>387</v>
      </c>
      <c r="M46" s="16">
        <f t="shared" si="9"/>
        <v>686</v>
      </c>
      <c r="N46" s="17">
        <f t="shared" si="10"/>
        <v>569</v>
      </c>
      <c r="O46" s="18">
        <v>0.05625</v>
      </c>
      <c r="P46" s="18">
        <f t="shared" si="11"/>
        <v>0.198757764</v>
      </c>
      <c r="Q46" s="18">
        <f t="shared" si="12"/>
        <v>0.5466135458</v>
      </c>
      <c r="R46" s="25">
        <f t="shared" si="13"/>
        <v>0.5284812604</v>
      </c>
      <c r="S46" s="26">
        <f t="shared" si="14"/>
        <v>0.0003287797744</v>
      </c>
      <c r="T46" s="26">
        <f t="shared" si="15"/>
        <v>0.01388709738</v>
      </c>
      <c r="U46" s="18">
        <f t="shared" si="16"/>
        <v>0.2779056387</v>
      </c>
      <c r="V46" s="18">
        <f t="shared" si="17"/>
        <v>0.4499424626</v>
      </c>
      <c r="W46" s="18">
        <f t="shared" si="18"/>
        <v>0.3478557818</v>
      </c>
      <c r="X46" s="9">
        <f t="shared" si="19"/>
        <v>1</v>
      </c>
      <c r="Y46" s="9">
        <f t="shared" si="20"/>
        <v>0.198757764</v>
      </c>
      <c r="Z46" s="9">
        <f t="shared" si="21"/>
        <v>0.4499424626</v>
      </c>
      <c r="AA46" s="9">
        <f t="shared" si="22"/>
        <v>0.03950464874</v>
      </c>
      <c r="AB46" s="9">
        <f t="shared" si="23"/>
        <v>0.08942955778</v>
      </c>
      <c r="AC46" s="9">
        <f t="shared" si="24"/>
        <v>0.2024482197</v>
      </c>
      <c r="AD46" s="1">
        <f t="shared" ref="AD46:AF46" si="70">$Q46*X46</f>
        <v>0.5466135458</v>
      </c>
      <c r="AE46" s="1">
        <f t="shared" si="70"/>
        <v>0.1086436861</v>
      </c>
      <c r="AF46" s="1">
        <f t="shared" si="70"/>
        <v>0.2459446449</v>
      </c>
      <c r="AG46" s="9"/>
      <c r="AH46" s="9"/>
      <c r="AI46" s="9"/>
      <c r="AJ46" s="9"/>
      <c r="AK46" s="9"/>
      <c r="AL46" s="9"/>
      <c r="AM46" s="9"/>
      <c r="AN46" s="1"/>
      <c r="AO46" s="11"/>
      <c r="AP46" s="11"/>
      <c r="AQ46" s="11"/>
    </row>
    <row r="47">
      <c r="A47" s="28"/>
      <c r="B47" s="30">
        <f t="shared" si="29"/>
        <v>46</v>
      </c>
      <c r="C47" s="9">
        <v>0.20238095238095238</v>
      </c>
      <c r="D47" s="9">
        <f>C47+NORMINV(RAND(),'Original Data'!$V$1,'Original Data'!$V$2)</f>
        <v>0.569612036</v>
      </c>
      <c r="E47" s="9">
        <f>NORMINV(RAND(),'Original Data'!$T$1,'Original Data'!$T$2)</f>
        <v>0.2105965734</v>
      </c>
      <c r="F47" s="10">
        <f t="shared" si="4"/>
        <v>0.4922744281</v>
      </c>
      <c r="G47" s="12">
        <v>1575.0</v>
      </c>
      <c r="H47" s="2">
        <v>491.0</v>
      </c>
      <c r="I47" s="13">
        <f t="shared" si="5"/>
        <v>103</v>
      </c>
      <c r="J47" s="13">
        <f t="shared" si="6"/>
        <v>388</v>
      </c>
      <c r="K47" s="14">
        <f t="shared" si="7"/>
        <v>21</v>
      </c>
      <c r="L47" s="15">
        <f t="shared" si="8"/>
        <v>82</v>
      </c>
      <c r="M47" s="16">
        <f t="shared" si="9"/>
        <v>221</v>
      </c>
      <c r="N47" s="17">
        <f t="shared" si="10"/>
        <v>167</v>
      </c>
      <c r="O47" s="18">
        <v>0.0575</v>
      </c>
      <c r="P47" s="18">
        <f t="shared" si="11"/>
        <v>0.2038834951</v>
      </c>
      <c r="Q47" s="18">
        <f t="shared" si="12"/>
        <v>0.5695876289</v>
      </c>
      <c r="R47" s="25">
        <f t="shared" si="13"/>
        <v>0.5784370144</v>
      </c>
      <c r="S47" s="26">
        <f t="shared" si="14"/>
        <v>0.00007831162437</v>
      </c>
      <c r="T47" s="26">
        <f t="shared" si="15"/>
        <v>0.009000211814</v>
      </c>
      <c r="U47" s="18">
        <f t="shared" si="16"/>
        <v>0.2097759674</v>
      </c>
      <c r="V47" s="18">
        <f t="shared" si="17"/>
        <v>0.4928716904</v>
      </c>
      <c r="W47" s="18">
        <f t="shared" si="18"/>
        <v>0.3657041337</v>
      </c>
      <c r="X47" s="9">
        <f t="shared" si="19"/>
        <v>1</v>
      </c>
      <c r="Y47" s="9">
        <f t="shared" si="20"/>
        <v>0.2038834951</v>
      </c>
      <c r="Z47" s="9">
        <f t="shared" si="21"/>
        <v>0.4928716904</v>
      </c>
      <c r="AA47" s="9">
        <f t="shared" si="22"/>
        <v>0.04156847959</v>
      </c>
      <c r="AB47" s="9">
        <f t="shared" si="23"/>
        <v>0.1004884029</v>
      </c>
      <c r="AC47" s="9">
        <f t="shared" si="24"/>
        <v>0.2429225032</v>
      </c>
      <c r="AD47" s="1">
        <f t="shared" ref="AD47:AF47" si="71">$Q47*X47</f>
        <v>0.5695876289</v>
      </c>
      <c r="AE47" s="1">
        <f t="shared" si="71"/>
        <v>0.1161295166</v>
      </c>
      <c r="AF47" s="1">
        <f t="shared" si="71"/>
        <v>0.2807336175</v>
      </c>
      <c r="AG47" s="9"/>
      <c r="AH47" s="9"/>
      <c r="AI47" s="9"/>
      <c r="AJ47" s="9"/>
      <c r="AK47" s="9"/>
      <c r="AL47" s="9"/>
      <c r="AM47" s="9"/>
      <c r="AN47" s="1"/>
      <c r="AO47" s="11"/>
      <c r="AP47" s="11"/>
      <c r="AQ47" s="11"/>
    </row>
    <row r="48">
      <c r="A48" s="28"/>
      <c r="B48" s="30">
        <f t="shared" si="29"/>
        <v>47</v>
      </c>
      <c r="C48" s="9">
        <v>0.20270270270270271</v>
      </c>
      <c r="D48" s="9">
        <f>C48+NORMINV(RAND(),'Original Data'!$V$1,'Original Data'!$V$2)</f>
        <v>0.5690835301</v>
      </c>
      <c r="E48" s="9">
        <f>NORMINV(RAND(),'Original Data'!$T$1,'Original Data'!$T$2)</f>
        <v>0.1684047985</v>
      </c>
      <c r="F48" s="10">
        <f t="shared" si="4"/>
        <v>0.5073832407</v>
      </c>
      <c r="G48" s="12">
        <v>2552.0</v>
      </c>
      <c r="H48" s="2">
        <v>1101.0</v>
      </c>
      <c r="I48" s="13">
        <f t="shared" si="5"/>
        <v>185</v>
      </c>
      <c r="J48" s="13">
        <f t="shared" si="6"/>
        <v>916</v>
      </c>
      <c r="K48" s="14">
        <f t="shared" si="7"/>
        <v>38</v>
      </c>
      <c r="L48" s="15">
        <f t="shared" si="8"/>
        <v>147</v>
      </c>
      <c r="M48" s="16">
        <f t="shared" si="9"/>
        <v>521</v>
      </c>
      <c r="N48" s="17">
        <f t="shared" si="10"/>
        <v>395</v>
      </c>
      <c r="O48" s="18">
        <v>0.05875</v>
      </c>
      <c r="P48" s="18">
        <f t="shared" si="11"/>
        <v>0.2054054054</v>
      </c>
      <c r="Q48" s="18">
        <f t="shared" si="12"/>
        <v>0.5687772926</v>
      </c>
      <c r="R48" s="25">
        <f t="shared" si="13"/>
        <v>0.5957589946</v>
      </c>
      <c r="S48" s="26">
        <f t="shared" si="14"/>
        <v>0.0007280122436</v>
      </c>
      <c r="T48" s="26">
        <f t="shared" si="15"/>
        <v>0.009154620769</v>
      </c>
      <c r="U48" s="18">
        <f t="shared" si="16"/>
        <v>0.1680290645</v>
      </c>
      <c r="V48" s="18">
        <f t="shared" si="17"/>
        <v>0.5077202543</v>
      </c>
      <c r="W48" s="18">
        <f t="shared" si="18"/>
        <v>0.3633718872</v>
      </c>
      <c r="X48" s="9">
        <f t="shared" si="19"/>
        <v>1</v>
      </c>
      <c r="Y48" s="9">
        <f t="shared" si="20"/>
        <v>0.2054054054</v>
      </c>
      <c r="Z48" s="9">
        <f t="shared" si="21"/>
        <v>0.5077202543</v>
      </c>
      <c r="AA48" s="9">
        <f t="shared" si="22"/>
        <v>0.04219138057</v>
      </c>
      <c r="AB48" s="9">
        <f t="shared" si="23"/>
        <v>0.1042884847</v>
      </c>
      <c r="AC48" s="9">
        <f t="shared" si="24"/>
        <v>0.2577798566</v>
      </c>
      <c r="AD48" s="1">
        <f t="shared" ref="AD48:AF48" si="72">$Q48*X48</f>
        <v>0.5687772926</v>
      </c>
      <c r="AE48" s="1">
        <f t="shared" si="72"/>
        <v>0.1168299304</v>
      </c>
      <c r="AF48" s="1">
        <f t="shared" si="72"/>
        <v>0.2887797516</v>
      </c>
      <c r="AG48" s="9"/>
      <c r="AH48" s="9"/>
      <c r="AI48" s="9"/>
      <c r="AJ48" s="9"/>
      <c r="AK48" s="9"/>
      <c r="AL48" s="9"/>
      <c r="AM48" s="9"/>
      <c r="AN48" s="1"/>
      <c r="AO48" s="11"/>
      <c r="AP48" s="11"/>
      <c r="AQ48" s="11"/>
    </row>
    <row r="49">
      <c r="A49" s="28"/>
      <c r="B49" s="30">
        <f t="shared" si="29"/>
        <v>48</v>
      </c>
      <c r="C49" s="9">
        <v>0.2</v>
      </c>
      <c r="D49" s="9">
        <f>C49+NORMINV(RAND(),'Original Data'!$V$1,'Original Data'!$V$2)</f>
        <v>0.4779095645</v>
      </c>
      <c r="E49" s="9">
        <f>NORMINV(RAND(),'Original Data'!$T$1,'Original Data'!$T$2)</f>
        <v>0.1159738856</v>
      </c>
      <c r="F49" s="10">
        <f t="shared" si="4"/>
        <v>0.4456793124</v>
      </c>
      <c r="G49" s="12">
        <v>2581.0</v>
      </c>
      <c r="H49" s="2">
        <v>1011.0</v>
      </c>
      <c r="I49" s="13">
        <f t="shared" si="5"/>
        <v>117</v>
      </c>
      <c r="J49" s="13">
        <f t="shared" si="6"/>
        <v>894</v>
      </c>
      <c r="K49" s="14">
        <f t="shared" si="7"/>
        <v>23</v>
      </c>
      <c r="L49" s="15">
        <f t="shared" si="8"/>
        <v>94</v>
      </c>
      <c r="M49" s="16">
        <f t="shared" si="9"/>
        <v>427</v>
      </c>
      <c r="N49" s="17">
        <f t="shared" si="10"/>
        <v>467</v>
      </c>
      <c r="O49" s="18">
        <v>0.06</v>
      </c>
      <c r="P49" s="18">
        <f t="shared" si="11"/>
        <v>0.1965811966</v>
      </c>
      <c r="Q49" s="18">
        <f t="shared" si="12"/>
        <v>0.4776286353</v>
      </c>
      <c r="R49" s="25">
        <f t="shared" si="13"/>
        <v>0.5231248975</v>
      </c>
      <c r="S49" s="26">
        <f t="shared" si="14"/>
        <v>0.002069909871</v>
      </c>
      <c r="T49" s="26">
        <f t="shared" si="15"/>
        <v>0.03490486587</v>
      </c>
      <c r="U49" s="18">
        <f t="shared" si="16"/>
        <v>0.115727003</v>
      </c>
      <c r="V49" s="18">
        <f t="shared" si="17"/>
        <v>0.4451038576</v>
      </c>
      <c r="W49" s="18">
        <f t="shared" si="18"/>
        <v>0.2810474388</v>
      </c>
      <c r="X49" s="9">
        <f t="shared" si="19"/>
        <v>1</v>
      </c>
      <c r="Y49" s="9">
        <f t="shared" si="20"/>
        <v>0.1965811966</v>
      </c>
      <c r="Z49" s="9">
        <f t="shared" si="21"/>
        <v>0.4451038576</v>
      </c>
      <c r="AA49" s="9">
        <f t="shared" si="22"/>
        <v>0.03864416685</v>
      </c>
      <c r="AB49" s="9">
        <f t="shared" si="23"/>
        <v>0.08749904892</v>
      </c>
      <c r="AC49" s="9">
        <f t="shared" si="24"/>
        <v>0.198117444</v>
      </c>
      <c r="AD49" s="1">
        <f t="shared" ref="AD49:AF49" si="73">$Q49*X49</f>
        <v>0.4776286353</v>
      </c>
      <c r="AE49" s="1">
        <f t="shared" si="73"/>
        <v>0.09389280866</v>
      </c>
      <c r="AF49" s="1">
        <f t="shared" si="73"/>
        <v>0.2125943481</v>
      </c>
      <c r="AG49" s="9"/>
      <c r="AH49" s="9"/>
      <c r="AI49" s="9"/>
      <c r="AJ49" s="9"/>
      <c r="AK49" s="9"/>
      <c r="AL49" s="9"/>
      <c r="AM49" s="9"/>
      <c r="AN49" s="1"/>
      <c r="AO49" s="11"/>
      <c r="AP49" s="11"/>
      <c r="AQ49" s="11"/>
    </row>
    <row r="50">
      <c r="A50" s="28"/>
      <c r="B50" s="30">
        <f t="shared" si="29"/>
        <v>49</v>
      </c>
      <c r="C50" s="9">
        <v>0.19230769230769232</v>
      </c>
      <c r="D50" s="9">
        <f>C50+NORMINV(RAND(),'Original Data'!$V$1,'Original Data'!$V$2)</f>
        <v>0.5030024997</v>
      </c>
      <c r="E50" s="9">
        <f>NORMINV(RAND(),'Original Data'!$T$1,'Original Data'!$T$2)</f>
        <v>0.2038575161</v>
      </c>
      <c r="F50" s="10">
        <f t="shared" si="4"/>
        <v>0.439665028</v>
      </c>
      <c r="G50" s="12">
        <v>636.0</v>
      </c>
      <c r="H50" s="2">
        <v>290.0</v>
      </c>
      <c r="I50" s="13">
        <f t="shared" si="5"/>
        <v>59</v>
      </c>
      <c r="J50" s="13">
        <f t="shared" si="6"/>
        <v>231</v>
      </c>
      <c r="K50" s="14">
        <f t="shared" si="7"/>
        <v>11</v>
      </c>
      <c r="L50" s="15">
        <f t="shared" si="8"/>
        <v>48</v>
      </c>
      <c r="M50" s="16">
        <f t="shared" si="9"/>
        <v>116</v>
      </c>
      <c r="N50" s="17">
        <f t="shared" si="10"/>
        <v>115</v>
      </c>
      <c r="O50" s="18">
        <v>0.06125</v>
      </c>
      <c r="P50" s="18">
        <f t="shared" si="11"/>
        <v>0.186440678</v>
      </c>
      <c r="Q50" s="18">
        <f t="shared" si="12"/>
        <v>0.5021645022</v>
      </c>
      <c r="R50" s="25">
        <f t="shared" si="13"/>
        <v>0.5163703234</v>
      </c>
      <c r="S50" s="26">
        <f t="shared" si="14"/>
        <v>0.0002018053564</v>
      </c>
      <c r="T50" s="26">
        <f t="shared" si="15"/>
        <v>0.0263388792</v>
      </c>
      <c r="U50" s="18">
        <f t="shared" si="16"/>
        <v>0.2034482759</v>
      </c>
      <c r="V50" s="18">
        <f t="shared" si="17"/>
        <v>0.4379310345</v>
      </c>
      <c r="W50" s="18">
        <f t="shared" si="18"/>
        <v>0.3157238242</v>
      </c>
      <c r="X50" s="9">
        <f t="shared" si="19"/>
        <v>1</v>
      </c>
      <c r="Y50" s="9">
        <f t="shared" si="20"/>
        <v>0.186440678</v>
      </c>
      <c r="Z50" s="9">
        <f t="shared" si="21"/>
        <v>0.4379310345</v>
      </c>
      <c r="AA50" s="9">
        <f t="shared" si="22"/>
        <v>0.0347601264</v>
      </c>
      <c r="AB50" s="9">
        <f t="shared" si="23"/>
        <v>0.08164815897</v>
      </c>
      <c r="AC50" s="9">
        <f t="shared" si="24"/>
        <v>0.191783591</v>
      </c>
      <c r="AD50" s="1">
        <f t="shared" ref="AD50:AF50" si="74">$Q50*X50</f>
        <v>0.5021645022</v>
      </c>
      <c r="AE50" s="1">
        <f t="shared" si="74"/>
        <v>0.09362389023</v>
      </c>
      <c r="AF50" s="1">
        <f t="shared" si="74"/>
        <v>0.2199134199</v>
      </c>
      <c r="AG50" s="9"/>
      <c r="AH50" s="9"/>
      <c r="AI50" s="9"/>
      <c r="AJ50" s="9"/>
      <c r="AK50" s="9"/>
      <c r="AL50" s="9"/>
      <c r="AM50" s="9"/>
      <c r="AN50" s="1"/>
      <c r="AO50" s="11"/>
      <c r="AP50" s="11"/>
      <c r="AQ50" s="11"/>
    </row>
    <row r="51">
      <c r="A51" s="28"/>
      <c r="B51" s="30">
        <f t="shared" si="29"/>
        <v>50</v>
      </c>
      <c r="C51" s="9">
        <v>0.20253164556962025</v>
      </c>
      <c r="D51" s="9">
        <f>C51+NORMINV(RAND(),'Original Data'!$V$1,'Original Data'!$V$2)</f>
        <v>0.552380087</v>
      </c>
      <c r="E51" s="9">
        <f>NORMINV(RAND(),'Original Data'!$T$1,'Original Data'!$T$2)</f>
        <v>0.1634080471</v>
      </c>
      <c r="F51" s="10">
        <f t="shared" si="4"/>
        <v>0.4952120365</v>
      </c>
      <c r="G51" s="12">
        <v>1962.0</v>
      </c>
      <c r="H51" s="2">
        <v>905.0</v>
      </c>
      <c r="I51" s="13">
        <f t="shared" si="5"/>
        <v>148</v>
      </c>
      <c r="J51" s="13">
        <f t="shared" si="6"/>
        <v>757</v>
      </c>
      <c r="K51" s="14">
        <f t="shared" si="7"/>
        <v>30</v>
      </c>
      <c r="L51" s="15">
        <f t="shared" si="8"/>
        <v>118</v>
      </c>
      <c r="M51" s="16">
        <f t="shared" si="9"/>
        <v>418</v>
      </c>
      <c r="N51" s="17">
        <f t="shared" si="10"/>
        <v>339</v>
      </c>
      <c r="O51" s="18">
        <v>0.0625</v>
      </c>
      <c r="P51" s="18">
        <f t="shared" si="11"/>
        <v>0.2027027027</v>
      </c>
      <c r="Q51" s="18">
        <f t="shared" si="12"/>
        <v>0.5521796565</v>
      </c>
      <c r="R51" s="25">
        <f t="shared" si="13"/>
        <v>0.5811924864</v>
      </c>
      <c r="S51" s="26">
        <f t="shared" si="14"/>
        <v>0.0008417442975</v>
      </c>
      <c r="T51" s="26">
        <f t="shared" si="15"/>
        <v>0.0126062187</v>
      </c>
      <c r="U51" s="18">
        <f t="shared" si="16"/>
        <v>0.1635359116</v>
      </c>
      <c r="V51" s="18">
        <f t="shared" si="17"/>
        <v>0.4950276243</v>
      </c>
      <c r="W51" s="18">
        <f t="shared" si="18"/>
        <v>0.3494769538</v>
      </c>
      <c r="X51" s="9">
        <f t="shared" si="19"/>
        <v>1</v>
      </c>
      <c r="Y51" s="9">
        <f t="shared" si="20"/>
        <v>0.2027027027</v>
      </c>
      <c r="Z51" s="9">
        <f t="shared" si="21"/>
        <v>0.4950276243</v>
      </c>
      <c r="AA51" s="9">
        <f t="shared" si="22"/>
        <v>0.04108838568</v>
      </c>
      <c r="AB51" s="9">
        <f t="shared" si="23"/>
        <v>0.1003434374</v>
      </c>
      <c r="AC51" s="9">
        <f t="shared" si="24"/>
        <v>0.2450523488</v>
      </c>
      <c r="AD51" s="1">
        <f t="shared" ref="AD51:AF51" si="75">$Q51*X51</f>
        <v>0.5521796565</v>
      </c>
      <c r="AE51" s="1">
        <f t="shared" si="75"/>
        <v>0.1119283088</v>
      </c>
      <c r="AF51" s="1">
        <f t="shared" si="75"/>
        <v>0.2733441836</v>
      </c>
      <c r="AG51" s="9"/>
      <c r="AH51" s="9"/>
      <c r="AI51" s="9"/>
      <c r="AJ51" s="9"/>
      <c r="AK51" s="9"/>
      <c r="AL51" s="9"/>
      <c r="AM51" s="9"/>
      <c r="AN51" s="1"/>
      <c r="AO51" s="11"/>
      <c r="AP51" s="11"/>
      <c r="AQ51" s="11"/>
    </row>
    <row r="52">
      <c r="A52" s="28"/>
      <c r="B52" s="30">
        <f t="shared" si="29"/>
        <v>51</v>
      </c>
      <c r="C52" s="9">
        <v>0.2048780487804878</v>
      </c>
      <c r="D52" s="9">
        <f>C52+NORMINV(RAND(),'Original Data'!$V$1,'Original Data'!$V$2)</f>
        <v>0.4706973088</v>
      </c>
      <c r="E52" s="9">
        <f>NORMINV(RAND(),'Original Data'!$T$1,'Original Data'!$T$2)</f>
        <v>0.2476226643</v>
      </c>
      <c r="F52" s="10">
        <f t="shared" si="4"/>
        <v>0.4048744354</v>
      </c>
      <c r="G52" s="12">
        <v>3680.0</v>
      </c>
      <c r="H52" s="2">
        <v>1360.0</v>
      </c>
      <c r="I52" s="13">
        <f t="shared" si="5"/>
        <v>337</v>
      </c>
      <c r="J52" s="13">
        <f t="shared" si="6"/>
        <v>1023</v>
      </c>
      <c r="K52" s="14">
        <f t="shared" si="7"/>
        <v>69</v>
      </c>
      <c r="L52" s="15">
        <f t="shared" si="8"/>
        <v>268</v>
      </c>
      <c r="M52" s="16">
        <f t="shared" si="9"/>
        <v>482</v>
      </c>
      <c r="N52" s="17">
        <f t="shared" si="10"/>
        <v>541</v>
      </c>
      <c r="O52" s="18">
        <v>0.06375</v>
      </c>
      <c r="P52" s="18">
        <f t="shared" si="11"/>
        <v>0.2047477745</v>
      </c>
      <c r="Q52" s="18">
        <f t="shared" si="12"/>
        <v>0.4711632454</v>
      </c>
      <c r="R52" s="25">
        <f t="shared" si="13"/>
        <v>0.4744092509</v>
      </c>
      <c r="S52" s="26">
        <f t="shared" si="14"/>
        <v>0.00001053655225</v>
      </c>
      <c r="T52" s="26">
        <f t="shared" si="15"/>
        <v>0.03736250459</v>
      </c>
      <c r="U52" s="18">
        <f t="shared" si="16"/>
        <v>0.2477941176</v>
      </c>
      <c r="V52" s="18">
        <f t="shared" si="17"/>
        <v>0.4051470588</v>
      </c>
      <c r="W52" s="18">
        <f t="shared" si="18"/>
        <v>0.2664154709</v>
      </c>
      <c r="X52" s="9">
        <f t="shared" si="19"/>
        <v>1</v>
      </c>
      <c r="Y52" s="9">
        <f t="shared" si="20"/>
        <v>0.2047477745</v>
      </c>
      <c r="Z52" s="9">
        <f t="shared" si="21"/>
        <v>0.4051470588</v>
      </c>
      <c r="AA52" s="9">
        <f t="shared" si="22"/>
        <v>0.04192165115</v>
      </c>
      <c r="AB52" s="9">
        <f t="shared" si="23"/>
        <v>0.08295295863</v>
      </c>
      <c r="AC52" s="9">
        <f t="shared" si="24"/>
        <v>0.1641441393</v>
      </c>
      <c r="AD52" s="1">
        <f t="shared" ref="AD52:AF52" si="76">$Q52*X52</f>
        <v>0.4711632454</v>
      </c>
      <c r="AE52" s="1">
        <f t="shared" si="76"/>
        <v>0.0964696259</v>
      </c>
      <c r="AF52" s="1">
        <f t="shared" si="76"/>
        <v>0.1908904031</v>
      </c>
      <c r="AG52" s="9"/>
      <c r="AH52" s="9"/>
      <c r="AI52" s="9"/>
      <c r="AJ52" s="9"/>
      <c r="AK52" s="9"/>
      <c r="AL52" s="9"/>
      <c r="AM52" s="9"/>
      <c r="AN52" s="1"/>
      <c r="AO52" s="11"/>
      <c r="AP52" s="11"/>
      <c r="AQ52" s="11"/>
    </row>
    <row r="53">
      <c r="A53" s="28"/>
      <c r="B53" s="30">
        <f t="shared" si="29"/>
        <v>52</v>
      </c>
      <c r="C53" s="9">
        <v>0.2</v>
      </c>
      <c r="D53" s="9">
        <f>C53+NORMINV(RAND(),'Original Data'!$V$1,'Original Data'!$V$2)</f>
        <v>0.5528137345</v>
      </c>
      <c r="E53" s="9">
        <f>NORMINV(RAND(),'Original Data'!$T$1,'Original Data'!$T$2)</f>
        <v>0.2157673167</v>
      </c>
      <c r="F53" s="10">
        <f t="shared" si="4"/>
        <v>0.4766880617</v>
      </c>
      <c r="G53" s="12">
        <v>512.0</v>
      </c>
      <c r="H53" s="2">
        <v>231.0</v>
      </c>
      <c r="I53" s="13">
        <f t="shared" si="5"/>
        <v>50</v>
      </c>
      <c r="J53" s="13">
        <f t="shared" si="6"/>
        <v>181</v>
      </c>
      <c r="K53" s="14">
        <f t="shared" si="7"/>
        <v>10</v>
      </c>
      <c r="L53" s="15">
        <f t="shared" si="8"/>
        <v>40</v>
      </c>
      <c r="M53" s="16">
        <f t="shared" si="9"/>
        <v>100</v>
      </c>
      <c r="N53" s="17">
        <f t="shared" si="10"/>
        <v>81</v>
      </c>
      <c r="O53" s="18">
        <v>0.065</v>
      </c>
      <c r="P53" s="18">
        <f t="shared" si="11"/>
        <v>0.2</v>
      </c>
      <c r="Q53" s="18">
        <f t="shared" si="12"/>
        <v>0.5524861878</v>
      </c>
      <c r="R53" s="25">
        <f t="shared" si="13"/>
        <v>0.5593499183</v>
      </c>
      <c r="S53" s="26">
        <f t="shared" si="14"/>
        <v>0.00004711079516</v>
      </c>
      <c r="T53" s="26">
        <f t="shared" si="15"/>
        <v>0.01253747957</v>
      </c>
      <c r="U53" s="18">
        <f t="shared" si="16"/>
        <v>0.2164502165</v>
      </c>
      <c r="V53" s="18">
        <f t="shared" si="17"/>
        <v>0.4761904762</v>
      </c>
      <c r="W53" s="18">
        <f t="shared" si="18"/>
        <v>0.3524861878</v>
      </c>
      <c r="X53" s="9">
        <f t="shared" si="19"/>
        <v>1</v>
      </c>
      <c r="Y53" s="9">
        <f t="shared" si="20"/>
        <v>0.2</v>
      </c>
      <c r="Z53" s="9">
        <f t="shared" si="21"/>
        <v>0.4761904762</v>
      </c>
      <c r="AA53" s="9">
        <f t="shared" si="22"/>
        <v>0.04</v>
      </c>
      <c r="AB53" s="9">
        <f t="shared" si="23"/>
        <v>0.09523809524</v>
      </c>
      <c r="AC53" s="9">
        <f t="shared" si="24"/>
        <v>0.2267573696</v>
      </c>
      <c r="AD53" s="1">
        <f t="shared" ref="AD53:AF53" si="77">$Q53*X53</f>
        <v>0.5524861878</v>
      </c>
      <c r="AE53" s="1">
        <f t="shared" si="77"/>
        <v>0.1104972376</v>
      </c>
      <c r="AF53" s="1">
        <f t="shared" si="77"/>
        <v>0.2630886609</v>
      </c>
      <c r="AG53" s="9"/>
      <c r="AH53" s="9"/>
      <c r="AI53" s="9"/>
      <c r="AJ53" s="9"/>
      <c r="AK53" s="9"/>
      <c r="AL53" s="9"/>
      <c r="AM53" s="9"/>
      <c r="AN53" s="1"/>
      <c r="AO53" s="11"/>
      <c r="AP53" s="11"/>
      <c r="AQ53" s="11"/>
    </row>
    <row r="54">
      <c r="A54" s="28"/>
      <c r="B54" s="30">
        <f t="shared" si="29"/>
        <v>53</v>
      </c>
      <c r="C54" s="9">
        <v>0.20382165605095542</v>
      </c>
      <c r="D54" s="9">
        <f>C54+NORMINV(RAND(),'Original Data'!$V$1,'Original Data'!$V$2)</f>
        <v>0.5943202393</v>
      </c>
      <c r="E54" s="9">
        <f>NORMINV(RAND(),'Original Data'!$T$1,'Original Data'!$T$2)</f>
        <v>0.22734468</v>
      </c>
      <c r="F54" s="10">
        <f t="shared" si="4"/>
        <v>0.5055424638</v>
      </c>
      <c r="G54" s="12">
        <v>1763.0</v>
      </c>
      <c r="H54" s="2">
        <v>849.0</v>
      </c>
      <c r="I54" s="13">
        <f t="shared" si="5"/>
        <v>193</v>
      </c>
      <c r="J54" s="13">
        <f t="shared" si="6"/>
        <v>656</v>
      </c>
      <c r="K54" s="14">
        <f t="shared" si="7"/>
        <v>39</v>
      </c>
      <c r="L54" s="15">
        <f t="shared" si="8"/>
        <v>154</v>
      </c>
      <c r="M54" s="16">
        <f t="shared" si="9"/>
        <v>390</v>
      </c>
      <c r="N54" s="17">
        <f t="shared" si="10"/>
        <v>266</v>
      </c>
      <c r="O54" s="18">
        <v>0.06625</v>
      </c>
      <c r="P54" s="18">
        <f t="shared" si="11"/>
        <v>0.2020725389</v>
      </c>
      <c r="Q54" s="18">
        <f t="shared" si="12"/>
        <v>0.5945121951</v>
      </c>
      <c r="R54" s="25">
        <f t="shared" si="13"/>
        <v>0.5934650635</v>
      </c>
      <c r="S54" s="26">
        <f t="shared" si="14"/>
        <v>0.000001096484563</v>
      </c>
      <c r="T54" s="26">
        <f t="shared" si="15"/>
        <v>0.004892286224</v>
      </c>
      <c r="U54" s="18">
        <f t="shared" si="16"/>
        <v>0.2273262662</v>
      </c>
      <c r="V54" s="18">
        <f t="shared" si="17"/>
        <v>0.5053003534</v>
      </c>
      <c r="W54" s="18">
        <f t="shared" si="18"/>
        <v>0.3924396563</v>
      </c>
      <c r="X54" s="9">
        <f t="shared" si="19"/>
        <v>1</v>
      </c>
      <c r="Y54" s="9">
        <f t="shared" si="20"/>
        <v>0.2020725389</v>
      </c>
      <c r="Z54" s="9">
        <f t="shared" si="21"/>
        <v>0.5053003534</v>
      </c>
      <c r="AA54" s="9">
        <f t="shared" si="22"/>
        <v>0.04083331096</v>
      </c>
      <c r="AB54" s="9">
        <f t="shared" si="23"/>
        <v>0.1021073253</v>
      </c>
      <c r="AC54" s="9">
        <f t="shared" si="24"/>
        <v>0.2553284471</v>
      </c>
      <c r="AD54" s="1">
        <f t="shared" ref="AD54:AF54" si="78">$Q54*X54</f>
        <v>0.5945121951</v>
      </c>
      <c r="AE54" s="1">
        <f t="shared" si="78"/>
        <v>0.1201345887</v>
      </c>
      <c r="AF54" s="1">
        <f t="shared" si="78"/>
        <v>0.3004072223</v>
      </c>
      <c r="AG54" s="9"/>
      <c r="AH54" s="9"/>
      <c r="AI54" s="9"/>
      <c r="AJ54" s="9"/>
      <c r="AK54" s="9"/>
      <c r="AL54" s="9"/>
      <c r="AM54" s="9"/>
      <c r="AN54" s="1"/>
      <c r="AO54" s="11"/>
      <c r="AP54" s="11"/>
      <c r="AQ54" s="11"/>
    </row>
    <row r="55">
      <c r="A55" s="28"/>
      <c r="B55" s="30">
        <f t="shared" si="29"/>
        <v>54</v>
      </c>
      <c r="C55" s="9">
        <v>0.2125</v>
      </c>
      <c r="D55" s="9">
        <f>C55+NORMINV(RAND(),'Original Data'!$V$1,'Original Data'!$V$2)</f>
        <v>0.4957347843</v>
      </c>
      <c r="E55" s="9">
        <f>NORMINV(RAND(),'Original Data'!$T$1,'Original Data'!$T$2)</f>
        <v>0.2257676771</v>
      </c>
      <c r="F55" s="10">
        <f t="shared" si="4"/>
        <v>0.431789525</v>
      </c>
      <c r="G55" s="12">
        <v>2145.0</v>
      </c>
      <c r="H55" s="2">
        <v>439.0</v>
      </c>
      <c r="I55" s="13">
        <f t="shared" si="5"/>
        <v>99</v>
      </c>
      <c r="J55" s="13">
        <f t="shared" si="6"/>
        <v>340</v>
      </c>
      <c r="K55" s="14">
        <f t="shared" si="7"/>
        <v>21</v>
      </c>
      <c r="L55" s="15">
        <f t="shared" si="8"/>
        <v>78</v>
      </c>
      <c r="M55" s="16">
        <f t="shared" si="9"/>
        <v>169</v>
      </c>
      <c r="N55" s="17">
        <f t="shared" si="10"/>
        <v>171</v>
      </c>
      <c r="O55" s="18">
        <v>0.0675</v>
      </c>
      <c r="P55" s="18">
        <f t="shared" si="11"/>
        <v>0.2121212121</v>
      </c>
      <c r="Q55" s="18">
        <f t="shared" si="12"/>
        <v>0.4970588235</v>
      </c>
      <c r="R55" s="25">
        <f t="shared" si="13"/>
        <v>0.5058921815</v>
      </c>
      <c r="S55" s="26">
        <f t="shared" si="14"/>
        <v>0.00007802821335</v>
      </c>
      <c r="T55" s="26">
        <f t="shared" si="15"/>
        <v>0.0280221746</v>
      </c>
      <c r="U55" s="18">
        <f t="shared" si="16"/>
        <v>0.2255125285</v>
      </c>
      <c r="V55" s="18">
        <f t="shared" si="17"/>
        <v>0.4328018223</v>
      </c>
      <c r="W55" s="18">
        <f t="shared" si="18"/>
        <v>0.2849376114</v>
      </c>
      <c r="X55" s="9">
        <f t="shared" si="19"/>
        <v>1</v>
      </c>
      <c r="Y55" s="9">
        <f t="shared" si="20"/>
        <v>0.2121212121</v>
      </c>
      <c r="Z55" s="9">
        <f t="shared" si="21"/>
        <v>0.4328018223</v>
      </c>
      <c r="AA55" s="9">
        <f t="shared" si="22"/>
        <v>0.04499540863</v>
      </c>
      <c r="AB55" s="9">
        <f t="shared" si="23"/>
        <v>0.09180644716</v>
      </c>
      <c r="AC55" s="9">
        <f t="shared" si="24"/>
        <v>0.1873174174</v>
      </c>
      <c r="AD55" s="1">
        <f t="shared" ref="AD55:AF55" si="79">$Q55*X55</f>
        <v>0.4970588235</v>
      </c>
      <c r="AE55" s="1">
        <f t="shared" si="79"/>
        <v>0.1054367201</v>
      </c>
      <c r="AF55" s="1">
        <f t="shared" si="79"/>
        <v>0.2151279646</v>
      </c>
      <c r="AG55" s="9"/>
      <c r="AH55" s="9"/>
      <c r="AI55" s="9"/>
      <c r="AJ55" s="9"/>
      <c r="AK55" s="9"/>
      <c r="AL55" s="9"/>
      <c r="AM55" s="9"/>
      <c r="AN55" s="1"/>
      <c r="AO55" s="11"/>
      <c r="AP55" s="11"/>
      <c r="AQ55" s="11"/>
    </row>
    <row r="56">
      <c r="A56" s="28"/>
      <c r="B56" s="30">
        <f t="shared" si="29"/>
        <v>55</v>
      </c>
      <c r="C56" s="9">
        <v>0.21212121212121213</v>
      </c>
      <c r="D56" s="9">
        <f>C56+NORMINV(RAND(),'Original Data'!$V$1,'Original Data'!$V$2)</f>
        <v>0.4634091544</v>
      </c>
      <c r="E56" s="9">
        <f>NORMINV(RAND(),'Original Data'!$T$1,'Original Data'!$T$2)</f>
        <v>0.1879017899</v>
      </c>
      <c r="F56" s="10">
        <f t="shared" si="4"/>
        <v>0.4161917003</v>
      </c>
      <c r="G56" s="12">
        <v>3318.0</v>
      </c>
      <c r="H56" s="2">
        <v>1075.0</v>
      </c>
      <c r="I56" s="13">
        <f t="shared" si="5"/>
        <v>202</v>
      </c>
      <c r="J56" s="13">
        <f t="shared" si="6"/>
        <v>873</v>
      </c>
      <c r="K56" s="14">
        <f t="shared" si="7"/>
        <v>43</v>
      </c>
      <c r="L56" s="15">
        <f t="shared" si="8"/>
        <v>159</v>
      </c>
      <c r="M56" s="16">
        <f t="shared" si="9"/>
        <v>405</v>
      </c>
      <c r="N56" s="17">
        <f t="shared" si="10"/>
        <v>468</v>
      </c>
      <c r="O56" s="18">
        <v>0.06875</v>
      </c>
      <c r="P56" s="18">
        <f t="shared" si="11"/>
        <v>0.2128712871</v>
      </c>
      <c r="Q56" s="18">
        <f t="shared" si="12"/>
        <v>0.4639175258</v>
      </c>
      <c r="R56" s="25">
        <f t="shared" si="13"/>
        <v>0.4867488139</v>
      </c>
      <c r="S56" s="26">
        <f t="shared" si="14"/>
        <v>0.0005212677162</v>
      </c>
      <c r="T56" s="26">
        <f t="shared" si="15"/>
        <v>0.04021611081</v>
      </c>
      <c r="U56" s="18">
        <f t="shared" si="16"/>
        <v>0.1879069767</v>
      </c>
      <c r="V56" s="18">
        <f t="shared" si="17"/>
        <v>0.416744186</v>
      </c>
      <c r="W56" s="18">
        <f t="shared" si="18"/>
        <v>0.2510462386</v>
      </c>
      <c r="X56" s="9">
        <f t="shared" si="19"/>
        <v>1</v>
      </c>
      <c r="Y56" s="9">
        <f t="shared" si="20"/>
        <v>0.2128712871</v>
      </c>
      <c r="Z56" s="9">
        <f t="shared" si="21"/>
        <v>0.416744186</v>
      </c>
      <c r="AA56" s="9">
        <f t="shared" si="22"/>
        <v>0.04531418488</v>
      </c>
      <c r="AB56" s="9">
        <f t="shared" si="23"/>
        <v>0.08871287129</v>
      </c>
      <c r="AC56" s="9">
        <f t="shared" si="24"/>
        <v>0.1736757166</v>
      </c>
      <c r="AD56" s="1">
        <f t="shared" ref="AD56:AF56" si="80">$Q56*X56</f>
        <v>0.4639175258</v>
      </c>
      <c r="AE56" s="1">
        <f t="shared" si="80"/>
        <v>0.09875472083</v>
      </c>
      <c r="AF56" s="1">
        <f t="shared" si="80"/>
        <v>0.1933349317</v>
      </c>
      <c r="AG56" s="9"/>
      <c r="AH56" s="9"/>
      <c r="AI56" s="9"/>
      <c r="AJ56" s="9"/>
      <c r="AK56" s="9"/>
      <c r="AL56" s="9"/>
      <c r="AM56" s="9"/>
      <c r="AN56" s="1"/>
      <c r="AO56" s="11"/>
      <c r="AP56" s="11"/>
      <c r="AQ56" s="11"/>
    </row>
    <row r="57">
      <c r="A57" s="28"/>
      <c r="B57" s="30">
        <f t="shared" si="29"/>
        <v>56</v>
      </c>
      <c r="C57" s="9">
        <v>0.2153846153846154</v>
      </c>
      <c r="D57" s="9">
        <f>C57+NORMINV(RAND(),'Original Data'!$V$1,'Original Data'!$V$2)</f>
        <v>0.6370357644</v>
      </c>
      <c r="E57" s="9">
        <f>NORMINV(RAND(),'Original Data'!$T$1,'Original Data'!$T$2)</f>
        <v>0.2128464827</v>
      </c>
      <c r="F57" s="10">
        <f t="shared" si="4"/>
        <v>0.5472888004</v>
      </c>
      <c r="G57" s="12">
        <v>1154.0</v>
      </c>
      <c r="H57" s="2">
        <v>510.0</v>
      </c>
      <c r="I57" s="13">
        <f t="shared" si="5"/>
        <v>109</v>
      </c>
      <c r="J57" s="13">
        <f t="shared" si="6"/>
        <v>401</v>
      </c>
      <c r="K57" s="14">
        <f t="shared" si="7"/>
        <v>23</v>
      </c>
      <c r="L57" s="15">
        <f t="shared" si="8"/>
        <v>86</v>
      </c>
      <c r="M57" s="16">
        <f t="shared" si="9"/>
        <v>255</v>
      </c>
      <c r="N57" s="17">
        <f t="shared" si="10"/>
        <v>146</v>
      </c>
      <c r="O57" s="18">
        <v>0.07</v>
      </c>
      <c r="P57" s="18">
        <f t="shared" si="11"/>
        <v>0.2110091743</v>
      </c>
      <c r="Q57" s="18">
        <f t="shared" si="12"/>
        <v>0.6359102244</v>
      </c>
      <c r="R57" s="25">
        <f t="shared" si="13"/>
        <v>0.6390589951</v>
      </c>
      <c r="S57" s="26">
        <f t="shared" si="14"/>
        <v>0.00000991475682</v>
      </c>
      <c r="T57" s="26">
        <f t="shared" si="15"/>
        <v>0.0008149226781</v>
      </c>
      <c r="U57" s="18">
        <f t="shared" si="16"/>
        <v>0.2137254902</v>
      </c>
      <c r="V57" s="18">
        <f t="shared" si="17"/>
        <v>0.5450980392</v>
      </c>
      <c r="W57" s="18">
        <f t="shared" si="18"/>
        <v>0.4249010501</v>
      </c>
      <c r="X57" s="9">
        <f t="shared" si="19"/>
        <v>1</v>
      </c>
      <c r="Y57" s="9">
        <f t="shared" si="20"/>
        <v>0.2110091743</v>
      </c>
      <c r="Z57" s="9">
        <f t="shared" si="21"/>
        <v>0.5450980392</v>
      </c>
      <c r="AA57" s="9">
        <f t="shared" si="22"/>
        <v>0.04452487164</v>
      </c>
      <c r="AB57" s="9">
        <f t="shared" si="23"/>
        <v>0.1150206872</v>
      </c>
      <c r="AC57" s="9">
        <f t="shared" si="24"/>
        <v>0.2971318724</v>
      </c>
      <c r="AD57" s="1">
        <f t="shared" ref="AD57:AF57" si="81">$Q57*X57</f>
        <v>0.6359102244</v>
      </c>
      <c r="AE57" s="1">
        <f t="shared" si="81"/>
        <v>0.1341828914</v>
      </c>
      <c r="AF57" s="1">
        <f t="shared" si="81"/>
        <v>0.3466334165</v>
      </c>
      <c r="AG57" s="9"/>
      <c r="AH57" s="9"/>
      <c r="AI57" s="9"/>
      <c r="AJ57" s="9"/>
      <c r="AK57" s="9"/>
      <c r="AL57" s="9"/>
      <c r="AM57" s="9"/>
      <c r="AN57" s="1"/>
      <c r="AO57" s="11"/>
      <c r="AP57" s="11"/>
      <c r="AQ57" s="11"/>
    </row>
    <row r="58">
      <c r="A58" s="28"/>
      <c r="B58" s="30">
        <f t="shared" si="29"/>
        <v>57</v>
      </c>
      <c r="C58" s="9">
        <v>0.20454545454545456</v>
      </c>
      <c r="D58" s="9">
        <f>C58+NORMINV(RAND(),'Original Data'!$V$1,'Original Data'!$V$2)</f>
        <v>0.5706988142</v>
      </c>
      <c r="E58" s="9">
        <f>NORMINV(RAND(),'Original Data'!$T$1,'Original Data'!$T$2)</f>
        <v>0.2370739975</v>
      </c>
      <c r="F58" s="10">
        <f t="shared" si="4"/>
        <v>0.4838933735</v>
      </c>
      <c r="G58" s="12">
        <v>426.0</v>
      </c>
      <c r="H58" s="2">
        <v>211.0</v>
      </c>
      <c r="I58" s="13">
        <f t="shared" si="5"/>
        <v>50</v>
      </c>
      <c r="J58" s="13">
        <f t="shared" si="6"/>
        <v>161</v>
      </c>
      <c r="K58" s="14">
        <f t="shared" si="7"/>
        <v>10</v>
      </c>
      <c r="L58" s="15">
        <f t="shared" si="8"/>
        <v>40</v>
      </c>
      <c r="M58" s="16">
        <f t="shared" si="9"/>
        <v>92</v>
      </c>
      <c r="N58" s="17">
        <f t="shared" si="10"/>
        <v>69</v>
      </c>
      <c r="O58" s="18">
        <v>0.07125</v>
      </c>
      <c r="P58" s="18">
        <f t="shared" si="11"/>
        <v>0.2</v>
      </c>
      <c r="Q58" s="18">
        <f t="shared" si="12"/>
        <v>0.5714285714</v>
      </c>
      <c r="R58" s="25">
        <f t="shared" si="13"/>
        <v>0.5679017012</v>
      </c>
      <c r="S58" s="26">
        <f t="shared" si="14"/>
        <v>0.0000124388135</v>
      </c>
      <c r="T58" s="26">
        <f t="shared" si="15"/>
        <v>0.008654302481</v>
      </c>
      <c r="U58" s="18">
        <f t="shared" si="16"/>
        <v>0.2369668246</v>
      </c>
      <c r="V58" s="18">
        <f t="shared" si="17"/>
        <v>0.4834123223</v>
      </c>
      <c r="W58" s="18">
        <f t="shared" si="18"/>
        <v>0.3714285714</v>
      </c>
      <c r="X58" s="9">
        <f t="shared" si="19"/>
        <v>1</v>
      </c>
      <c r="Y58" s="9">
        <f t="shared" si="20"/>
        <v>0.2</v>
      </c>
      <c r="Z58" s="9">
        <f t="shared" si="21"/>
        <v>0.4834123223</v>
      </c>
      <c r="AA58" s="9">
        <f t="shared" si="22"/>
        <v>0.04</v>
      </c>
      <c r="AB58" s="9">
        <f t="shared" si="23"/>
        <v>0.09668246445</v>
      </c>
      <c r="AC58" s="9">
        <f t="shared" si="24"/>
        <v>0.2336874733</v>
      </c>
      <c r="AD58" s="1">
        <f t="shared" ref="AD58:AF58" si="82">$Q58*X58</f>
        <v>0.5714285714</v>
      </c>
      <c r="AE58" s="1">
        <f t="shared" si="82"/>
        <v>0.1142857143</v>
      </c>
      <c r="AF58" s="1">
        <f t="shared" si="82"/>
        <v>0.2762356127</v>
      </c>
      <c r="AG58" s="9"/>
      <c r="AH58" s="9"/>
      <c r="AI58" s="9"/>
      <c r="AJ58" s="9"/>
      <c r="AK58" s="9"/>
      <c r="AL58" s="9"/>
      <c r="AM58" s="9"/>
      <c r="AN58" s="1"/>
      <c r="AO58" s="11"/>
      <c r="AP58" s="11"/>
      <c r="AQ58" s="11"/>
    </row>
    <row r="59">
      <c r="A59" s="28"/>
      <c r="B59" s="30">
        <f t="shared" si="29"/>
        <v>58</v>
      </c>
      <c r="C59" s="9">
        <v>0.21621621621621623</v>
      </c>
      <c r="D59" s="9">
        <f>C59+NORMINV(RAND(),'Original Data'!$V$1,'Original Data'!$V$2)</f>
        <v>0.5703851615</v>
      </c>
      <c r="E59" s="9">
        <f>NORMINV(RAND(),'Original Data'!$T$1,'Original Data'!$T$2)</f>
        <v>0.2648618011</v>
      </c>
      <c r="F59" s="10">
        <f t="shared" si="4"/>
        <v>0.4765793368</v>
      </c>
      <c r="G59" s="12">
        <v>1929.0</v>
      </c>
      <c r="H59" s="2">
        <v>786.0</v>
      </c>
      <c r="I59" s="13">
        <f t="shared" si="5"/>
        <v>208</v>
      </c>
      <c r="J59" s="13">
        <f t="shared" si="6"/>
        <v>578</v>
      </c>
      <c r="K59" s="14">
        <f t="shared" si="7"/>
        <v>45</v>
      </c>
      <c r="L59" s="15">
        <f t="shared" si="8"/>
        <v>163</v>
      </c>
      <c r="M59" s="16">
        <f t="shared" si="9"/>
        <v>330</v>
      </c>
      <c r="N59" s="17">
        <f t="shared" si="10"/>
        <v>248</v>
      </c>
      <c r="O59" s="18">
        <v>0.0725</v>
      </c>
      <c r="P59" s="18">
        <f t="shared" si="11"/>
        <v>0.2163461538</v>
      </c>
      <c r="Q59" s="18">
        <f t="shared" si="12"/>
        <v>0.5709342561</v>
      </c>
      <c r="R59" s="25">
        <f t="shared" si="13"/>
        <v>0.5576225706</v>
      </c>
      <c r="S59" s="26">
        <f t="shared" si="14"/>
        <v>0.0001772009693</v>
      </c>
      <c r="T59" s="26">
        <f t="shared" si="15"/>
        <v>0.008746517667</v>
      </c>
      <c r="U59" s="18">
        <f t="shared" si="16"/>
        <v>0.2646310433</v>
      </c>
      <c r="V59" s="18">
        <f t="shared" si="17"/>
        <v>0.4770992366</v>
      </c>
      <c r="W59" s="18">
        <f t="shared" si="18"/>
        <v>0.3545881022</v>
      </c>
      <c r="X59" s="9">
        <f t="shared" si="19"/>
        <v>1</v>
      </c>
      <c r="Y59" s="9">
        <f t="shared" si="20"/>
        <v>0.2163461538</v>
      </c>
      <c r="Z59" s="9">
        <f t="shared" si="21"/>
        <v>0.4770992366</v>
      </c>
      <c r="AA59" s="9">
        <f t="shared" si="22"/>
        <v>0.04680565828</v>
      </c>
      <c r="AB59" s="9">
        <f t="shared" si="23"/>
        <v>0.1032185849</v>
      </c>
      <c r="AC59" s="9">
        <f t="shared" si="24"/>
        <v>0.2276236816</v>
      </c>
      <c r="AD59" s="1">
        <f t="shared" ref="AD59:AF59" si="83">$Q59*X59</f>
        <v>0.5709342561</v>
      </c>
      <c r="AE59" s="1">
        <f t="shared" si="83"/>
        <v>0.1235194304</v>
      </c>
      <c r="AF59" s="1">
        <f t="shared" si="83"/>
        <v>0.2723922977</v>
      </c>
      <c r="AG59" s="9"/>
      <c r="AH59" s="9"/>
      <c r="AI59" s="9"/>
      <c r="AJ59" s="9"/>
      <c r="AK59" s="9"/>
      <c r="AL59" s="9"/>
      <c r="AM59" s="9"/>
      <c r="AN59" s="1"/>
      <c r="AO59" s="11"/>
      <c r="AP59" s="11"/>
      <c r="AQ59" s="11"/>
    </row>
    <row r="60">
      <c r="A60" s="28"/>
      <c r="B60" s="30">
        <f t="shared" si="29"/>
        <v>59</v>
      </c>
      <c r="C60" s="9">
        <v>0.216</v>
      </c>
      <c r="D60" s="9">
        <f>C60+NORMINV(RAND(),'Original Data'!$V$1,'Original Data'!$V$2)</f>
        <v>0.5172488305</v>
      </c>
      <c r="E60" s="9">
        <f>NORMINV(RAND(),'Original Data'!$T$1,'Original Data'!$T$2)</f>
        <v>0.2685598788</v>
      </c>
      <c r="F60" s="10">
        <f t="shared" si="4"/>
        <v>0.4363454811</v>
      </c>
      <c r="G60" s="12">
        <v>1715.0</v>
      </c>
      <c r="H60" s="2">
        <v>649.0</v>
      </c>
      <c r="I60" s="13">
        <f t="shared" si="5"/>
        <v>174</v>
      </c>
      <c r="J60" s="13">
        <f t="shared" si="6"/>
        <v>475</v>
      </c>
      <c r="K60" s="14">
        <f t="shared" si="7"/>
        <v>38</v>
      </c>
      <c r="L60" s="15">
        <f t="shared" si="8"/>
        <v>136</v>
      </c>
      <c r="M60" s="16">
        <f t="shared" si="9"/>
        <v>246</v>
      </c>
      <c r="N60" s="17">
        <f t="shared" si="10"/>
        <v>229</v>
      </c>
      <c r="O60" s="18">
        <v>0.07375</v>
      </c>
      <c r="P60" s="18">
        <f t="shared" si="11"/>
        <v>0.2183908046</v>
      </c>
      <c r="Q60" s="18">
        <f t="shared" si="12"/>
        <v>0.5178947368</v>
      </c>
      <c r="R60" s="25">
        <f t="shared" si="13"/>
        <v>0.5104943155</v>
      </c>
      <c r="S60" s="26">
        <f t="shared" si="14"/>
        <v>0.00005476623576</v>
      </c>
      <c r="T60" s="26">
        <f t="shared" si="15"/>
        <v>0.02148051897</v>
      </c>
      <c r="U60" s="18">
        <f t="shared" si="16"/>
        <v>0.2681047766</v>
      </c>
      <c r="V60" s="18">
        <f t="shared" si="17"/>
        <v>0.437596302</v>
      </c>
      <c r="W60" s="18">
        <f t="shared" si="18"/>
        <v>0.2995039322</v>
      </c>
      <c r="X60" s="9">
        <f t="shared" si="19"/>
        <v>1</v>
      </c>
      <c r="Y60" s="9">
        <f t="shared" si="20"/>
        <v>0.2183908046</v>
      </c>
      <c r="Z60" s="9">
        <f t="shared" si="21"/>
        <v>0.437596302</v>
      </c>
      <c r="AA60" s="9">
        <f t="shared" si="22"/>
        <v>0.04769454353</v>
      </c>
      <c r="AB60" s="9">
        <f t="shared" si="23"/>
        <v>0.09556700848</v>
      </c>
      <c r="AC60" s="9">
        <f t="shared" si="24"/>
        <v>0.1914905235</v>
      </c>
      <c r="AD60" s="1">
        <f t="shared" ref="AD60:AF60" si="84">$Q60*X60</f>
        <v>0.5178947368</v>
      </c>
      <c r="AE60" s="1">
        <f t="shared" si="84"/>
        <v>0.1131034483</v>
      </c>
      <c r="AF60" s="1">
        <f t="shared" si="84"/>
        <v>0.2266288217</v>
      </c>
      <c r="AG60" s="9"/>
      <c r="AH60" s="9"/>
      <c r="AI60" s="9"/>
      <c r="AJ60" s="9"/>
      <c r="AK60" s="9"/>
      <c r="AL60" s="9"/>
      <c r="AM60" s="9"/>
      <c r="AN60" s="1"/>
      <c r="AO60" s="11"/>
      <c r="AP60" s="11"/>
      <c r="AQ60" s="11"/>
    </row>
    <row r="61">
      <c r="A61" s="28"/>
      <c r="B61" s="30">
        <f t="shared" si="29"/>
        <v>60</v>
      </c>
      <c r="C61" s="9">
        <v>0.21804511278195488</v>
      </c>
      <c r="D61" s="9">
        <f>C61+NORMINV(RAND(),'Original Data'!$V$1,'Original Data'!$V$2)</f>
        <v>0.5292369397</v>
      </c>
      <c r="E61" s="9">
        <f>NORMINV(RAND(),'Original Data'!$T$1,'Original Data'!$T$2)</f>
        <v>0.1354745529</v>
      </c>
      <c r="F61" s="10">
        <f t="shared" si="4"/>
        <v>0.487078366</v>
      </c>
      <c r="G61" s="12">
        <v>2775.0</v>
      </c>
      <c r="H61" s="2">
        <v>1255.0</v>
      </c>
      <c r="I61" s="13">
        <f t="shared" si="5"/>
        <v>170</v>
      </c>
      <c r="J61" s="13">
        <f t="shared" si="6"/>
        <v>1085</v>
      </c>
      <c r="K61" s="14">
        <f t="shared" si="7"/>
        <v>37</v>
      </c>
      <c r="L61" s="15">
        <f t="shared" si="8"/>
        <v>133</v>
      </c>
      <c r="M61" s="16">
        <f t="shared" si="9"/>
        <v>574</v>
      </c>
      <c r="N61" s="17">
        <f t="shared" si="10"/>
        <v>511</v>
      </c>
      <c r="O61" s="18">
        <v>0.075</v>
      </c>
      <c r="P61" s="18">
        <f t="shared" si="11"/>
        <v>0.2176470588</v>
      </c>
      <c r="Q61" s="18">
        <f t="shared" si="12"/>
        <v>0.5290322581</v>
      </c>
      <c r="R61" s="25">
        <f t="shared" si="13"/>
        <v>0.5689489366</v>
      </c>
      <c r="S61" s="26">
        <f t="shared" si="14"/>
        <v>0.001593341225</v>
      </c>
      <c r="T61" s="26">
        <f t="shared" si="15"/>
        <v>0.01833988105</v>
      </c>
      <c r="U61" s="18">
        <f t="shared" si="16"/>
        <v>0.1354581673</v>
      </c>
      <c r="V61" s="18">
        <f t="shared" si="17"/>
        <v>0.4868525896</v>
      </c>
      <c r="W61" s="18">
        <f t="shared" si="18"/>
        <v>0.3113851992</v>
      </c>
      <c r="X61" s="9">
        <f t="shared" si="19"/>
        <v>1</v>
      </c>
      <c r="Y61" s="9">
        <f t="shared" si="20"/>
        <v>0.2176470588</v>
      </c>
      <c r="Z61" s="9">
        <f t="shared" si="21"/>
        <v>0.4868525896</v>
      </c>
      <c r="AA61" s="9">
        <f t="shared" si="22"/>
        <v>0.04737024221</v>
      </c>
      <c r="AB61" s="9">
        <f t="shared" si="23"/>
        <v>0.1059620342</v>
      </c>
      <c r="AC61" s="9">
        <f t="shared" si="24"/>
        <v>0.237025444</v>
      </c>
      <c r="AD61" s="1">
        <f t="shared" ref="AD61:AF61" si="85">$Q61*X61</f>
        <v>0.5290322581</v>
      </c>
      <c r="AE61" s="1">
        <f t="shared" si="85"/>
        <v>0.115142315</v>
      </c>
      <c r="AF61" s="1">
        <f t="shared" si="85"/>
        <v>0.2575607248</v>
      </c>
      <c r="AG61" s="9"/>
      <c r="AH61" s="9"/>
      <c r="AI61" s="9"/>
      <c r="AJ61" s="9"/>
      <c r="AK61" s="9"/>
      <c r="AL61" s="9"/>
      <c r="AM61" s="9"/>
      <c r="AN61" s="1"/>
      <c r="AO61" s="11"/>
      <c r="AP61" s="11"/>
      <c r="AQ61" s="11"/>
    </row>
    <row r="62">
      <c r="A62" s="28"/>
      <c r="B62" s="30">
        <f t="shared" si="29"/>
        <v>61</v>
      </c>
      <c r="C62" s="9">
        <v>0.225</v>
      </c>
      <c r="D62" s="9">
        <f>C62+NORMINV(RAND(),'Original Data'!$V$1,'Original Data'!$V$2)</f>
        <v>0.5583255095</v>
      </c>
      <c r="E62" s="9">
        <f>NORMINV(RAND(),'Original Data'!$T$1,'Original Data'!$T$2)</f>
        <v>0.1770579117</v>
      </c>
      <c r="F62" s="10">
        <f t="shared" si="4"/>
        <v>0.4993075909</v>
      </c>
      <c r="G62" s="12">
        <v>1745.0</v>
      </c>
      <c r="H62" s="2">
        <v>623.0</v>
      </c>
      <c r="I62" s="13">
        <f t="shared" si="5"/>
        <v>110</v>
      </c>
      <c r="J62" s="13">
        <f t="shared" si="6"/>
        <v>513</v>
      </c>
      <c r="K62" s="14">
        <f t="shared" si="7"/>
        <v>25</v>
      </c>
      <c r="L62" s="15">
        <f t="shared" si="8"/>
        <v>85</v>
      </c>
      <c r="M62" s="16">
        <f t="shared" si="9"/>
        <v>286</v>
      </c>
      <c r="N62" s="17">
        <f t="shared" si="10"/>
        <v>227</v>
      </c>
      <c r="O62" s="18">
        <v>0.07625</v>
      </c>
      <c r="P62" s="18">
        <f t="shared" si="11"/>
        <v>0.2272727273</v>
      </c>
      <c r="Q62" s="18">
        <f t="shared" si="12"/>
        <v>0.5575048733</v>
      </c>
      <c r="R62" s="25">
        <f t="shared" si="13"/>
        <v>0.5819162812</v>
      </c>
      <c r="S62" s="26">
        <f t="shared" si="14"/>
        <v>0.0005959168353</v>
      </c>
      <c r="T62" s="26">
        <f t="shared" si="15"/>
        <v>0.01143877345</v>
      </c>
      <c r="U62" s="18">
        <f t="shared" si="16"/>
        <v>0.176565008</v>
      </c>
      <c r="V62" s="18">
        <f t="shared" si="17"/>
        <v>0.4991974318</v>
      </c>
      <c r="W62" s="18">
        <f t="shared" si="18"/>
        <v>0.330232146</v>
      </c>
      <c r="X62" s="9">
        <f t="shared" si="19"/>
        <v>1</v>
      </c>
      <c r="Y62" s="9">
        <f t="shared" si="20"/>
        <v>0.2272727273</v>
      </c>
      <c r="Z62" s="9">
        <f t="shared" si="21"/>
        <v>0.4991974318</v>
      </c>
      <c r="AA62" s="9">
        <f t="shared" si="22"/>
        <v>0.05165289256</v>
      </c>
      <c r="AB62" s="9">
        <f t="shared" si="23"/>
        <v>0.1134539618</v>
      </c>
      <c r="AC62" s="9">
        <f t="shared" si="24"/>
        <v>0.2491980759</v>
      </c>
      <c r="AD62" s="1">
        <f t="shared" ref="AD62:AF62" si="86">$Q62*X62</f>
        <v>0.5575048733</v>
      </c>
      <c r="AE62" s="1">
        <f t="shared" si="86"/>
        <v>0.126705653</v>
      </c>
      <c r="AF62" s="1">
        <f t="shared" si="86"/>
        <v>0.278305001</v>
      </c>
      <c r="AG62" s="9"/>
      <c r="AH62" s="9"/>
      <c r="AI62" s="9"/>
      <c r="AJ62" s="9"/>
      <c r="AK62" s="9"/>
      <c r="AL62" s="9"/>
      <c r="AM62" s="9"/>
      <c r="AN62" s="1"/>
      <c r="AO62" s="11"/>
      <c r="AP62" s="11"/>
      <c r="AQ62" s="11"/>
    </row>
    <row r="63">
      <c r="A63" s="28"/>
      <c r="B63" s="30">
        <f t="shared" si="29"/>
        <v>62</v>
      </c>
      <c r="C63" s="9">
        <v>0.21428571428571427</v>
      </c>
      <c r="D63" s="9">
        <f>C63+NORMINV(RAND(),'Original Data'!$V$1,'Original Data'!$V$2)</f>
        <v>0.6518798861</v>
      </c>
      <c r="E63" s="9">
        <f>NORMINV(RAND(),'Original Data'!$T$1,'Original Data'!$T$2)</f>
        <v>0.2837393552</v>
      </c>
      <c r="F63" s="10">
        <f t="shared" si="4"/>
        <v>0.5277171979</v>
      </c>
      <c r="G63" s="12">
        <v>1304.0</v>
      </c>
      <c r="H63" s="2">
        <v>598.0</v>
      </c>
      <c r="I63" s="13">
        <f t="shared" si="5"/>
        <v>170</v>
      </c>
      <c r="J63" s="13">
        <f t="shared" si="6"/>
        <v>428</v>
      </c>
      <c r="K63" s="14">
        <f t="shared" si="7"/>
        <v>36</v>
      </c>
      <c r="L63" s="15">
        <f t="shared" si="8"/>
        <v>134</v>
      </c>
      <c r="M63" s="16">
        <f t="shared" si="9"/>
        <v>279</v>
      </c>
      <c r="N63" s="17">
        <f t="shared" si="10"/>
        <v>149</v>
      </c>
      <c r="O63" s="18">
        <v>0.0775</v>
      </c>
      <c r="P63" s="18">
        <f t="shared" si="11"/>
        <v>0.2117647059</v>
      </c>
      <c r="Q63" s="18">
        <f t="shared" si="12"/>
        <v>0.6518691589</v>
      </c>
      <c r="R63" s="25">
        <f t="shared" si="13"/>
        <v>0.6172094309</v>
      </c>
      <c r="S63" s="26">
        <f t="shared" si="14"/>
        <v>0.001201296742</v>
      </c>
      <c r="T63" s="26">
        <f t="shared" si="15"/>
        <v>0.0001584556328</v>
      </c>
      <c r="U63" s="18">
        <f t="shared" si="16"/>
        <v>0.2842809365</v>
      </c>
      <c r="V63" s="18">
        <f t="shared" si="17"/>
        <v>0.5267558528</v>
      </c>
      <c r="W63" s="18">
        <f t="shared" si="18"/>
        <v>0.440104453</v>
      </c>
      <c r="X63" s="9">
        <f t="shared" si="19"/>
        <v>1</v>
      </c>
      <c r="Y63" s="9">
        <f t="shared" si="20"/>
        <v>0.2117647059</v>
      </c>
      <c r="Z63" s="9">
        <f t="shared" si="21"/>
        <v>0.5267558528</v>
      </c>
      <c r="AA63" s="9">
        <f t="shared" si="22"/>
        <v>0.04484429066</v>
      </c>
      <c r="AB63" s="9">
        <f t="shared" si="23"/>
        <v>0.1115482982</v>
      </c>
      <c r="AC63" s="9">
        <f t="shared" si="24"/>
        <v>0.2774717285</v>
      </c>
      <c r="AD63" s="1">
        <f t="shared" ref="AD63:AF63" si="87">$Q63*X63</f>
        <v>0.6518691589</v>
      </c>
      <c r="AE63" s="1">
        <f t="shared" si="87"/>
        <v>0.1380428807</v>
      </c>
      <c r="AF63" s="1">
        <f t="shared" si="87"/>
        <v>0.3433758947</v>
      </c>
      <c r="AG63" s="9"/>
      <c r="AH63" s="9"/>
      <c r="AI63" s="9"/>
      <c r="AJ63" s="9"/>
      <c r="AK63" s="9"/>
      <c r="AL63" s="9"/>
      <c r="AM63" s="9"/>
      <c r="AN63" s="1"/>
      <c r="AO63" s="11"/>
      <c r="AP63" s="11"/>
      <c r="AQ63" s="11"/>
    </row>
    <row r="64">
      <c r="A64" s="28"/>
      <c r="B64" s="30">
        <f t="shared" si="29"/>
        <v>63</v>
      </c>
      <c r="C64" s="9">
        <v>0.2112676056338028</v>
      </c>
      <c r="D64" s="9">
        <f>C64+NORMINV(RAND(),'Original Data'!$V$1,'Original Data'!$V$2)</f>
        <v>0.4626246781</v>
      </c>
      <c r="E64" s="9">
        <f>NORMINV(RAND(),'Original Data'!$T$1,'Original Data'!$T$2)</f>
        <v>0.1801122639</v>
      </c>
      <c r="F64" s="10">
        <f t="shared" si="4"/>
        <v>0.4173521867</v>
      </c>
      <c r="G64" s="12">
        <v>862.0</v>
      </c>
      <c r="H64" s="2">
        <v>339.0</v>
      </c>
      <c r="I64" s="13">
        <f t="shared" si="5"/>
        <v>61</v>
      </c>
      <c r="J64" s="13">
        <f t="shared" si="6"/>
        <v>278</v>
      </c>
      <c r="K64" s="14">
        <f t="shared" si="7"/>
        <v>13</v>
      </c>
      <c r="L64" s="15">
        <f t="shared" si="8"/>
        <v>48</v>
      </c>
      <c r="M64" s="16">
        <f t="shared" si="9"/>
        <v>129</v>
      </c>
      <c r="N64" s="17">
        <f t="shared" si="10"/>
        <v>149</v>
      </c>
      <c r="O64" s="18">
        <v>0.07875</v>
      </c>
      <c r="P64" s="18">
        <f t="shared" si="11"/>
        <v>0.2131147541</v>
      </c>
      <c r="Q64" s="18">
        <f t="shared" si="12"/>
        <v>0.464028777</v>
      </c>
      <c r="R64" s="25">
        <f t="shared" si="13"/>
        <v>0.4892350742</v>
      </c>
      <c r="S64" s="26">
        <f t="shared" si="14"/>
        <v>0.0006353574199</v>
      </c>
      <c r="T64" s="26">
        <f t="shared" si="15"/>
        <v>0.04017150266</v>
      </c>
      <c r="U64" s="18">
        <f t="shared" si="16"/>
        <v>0.1799410029</v>
      </c>
      <c r="V64" s="18">
        <f t="shared" si="17"/>
        <v>0.418879056</v>
      </c>
      <c r="W64" s="18">
        <f t="shared" si="18"/>
        <v>0.2509140229</v>
      </c>
      <c r="X64" s="9">
        <f t="shared" si="19"/>
        <v>1</v>
      </c>
      <c r="Y64" s="9">
        <f t="shared" si="20"/>
        <v>0.2131147541</v>
      </c>
      <c r="Z64" s="9">
        <f t="shared" si="21"/>
        <v>0.418879056</v>
      </c>
      <c r="AA64" s="9">
        <f t="shared" si="22"/>
        <v>0.04541789841</v>
      </c>
      <c r="AB64" s="9">
        <f t="shared" si="23"/>
        <v>0.08926930703</v>
      </c>
      <c r="AC64" s="9">
        <f t="shared" si="24"/>
        <v>0.1754596636</v>
      </c>
      <c r="AD64" s="1">
        <f t="shared" ref="AD64:AF64" si="88">$Q64*X64</f>
        <v>0.464028777</v>
      </c>
      <c r="AE64" s="1">
        <f t="shared" si="88"/>
        <v>0.0988913787</v>
      </c>
      <c r="AF64" s="1">
        <f t="shared" si="88"/>
        <v>0.1943719361</v>
      </c>
      <c r="AG64" s="9"/>
      <c r="AH64" s="9"/>
      <c r="AI64" s="9"/>
      <c r="AJ64" s="9"/>
      <c r="AK64" s="9"/>
      <c r="AL64" s="9"/>
      <c r="AM64" s="9"/>
      <c r="AN64" s="1"/>
      <c r="AO64" s="11"/>
      <c r="AP64" s="11"/>
      <c r="AQ64" s="11"/>
    </row>
    <row r="65">
      <c r="A65" s="28"/>
      <c r="B65" s="30">
        <f t="shared" si="29"/>
        <v>64</v>
      </c>
      <c r="C65" s="9">
        <v>0.21893491124260356</v>
      </c>
      <c r="D65" s="9">
        <f>C65+NORMINV(RAND(),'Original Data'!$V$1,'Original Data'!$V$2)</f>
        <v>0.5081994566</v>
      </c>
      <c r="E65" s="9">
        <f>NORMINV(RAND(),'Original Data'!$T$1,'Original Data'!$T$2)</f>
        <v>0.2149081236</v>
      </c>
      <c r="F65" s="10">
        <f t="shared" si="4"/>
        <v>0.4460341559</v>
      </c>
      <c r="G65" s="12">
        <v>2041.0</v>
      </c>
      <c r="H65" s="2">
        <v>880.0</v>
      </c>
      <c r="I65" s="13">
        <f t="shared" si="5"/>
        <v>189</v>
      </c>
      <c r="J65" s="13">
        <f t="shared" si="6"/>
        <v>691</v>
      </c>
      <c r="K65" s="14">
        <f t="shared" si="7"/>
        <v>41</v>
      </c>
      <c r="L65" s="15">
        <f t="shared" si="8"/>
        <v>148</v>
      </c>
      <c r="M65" s="16">
        <f t="shared" si="9"/>
        <v>351</v>
      </c>
      <c r="N65" s="17">
        <f t="shared" si="10"/>
        <v>340</v>
      </c>
      <c r="O65" s="18">
        <v>0.08</v>
      </c>
      <c r="P65" s="18">
        <f t="shared" si="11"/>
        <v>0.2169312169</v>
      </c>
      <c r="Q65" s="18">
        <f t="shared" si="12"/>
        <v>0.507959479</v>
      </c>
      <c r="R65" s="25">
        <f t="shared" si="13"/>
        <v>0.5200500192</v>
      </c>
      <c r="S65" s="26">
        <f t="shared" si="14"/>
        <v>0.0001461811618</v>
      </c>
      <c r="T65" s="26">
        <f t="shared" si="15"/>
        <v>0.02449149756</v>
      </c>
      <c r="U65" s="18">
        <f t="shared" si="16"/>
        <v>0.2147727273</v>
      </c>
      <c r="V65" s="18">
        <f t="shared" si="17"/>
        <v>0.4454545455</v>
      </c>
      <c r="W65" s="18">
        <f t="shared" si="18"/>
        <v>0.2910282621</v>
      </c>
      <c r="X65" s="9">
        <f t="shared" si="19"/>
        <v>1</v>
      </c>
      <c r="Y65" s="9">
        <f t="shared" si="20"/>
        <v>0.2169312169</v>
      </c>
      <c r="Z65" s="9">
        <f t="shared" si="21"/>
        <v>0.4454545455</v>
      </c>
      <c r="AA65" s="9">
        <f t="shared" si="22"/>
        <v>0.04705915288</v>
      </c>
      <c r="AB65" s="9">
        <f t="shared" si="23"/>
        <v>0.09663299663</v>
      </c>
      <c r="AC65" s="9">
        <f t="shared" si="24"/>
        <v>0.1984297521</v>
      </c>
      <c r="AD65" s="1">
        <f t="shared" ref="AD65:AF65" si="89">$Q65*X65</f>
        <v>0.507959479</v>
      </c>
      <c r="AE65" s="1">
        <f t="shared" si="89"/>
        <v>0.1101922679</v>
      </c>
      <c r="AF65" s="1">
        <f t="shared" si="89"/>
        <v>0.2262728588</v>
      </c>
      <c r="AG65" s="9"/>
      <c r="AH65" s="9"/>
      <c r="AI65" s="9"/>
      <c r="AJ65" s="9"/>
      <c r="AK65" s="9"/>
      <c r="AL65" s="9"/>
      <c r="AM65" s="9"/>
      <c r="AN65" s="1"/>
      <c r="AO65" s="11"/>
      <c r="AP65" s="11"/>
      <c r="AQ65" s="11"/>
    </row>
    <row r="66">
      <c r="A66" s="28"/>
      <c r="B66" s="30">
        <f t="shared" si="29"/>
        <v>65</v>
      </c>
      <c r="C66" s="9">
        <v>0.2222222222222222</v>
      </c>
      <c r="D66" s="9">
        <f>C66+NORMINV(RAND(),'Original Data'!$V$1,'Original Data'!$V$2)</f>
        <v>0.5479818911</v>
      </c>
      <c r="E66" s="9">
        <f>NORMINV(RAND(),'Original Data'!$T$1,'Original Data'!$T$2)</f>
        <v>0.2432567063</v>
      </c>
      <c r="F66" s="10">
        <f t="shared" si="4"/>
        <v>0.468738667</v>
      </c>
      <c r="G66" s="12">
        <v>878.0</v>
      </c>
      <c r="H66" s="2">
        <v>337.0</v>
      </c>
      <c r="I66" s="13">
        <f t="shared" si="5"/>
        <v>82</v>
      </c>
      <c r="J66" s="13">
        <f t="shared" si="6"/>
        <v>255</v>
      </c>
      <c r="K66" s="14">
        <f t="shared" si="7"/>
        <v>18</v>
      </c>
      <c r="L66" s="15">
        <f t="shared" si="8"/>
        <v>64</v>
      </c>
      <c r="M66" s="16">
        <f t="shared" si="9"/>
        <v>140</v>
      </c>
      <c r="N66" s="17">
        <f t="shared" si="10"/>
        <v>115</v>
      </c>
      <c r="O66" s="18">
        <v>0.08125</v>
      </c>
      <c r="P66" s="18">
        <f t="shared" si="11"/>
        <v>0.2195121951</v>
      </c>
      <c r="Q66" s="18">
        <f t="shared" si="12"/>
        <v>0.5490196078</v>
      </c>
      <c r="R66" s="25">
        <f t="shared" si="13"/>
        <v>0.5473025949</v>
      </c>
      <c r="S66" s="26">
        <f t="shared" si="14"/>
        <v>0.000002948133304</v>
      </c>
      <c r="T66" s="26">
        <f t="shared" si="15"/>
        <v>0.01332580883</v>
      </c>
      <c r="U66" s="18">
        <f t="shared" si="16"/>
        <v>0.2433234421</v>
      </c>
      <c r="V66" s="18">
        <f t="shared" si="17"/>
        <v>0.46884273</v>
      </c>
      <c r="W66" s="18">
        <f t="shared" si="18"/>
        <v>0.3295074127</v>
      </c>
      <c r="X66" s="9">
        <f t="shared" si="19"/>
        <v>1</v>
      </c>
      <c r="Y66" s="9">
        <f t="shared" si="20"/>
        <v>0.2195121951</v>
      </c>
      <c r="Z66" s="9">
        <f t="shared" si="21"/>
        <v>0.46884273</v>
      </c>
      <c r="AA66" s="9">
        <f t="shared" si="22"/>
        <v>0.04818560381</v>
      </c>
      <c r="AB66" s="9">
        <f t="shared" si="23"/>
        <v>0.1029166968</v>
      </c>
      <c r="AC66" s="9">
        <f t="shared" si="24"/>
        <v>0.2198135054</v>
      </c>
      <c r="AD66" s="1">
        <f t="shared" ref="AD66:AF66" si="90">$Q66*X66</f>
        <v>0.5490196078</v>
      </c>
      <c r="AE66" s="1">
        <f t="shared" si="90"/>
        <v>0.1205164993</v>
      </c>
      <c r="AF66" s="1">
        <f t="shared" si="90"/>
        <v>0.2574038517</v>
      </c>
      <c r="AG66" s="9"/>
      <c r="AH66" s="9"/>
      <c r="AI66" s="9"/>
      <c r="AJ66" s="9"/>
      <c r="AK66" s="9"/>
      <c r="AL66" s="9"/>
      <c r="AM66" s="9"/>
      <c r="AN66" s="1"/>
      <c r="AO66" s="11"/>
      <c r="AP66" s="11"/>
      <c r="AQ66" s="11"/>
    </row>
    <row r="67">
      <c r="A67" s="28"/>
      <c r="B67" s="30">
        <f t="shared" si="29"/>
        <v>66</v>
      </c>
      <c r="C67" s="9">
        <v>0.21518987341772153</v>
      </c>
      <c r="D67" s="9">
        <f>C67+NORMINV(RAND(),'Original Data'!$V$1,'Original Data'!$V$2)</f>
        <v>0.6078411128</v>
      </c>
      <c r="E67" s="9">
        <f>NORMINV(RAND(),'Original Data'!$T$1,'Original Data'!$T$2)</f>
        <v>0.2362899095</v>
      </c>
      <c r="F67" s="10">
        <f t="shared" si="4"/>
        <v>0.515061587</v>
      </c>
      <c r="G67" s="12">
        <v>1789.0</v>
      </c>
      <c r="H67" s="2">
        <v>742.0</v>
      </c>
      <c r="I67" s="13">
        <f t="shared" si="5"/>
        <v>175</v>
      </c>
      <c r="J67" s="13">
        <f t="shared" si="6"/>
        <v>567</v>
      </c>
      <c r="K67" s="14">
        <f t="shared" si="7"/>
        <v>38</v>
      </c>
      <c r="L67" s="15">
        <f t="shared" si="8"/>
        <v>137</v>
      </c>
      <c r="M67" s="16">
        <f t="shared" si="9"/>
        <v>345</v>
      </c>
      <c r="N67" s="17">
        <f t="shared" si="10"/>
        <v>222</v>
      </c>
      <c r="O67" s="18">
        <v>0.0825</v>
      </c>
      <c r="P67" s="18">
        <f t="shared" si="11"/>
        <v>0.2171428571</v>
      </c>
      <c r="Q67" s="18">
        <f t="shared" si="12"/>
        <v>0.6084656085</v>
      </c>
      <c r="R67" s="25">
        <f t="shared" si="13"/>
        <v>0.6037547277</v>
      </c>
      <c r="S67" s="26">
        <f t="shared" si="14"/>
        <v>0.00002219239801</v>
      </c>
      <c r="T67" s="26">
        <f t="shared" si="15"/>
        <v>0.003135044327</v>
      </c>
      <c r="U67" s="18">
        <f t="shared" si="16"/>
        <v>0.2358490566</v>
      </c>
      <c r="V67" s="18">
        <f t="shared" si="17"/>
        <v>0.5161725067</v>
      </c>
      <c r="W67" s="18">
        <f t="shared" si="18"/>
        <v>0.3913227513</v>
      </c>
      <c r="X67" s="9">
        <f t="shared" si="19"/>
        <v>1</v>
      </c>
      <c r="Y67" s="9">
        <f t="shared" si="20"/>
        <v>0.2171428571</v>
      </c>
      <c r="Z67" s="9">
        <f t="shared" si="21"/>
        <v>0.5161725067</v>
      </c>
      <c r="AA67" s="9">
        <f t="shared" si="22"/>
        <v>0.04715102041</v>
      </c>
      <c r="AB67" s="9">
        <f t="shared" si="23"/>
        <v>0.1120831729</v>
      </c>
      <c r="AC67" s="9">
        <f t="shared" si="24"/>
        <v>0.2664340567</v>
      </c>
      <c r="AD67" s="1">
        <f t="shared" ref="AD67:AF67" si="91">$Q67*X67</f>
        <v>0.6084656085</v>
      </c>
      <c r="AE67" s="1">
        <f t="shared" si="91"/>
        <v>0.1321239607</v>
      </c>
      <c r="AF67" s="1">
        <f t="shared" si="91"/>
        <v>0.3140732184</v>
      </c>
      <c r="AG67" s="9"/>
      <c r="AH67" s="9"/>
      <c r="AI67" s="9"/>
      <c r="AJ67" s="9"/>
      <c r="AK67" s="9"/>
      <c r="AL67" s="9"/>
      <c r="AM67" s="9"/>
      <c r="AN67" s="1"/>
      <c r="AO67" s="11"/>
      <c r="AP67" s="11"/>
      <c r="AQ67" s="11"/>
    </row>
    <row r="68">
      <c r="A68" s="28"/>
      <c r="B68" s="30">
        <f t="shared" si="29"/>
        <v>67</v>
      </c>
      <c r="C68" s="9">
        <v>0.21797752808988763</v>
      </c>
      <c r="D68" s="9">
        <f>C68+NORMINV(RAND(),'Original Data'!$V$1,'Original Data'!$V$2)</f>
        <v>0.5506696109</v>
      </c>
      <c r="E68" s="9">
        <f>NORMINV(RAND(),'Original Data'!$T$1,'Original Data'!$T$2)</f>
        <v>0.2353945084</v>
      </c>
      <c r="F68" s="10">
        <f t="shared" si="4"/>
        <v>0.4723557216</v>
      </c>
      <c r="G68" s="12">
        <v>3981.0</v>
      </c>
      <c r="H68" s="2">
        <v>1684.0</v>
      </c>
      <c r="I68" s="13">
        <f t="shared" si="5"/>
        <v>396</v>
      </c>
      <c r="J68" s="13">
        <f t="shared" si="6"/>
        <v>1288</v>
      </c>
      <c r="K68" s="14">
        <f t="shared" si="7"/>
        <v>86</v>
      </c>
      <c r="L68" s="15">
        <f t="shared" si="8"/>
        <v>310</v>
      </c>
      <c r="M68" s="16">
        <f t="shared" si="9"/>
        <v>709</v>
      </c>
      <c r="N68" s="17">
        <f t="shared" si="10"/>
        <v>579</v>
      </c>
      <c r="O68" s="18">
        <v>0.08375</v>
      </c>
      <c r="P68" s="18">
        <f t="shared" si="11"/>
        <v>0.2171717172</v>
      </c>
      <c r="Q68" s="18">
        <f t="shared" si="12"/>
        <v>0.5504658385</v>
      </c>
      <c r="R68" s="25">
        <f t="shared" si="13"/>
        <v>0.55154958</v>
      </c>
      <c r="S68" s="26">
        <f t="shared" si="14"/>
        <v>0.000001174495616</v>
      </c>
      <c r="T68" s="26">
        <f t="shared" si="15"/>
        <v>0.012994002</v>
      </c>
      <c r="U68" s="18">
        <f t="shared" si="16"/>
        <v>0.2351543943</v>
      </c>
      <c r="V68" s="18">
        <f t="shared" si="17"/>
        <v>0.4720902613</v>
      </c>
      <c r="W68" s="18">
        <f t="shared" si="18"/>
        <v>0.3332941213</v>
      </c>
      <c r="X68" s="9">
        <f t="shared" si="19"/>
        <v>1</v>
      </c>
      <c r="Y68" s="9">
        <f t="shared" si="20"/>
        <v>0.2171717172</v>
      </c>
      <c r="Z68" s="9">
        <f t="shared" si="21"/>
        <v>0.4720902613</v>
      </c>
      <c r="AA68" s="9">
        <f t="shared" si="22"/>
        <v>0.04716355474</v>
      </c>
      <c r="AB68" s="9">
        <f t="shared" si="23"/>
        <v>0.1025246527</v>
      </c>
      <c r="AC68" s="9">
        <f t="shared" si="24"/>
        <v>0.2228692148</v>
      </c>
      <c r="AD68" s="1">
        <f t="shared" ref="AD68:AF68" si="92">$Q68*X68</f>
        <v>0.5504658385</v>
      </c>
      <c r="AE68" s="1">
        <f t="shared" si="92"/>
        <v>0.1195456114</v>
      </c>
      <c r="AF68" s="1">
        <f t="shared" si="92"/>
        <v>0.2598695615</v>
      </c>
      <c r="AG68" s="9"/>
      <c r="AH68" s="9"/>
      <c r="AI68" s="9"/>
      <c r="AJ68" s="9"/>
      <c r="AK68" s="9"/>
      <c r="AL68" s="9"/>
      <c r="AM68" s="9"/>
      <c r="AN68" s="1"/>
      <c r="AO68" s="11"/>
      <c r="AP68" s="11"/>
      <c r="AQ68" s="11"/>
    </row>
    <row r="69">
      <c r="A69" s="28"/>
      <c r="B69" s="30">
        <f t="shared" si="29"/>
        <v>68</v>
      </c>
      <c r="C69" s="9">
        <v>0.21621621621621623</v>
      </c>
      <c r="D69" s="9">
        <f>C69+NORMINV(RAND(),'Original Data'!$V$1,'Original Data'!$V$2)</f>
        <v>0.5828025266</v>
      </c>
      <c r="E69" s="9">
        <f>NORMINV(RAND(),'Original Data'!$T$1,'Original Data'!$T$2)</f>
        <v>0.1722897296</v>
      </c>
      <c r="F69" s="10">
        <f t="shared" si="4"/>
        <v>0.5196434703</v>
      </c>
      <c r="G69" s="12">
        <v>875.0</v>
      </c>
      <c r="H69" s="2">
        <v>327.0</v>
      </c>
      <c r="I69" s="13">
        <f t="shared" si="5"/>
        <v>56</v>
      </c>
      <c r="J69" s="13">
        <f t="shared" si="6"/>
        <v>271</v>
      </c>
      <c r="K69" s="14">
        <f t="shared" si="7"/>
        <v>12</v>
      </c>
      <c r="L69" s="15">
        <f t="shared" si="8"/>
        <v>44</v>
      </c>
      <c r="M69" s="16">
        <f t="shared" si="9"/>
        <v>158</v>
      </c>
      <c r="N69" s="17">
        <f t="shared" si="10"/>
        <v>113</v>
      </c>
      <c r="O69" s="18">
        <v>0.085</v>
      </c>
      <c r="P69" s="18">
        <f t="shared" si="11"/>
        <v>0.2142857143</v>
      </c>
      <c r="Q69" s="18">
        <f t="shared" si="12"/>
        <v>0.5830258303</v>
      </c>
      <c r="R69" s="25">
        <f t="shared" si="13"/>
        <v>0.6086322377</v>
      </c>
      <c r="S69" s="26">
        <f t="shared" si="14"/>
        <v>0.0006556881017</v>
      </c>
      <c r="T69" s="26">
        <f t="shared" si="15"/>
        <v>0.006631047624</v>
      </c>
      <c r="U69" s="18">
        <f t="shared" si="16"/>
        <v>0.1712538226</v>
      </c>
      <c r="V69" s="18">
        <f t="shared" si="17"/>
        <v>0.5198776758</v>
      </c>
      <c r="W69" s="18">
        <f t="shared" si="18"/>
        <v>0.368740116</v>
      </c>
      <c r="X69" s="9">
        <f t="shared" si="19"/>
        <v>1</v>
      </c>
      <c r="Y69" s="9">
        <f t="shared" si="20"/>
        <v>0.2142857143</v>
      </c>
      <c r="Z69" s="9">
        <f t="shared" si="21"/>
        <v>0.5198776758</v>
      </c>
      <c r="AA69" s="9">
        <f t="shared" si="22"/>
        <v>0.04591836735</v>
      </c>
      <c r="AB69" s="9">
        <f t="shared" si="23"/>
        <v>0.1114023591</v>
      </c>
      <c r="AC69" s="9">
        <f t="shared" si="24"/>
        <v>0.2702727978</v>
      </c>
      <c r="AD69" s="1">
        <f t="shared" ref="AD69:AF69" si="93">$Q69*X69</f>
        <v>0.5830258303</v>
      </c>
      <c r="AE69" s="1">
        <f t="shared" si="93"/>
        <v>0.1249341065</v>
      </c>
      <c r="AF69" s="1">
        <f t="shared" si="93"/>
        <v>0.3031021136</v>
      </c>
      <c r="AG69" s="9"/>
      <c r="AH69" s="9"/>
      <c r="AI69" s="9"/>
      <c r="AJ69" s="9"/>
      <c r="AK69" s="9"/>
      <c r="AL69" s="9"/>
      <c r="AM69" s="9"/>
      <c r="AN69" s="1"/>
      <c r="AO69" s="11"/>
      <c r="AP69" s="11"/>
      <c r="AQ69" s="11"/>
    </row>
    <row r="70">
      <c r="A70" s="28"/>
      <c r="B70" s="30">
        <f t="shared" si="29"/>
        <v>69</v>
      </c>
      <c r="C70" s="9">
        <v>0.22</v>
      </c>
      <c r="D70" s="9">
        <f>C70+NORMINV(RAND(),'Original Data'!$V$1,'Original Data'!$V$2)</f>
        <v>0.6637742013</v>
      </c>
      <c r="E70" s="9">
        <f>NORMINV(RAND(),'Original Data'!$T$1,'Original Data'!$T$2)</f>
        <v>0.1792029044</v>
      </c>
      <c r="F70" s="10">
        <f t="shared" si="4"/>
        <v>0.5842485755</v>
      </c>
      <c r="G70" s="12">
        <v>2839.0</v>
      </c>
      <c r="H70" s="2">
        <v>891.0</v>
      </c>
      <c r="I70" s="13">
        <f t="shared" si="5"/>
        <v>160</v>
      </c>
      <c r="J70" s="13">
        <f t="shared" si="6"/>
        <v>731</v>
      </c>
      <c r="K70" s="14">
        <f t="shared" si="7"/>
        <v>35</v>
      </c>
      <c r="L70" s="15">
        <f t="shared" si="8"/>
        <v>125</v>
      </c>
      <c r="M70" s="16">
        <f t="shared" si="9"/>
        <v>485</v>
      </c>
      <c r="N70" s="17">
        <f t="shared" si="10"/>
        <v>246</v>
      </c>
      <c r="O70" s="18">
        <v>0.08625</v>
      </c>
      <c r="P70" s="18">
        <f t="shared" si="11"/>
        <v>0.21875</v>
      </c>
      <c r="Q70" s="18">
        <f t="shared" si="12"/>
        <v>0.6634746922</v>
      </c>
      <c r="R70" s="25">
        <f t="shared" si="13"/>
        <v>0.6833401559</v>
      </c>
      <c r="S70" s="26">
        <f t="shared" si="14"/>
        <v>0.0003946366494</v>
      </c>
      <c r="T70" s="26">
        <f t="shared" si="15"/>
        <v>0.0000009650760016</v>
      </c>
      <c r="U70" s="18">
        <f t="shared" si="16"/>
        <v>0.1795735129</v>
      </c>
      <c r="V70" s="18">
        <f t="shared" si="17"/>
        <v>0.5836139169</v>
      </c>
      <c r="W70" s="18">
        <f t="shared" si="18"/>
        <v>0.4447246922</v>
      </c>
      <c r="X70" s="9">
        <f t="shared" si="19"/>
        <v>1</v>
      </c>
      <c r="Y70" s="9">
        <f t="shared" si="20"/>
        <v>0.21875</v>
      </c>
      <c r="Z70" s="9">
        <f t="shared" si="21"/>
        <v>0.5836139169</v>
      </c>
      <c r="AA70" s="9">
        <f t="shared" si="22"/>
        <v>0.0478515625</v>
      </c>
      <c r="AB70" s="9">
        <f t="shared" si="23"/>
        <v>0.1276655443</v>
      </c>
      <c r="AC70" s="9">
        <f t="shared" si="24"/>
        <v>0.3406052041</v>
      </c>
      <c r="AD70" s="1">
        <f t="shared" ref="AD70:AF70" si="94">$Q70*X70</f>
        <v>0.6634746922</v>
      </c>
      <c r="AE70" s="1">
        <f t="shared" si="94"/>
        <v>0.1451350889</v>
      </c>
      <c r="AF70" s="1">
        <f t="shared" si="94"/>
        <v>0.3872130639</v>
      </c>
      <c r="AG70" s="9"/>
      <c r="AH70" s="9"/>
      <c r="AI70" s="9"/>
      <c r="AJ70" s="9"/>
      <c r="AK70" s="9"/>
      <c r="AL70" s="9"/>
      <c r="AM70" s="9"/>
      <c r="AN70" s="1"/>
      <c r="AO70" s="11"/>
      <c r="AP70" s="11"/>
      <c r="AQ70" s="11"/>
    </row>
    <row r="71">
      <c r="A71" s="28"/>
      <c r="B71" s="30">
        <f t="shared" si="29"/>
        <v>70</v>
      </c>
      <c r="C71" s="9">
        <v>0.2198581560283688</v>
      </c>
      <c r="D71" s="9">
        <f>C71+NORMINV(RAND(),'Original Data'!$V$1,'Original Data'!$V$2)</f>
        <v>0.5690011405</v>
      </c>
      <c r="E71" s="9">
        <f>NORMINV(RAND(),'Original Data'!$T$1,'Original Data'!$T$2)</f>
        <v>0.1979862507</v>
      </c>
      <c r="F71" s="10">
        <f t="shared" si="4"/>
        <v>0.49987563</v>
      </c>
      <c r="G71" s="12">
        <v>1770.0</v>
      </c>
      <c r="H71" s="2">
        <v>796.0</v>
      </c>
      <c r="I71" s="13">
        <f t="shared" si="5"/>
        <v>158</v>
      </c>
      <c r="J71" s="13">
        <f t="shared" si="6"/>
        <v>638</v>
      </c>
      <c r="K71" s="14">
        <f t="shared" si="7"/>
        <v>35</v>
      </c>
      <c r="L71" s="15">
        <f t="shared" si="8"/>
        <v>123</v>
      </c>
      <c r="M71" s="16">
        <f t="shared" si="9"/>
        <v>363</v>
      </c>
      <c r="N71" s="17">
        <f t="shared" si="10"/>
        <v>275</v>
      </c>
      <c r="O71" s="18">
        <v>0.0875</v>
      </c>
      <c r="P71" s="18">
        <f t="shared" si="11"/>
        <v>0.2215189873</v>
      </c>
      <c r="Q71" s="18">
        <f t="shared" si="12"/>
        <v>0.5689655172</v>
      </c>
      <c r="R71" s="25">
        <f t="shared" si="13"/>
        <v>0.583853446</v>
      </c>
      <c r="S71" s="26">
        <f t="shared" si="14"/>
        <v>0.0002216504235</v>
      </c>
      <c r="T71" s="26">
        <f t="shared" si="15"/>
        <v>0.009118637607</v>
      </c>
      <c r="U71" s="18">
        <f t="shared" si="16"/>
        <v>0.1984924623</v>
      </c>
      <c r="V71" s="18">
        <f t="shared" si="17"/>
        <v>0.5</v>
      </c>
      <c r="W71" s="18">
        <f t="shared" si="18"/>
        <v>0.3474465299</v>
      </c>
      <c r="X71" s="9">
        <f t="shared" si="19"/>
        <v>1</v>
      </c>
      <c r="Y71" s="9">
        <f t="shared" si="20"/>
        <v>0.2215189873</v>
      </c>
      <c r="Z71" s="9">
        <f t="shared" si="21"/>
        <v>0.5</v>
      </c>
      <c r="AA71" s="9">
        <f t="shared" si="22"/>
        <v>0.04907066175</v>
      </c>
      <c r="AB71" s="9">
        <f t="shared" si="23"/>
        <v>0.1107594937</v>
      </c>
      <c r="AC71" s="9">
        <f t="shared" si="24"/>
        <v>0.25</v>
      </c>
      <c r="AD71" s="1">
        <f t="shared" ref="AD71:AF71" si="95">$Q71*X71</f>
        <v>0.5689655172</v>
      </c>
      <c r="AE71" s="1">
        <f t="shared" si="95"/>
        <v>0.1260366652</v>
      </c>
      <c r="AF71" s="1">
        <f t="shared" si="95"/>
        <v>0.2844827586</v>
      </c>
      <c r="AG71" s="9"/>
      <c r="AH71" s="9"/>
      <c r="AI71" s="9"/>
      <c r="AJ71" s="9"/>
      <c r="AK71" s="9"/>
      <c r="AL71" s="9"/>
      <c r="AM71" s="9"/>
      <c r="AN71" s="1"/>
      <c r="AO71" s="11"/>
      <c r="AP71" s="11"/>
      <c r="AQ71" s="11"/>
    </row>
    <row r="72">
      <c r="A72" s="28"/>
      <c r="B72" s="30">
        <f t="shared" si="29"/>
        <v>71</v>
      </c>
      <c r="C72" s="9">
        <v>0.21897810218978103</v>
      </c>
      <c r="D72" s="9">
        <f>C72+NORMINV(RAND(),'Original Data'!$V$1,'Original Data'!$V$2)</f>
        <v>0.5248873965</v>
      </c>
      <c r="E72" s="9">
        <f>NORMINV(RAND(),'Original Data'!$T$1,'Original Data'!$T$2)</f>
        <v>0.1427374418</v>
      </c>
      <c r="F72" s="10">
        <f t="shared" si="4"/>
        <v>0.4812226864</v>
      </c>
      <c r="G72" s="12">
        <v>1904.0</v>
      </c>
      <c r="H72" s="2">
        <v>821.0</v>
      </c>
      <c r="I72" s="13">
        <f t="shared" si="5"/>
        <v>117</v>
      </c>
      <c r="J72" s="13">
        <f t="shared" si="6"/>
        <v>704</v>
      </c>
      <c r="K72" s="14">
        <f t="shared" si="7"/>
        <v>26</v>
      </c>
      <c r="L72" s="15">
        <f t="shared" si="8"/>
        <v>91</v>
      </c>
      <c r="M72" s="16">
        <f t="shared" si="9"/>
        <v>370</v>
      </c>
      <c r="N72" s="17">
        <f t="shared" si="10"/>
        <v>334</v>
      </c>
      <c r="O72" s="18">
        <v>0.08875</v>
      </c>
      <c r="P72" s="18">
        <f t="shared" si="11"/>
        <v>0.2222222222</v>
      </c>
      <c r="Q72" s="18">
        <f t="shared" si="12"/>
        <v>0.5255681818</v>
      </c>
      <c r="R72" s="25">
        <f t="shared" si="13"/>
        <v>0.5628190209</v>
      </c>
      <c r="S72" s="26">
        <f t="shared" si="14"/>
        <v>0.001387625016</v>
      </c>
      <c r="T72" s="26">
        <f t="shared" si="15"/>
        <v>0.01929012466</v>
      </c>
      <c r="U72" s="18">
        <f t="shared" si="16"/>
        <v>0.1425091352</v>
      </c>
      <c r="V72" s="18">
        <f t="shared" si="17"/>
        <v>0.4823386114</v>
      </c>
      <c r="W72" s="18">
        <f t="shared" si="18"/>
        <v>0.3033459596</v>
      </c>
      <c r="X72" s="9">
        <f t="shared" si="19"/>
        <v>1</v>
      </c>
      <c r="Y72" s="9">
        <f t="shared" si="20"/>
        <v>0.2222222222</v>
      </c>
      <c r="Z72" s="9">
        <f t="shared" si="21"/>
        <v>0.4823386114</v>
      </c>
      <c r="AA72" s="9">
        <f t="shared" si="22"/>
        <v>0.04938271605</v>
      </c>
      <c r="AB72" s="9">
        <f t="shared" si="23"/>
        <v>0.1071863581</v>
      </c>
      <c r="AC72" s="9">
        <f t="shared" si="24"/>
        <v>0.2326505361</v>
      </c>
      <c r="AD72" s="1">
        <f t="shared" ref="AD72:AF72" si="96">$Q72*X72</f>
        <v>0.5255681818</v>
      </c>
      <c r="AE72" s="1">
        <f t="shared" si="96"/>
        <v>0.1167929293</v>
      </c>
      <c r="AF72" s="1">
        <f t="shared" si="96"/>
        <v>0.253501827</v>
      </c>
      <c r="AG72" s="9"/>
      <c r="AH72" s="9"/>
      <c r="AI72" s="9"/>
      <c r="AJ72" s="9"/>
      <c r="AK72" s="9"/>
      <c r="AL72" s="9"/>
      <c r="AM72" s="9"/>
      <c r="AN72" s="1"/>
      <c r="AO72" s="11"/>
      <c r="AP72" s="11"/>
      <c r="AQ72" s="11"/>
    </row>
    <row r="73">
      <c r="A73" s="28"/>
      <c r="B73" s="30">
        <f t="shared" si="29"/>
        <v>72</v>
      </c>
      <c r="C73" s="9">
        <v>0.21666666666666667</v>
      </c>
      <c r="D73" s="9">
        <f>C73+NORMINV(RAND(),'Original Data'!$V$1,'Original Data'!$V$2)</f>
        <v>0.6302673856</v>
      </c>
      <c r="E73" s="9">
        <f>NORMINV(RAND(),'Original Data'!$T$1,'Original Data'!$T$2)</f>
        <v>0.2525492801</v>
      </c>
      <c r="F73" s="10">
        <f t="shared" si="4"/>
        <v>0.5258128218</v>
      </c>
      <c r="G73" s="12">
        <v>1442.0</v>
      </c>
      <c r="H73" s="2">
        <v>415.0</v>
      </c>
      <c r="I73" s="13">
        <f t="shared" si="5"/>
        <v>105</v>
      </c>
      <c r="J73" s="13">
        <f t="shared" si="6"/>
        <v>310</v>
      </c>
      <c r="K73" s="14">
        <f t="shared" si="7"/>
        <v>23</v>
      </c>
      <c r="L73" s="15">
        <f t="shared" si="8"/>
        <v>82</v>
      </c>
      <c r="M73" s="16">
        <f t="shared" si="9"/>
        <v>195</v>
      </c>
      <c r="N73" s="17">
        <f t="shared" si="10"/>
        <v>115</v>
      </c>
      <c r="O73" s="18">
        <v>0.09</v>
      </c>
      <c r="P73" s="18">
        <f t="shared" si="11"/>
        <v>0.219047619</v>
      </c>
      <c r="Q73" s="18">
        <f t="shared" si="12"/>
        <v>0.6290322581</v>
      </c>
      <c r="R73" s="25">
        <f t="shared" si="13"/>
        <v>0.6142378406</v>
      </c>
      <c r="S73" s="26">
        <f t="shared" si="14"/>
        <v>0.0002188747881</v>
      </c>
      <c r="T73" s="26">
        <f t="shared" si="15"/>
        <v>0.001254917656</v>
      </c>
      <c r="U73" s="18">
        <f t="shared" si="16"/>
        <v>0.2530120482</v>
      </c>
      <c r="V73" s="18">
        <f t="shared" si="17"/>
        <v>0.5253012048</v>
      </c>
      <c r="W73" s="18">
        <f t="shared" si="18"/>
        <v>0.409984639</v>
      </c>
      <c r="X73" s="9">
        <f t="shared" si="19"/>
        <v>1</v>
      </c>
      <c r="Y73" s="9">
        <f t="shared" si="20"/>
        <v>0.219047619</v>
      </c>
      <c r="Z73" s="9">
        <f t="shared" si="21"/>
        <v>0.5253012048</v>
      </c>
      <c r="AA73" s="9">
        <f t="shared" si="22"/>
        <v>0.04798185941</v>
      </c>
      <c r="AB73" s="9">
        <f t="shared" si="23"/>
        <v>0.1150659782</v>
      </c>
      <c r="AC73" s="9">
        <f t="shared" si="24"/>
        <v>0.2759413558</v>
      </c>
      <c r="AD73" s="1">
        <f t="shared" ref="AD73:AF73" si="97">$Q73*X73</f>
        <v>0.6290322581</v>
      </c>
      <c r="AE73" s="1">
        <f t="shared" si="97"/>
        <v>0.1377880184</v>
      </c>
      <c r="AF73" s="1">
        <f t="shared" si="97"/>
        <v>0.330431403</v>
      </c>
      <c r="AG73" s="9"/>
      <c r="AH73" s="9"/>
      <c r="AI73" s="9"/>
      <c r="AJ73" s="9"/>
      <c r="AK73" s="9"/>
      <c r="AL73" s="9"/>
      <c r="AM73" s="9"/>
      <c r="AN73" s="1"/>
      <c r="AO73" s="11"/>
      <c r="AP73" s="11"/>
      <c r="AQ73" s="11"/>
    </row>
    <row r="74">
      <c r="A74" s="28"/>
      <c r="B74" s="30">
        <f t="shared" si="29"/>
        <v>73</v>
      </c>
      <c r="C74" s="9">
        <v>0.2248062015503876</v>
      </c>
      <c r="D74" s="9">
        <f>C74+NORMINV(RAND(),'Original Data'!$V$1,'Original Data'!$V$2)</f>
        <v>0.4776767957</v>
      </c>
      <c r="E74" s="9">
        <f>NORMINV(RAND(),'Original Data'!$T$1,'Original Data'!$T$2)</f>
        <v>0.2338084268</v>
      </c>
      <c r="F74" s="10">
        <f t="shared" si="4"/>
        <v>0.4185535199</v>
      </c>
      <c r="G74" s="12">
        <v>2420.0</v>
      </c>
      <c r="H74" s="2">
        <v>1034.0</v>
      </c>
      <c r="I74" s="13">
        <f t="shared" si="5"/>
        <v>242</v>
      </c>
      <c r="J74" s="13">
        <f t="shared" si="6"/>
        <v>792</v>
      </c>
      <c r="K74" s="14">
        <f t="shared" si="7"/>
        <v>54</v>
      </c>
      <c r="L74" s="15">
        <f t="shared" si="8"/>
        <v>188</v>
      </c>
      <c r="M74" s="16">
        <f t="shared" si="9"/>
        <v>378</v>
      </c>
      <c r="N74" s="17">
        <f t="shared" si="10"/>
        <v>414</v>
      </c>
      <c r="O74" s="18">
        <v>0.09125</v>
      </c>
      <c r="P74" s="18">
        <f t="shared" si="11"/>
        <v>0.2231404959</v>
      </c>
      <c r="Q74" s="18">
        <f t="shared" si="12"/>
        <v>0.4772727273</v>
      </c>
      <c r="R74" s="25">
        <f t="shared" si="13"/>
        <v>0.4862318767</v>
      </c>
      <c r="S74" s="26">
        <f t="shared" si="14"/>
        <v>0.00008026635806</v>
      </c>
      <c r="T74" s="26">
        <f t="shared" si="15"/>
        <v>0.03503798004</v>
      </c>
      <c r="U74" s="18">
        <f t="shared" si="16"/>
        <v>0.2340425532</v>
      </c>
      <c r="V74" s="18">
        <f t="shared" si="17"/>
        <v>0.417794971</v>
      </c>
      <c r="W74" s="18">
        <f t="shared" si="18"/>
        <v>0.2541322314</v>
      </c>
      <c r="X74" s="9">
        <f t="shared" si="19"/>
        <v>1</v>
      </c>
      <c r="Y74" s="9">
        <f t="shared" si="20"/>
        <v>0.2231404959</v>
      </c>
      <c r="Z74" s="9">
        <f t="shared" si="21"/>
        <v>0.417794971</v>
      </c>
      <c r="AA74" s="9">
        <f t="shared" si="22"/>
        <v>0.0497916809</v>
      </c>
      <c r="AB74" s="9">
        <f t="shared" si="23"/>
        <v>0.093226977</v>
      </c>
      <c r="AC74" s="9">
        <f t="shared" si="24"/>
        <v>0.1745526378</v>
      </c>
      <c r="AD74" s="1">
        <f t="shared" ref="AD74:AF74" si="98">$Q74*X74</f>
        <v>0.4772727273</v>
      </c>
      <c r="AE74" s="1">
        <f t="shared" si="98"/>
        <v>0.106498873</v>
      </c>
      <c r="AF74" s="1">
        <f t="shared" si="98"/>
        <v>0.1994021452</v>
      </c>
      <c r="AG74" s="9"/>
      <c r="AH74" s="9"/>
      <c r="AI74" s="9"/>
      <c r="AJ74" s="9"/>
      <c r="AK74" s="9"/>
      <c r="AL74" s="9"/>
      <c r="AM74" s="9"/>
      <c r="AN74" s="1"/>
      <c r="AO74" s="11"/>
      <c r="AP74" s="11"/>
      <c r="AQ74" s="11"/>
    </row>
    <row r="75">
      <c r="A75" s="28"/>
      <c r="B75" s="30">
        <f t="shared" si="29"/>
        <v>74</v>
      </c>
      <c r="C75" s="9">
        <v>0.2235294117647059</v>
      </c>
      <c r="D75" s="9">
        <f>C75+NORMINV(RAND(),'Original Data'!$V$1,'Original Data'!$V$2)</f>
        <v>0.4603651225</v>
      </c>
      <c r="E75" s="9">
        <f>NORMINV(RAND(),'Original Data'!$T$1,'Original Data'!$T$2)</f>
        <v>0.2517599954</v>
      </c>
      <c r="F75" s="10">
        <f t="shared" si="4"/>
        <v>0.4007393651</v>
      </c>
      <c r="G75" s="12">
        <v>779.0</v>
      </c>
      <c r="H75" s="2">
        <v>325.0</v>
      </c>
      <c r="I75" s="13">
        <f t="shared" si="5"/>
        <v>82</v>
      </c>
      <c r="J75" s="13">
        <f t="shared" si="6"/>
        <v>243</v>
      </c>
      <c r="K75" s="14">
        <f t="shared" si="7"/>
        <v>18</v>
      </c>
      <c r="L75" s="15">
        <f t="shared" si="8"/>
        <v>64</v>
      </c>
      <c r="M75" s="16">
        <f t="shared" si="9"/>
        <v>112</v>
      </c>
      <c r="N75" s="17">
        <f t="shared" si="10"/>
        <v>131</v>
      </c>
      <c r="O75" s="18">
        <v>0.0925</v>
      </c>
      <c r="P75" s="18">
        <f t="shared" si="11"/>
        <v>0.2195121951</v>
      </c>
      <c r="Q75" s="18">
        <f t="shared" si="12"/>
        <v>0.4609053498</v>
      </c>
      <c r="R75" s="25">
        <f t="shared" si="13"/>
        <v>0.4657821529</v>
      </c>
      <c r="S75" s="26">
        <f t="shared" si="14"/>
        <v>0.00002378320873</v>
      </c>
      <c r="T75" s="26">
        <f t="shared" si="15"/>
        <v>0.04143330484</v>
      </c>
      <c r="U75" s="18">
        <f t="shared" si="16"/>
        <v>0.2523076923</v>
      </c>
      <c r="V75" s="18">
        <f t="shared" si="17"/>
        <v>0.4</v>
      </c>
      <c r="W75" s="18">
        <f t="shared" si="18"/>
        <v>0.2413931547</v>
      </c>
      <c r="X75" s="9">
        <f t="shared" si="19"/>
        <v>1</v>
      </c>
      <c r="Y75" s="9">
        <f t="shared" si="20"/>
        <v>0.2195121951</v>
      </c>
      <c r="Z75" s="9">
        <f t="shared" si="21"/>
        <v>0.4</v>
      </c>
      <c r="AA75" s="9">
        <f t="shared" si="22"/>
        <v>0.04818560381</v>
      </c>
      <c r="AB75" s="9">
        <f t="shared" si="23"/>
        <v>0.08780487805</v>
      </c>
      <c r="AC75" s="9">
        <f t="shared" si="24"/>
        <v>0.16</v>
      </c>
      <c r="AD75" s="1">
        <f t="shared" ref="AD75:AF75" si="99">$Q75*X75</f>
        <v>0.4609053498</v>
      </c>
      <c r="AE75" s="1">
        <f t="shared" si="99"/>
        <v>0.1011743451</v>
      </c>
      <c r="AF75" s="1">
        <f t="shared" si="99"/>
        <v>0.1843621399</v>
      </c>
      <c r="AG75" s="9"/>
      <c r="AH75" s="9"/>
      <c r="AI75" s="9"/>
      <c r="AJ75" s="9"/>
      <c r="AK75" s="9"/>
      <c r="AL75" s="9"/>
      <c r="AM75" s="9"/>
      <c r="AN75" s="1"/>
      <c r="AO75" s="11"/>
      <c r="AP75" s="11"/>
      <c r="AQ75" s="11"/>
    </row>
    <row r="76">
      <c r="A76" s="28"/>
      <c r="B76" s="30">
        <f t="shared" si="29"/>
        <v>75</v>
      </c>
      <c r="C76" s="9">
        <v>0.2318840579710145</v>
      </c>
      <c r="D76" s="9">
        <f>C76+NORMINV(RAND(),'Original Data'!$V$1,'Original Data'!$V$2)</f>
        <v>0.5386023674</v>
      </c>
      <c r="E76" s="9">
        <f>NORMINV(RAND(),'Original Data'!$T$1,'Original Data'!$T$2)</f>
        <v>0.2610031225</v>
      </c>
      <c r="F76" s="10">
        <f t="shared" si="4"/>
        <v>0.4585479309</v>
      </c>
      <c r="G76" s="12">
        <v>1319.0</v>
      </c>
      <c r="H76" s="2">
        <v>500.0</v>
      </c>
      <c r="I76" s="13">
        <f t="shared" si="5"/>
        <v>131</v>
      </c>
      <c r="J76" s="13">
        <f t="shared" si="6"/>
        <v>369</v>
      </c>
      <c r="K76" s="14">
        <f t="shared" si="7"/>
        <v>30</v>
      </c>
      <c r="L76" s="15">
        <f t="shared" si="8"/>
        <v>101</v>
      </c>
      <c r="M76" s="16">
        <f t="shared" si="9"/>
        <v>199</v>
      </c>
      <c r="N76" s="17">
        <f t="shared" si="10"/>
        <v>170</v>
      </c>
      <c r="O76" s="18">
        <v>0.09375</v>
      </c>
      <c r="P76" s="18">
        <f t="shared" si="11"/>
        <v>0.2290076336</v>
      </c>
      <c r="Q76" s="18">
        <f t="shared" si="12"/>
        <v>0.539295393</v>
      </c>
      <c r="R76" s="25">
        <f t="shared" si="13"/>
        <v>0.5328346023</v>
      </c>
      <c r="S76" s="26">
        <f t="shared" si="14"/>
        <v>0.00004174181565</v>
      </c>
      <c r="T76" s="26">
        <f t="shared" si="15"/>
        <v>0.01566544666</v>
      </c>
      <c r="U76" s="18">
        <f t="shared" si="16"/>
        <v>0.262</v>
      </c>
      <c r="V76" s="18">
        <f t="shared" si="17"/>
        <v>0.458</v>
      </c>
      <c r="W76" s="18">
        <f t="shared" si="18"/>
        <v>0.3102877594</v>
      </c>
      <c r="X76" s="9">
        <f t="shared" si="19"/>
        <v>1</v>
      </c>
      <c r="Y76" s="9">
        <f t="shared" si="20"/>
        <v>0.2290076336</v>
      </c>
      <c r="Z76" s="9">
        <f t="shared" si="21"/>
        <v>0.458</v>
      </c>
      <c r="AA76" s="9">
        <f t="shared" si="22"/>
        <v>0.05244449624</v>
      </c>
      <c r="AB76" s="9">
        <f t="shared" si="23"/>
        <v>0.1048854962</v>
      </c>
      <c r="AC76" s="9">
        <f t="shared" si="24"/>
        <v>0.209764</v>
      </c>
      <c r="AD76" s="1">
        <f t="shared" ref="AD76:AF76" si="100">$Q76*X76</f>
        <v>0.539295393</v>
      </c>
      <c r="AE76" s="1">
        <f t="shared" si="100"/>
        <v>0.1235027617</v>
      </c>
      <c r="AF76" s="1">
        <f t="shared" si="100"/>
        <v>0.24699729</v>
      </c>
      <c r="AG76" s="9"/>
      <c r="AH76" s="9"/>
      <c r="AI76" s="9"/>
      <c r="AJ76" s="9"/>
      <c r="AK76" s="9"/>
      <c r="AL76" s="9"/>
      <c r="AM76" s="9"/>
      <c r="AN76" s="1"/>
      <c r="AO76" s="11"/>
      <c r="AP76" s="11"/>
      <c r="AQ76" s="11"/>
    </row>
    <row r="77">
      <c r="A77" s="28"/>
      <c r="B77" s="30">
        <f t="shared" si="29"/>
        <v>76</v>
      </c>
      <c r="C77" s="9">
        <v>0.22807017543859648</v>
      </c>
      <c r="D77" s="9">
        <f>C77+NORMINV(RAND(),'Original Data'!$V$1,'Original Data'!$V$2)</f>
        <v>0.6357024574</v>
      </c>
      <c r="E77" s="9">
        <f>NORMINV(RAND(),'Original Data'!$T$1,'Original Data'!$T$2)</f>
        <v>0.2590756383</v>
      </c>
      <c r="F77" s="10">
        <f t="shared" si="4"/>
        <v>0.5300948637</v>
      </c>
      <c r="G77" s="12">
        <v>3052.0</v>
      </c>
      <c r="H77" s="2">
        <v>1018.0</v>
      </c>
      <c r="I77" s="13">
        <f t="shared" si="5"/>
        <v>264</v>
      </c>
      <c r="J77" s="13">
        <f t="shared" si="6"/>
        <v>754</v>
      </c>
      <c r="K77" s="14">
        <f t="shared" si="7"/>
        <v>60</v>
      </c>
      <c r="L77" s="15">
        <f t="shared" si="8"/>
        <v>204</v>
      </c>
      <c r="M77" s="16">
        <f t="shared" si="9"/>
        <v>479</v>
      </c>
      <c r="N77" s="17">
        <f t="shared" si="10"/>
        <v>275</v>
      </c>
      <c r="O77" s="18">
        <v>0.095</v>
      </c>
      <c r="P77" s="18">
        <f t="shared" si="11"/>
        <v>0.2272727273</v>
      </c>
      <c r="Q77" s="18">
        <f t="shared" si="12"/>
        <v>0.6352785146</v>
      </c>
      <c r="R77" s="25">
        <f t="shared" si="13"/>
        <v>0.6177631499</v>
      </c>
      <c r="S77" s="26">
        <f t="shared" si="14"/>
        <v>0.0003067879987</v>
      </c>
      <c r="T77" s="26">
        <f t="shared" si="15"/>
        <v>0.0008513883889</v>
      </c>
      <c r="U77" s="18">
        <f t="shared" si="16"/>
        <v>0.2593320236</v>
      </c>
      <c r="V77" s="18">
        <f t="shared" si="17"/>
        <v>0.5294695481</v>
      </c>
      <c r="W77" s="18">
        <f t="shared" si="18"/>
        <v>0.4080057873</v>
      </c>
      <c r="X77" s="9">
        <f t="shared" si="19"/>
        <v>1</v>
      </c>
      <c r="Y77" s="9">
        <f t="shared" si="20"/>
        <v>0.2272727273</v>
      </c>
      <c r="Z77" s="9">
        <f t="shared" si="21"/>
        <v>0.5294695481</v>
      </c>
      <c r="AA77" s="9">
        <f t="shared" si="22"/>
        <v>0.05165289256</v>
      </c>
      <c r="AB77" s="9">
        <f t="shared" si="23"/>
        <v>0.1203339882</v>
      </c>
      <c r="AC77" s="9">
        <f t="shared" si="24"/>
        <v>0.2803380024</v>
      </c>
      <c r="AD77" s="1">
        <f t="shared" ref="AD77:AF77" si="101">$Q77*X77</f>
        <v>0.6352785146</v>
      </c>
      <c r="AE77" s="1">
        <f t="shared" si="101"/>
        <v>0.1443814806</v>
      </c>
      <c r="AF77" s="1">
        <f t="shared" si="101"/>
        <v>0.3363606281</v>
      </c>
      <c r="AG77" s="9"/>
      <c r="AH77" s="9"/>
      <c r="AI77" s="9"/>
      <c r="AJ77" s="9"/>
      <c r="AK77" s="9"/>
      <c r="AL77" s="9"/>
      <c r="AM77" s="9"/>
      <c r="AN77" s="1"/>
      <c r="AO77" s="11"/>
      <c r="AP77" s="11"/>
      <c r="AQ77" s="11"/>
    </row>
    <row r="78">
      <c r="A78" s="28"/>
      <c r="B78" s="30">
        <f t="shared" si="29"/>
        <v>77</v>
      </c>
      <c r="C78" s="9">
        <v>0.22597402597402597</v>
      </c>
      <c r="D78" s="9">
        <f>C78+NORMINV(RAND(),'Original Data'!$V$1,'Original Data'!$V$2)</f>
        <v>0.5126860592</v>
      </c>
      <c r="E78" s="9">
        <f>NORMINV(RAND(),'Original Data'!$T$1,'Original Data'!$T$2)</f>
        <v>0.3046383314</v>
      </c>
      <c r="F78" s="10">
        <f t="shared" si="4"/>
        <v>0.4253425838</v>
      </c>
      <c r="G78" s="12">
        <v>3956.0</v>
      </c>
      <c r="H78" s="2">
        <v>1823.0</v>
      </c>
      <c r="I78" s="13">
        <f t="shared" si="5"/>
        <v>555</v>
      </c>
      <c r="J78" s="13">
        <f t="shared" si="6"/>
        <v>1268</v>
      </c>
      <c r="K78" s="14">
        <f t="shared" si="7"/>
        <v>125</v>
      </c>
      <c r="L78" s="15">
        <f t="shared" si="8"/>
        <v>430</v>
      </c>
      <c r="M78" s="16">
        <f t="shared" si="9"/>
        <v>650</v>
      </c>
      <c r="N78" s="17">
        <f t="shared" si="10"/>
        <v>618</v>
      </c>
      <c r="O78" s="18">
        <v>0.09625</v>
      </c>
      <c r="P78" s="18">
        <f t="shared" si="11"/>
        <v>0.2252252252</v>
      </c>
      <c r="Q78" s="18">
        <f t="shared" si="12"/>
        <v>0.5126182965</v>
      </c>
      <c r="R78" s="25">
        <f t="shared" si="13"/>
        <v>0.4945523542</v>
      </c>
      <c r="S78" s="26">
        <f t="shared" si="14"/>
        <v>0.0003263782709</v>
      </c>
      <c r="T78" s="26">
        <f t="shared" si="15"/>
        <v>0.02305501465</v>
      </c>
      <c r="U78" s="18">
        <f t="shared" si="16"/>
        <v>0.3044432255</v>
      </c>
      <c r="V78" s="18">
        <f t="shared" si="17"/>
        <v>0.4251234229</v>
      </c>
      <c r="W78" s="18">
        <f t="shared" si="18"/>
        <v>0.2873930713</v>
      </c>
      <c r="X78" s="9">
        <f t="shared" si="19"/>
        <v>1</v>
      </c>
      <c r="Y78" s="9">
        <f t="shared" si="20"/>
        <v>0.2252252252</v>
      </c>
      <c r="Z78" s="9">
        <f t="shared" si="21"/>
        <v>0.4251234229</v>
      </c>
      <c r="AA78" s="9">
        <f t="shared" si="22"/>
        <v>0.05072640208</v>
      </c>
      <c r="AB78" s="9">
        <f t="shared" si="23"/>
        <v>0.09574851868</v>
      </c>
      <c r="AC78" s="9">
        <f t="shared" si="24"/>
        <v>0.1807299247</v>
      </c>
      <c r="AD78" s="1">
        <f t="shared" ref="AD78:AF78" si="102">$Q78*X78</f>
        <v>0.5126182965</v>
      </c>
      <c r="AE78" s="1">
        <f t="shared" si="102"/>
        <v>0.1154545713</v>
      </c>
      <c r="AF78" s="1">
        <f t="shared" si="102"/>
        <v>0.2179260449</v>
      </c>
      <c r="AG78" s="9"/>
      <c r="AH78" s="9"/>
      <c r="AI78" s="9"/>
      <c r="AJ78" s="9"/>
      <c r="AK78" s="9"/>
      <c r="AL78" s="9"/>
      <c r="AM78" s="9"/>
      <c r="AN78" s="1"/>
      <c r="AO78" s="11"/>
      <c r="AP78" s="11"/>
      <c r="AQ78" s="11"/>
    </row>
    <row r="79">
      <c r="A79" s="28"/>
      <c r="B79" s="30">
        <f t="shared" si="29"/>
        <v>78</v>
      </c>
      <c r="C79" s="9">
        <v>0.22340425531914893</v>
      </c>
      <c r="D79" s="9">
        <f>C79+NORMINV(RAND(),'Original Data'!$V$1,'Original Data'!$V$2)</f>
        <v>0.7014869815</v>
      </c>
      <c r="E79" s="9">
        <f>NORMINV(RAND(),'Original Data'!$T$1,'Original Data'!$T$2)</f>
        <v>0.2249794163</v>
      </c>
      <c r="F79" s="10">
        <f t="shared" si="4"/>
        <v>0.5939282089</v>
      </c>
      <c r="G79" s="12">
        <v>956.0</v>
      </c>
      <c r="H79" s="2">
        <v>412.0</v>
      </c>
      <c r="I79" s="13">
        <f t="shared" si="5"/>
        <v>93</v>
      </c>
      <c r="J79" s="13">
        <f t="shared" si="6"/>
        <v>319</v>
      </c>
      <c r="K79" s="14">
        <f t="shared" si="7"/>
        <v>21</v>
      </c>
      <c r="L79" s="15">
        <f t="shared" si="8"/>
        <v>72</v>
      </c>
      <c r="M79" s="16">
        <f t="shared" si="9"/>
        <v>224</v>
      </c>
      <c r="N79" s="17">
        <f t="shared" si="10"/>
        <v>95</v>
      </c>
      <c r="O79" s="18">
        <v>0.0975</v>
      </c>
      <c r="P79" s="18">
        <f t="shared" si="11"/>
        <v>0.2258064516</v>
      </c>
      <c r="Q79" s="18">
        <f t="shared" si="12"/>
        <v>0.7021943574</v>
      </c>
      <c r="R79" s="25">
        <f t="shared" si="13"/>
        <v>0.6952104344</v>
      </c>
      <c r="S79" s="26">
        <f t="shared" si="14"/>
        <v>0.00004877517942</v>
      </c>
      <c r="T79" s="26">
        <f t="shared" si="15"/>
        <v>0.001424102479</v>
      </c>
      <c r="U79" s="18">
        <f t="shared" si="16"/>
        <v>0.2257281553</v>
      </c>
      <c r="V79" s="18">
        <f t="shared" si="17"/>
        <v>0.5946601942</v>
      </c>
      <c r="W79" s="18">
        <f t="shared" si="18"/>
        <v>0.4763879058</v>
      </c>
      <c r="X79" s="9">
        <f t="shared" si="19"/>
        <v>1</v>
      </c>
      <c r="Y79" s="9">
        <f t="shared" si="20"/>
        <v>0.2258064516</v>
      </c>
      <c r="Z79" s="9">
        <f t="shared" si="21"/>
        <v>0.5946601942</v>
      </c>
      <c r="AA79" s="9">
        <f t="shared" si="22"/>
        <v>0.05098855359</v>
      </c>
      <c r="AB79" s="9">
        <f t="shared" si="23"/>
        <v>0.1342781084</v>
      </c>
      <c r="AC79" s="9">
        <f t="shared" si="24"/>
        <v>0.3536207465</v>
      </c>
      <c r="AD79" s="1">
        <f t="shared" ref="AD79:AF79" si="103">$Q79*X79</f>
        <v>0.7021943574</v>
      </c>
      <c r="AE79" s="1">
        <f t="shared" si="103"/>
        <v>0.1585600162</v>
      </c>
      <c r="AF79" s="1">
        <f t="shared" si="103"/>
        <v>0.4175670329</v>
      </c>
      <c r="AG79" s="9"/>
      <c r="AH79" s="9"/>
      <c r="AI79" s="9"/>
      <c r="AJ79" s="9"/>
      <c r="AK79" s="9"/>
      <c r="AL79" s="9"/>
      <c r="AM79" s="9"/>
      <c r="AN79" s="1"/>
      <c r="AO79" s="11"/>
      <c r="AP79" s="11"/>
      <c r="AQ79" s="11"/>
    </row>
    <row r="80">
      <c r="A80" s="28"/>
      <c r="B80" s="30">
        <f t="shared" si="29"/>
        <v>79</v>
      </c>
      <c r="C80" s="9">
        <v>0.22</v>
      </c>
      <c r="D80" s="9">
        <f>C80+NORMINV(RAND(),'Original Data'!$V$1,'Original Data'!$V$2)</f>
        <v>0.5108156178</v>
      </c>
      <c r="E80" s="9">
        <f>NORMINV(RAND(),'Original Data'!$T$1,'Original Data'!$T$2)</f>
        <v>0.2365091959</v>
      </c>
      <c r="F80" s="10">
        <f t="shared" si="4"/>
        <v>0.4420350498</v>
      </c>
      <c r="G80" s="12">
        <v>810.0</v>
      </c>
      <c r="H80" s="2">
        <v>339.0</v>
      </c>
      <c r="I80" s="13">
        <f t="shared" si="5"/>
        <v>80</v>
      </c>
      <c r="J80" s="13">
        <f t="shared" si="6"/>
        <v>259</v>
      </c>
      <c r="K80" s="14">
        <f t="shared" si="7"/>
        <v>18</v>
      </c>
      <c r="L80" s="15">
        <f t="shared" si="8"/>
        <v>62</v>
      </c>
      <c r="M80" s="16">
        <f t="shared" si="9"/>
        <v>132</v>
      </c>
      <c r="N80" s="17">
        <f t="shared" si="10"/>
        <v>127</v>
      </c>
      <c r="O80" s="18">
        <v>0.09875</v>
      </c>
      <c r="P80" s="18">
        <f t="shared" si="11"/>
        <v>0.225</v>
      </c>
      <c r="Q80" s="18">
        <f t="shared" si="12"/>
        <v>0.5096525097</v>
      </c>
      <c r="R80" s="25">
        <f t="shared" si="13"/>
        <v>0.5151413389</v>
      </c>
      <c r="S80" s="26">
        <f t="shared" si="14"/>
        <v>0.00003012724663</v>
      </c>
      <c r="T80" s="26">
        <f t="shared" si="15"/>
        <v>0.02396445346</v>
      </c>
      <c r="U80" s="18">
        <f t="shared" si="16"/>
        <v>0.2359882006</v>
      </c>
      <c r="V80" s="18">
        <f t="shared" si="17"/>
        <v>0.4424778761</v>
      </c>
      <c r="W80" s="18">
        <f t="shared" si="18"/>
        <v>0.2846525097</v>
      </c>
      <c r="X80" s="9">
        <f t="shared" si="19"/>
        <v>1</v>
      </c>
      <c r="Y80" s="9">
        <f t="shared" si="20"/>
        <v>0.225</v>
      </c>
      <c r="Z80" s="9">
        <f t="shared" si="21"/>
        <v>0.4424778761</v>
      </c>
      <c r="AA80" s="9">
        <f t="shared" si="22"/>
        <v>0.050625</v>
      </c>
      <c r="AB80" s="9">
        <f t="shared" si="23"/>
        <v>0.09955752212</v>
      </c>
      <c r="AC80" s="9">
        <f t="shared" si="24"/>
        <v>0.1957866708</v>
      </c>
      <c r="AD80" s="1">
        <f t="shared" ref="AD80:AF80" si="104">$Q80*X80</f>
        <v>0.5096525097</v>
      </c>
      <c r="AE80" s="1">
        <f t="shared" si="104"/>
        <v>0.1146718147</v>
      </c>
      <c r="AF80" s="1">
        <f t="shared" si="104"/>
        <v>0.22550996</v>
      </c>
      <c r="AG80" s="9"/>
      <c r="AH80" s="9"/>
      <c r="AI80" s="9"/>
      <c r="AJ80" s="9"/>
      <c r="AK80" s="9"/>
      <c r="AL80" s="9"/>
      <c r="AM80" s="9"/>
      <c r="AN80" s="1"/>
      <c r="AO80" s="11"/>
      <c r="AP80" s="11"/>
      <c r="AQ80" s="11"/>
    </row>
    <row r="81">
      <c r="A81" s="28"/>
      <c r="B81" s="30">
        <f t="shared" si="29"/>
        <v>80</v>
      </c>
      <c r="C81" s="9">
        <v>0.23015873015873015</v>
      </c>
      <c r="D81" s="9">
        <f>C81+NORMINV(RAND(),'Original Data'!$V$1,'Original Data'!$V$2)</f>
        <v>0.6362838922</v>
      </c>
      <c r="E81" s="9">
        <f>NORMINV(RAND(),'Original Data'!$T$1,'Original Data'!$T$2)</f>
        <v>0.3082949586</v>
      </c>
      <c r="F81" s="10">
        <f t="shared" si="4"/>
        <v>0.5110775522</v>
      </c>
      <c r="G81" s="12">
        <v>1948.0</v>
      </c>
      <c r="H81" s="2">
        <v>570.0</v>
      </c>
      <c r="I81" s="13">
        <f t="shared" si="5"/>
        <v>176</v>
      </c>
      <c r="J81" s="13">
        <f t="shared" si="6"/>
        <v>394</v>
      </c>
      <c r="K81" s="14">
        <f t="shared" si="7"/>
        <v>41</v>
      </c>
      <c r="L81" s="15">
        <f t="shared" si="8"/>
        <v>135</v>
      </c>
      <c r="M81" s="16">
        <f t="shared" si="9"/>
        <v>251</v>
      </c>
      <c r="N81" s="17">
        <f t="shared" si="10"/>
        <v>143</v>
      </c>
      <c r="O81" s="18">
        <v>0.1</v>
      </c>
      <c r="P81" s="18">
        <f t="shared" si="11"/>
        <v>0.2329545455</v>
      </c>
      <c r="Q81" s="18">
        <f t="shared" si="12"/>
        <v>0.6370558376</v>
      </c>
      <c r="R81" s="25">
        <f t="shared" si="13"/>
        <v>0.5964344319</v>
      </c>
      <c r="S81" s="26">
        <f t="shared" si="14"/>
        <v>0.001650098601</v>
      </c>
      <c r="T81" s="26">
        <f t="shared" si="15"/>
        <v>0.0007508278142</v>
      </c>
      <c r="U81" s="18">
        <f t="shared" si="16"/>
        <v>0.3087719298</v>
      </c>
      <c r="V81" s="18">
        <f t="shared" si="17"/>
        <v>0.5122807018</v>
      </c>
      <c r="W81" s="18">
        <f t="shared" si="18"/>
        <v>0.4041012921</v>
      </c>
      <c r="X81" s="9">
        <f t="shared" si="19"/>
        <v>1</v>
      </c>
      <c r="Y81" s="9">
        <f t="shared" si="20"/>
        <v>0.2329545455</v>
      </c>
      <c r="Z81" s="9">
        <f t="shared" si="21"/>
        <v>0.5122807018</v>
      </c>
      <c r="AA81" s="9">
        <f t="shared" si="22"/>
        <v>0.05426782025</v>
      </c>
      <c r="AB81" s="9">
        <f t="shared" si="23"/>
        <v>0.119338118</v>
      </c>
      <c r="AC81" s="9">
        <f t="shared" si="24"/>
        <v>0.2624315174</v>
      </c>
      <c r="AD81" s="1">
        <f t="shared" ref="AD81:AF81" si="105">$Q81*X81</f>
        <v>0.6370558376</v>
      </c>
      <c r="AE81" s="1">
        <f t="shared" si="105"/>
        <v>0.1484050531</v>
      </c>
      <c r="AF81" s="1">
        <f t="shared" si="105"/>
        <v>0.3263514115</v>
      </c>
      <c r="AG81" s="9"/>
      <c r="AH81" s="9"/>
      <c r="AI81" s="9"/>
      <c r="AJ81" s="9"/>
      <c r="AK81" s="9"/>
      <c r="AL81" s="9"/>
      <c r="AM81" s="9"/>
      <c r="AN81" s="1"/>
      <c r="AO81" s="11"/>
      <c r="AP81" s="11"/>
      <c r="AQ81" s="11"/>
    </row>
    <row r="82">
      <c r="A82" s="28"/>
      <c r="B82" s="30">
        <f t="shared" si="29"/>
        <v>81</v>
      </c>
      <c r="C82" s="9">
        <v>0.22916666666666666</v>
      </c>
      <c r="D82" s="9">
        <f>C82+NORMINV(RAND(),'Original Data'!$V$1,'Original Data'!$V$2)</f>
        <v>0.5919826606</v>
      </c>
      <c r="E82" s="9">
        <f>NORMINV(RAND(),'Original Data'!$T$1,'Original Data'!$T$2)</f>
        <v>0.1478752122</v>
      </c>
      <c r="F82" s="10">
        <f t="shared" si="4"/>
        <v>0.5383311685</v>
      </c>
      <c r="G82" s="12">
        <v>2360.0</v>
      </c>
      <c r="H82" s="2">
        <v>876.0</v>
      </c>
      <c r="I82" s="13">
        <f t="shared" si="5"/>
        <v>130</v>
      </c>
      <c r="J82" s="13">
        <f t="shared" si="6"/>
        <v>746</v>
      </c>
      <c r="K82" s="14">
        <f t="shared" si="7"/>
        <v>30</v>
      </c>
      <c r="L82" s="15">
        <f t="shared" si="8"/>
        <v>100</v>
      </c>
      <c r="M82" s="16">
        <f t="shared" si="9"/>
        <v>442</v>
      </c>
      <c r="N82" s="17">
        <f t="shared" si="10"/>
        <v>304</v>
      </c>
      <c r="O82" s="18">
        <v>0.10125</v>
      </c>
      <c r="P82" s="18">
        <f t="shared" si="11"/>
        <v>0.2307692308</v>
      </c>
      <c r="Q82" s="18">
        <f t="shared" si="12"/>
        <v>0.5924932976</v>
      </c>
      <c r="R82" s="25">
        <f t="shared" si="13"/>
        <v>0.6282273175</v>
      </c>
      <c r="S82" s="26">
        <f t="shared" si="14"/>
        <v>0.001276920179</v>
      </c>
      <c r="T82" s="26">
        <f t="shared" si="15"/>
        <v>0.005178785263</v>
      </c>
      <c r="U82" s="18">
        <f t="shared" si="16"/>
        <v>0.1484018265</v>
      </c>
      <c r="V82" s="18">
        <f t="shared" si="17"/>
        <v>0.5388127854</v>
      </c>
      <c r="W82" s="18">
        <f t="shared" si="18"/>
        <v>0.3617240668</v>
      </c>
      <c r="X82" s="9">
        <f t="shared" si="19"/>
        <v>1</v>
      </c>
      <c r="Y82" s="9">
        <f t="shared" si="20"/>
        <v>0.2307692308</v>
      </c>
      <c r="Z82" s="9">
        <f t="shared" si="21"/>
        <v>0.5388127854</v>
      </c>
      <c r="AA82" s="9">
        <f t="shared" si="22"/>
        <v>0.05325443787</v>
      </c>
      <c r="AB82" s="9">
        <f t="shared" si="23"/>
        <v>0.124341412</v>
      </c>
      <c r="AC82" s="9">
        <f t="shared" si="24"/>
        <v>0.2903192177</v>
      </c>
      <c r="AD82" s="1">
        <f t="shared" ref="AD82:AF82" si="106">$Q82*X82</f>
        <v>0.5924932976</v>
      </c>
      <c r="AE82" s="1">
        <f t="shared" si="106"/>
        <v>0.1367292225</v>
      </c>
      <c r="AF82" s="1">
        <f t="shared" si="106"/>
        <v>0.319242964</v>
      </c>
      <c r="AG82" s="9"/>
      <c r="AH82" s="9"/>
      <c r="AI82" s="9"/>
      <c r="AJ82" s="9"/>
      <c r="AK82" s="9"/>
      <c r="AL82" s="9"/>
      <c r="AM82" s="9"/>
      <c r="AN82" s="1"/>
      <c r="AO82" s="11"/>
      <c r="AP82" s="11"/>
      <c r="AQ82" s="11"/>
    </row>
    <row r="83">
      <c r="A83" s="28"/>
      <c r="B83" s="30">
        <f t="shared" si="29"/>
        <v>82</v>
      </c>
      <c r="C83" s="9">
        <v>0.22950819672131148</v>
      </c>
      <c r="D83" s="9">
        <f>C83+NORMINV(RAND(),'Original Data'!$V$1,'Original Data'!$V$2)</f>
        <v>0.4581828063</v>
      </c>
      <c r="E83" s="9">
        <f>NORMINV(RAND(),'Original Data'!$T$1,'Original Data'!$T$2)</f>
        <v>0.235802192</v>
      </c>
      <c r="F83" s="10">
        <f t="shared" si="4"/>
        <v>0.4042608321</v>
      </c>
      <c r="G83" s="12">
        <v>1203.0</v>
      </c>
      <c r="H83" s="2">
        <v>601.0</v>
      </c>
      <c r="I83" s="13">
        <f t="shared" si="5"/>
        <v>142</v>
      </c>
      <c r="J83" s="13">
        <f t="shared" si="6"/>
        <v>459</v>
      </c>
      <c r="K83" s="14">
        <f t="shared" si="7"/>
        <v>33</v>
      </c>
      <c r="L83" s="15">
        <f t="shared" si="8"/>
        <v>109</v>
      </c>
      <c r="M83" s="16">
        <f t="shared" si="9"/>
        <v>210</v>
      </c>
      <c r="N83" s="17">
        <f t="shared" si="10"/>
        <v>249</v>
      </c>
      <c r="O83" s="18">
        <v>0.1025</v>
      </c>
      <c r="P83" s="18">
        <f t="shared" si="11"/>
        <v>0.2323943662</v>
      </c>
      <c r="Q83" s="18">
        <f t="shared" si="12"/>
        <v>0.4575163399</v>
      </c>
      <c r="R83" s="25">
        <f t="shared" si="13"/>
        <v>0.4686955846</v>
      </c>
      <c r="S83" s="26">
        <f t="shared" si="14"/>
        <v>0.000124975512</v>
      </c>
      <c r="T83" s="26">
        <f t="shared" si="15"/>
        <v>0.04282446787</v>
      </c>
      <c r="U83" s="18">
        <f t="shared" si="16"/>
        <v>0.2362728785</v>
      </c>
      <c r="V83" s="18">
        <f t="shared" si="17"/>
        <v>0.4043261231</v>
      </c>
      <c r="W83" s="18">
        <f t="shared" si="18"/>
        <v>0.2251219737</v>
      </c>
      <c r="X83" s="9">
        <f t="shared" si="19"/>
        <v>1</v>
      </c>
      <c r="Y83" s="9">
        <f t="shared" si="20"/>
        <v>0.2323943662</v>
      </c>
      <c r="Z83" s="9">
        <f t="shared" si="21"/>
        <v>0.4043261231</v>
      </c>
      <c r="AA83" s="9">
        <f t="shared" si="22"/>
        <v>0.05400714144</v>
      </c>
      <c r="AB83" s="9">
        <f t="shared" si="23"/>
        <v>0.09396311312</v>
      </c>
      <c r="AC83" s="9">
        <f t="shared" si="24"/>
        <v>0.1634796138</v>
      </c>
      <c r="AD83" s="1">
        <f t="shared" ref="AD83:AF83" si="107">$Q83*X83</f>
        <v>0.4575163399</v>
      </c>
      <c r="AE83" s="1">
        <f t="shared" si="107"/>
        <v>0.1063242198</v>
      </c>
      <c r="AF83" s="1">
        <f t="shared" si="107"/>
        <v>0.184985808</v>
      </c>
      <c r="AG83" s="9"/>
      <c r="AH83" s="9"/>
      <c r="AI83" s="9"/>
      <c r="AJ83" s="9"/>
      <c r="AK83" s="9"/>
      <c r="AL83" s="9"/>
      <c r="AM83" s="9"/>
      <c r="AN83" s="1"/>
      <c r="AO83" s="11"/>
      <c r="AP83" s="11"/>
      <c r="AQ83" s="11"/>
    </row>
    <row r="84">
      <c r="A84" s="28"/>
      <c r="B84" s="30">
        <f t="shared" si="29"/>
        <v>83</v>
      </c>
      <c r="C84" s="9">
        <v>0.23655913978494625</v>
      </c>
      <c r="D84" s="9">
        <f>C84+NORMINV(RAND(),'Original Data'!$V$1,'Original Data'!$V$2)</f>
        <v>0.532006062</v>
      </c>
      <c r="E84" s="9">
        <f>NORMINV(RAND(),'Original Data'!$T$1,'Original Data'!$T$2)</f>
        <v>0.2711323635</v>
      </c>
      <c r="F84" s="10">
        <f t="shared" si="4"/>
        <v>0.4519008397</v>
      </c>
      <c r="G84" s="12">
        <v>1324.0</v>
      </c>
      <c r="H84" s="2">
        <v>478.0</v>
      </c>
      <c r="I84" s="13">
        <f t="shared" si="5"/>
        <v>130</v>
      </c>
      <c r="J84" s="13">
        <f t="shared" si="6"/>
        <v>348</v>
      </c>
      <c r="K84" s="14">
        <f t="shared" si="7"/>
        <v>31</v>
      </c>
      <c r="L84" s="15">
        <f t="shared" si="8"/>
        <v>99</v>
      </c>
      <c r="M84" s="16">
        <f t="shared" si="9"/>
        <v>185</v>
      </c>
      <c r="N84" s="17">
        <f t="shared" si="10"/>
        <v>163</v>
      </c>
      <c r="O84" s="18">
        <v>0.10375</v>
      </c>
      <c r="P84" s="18">
        <f t="shared" si="11"/>
        <v>0.2384615385</v>
      </c>
      <c r="Q84" s="18">
        <f t="shared" si="12"/>
        <v>0.5316091954</v>
      </c>
      <c r="R84" s="25">
        <f t="shared" si="13"/>
        <v>0.523969545</v>
      </c>
      <c r="S84" s="26">
        <f t="shared" si="14"/>
        <v>0.00005836425883</v>
      </c>
      <c r="T84" s="26">
        <f t="shared" si="15"/>
        <v>0.01764855912</v>
      </c>
      <c r="U84" s="18">
        <f t="shared" si="16"/>
        <v>0.2719665272</v>
      </c>
      <c r="V84" s="18">
        <f t="shared" si="17"/>
        <v>0.4518828452</v>
      </c>
      <c r="W84" s="18">
        <f t="shared" si="18"/>
        <v>0.2931476569</v>
      </c>
      <c r="X84" s="9">
        <f t="shared" si="19"/>
        <v>1</v>
      </c>
      <c r="Y84" s="9">
        <f t="shared" si="20"/>
        <v>0.2384615385</v>
      </c>
      <c r="Z84" s="9">
        <f t="shared" si="21"/>
        <v>0.4518828452</v>
      </c>
      <c r="AA84" s="9">
        <f t="shared" si="22"/>
        <v>0.05686390533</v>
      </c>
      <c r="AB84" s="9">
        <f t="shared" si="23"/>
        <v>0.1077566785</v>
      </c>
      <c r="AC84" s="9">
        <f t="shared" si="24"/>
        <v>0.2041981058</v>
      </c>
      <c r="AD84" s="1">
        <f t="shared" ref="AD84:AF84" si="108">$Q84*X84</f>
        <v>0.5316091954</v>
      </c>
      <c r="AE84" s="1">
        <f t="shared" si="108"/>
        <v>0.1267683466</v>
      </c>
      <c r="AF84" s="1">
        <f t="shared" si="108"/>
        <v>0.2402250757</v>
      </c>
      <c r="AG84" s="9"/>
      <c r="AH84" s="9"/>
      <c r="AI84" s="9"/>
      <c r="AJ84" s="9"/>
      <c r="AK84" s="9"/>
      <c r="AL84" s="9"/>
      <c r="AM84" s="9"/>
      <c r="AN84" s="1"/>
      <c r="AO84" s="11"/>
      <c r="AP84" s="11"/>
      <c r="AQ84" s="11"/>
    </row>
    <row r="85">
      <c r="A85" s="28"/>
      <c r="B85" s="30">
        <f t="shared" si="29"/>
        <v>84</v>
      </c>
      <c r="C85" s="9">
        <v>0.23308270676691728</v>
      </c>
      <c r="D85" s="9">
        <f>C85+NORMINV(RAND(),'Original Data'!$V$1,'Original Data'!$V$2)</f>
        <v>0.6063018058</v>
      </c>
      <c r="E85" s="9">
        <f>NORMINV(RAND(),'Original Data'!$T$1,'Original Data'!$T$2)</f>
        <v>0.2646816226</v>
      </c>
      <c r="F85" s="10">
        <f t="shared" si="4"/>
        <v>0.5075175691</v>
      </c>
      <c r="G85" s="12">
        <v>2247.0</v>
      </c>
      <c r="H85" s="2">
        <v>607.0</v>
      </c>
      <c r="I85" s="13">
        <f t="shared" si="5"/>
        <v>161</v>
      </c>
      <c r="J85" s="13">
        <f t="shared" si="6"/>
        <v>446</v>
      </c>
      <c r="K85" s="14">
        <f t="shared" si="7"/>
        <v>38</v>
      </c>
      <c r="L85" s="15">
        <f t="shared" si="8"/>
        <v>123</v>
      </c>
      <c r="M85" s="16">
        <f t="shared" si="9"/>
        <v>270</v>
      </c>
      <c r="N85" s="17">
        <f t="shared" si="10"/>
        <v>176</v>
      </c>
      <c r="O85" s="18">
        <v>0.105</v>
      </c>
      <c r="P85" s="18">
        <f t="shared" si="11"/>
        <v>0.2360248447</v>
      </c>
      <c r="Q85" s="18">
        <f t="shared" si="12"/>
        <v>0.6053811659</v>
      </c>
      <c r="R85" s="25">
        <f t="shared" si="13"/>
        <v>0.5901443486</v>
      </c>
      <c r="S85" s="26">
        <f t="shared" si="14"/>
        <v>0.0002321606031</v>
      </c>
      <c r="T85" s="26">
        <f t="shared" si="15"/>
        <v>0.003489963036</v>
      </c>
      <c r="U85" s="18">
        <f t="shared" si="16"/>
        <v>0.2652388797</v>
      </c>
      <c r="V85" s="18">
        <f t="shared" si="17"/>
        <v>0.5074135091</v>
      </c>
      <c r="W85" s="18">
        <f t="shared" si="18"/>
        <v>0.3693563212</v>
      </c>
      <c r="X85" s="9">
        <f t="shared" si="19"/>
        <v>1</v>
      </c>
      <c r="Y85" s="9">
        <f t="shared" si="20"/>
        <v>0.2360248447</v>
      </c>
      <c r="Z85" s="9">
        <f t="shared" si="21"/>
        <v>0.5074135091</v>
      </c>
      <c r="AA85" s="9">
        <f t="shared" si="22"/>
        <v>0.05570772733</v>
      </c>
      <c r="AB85" s="9">
        <f t="shared" si="23"/>
        <v>0.1197621947</v>
      </c>
      <c r="AC85" s="9">
        <f t="shared" si="24"/>
        <v>0.2574684692</v>
      </c>
      <c r="AD85" s="1">
        <f t="shared" ref="AD85:AF85" si="109">$Q85*X85</f>
        <v>0.6053811659</v>
      </c>
      <c r="AE85" s="1">
        <f t="shared" si="109"/>
        <v>0.1428849957</v>
      </c>
      <c r="AF85" s="1">
        <f t="shared" si="109"/>
        <v>0.3071785817</v>
      </c>
      <c r="AG85" s="9"/>
      <c r="AH85" s="9"/>
      <c r="AI85" s="9"/>
      <c r="AJ85" s="9"/>
      <c r="AK85" s="9"/>
      <c r="AL85" s="9"/>
      <c r="AM85" s="9"/>
      <c r="AN85" s="1"/>
      <c r="AO85" s="11"/>
      <c r="AP85" s="11"/>
      <c r="AQ85" s="11"/>
    </row>
    <row r="86">
      <c r="A86" s="28"/>
      <c r="B86" s="30">
        <f t="shared" si="29"/>
        <v>85</v>
      </c>
      <c r="C86" s="9">
        <v>0.23636363636363636</v>
      </c>
      <c r="D86" s="9">
        <f>C86+NORMINV(RAND(),'Original Data'!$V$1,'Original Data'!$V$2)</f>
        <v>0.4266265617</v>
      </c>
      <c r="E86" s="9">
        <f>NORMINV(RAND(),'Original Data'!$T$1,'Original Data'!$T$2)</f>
        <v>0.1841475737</v>
      </c>
      <c r="F86" s="10">
        <f t="shared" si="4"/>
        <v>0.3915901056</v>
      </c>
      <c r="G86" s="12">
        <v>1760.0</v>
      </c>
      <c r="H86" s="2">
        <v>538.0</v>
      </c>
      <c r="I86" s="13">
        <f t="shared" si="5"/>
        <v>99</v>
      </c>
      <c r="J86" s="13">
        <f t="shared" si="6"/>
        <v>439</v>
      </c>
      <c r="K86" s="14">
        <f t="shared" si="7"/>
        <v>23</v>
      </c>
      <c r="L86" s="15">
        <f t="shared" si="8"/>
        <v>76</v>
      </c>
      <c r="M86" s="16">
        <f t="shared" si="9"/>
        <v>187</v>
      </c>
      <c r="N86" s="17">
        <f t="shared" si="10"/>
        <v>252</v>
      </c>
      <c r="O86" s="18">
        <v>0.10625</v>
      </c>
      <c r="P86" s="18">
        <f t="shared" si="11"/>
        <v>0.2323232323</v>
      </c>
      <c r="Q86" s="18">
        <f t="shared" si="12"/>
        <v>0.4259681093</v>
      </c>
      <c r="R86" s="25">
        <f t="shared" si="13"/>
        <v>0.452139624</v>
      </c>
      <c r="S86" s="26">
        <f t="shared" si="14"/>
        <v>0.0006849481816</v>
      </c>
      <c r="T86" s="26">
        <f t="shared" si="15"/>
        <v>0.05687698675</v>
      </c>
      <c r="U86" s="18">
        <f t="shared" si="16"/>
        <v>0.1840148699</v>
      </c>
      <c r="V86" s="18">
        <f t="shared" si="17"/>
        <v>0.3903345725</v>
      </c>
      <c r="W86" s="18">
        <f t="shared" si="18"/>
        <v>0.193644877</v>
      </c>
      <c r="X86" s="9">
        <f t="shared" si="19"/>
        <v>1</v>
      </c>
      <c r="Y86" s="9">
        <f t="shared" si="20"/>
        <v>0.2323232323</v>
      </c>
      <c r="Z86" s="9">
        <f t="shared" si="21"/>
        <v>0.3903345725</v>
      </c>
      <c r="AA86" s="9">
        <f t="shared" si="22"/>
        <v>0.05397408428</v>
      </c>
      <c r="AB86" s="9">
        <f t="shared" si="23"/>
        <v>0.09068378957</v>
      </c>
      <c r="AC86" s="9">
        <f t="shared" si="24"/>
        <v>0.1523610785</v>
      </c>
      <c r="AD86" s="1">
        <f t="shared" ref="AD86:AF86" si="110">$Q86*X86</f>
        <v>0.4259681093</v>
      </c>
      <c r="AE86" s="1">
        <f t="shared" si="110"/>
        <v>0.09896228803</v>
      </c>
      <c r="AF86" s="1">
        <f t="shared" si="110"/>
        <v>0.1662700799</v>
      </c>
      <c r="AG86" s="9"/>
      <c r="AH86" s="9"/>
      <c r="AI86" s="9"/>
      <c r="AJ86" s="9"/>
      <c r="AK86" s="9"/>
      <c r="AL86" s="9"/>
      <c r="AM86" s="9"/>
      <c r="AN86" s="1"/>
      <c r="AO86" s="11"/>
      <c r="AP86" s="11"/>
      <c r="AQ86" s="11"/>
    </row>
    <row r="87">
      <c r="A87" s="28"/>
      <c r="B87" s="30">
        <f t="shared" si="29"/>
        <v>86</v>
      </c>
      <c r="C87" s="9">
        <v>0.23478260869565218</v>
      </c>
      <c r="D87" s="9">
        <f>C87+NORMINV(RAND(),'Original Data'!$V$1,'Original Data'!$V$2)</f>
        <v>0.5734215038</v>
      </c>
      <c r="E87" s="9">
        <f>NORMINV(RAND(),'Original Data'!$T$1,'Original Data'!$T$2)</f>
        <v>0.2354689634</v>
      </c>
      <c r="F87" s="10">
        <f t="shared" si="4"/>
        <v>0.4936825542</v>
      </c>
      <c r="G87" s="12">
        <v>3073.0</v>
      </c>
      <c r="H87" s="2">
        <v>1097.0</v>
      </c>
      <c r="I87" s="13">
        <f t="shared" si="5"/>
        <v>258</v>
      </c>
      <c r="J87" s="13">
        <f t="shared" si="6"/>
        <v>839</v>
      </c>
      <c r="K87" s="14">
        <f t="shared" si="7"/>
        <v>61</v>
      </c>
      <c r="L87" s="15">
        <f t="shared" si="8"/>
        <v>197</v>
      </c>
      <c r="M87" s="16">
        <f t="shared" si="9"/>
        <v>481</v>
      </c>
      <c r="N87" s="17">
        <f t="shared" si="10"/>
        <v>358</v>
      </c>
      <c r="O87" s="18">
        <v>0.1075</v>
      </c>
      <c r="P87" s="18">
        <f t="shared" si="11"/>
        <v>0.2364341085</v>
      </c>
      <c r="Q87" s="18">
        <f t="shared" si="12"/>
        <v>0.5733015495</v>
      </c>
      <c r="R87" s="25">
        <f t="shared" si="13"/>
        <v>0.5742790024</v>
      </c>
      <c r="S87" s="26">
        <f t="shared" si="14"/>
        <v>0.0000009554143179</v>
      </c>
      <c r="T87" s="26">
        <f t="shared" si="15"/>
        <v>0.00830932984</v>
      </c>
      <c r="U87" s="18">
        <f t="shared" si="16"/>
        <v>0.2351868733</v>
      </c>
      <c r="V87" s="18">
        <f t="shared" si="17"/>
        <v>0.4940747493</v>
      </c>
      <c r="W87" s="18">
        <f t="shared" si="18"/>
        <v>0.3368674409</v>
      </c>
      <c r="X87" s="9">
        <f t="shared" si="19"/>
        <v>1</v>
      </c>
      <c r="Y87" s="9">
        <f t="shared" si="20"/>
        <v>0.2364341085</v>
      </c>
      <c r="Z87" s="9">
        <f t="shared" si="21"/>
        <v>0.4940747493</v>
      </c>
      <c r="AA87" s="9">
        <f t="shared" si="22"/>
        <v>0.05590108768</v>
      </c>
      <c r="AB87" s="9">
        <f t="shared" si="23"/>
        <v>0.1168161229</v>
      </c>
      <c r="AC87" s="9">
        <f t="shared" si="24"/>
        <v>0.2441098579</v>
      </c>
      <c r="AD87" s="1">
        <f t="shared" ref="AD87:AF87" si="111">$Q87*X87</f>
        <v>0.5733015495</v>
      </c>
      <c r="AE87" s="1">
        <f t="shared" si="111"/>
        <v>0.1355480408</v>
      </c>
      <c r="AF87" s="1">
        <f t="shared" si="111"/>
        <v>0.2832538193</v>
      </c>
      <c r="AG87" s="9"/>
      <c r="AH87" s="9"/>
      <c r="AI87" s="9"/>
      <c r="AJ87" s="9"/>
      <c r="AK87" s="9"/>
      <c r="AL87" s="9"/>
      <c r="AM87" s="9"/>
      <c r="AN87" s="1"/>
      <c r="AO87" s="11"/>
      <c r="AP87" s="11"/>
      <c r="AQ87" s="11"/>
    </row>
    <row r="88">
      <c r="A88" s="28"/>
      <c r="B88" s="30">
        <f t="shared" si="29"/>
        <v>87</v>
      </c>
      <c r="C88" s="9">
        <v>0.2347417840375587</v>
      </c>
      <c r="D88" s="9">
        <f>C88+NORMINV(RAND(),'Original Data'!$V$1,'Original Data'!$V$2)</f>
        <v>0.5802052983</v>
      </c>
      <c r="E88" s="9">
        <f>NORMINV(RAND(),'Original Data'!$T$1,'Original Data'!$T$2)</f>
        <v>0.1980989582</v>
      </c>
      <c r="F88" s="10">
        <f t="shared" si="4"/>
        <v>0.511769336</v>
      </c>
      <c r="G88" s="12">
        <v>2463.0</v>
      </c>
      <c r="H88" s="2">
        <v>999.0</v>
      </c>
      <c r="I88" s="13">
        <f t="shared" si="5"/>
        <v>198</v>
      </c>
      <c r="J88" s="13">
        <f t="shared" si="6"/>
        <v>801</v>
      </c>
      <c r="K88" s="14">
        <f t="shared" si="7"/>
        <v>46</v>
      </c>
      <c r="L88" s="15">
        <f t="shared" si="8"/>
        <v>152</v>
      </c>
      <c r="M88" s="16">
        <f t="shared" si="9"/>
        <v>465</v>
      </c>
      <c r="N88" s="17">
        <f t="shared" si="10"/>
        <v>336</v>
      </c>
      <c r="O88" s="18">
        <v>0.10875</v>
      </c>
      <c r="P88" s="18">
        <f t="shared" si="11"/>
        <v>0.2323232323</v>
      </c>
      <c r="Q88" s="18">
        <f t="shared" si="12"/>
        <v>0.5805243446</v>
      </c>
      <c r="R88" s="25">
        <f t="shared" si="13"/>
        <v>0.5956318655</v>
      </c>
      <c r="S88" s="26">
        <f t="shared" si="14"/>
        <v>0.0002282371887</v>
      </c>
      <c r="T88" s="26">
        <f t="shared" si="15"/>
        <v>0.007044703241</v>
      </c>
      <c r="U88" s="18">
        <f t="shared" si="16"/>
        <v>0.1981981982</v>
      </c>
      <c r="V88" s="18">
        <f t="shared" si="17"/>
        <v>0.5115115115</v>
      </c>
      <c r="W88" s="18">
        <f t="shared" si="18"/>
        <v>0.3482011122</v>
      </c>
      <c r="X88" s="9">
        <f t="shared" si="19"/>
        <v>1</v>
      </c>
      <c r="Y88" s="9">
        <f t="shared" si="20"/>
        <v>0.2323232323</v>
      </c>
      <c r="Z88" s="9">
        <f t="shared" si="21"/>
        <v>0.5115115115</v>
      </c>
      <c r="AA88" s="9">
        <f t="shared" si="22"/>
        <v>0.05397408428</v>
      </c>
      <c r="AB88" s="9">
        <f t="shared" si="23"/>
        <v>0.1188360077</v>
      </c>
      <c r="AC88" s="9">
        <f t="shared" si="24"/>
        <v>0.2616440264</v>
      </c>
      <c r="AD88" s="1">
        <f t="shared" ref="AD88:AF88" si="112">$Q88*X88</f>
        <v>0.5805243446</v>
      </c>
      <c r="AE88" s="1">
        <f t="shared" si="112"/>
        <v>0.1348692922</v>
      </c>
      <c r="AF88" s="1">
        <f t="shared" si="112"/>
        <v>0.296944885</v>
      </c>
      <c r="AG88" s="9"/>
      <c r="AH88" s="9"/>
      <c r="AI88" s="9"/>
      <c r="AJ88" s="9"/>
      <c r="AK88" s="9"/>
      <c r="AL88" s="9"/>
      <c r="AM88" s="9"/>
      <c r="AN88" s="1"/>
      <c r="AO88" s="11"/>
      <c r="AP88" s="11"/>
      <c r="AQ88" s="11"/>
    </row>
    <row r="89">
      <c r="A89" s="28"/>
      <c r="B89" s="30">
        <f t="shared" si="29"/>
        <v>88</v>
      </c>
      <c r="C89" s="9">
        <v>0.23605150214592274</v>
      </c>
      <c r="D89" s="9">
        <f>C89+NORMINV(RAND(),'Original Data'!$V$1,'Original Data'!$V$2)</f>
        <v>0.5343531134</v>
      </c>
      <c r="E89" s="9">
        <f>NORMINV(RAND(),'Original Data'!$T$1,'Original Data'!$T$2)</f>
        <v>0.261448237</v>
      </c>
      <c r="F89" s="10">
        <f t="shared" si="4"/>
        <v>0.4563626831</v>
      </c>
      <c r="G89" s="12">
        <v>2682.0</v>
      </c>
      <c r="H89" s="2">
        <v>1108.0</v>
      </c>
      <c r="I89" s="13">
        <f t="shared" si="5"/>
        <v>290</v>
      </c>
      <c r="J89" s="13">
        <f t="shared" si="6"/>
        <v>818</v>
      </c>
      <c r="K89" s="14">
        <f t="shared" si="7"/>
        <v>68</v>
      </c>
      <c r="L89" s="15">
        <f t="shared" si="8"/>
        <v>222</v>
      </c>
      <c r="M89" s="16">
        <f t="shared" si="9"/>
        <v>437</v>
      </c>
      <c r="N89" s="17">
        <f t="shared" si="10"/>
        <v>381</v>
      </c>
      <c r="O89" s="18">
        <v>0.11</v>
      </c>
      <c r="P89" s="18">
        <f t="shared" si="11"/>
        <v>0.2344827586</v>
      </c>
      <c r="Q89" s="18">
        <f t="shared" si="12"/>
        <v>0.5342298289</v>
      </c>
      <c r="R89" s="25">
        <f t="shared" si="13"/>
        <v>0.5292622316</v>
      </c>
      <c r="S89" s="26">
        <f t="shared" si="14"/>
        <v>0.00002467702211</v>
      </c>
      <c r="T89" s="26">
        <f t="shared" si="15"/>
        <v>0.01695913564</v>
      </c>
      <c r="U89" s="18">
        <f t="shared" si="16"/>
        <v>0.261732852</v>
      </c>
      <c r="V89" s="18">
        <f t="shared" si="17"/>
        <v>0.4557761733</v>
      </c>
      <c r="W89" s="18">
        <f t="shared" si="18"/>
        <v>0.2997470702</v>
      </c>
      <c r="X89" s="9">
        <f t="shared" si="19"/>
        <v>1</v>
      </c>
      <c r="Y89" s="9">
        <f t="shared" si="20"/>
        <v>0.2344827586</v>
      </c>
      <c r="Z89" s="9">
        <f t="shared" si="21"/>
        <v>0.4557761733</v>
      </c>
      <c r="AA89" s="9">
        <f t="shared" si="22"/>
        <v>0.05498216409</v>
      </c>
      <c r="AB89" s="9">
        <f t="shared" si="23"/>
        <v>0.1068716544</v>
      </c>
      <c r="AC89" s="9">
        <f t="shared" si="24"/>
        <v>0.2077319201</v>
      </c>
      <c r="AD89" s="1">
        <f t="shared" ref="AD89:AF89" si="113">$Q89*X89</f>
        <v>0.5342298289</v>
      </c>
      <c r="AE89" s="1">
        <f t="shared" si="113"/>
        <v>0.125267684</v>
      </c>
      <c r="AF89" s="1">
        <f t="shared" si="113"/>
        <v>0.243489227</v>
      </c>
      <c r="AG89" s="9"/>
      <c r="AH89" s="9"/>
      <c r="AI89" s="9"/>
      <c r="AJ89" s="9"/>
      <c r="AK89" s="9"/>
      <c r="AL89" s="9"/>
      <c r="AM89" s="9"/>
      <c r="AN89" s="1"/>
      <c r="AO89" s="11"/>
      <c r="AP89" s="11"/>
      <c r="AQ89" s="11"/>
    </row>
    <row r="90">
      <c r="A90" s="28"/>
      <c r="B90" s="30">
        <f t="shared" si="29"/>
        <v>89</v>
      </c>
      <c r="C90" s="9">
        <v>0.23367697594501718</v>
      </c>
      <c r="D90" s="9">
        <f>C90+NORMINV(RAND(),'Original Data'!$V$1,'Original Data'!$V$2)</f>
        <v>0.5975449616</v>
      </c>
      <c r="E90" s="9">
        <f>NORMINV(RAND(),'Original Data'!$T$1,'Original Data'!$T$2)</f>
        <v>0.203173785</v>
      </c>
      <c r="F90" s="10">
        <f t="shared" si="4"/>
        <v>0.5236165257</v>
      </c>
      <c r="G90" s="12">
        <v>3714.0</v>
      </c>
      <c r="H90" s="2">
        <v>1006.0</v>
      </c>
      <c r="I90" s="13">
        <f t="shared" si="5"/>
        <v>204</v>
      </c>
      <c r="J90" s="13">
        <f t="shared" si="6"/>
        <v>802</v>
      </c>
      <c r="K90" s="14">
        <f t="shared" si="7"/>
        <v>48</v>
      </c>
      <c r="L90" s="15">
        <f t="shared" si="8"/>
        <v>156</v>
      </c>
      <c r="M90" s="16">
        <f t="shared" si="9"/>
        <v>479</v>
      </c>
      <c r="N90" s="17">
        <f t="shared" si="10"/>
        <v>323</v>
      </c>
      <c r="O90" s="18">
        <v>0.11125</v>
      </c>
      <c r="P90" s="18">
        <f t="shared" si="11"/>
        <v>0.2352941176</v>
      </c>
      <c r="Q90" s="18">
        <f t="shared" si="12"/>
        <v>0.5972568579</v>
      </c>
      <c r="R90" s="25">
        <f t="shared" si="13"/>
        <v>0.6097411424</v>
      </c>
      <c r="S90" s="26">
        <f t="shared" si="14"/>
        <v>0.0001558573603</v>
      </c>
      <c r="T90" s="26">
        <f t="shared" si="15"/>
        <v>0.004515869187</v>
      </c>
      <c r="U90" s="18">
        <f t="shared" si="16"/>
        <v>0.2027833002</v>
      </c>
      <c r="V90" s="18">
        <f t="shared" si="17"/>
        <v>0.5238568588</v>
      </c>
      <c r="W90" s="18">
        <f t="shared" si="18"/>
        <v>0.3619627402</v>
      </c>
      <c r="X90" s="9">
        <f t="shared" si="19"/>
        <v>1</v>
      </c>
      <c r="Y90" s="9">
        <f t="shared" si="20"/>
        <v>0.2352941176</v>
      </c>
      <c r="Z90" s="9">
        <f t="shared" si="21"/>
        <v>0.5238568588</v>
      </c>
      <c r="AA90" s="9">
        <f t="shared" si="22"/>
        <v>0.0553633218</v>
      </c>
      <c r="AB90" s="9">
        <f t="shared" si="23"/>
        <v>0.1232604374</v>
      </c>
      <c r="AC90" s="9">
        <f t="shared" si="24"/>
        <v>0.2744260086</v>
      </c>
      <c r="AD90" s="1">
        <f t="shared" ref="AD90:AF90" si="114">$Q90*X90</f>
        <v>0.5972568579</v>
      </c>
      <c r="AE90" s="1">
        <f t="shared" si="114"/>
        <v>0.1405310254</v>
      </c>
      <c r="AF90" s="1">
        <f t="shared" si="114"/>
        <v>0.3128771015</v>
      </c>
      <c r="AG90" s="9"/>
      <c r="AH90" s="9"/>
      <c r="AI90" s="9"/>
      <c r="AJ90" s="9"/>
      <c r="AK90" s="9"/>
      <c r="AL90" s="9"/>
      <c r="AM90" s="9"/>
      <c r="AN90" s="1"/>
      <c r="AO90" s="11"/>
      <c r="AP90" s="11"/>
      <c r="AQ90" s="11"/>
    </row>
    <row r="91">
      <c r="A91" s="28"/>
      <c r="B91" s="30">
        <f t="shared" si="29"/>
        <v>90</v>
      </c>
      <c r="C91" s="9">
        <v>0.2366412213740458</v>
      </c>
      <c r="D91" s="9">
        <f>C91+NORMINV(RAND(),'Original Data'!$V$1,'Original Data'!$V$2)</f>
        <v>0.5120896443</v>
      </c>
      <c r="E91" s="9">
        <f>NORMINV(RAND(),'Original Data'!$T$1,'Original Data'!$T$2)</f>
        <v>0.1762339885</v>
      </c>
      <c r="F91" s="10">
        <f t="shared" si="4"/>
        <v>0.4635462701</v>
      </c>
      <c r="G91" s="12">
        <v>1678.0</v>
      </c>
      <c r="H91" s="2">
        <v>517.0</v>
      </c>
      <c r="I91" s="13">
        <f t="shared" si="5"/>
        <v>91</v>
      </c>
      <c r="J91" s="13">
        <f t="shared" si="6"/>
        <v>426</v>
      </c>
      <c r="K91" s="14">
        <f t="shared" si="7"/>
        <v>22</v>
      </c>
      <c r="L91" s="15">
        <f t="shared" si="8"/>
        <v>69</v>
      </c>
      <c r="M91" s="16">
        <f t="shared" si="9"/>
        <v>218</v>
      </c>
      <c r="N91" s="17">
        <f t="shared" si="10"/>
        <v>208</v>
      </c>
      <c r="O91" s="18">
        <v>0.1125</v>
      </c>
      <c r="P91" s="18">
        <f t="shared" si="11"/>
        <v>0.2417582418</v>
      </c>
      <c r="Q91" s="18">
        <f t="shared" si="12"/>
        <v>0.5117370892</v>
      </c>
      <c r="R91" s="25">
        <f t="shared" si="13"/>
        <v>0.5380092556</v>
      </c>
      <c r="S91" s="26">
        <f t="shared" si="14"/>
        <v>0.0006902267274</v>
      </c>
      <c r="T91" s="26">
        <f t="shared" si="15"/>
        <v>0.02332339407</v>
      </c>
      <c r="U91" s="18">
        <f t="shared" si="16"/>
        <v>0.1760154739</v>
      </c>
      <c r="V91" s="18">
        <f t="shared" si="17"/>
        <v>0.4642166344</v>
      </c>
      <c r="W91" s="18">
        <f t="shared" si="18"/>
        <v>0.2699788474</v>
      </c>
      <c r="X91" s="9">
        <f t="shared" si="19"/>
        <v>1</v>
      </c>
      <c r="Y91" s="9">
        <f t="shared" si="20"/>
        <v>0.2417582418</v>
      </c>
      <c r="Z91" s="9">
        <f t="shared" si="21"/>
        <v>0.4642166344</v>
      </c>
      <c r="AA91" s="9">
        <f t="shared" si="22"/>
        <v>0.05844704746</v>
      </c>
      <c r="AB91" s="9">
        <f t="shared" si="23"/>
        <v>0.1122281973</v>
      </c>
      <c r="AC91" s="9">
        <f t="shared" si="24"/>
        <v>0.2154970837</v>
      </c>
      <c r="AD91" s="1">
        <f t="shared" ref="AD91:AF91" si="115">$Q91*X91</f>
        <v>0.5117370892</v>
      </c>
      <c r="AE91" s="1">
        <f t="shared" si="115"/>
        <v>0.1237166589</v>
      </c>
      <c r="AF91" s="1">
        <f t="shared" si="115"/>
        <v>0.2375568693</v>
      </c>
      <c r="AG91" s="9"/>
      <c r="AH91" s="9"/>
      <c r="AI91" s="9"/>
      <c r="AJ91" s="9"/>
      <c r="AK91" s="9"/>
      <c r="AL91" s="9"/>
      <c r="AM91" s="9"/>
      <c r="AN91" s="1"/>
      <c r="AO91" s="11"/>
      <c r="AP91" s="11"/>
      <c r="AQ91" s="11"/>
    </row>
    <row r="92">
      <c r="A92" s="28"/>
      <c r="B92" s="30">
        <f t="shared" si="29"/>
        <v>91</v>
      </c>
      <c r="C92" s="9">
        <v>0.2374429223744292</v>
      </c>
      <c r="D92" s="9">
        <f>C92+NORMINV(RAND(),'Original Data'!$V$1,'Original Data'!$V$2)</f>
        <v>0.4004781922</v>
      </c>
      <c r="E92" s="9">
        <f>NORMINV(RAND(),'Original Data'!$T$1,'Original Data'!$T$2)</f>
        <v>0.2484959459</v>
      </c>
      <c r="F92" s="10">
        <f t="shared" si="4"/>
        <v>0.3599645886</v>
      </c>
      <c r="G92" s="12">
        <v>2383.0</v>
      </c>
      <c r="H92" s="2">
        <v>1083.0</v>
      </c>
      <c r="I92" s="13">
        <f t="shared" si="5"/>
        <v>269</v>
      </c>
      <c r="J92" s="13">
        <f t="shared" si="6"/>
        <v>814</v>
      </c>
      <c r="K92" s="14">
        <f t="shared" si="7"/>
        <v>64</v>
      </c>
      <c r="L92" s="15">
        <f t="shared" si="8"/>
        <v>205</v>
      </c>
      <c r="M92" s="16">
        <f t="shared" si="9"/>
        <v>326</v>
      </c>
      <c r="N92" s="17">
        <f t="shared" si="10"/>
        <v>488</v>
      </c>
      <c r="O92" s="18">
        <v>0.11375</v>
      </c>
      <c r="P92" s="18">
        <f t="shared" si="11"/>
        <v>0.2379182156</v>
      </c>
      <c r="Q92" s="18">
        <f t="shared" si="12"/>
        <v>0.4004914005</v>
      </c>
      <c r="R92" s="25">
        <f t="shared" si="13"/>
        <v>0.4153904336</v>
      </c>
      <c r="S92" s="26">
        <f t="shared" si="14"/>
        <v>0.0002219811878</v>
      </c>
      <c r="T92" s="26">
        <f t="shared" si="15"/>
        <v>0.06967787733</v>
      </c>
      <c r="U92" s="18">
        <f t="shared" si="16"/>
        <v>0.2483841182</v>
      </c>
      <c r="V92" s="18">
        <f t="shared" si="17"/>
        <v>0.3601108033</v>
      </c>
      <c r="W92" s="18">
        <f t="shared" si="18"/>
        <v>0.1625731849</v>
      </c>
      <c r="X92" s="9">
        <f t="shared" si="19"/>
        <v>1</v>
      </c>
      <c r="Y92" s="9">
        <f t="shared" si="20"/>
        <v>0.2379182156</v>
      </c>
      <c r="Z92" s="9">
        <f t="shared" si="21"/>
        <v>0.3601108033</v>
      </c>
      <c r="AA92" s="9">
        <f t="shared" si="22"/>
        <v>0.05660507732</v>
      </c>
      <c r="AB92" s="9">
        <f t="shared" si="23"/>
        <v>0.08567691975</v>
      </c>
      <c r="AC92" s="9">
        <f t="shared" si="24"/>
        <v>0.1296797907</v>
      </c>
      <c r="AD92" s="1">
        <f t="shared" ref="AD92:AF92" si="116">$Q92*X92</f>
        <v>0.4004914005</v>
      </c>
      <c r="AE92" s="1">
        <f t="shared" si="116"/>
        <v>0.09528419937</v>
      </c>
      <c r="AF92" s="1">
        <f t="shared" si="116"/>
        <v>0.14422128</v>
      </c>
      <c r="AG92" s="9"/>
      <c r="AH92" s="9"/>
      <c r="AI92" s="9"/>
      <c r="AJ92" s="9"/>
      <c r="AK92" s="9"/>
      <c r="AL92" s="9"/>
      <c r="AM92" s="9"/>
      <c r="AN92" s="1"/>
      <c r="AO92" s="11"/>
      <c r="AP92" s="11"/>
      <c r="AQ92" s="11"/>
    </row>
    <row r="93">
      <c r="A93" s="28"/>
      <c r="B93" s="30">
        <f t="shared" si="29"/>
        <v>92</v>
      </c>
      <c r="C93" s="9">
        <v>0.23529411764705882</v>
      </c>
      <c r="D93" s="9">
        <f>C93+NORMINV(RAND(),'Original Data'!$V$1,'Original Data'!$V$2)</f>
        <v>0.5252134743</v>
      </c>
      <c r="E93" s="9">
        <f>NORMINV(RAND(),'Original Data'!$T$1,'Original Data'!$T$2)</f>
        <v>0.1800029012</v>
      </c>
      <c r="F93" s="10">
        <f t="shared" si="4"/>
        <v>0.473027149</v>
      </c>
      <c r="G93" s="12">
        <v>742.0</v>
      </c>
      <c r="H93" s="2">
        <v>242.0</v>
      </c>
      <c r="I93" s="13">
        <f t="shared" si="5"/>
        <v>44</v>
      </c>
      <c r="J93" s="13">
        <f t="shared" si="6"/>
        <v>198</v>
      </c>
      <c r="K93" s="14">
        <f t="shared" si="7"/>
        <v>10</v>
      </c>
      <c r="L93" s="15">
        <f t="shared" si="8"/>
        <v>34</v>
      </c>
      <c r="M93" s="16">
        <f t="shared" si="9"/>
        <v>104</v>
      </c>
      <c r="N93" s="17">
        <f t="shared" si="10"/>
        <v>94</v>
      </c>
      <c r="O93" s="18">
        <v>0.115</v>
      </c>
      <c r="P93" s="18">
        <f t="shared" si="11"/>
        <v>0.2272727273</v>
      </c>
      <c r="Q93" s="18">
        <f t="shared" si="12"/>
        <v>0.5252525253</v>
      </c>
      <c r="R93" s="25">
        <f t="shared" si="13"/>
        <v>0.5486142375</v>
      </c>
      <c r="S93" s="26">
        <f t="shared" si="14"/>
        <v>0.0005457696007</v>
      </c>
      <c r="T93" s="26">
        <f t="shared" si="15"/>
        <v>0.01937790668</v>
      </c>
      <c r="U93" s="18">
        <f t="shared" si="16"/>
        <v>0.1818181818</v>
      </c>
      <c r="V93" s="18">
        <f t="shared" si="17"/>
        <v>0.4710743802</v>
      </c>
      <c r="W93" s="18">
        <f t="shared" si="18"/>
        <v>0.297979798</v>
      </c>
      <c r="X93" s="9">
        <f t="shared" si="19"/>
        <v>1</v>
      </c>
      <c r="Y93" s="9">
        <f t="shared" si="20"/>
        <v>0.2272727273</v>
      </c>
      <c r="Z93" s="9">
        <f t="shared" si="21"/>
        <v>0.4710743802</v>
      </c>
      <c r="AA93" s="9">
        <f t="shared" si="22"/>
        <v>0.05165289256</v>
      </c>
      <c r="AB93" s="9">
        <f t="shared" si="23"/>
        <v>0.1070623591</v>
      </c>
      <c r="AC93" s="9">
        <f t="shared" si="24"/>
        <v>0.2219110716</v>
      </c>
      <c r="AD93" s="1">
        <f t="shared" ref="AD93:AF93" si="117">$Q93*X93</f>
        <v>0.5252525253</v>
      </c>
      <c r="AE93" s="1">
        <f t="shared" si="117"/>
        <v>0.1193755739</v>
      </c>
      <c r="AF93" s="1">
        <f t="shared" si="117"/>
        <v>0.2474330078</v>
      </c>
      <c r="AG93" s="9"/>
      <c r="AH93" s="9"/>
      <c r="AI93" s="9"/>
      <c r="AJ93" s="9"/>
      <c r="AK93" s="9"/>
      <c r="AL93" s="9"/>
      <c r="AM93" s="9"/>
      <c r="AN93" s="1"/>
      <c r="AO93" s="11"/>
      <c r="AP93" s="11"/>
      <c r="AQ93" s="11"/>
    </row>
    <row r="94">
      <c r="A94" s="28"/>
      <c r="B94" s="30">
        <f t="shared" si="29"/>
        <v>93</v>
      </c>
      <c r="C94" s="9">
        <v>0.23809523809523808</v>
      </c>
      <c r="D94" s="9">
        <f>C94+NORMINV(RAND(),'Original Data'!$V$1,'Original Data'!$V$2)</f>
        <v>0.5027366686</v>
      </c>
      <c r="E94" s="9">
        <f>NORMINV(RAND(),'Original Data'!$T$1,'Original Data'!$T$2)</f>
        <v>0.235975803</v>
      </c>
      <c r="F94" s="10">
        <f t="shared" si="4"/>
        <v>0.4402876945</v>
      </c>
      <c r="G94" s="12">
        <v>2007.0</v>
      </c>
      <c r="H94" s="2">
        <v>874.0</v>
      </c>
      <c r="I94" s="13">
        <f t="shared" si="5"/>
        <v>206</v>
      </c>
      <c r="J94" s="13">
        <f t="shared" si="6"/>
        <v>668</v>
      </c>
      <c r="K94" s="14">
        <f t="shared" si="7"/>
        <v>49</v>
      </c>
      <c r="L94" s="15">
        <f t="shared" si="8"/>
        <v>157</v>
      </c>
      <c r="M94" s="16">
        <f t="shared" si="9"/>
        <v>336</v>
      </c>
      <c r="N94" s="17">
        <f t="shared" si="10"/>
        <v>332</v>
      </c>
      <c r="O94" s="18">
        <v>0.11625</v>
      </c>
      <c r="P94" s="18">
        <f t="shared" si="11"/>
        <v>0.2378640777</v>
      </c>
      <c r="Q94" s="18">
        <f t="shared" si="12"/>
        <v>0.502994012</v>
      </c>
      <c r="R94" s="25">
        <f t="shared" si="13"/>
        <v>0.510597028</v>
      </c>
      <c r="S94" s="26">
        <f t="shared" si="14"/>
        <v>0.00005780585241</v>
      </c>
      <c r="T94" s="26">
        <f t="shared" si="15"/>
        <v>0.02607032073</v>
      </c>
      <c r="U94" s="18">
        <f t="shared" si="16"/>
        <v>0.2356979405</v>
      </c>
      <c r="V94" s="18">
        <f t="shared" si="17"/>
        <v>0.4405034325</v>
      </c>
      <c r="W94" s="18">
        <f t="shared" si="18"/>
        <v>0.2651299343</v>
      </c>
      <c r="X94" s="9">
        <f t="shared" si="19"/>
        <v>1</v>
      </c>
      <c r="Y94" s="9">
        <f t="shared" si="20"/>
        <v>0.2378640777</v>
      </c>
      <c r="Z94" s="9">
        <f t="shared" si="21"/>
        <v>0.4405034325</v>
      </c>
      <c r="AA94" s="9">
        <f t="shared" si="22"/>
        <v>0.05657931945</v>
      </c>
      <c r="AB94" s="9">
        <f t="shared" si="23"/>
        <v>0.1047799427</v>
      </c>
      <c r="AC94" s="9">
        <f t="shared" si="24"/>
        <v>0.194043274</v>
      </c>
      <c r="AD94" s="1">
        <f t="shared" ref="AD94:AF94" si="118">$Q94*X94</f>
        <v>0.502994012</v>
      </c>
      <c r="AE94" s="1">
        <f t="shared" si="118"/>
        <v>0.1196442067</v>
      </c>
      <c r="AF94" s="1">
        <f t="shared" si="118"/>
        <v>0.2215705888</v>
      </c>
      <c r="AG94" s="9"/>
      <c r="AH94" s="9"/>
      <c r="AI94" s="9"/>
      <c r="AJ94" s="9"/>
      <c r="AK94" s="9"/>
      <c r="AL94" s="9"/>
      <c r="AM94" s="9"/>
      <c r="AN94" s="1"/>
      <c r="AO94" s="11"/>
      <c r="AP94" s="11"/>
      <c r="AQ94" s="11"/>
    </row>
    <row r="95">
      <c r="A95" s="28"/>
      <c r="B95" s="30">
        <f t="shared" si="29"/>
        <v>94</v>
      </c>
      <c r="C95" s="9">
        <v>0.23790322580645162</v>
      </c>
      <c r="D95" s="9">
        <f>C95+NORMINV(RAND(),'Original Data'!$V$1,'Original Data'!$V$2)</f>
        <v>0.5338354646</v>
      </c>
      <c r="E95" s="9">
        <f>NORMINV(RAND(),'Original Data'!$T$1,'Original Data'!$T$2)</f>
        <v>0.2293173168</v>
      </c>
      <c r="F95" s="10">
        <f t="shared" si="4"/>
        <v>0.4659730776</v>
      </c>
      <c r="G95" s="12">
        <v>2066.0</v>
      </c>
      <c r="H95" s="2">
        <v>902.0</v>
      </c>
      <c r="I95" s="13">
        <f t="shared" si="5"/>
        <v>207</v>
      </c>
      <c r="J95" s="13">
        <f t="shared" si="6"/>
        <v>695</v>
      </c>
      <c r="K95" s="14">
        <f t="shared" si="7"/>
        <v>49</v>
      </c>
      <c r="L95" s="15">
        <f t="shared" si="8"/>
        <v>158</v>
      </c>
      <c r="M95" s="16">
        <f t="shared" si="9"/>
        <v>371</v>
      </c>
      <c r="N95" s="17">
        <f t="shared" si="10"/>
        <v>324</v>
      </c>
      <c r="O95" s="18">
        <v>0.1175</v>
      </c>
      <c r="P95" s="18">
        <f t="shared" si="11"/>
        <v>0.2367149758</v>
      </c>
      <c r="Q95" s="18">
        <f t="shared" si="12"/>
        <v>0.5338129496</v>
      </c>
      <c r="R95" s="25">
        <f t="shared" si="13"/>
        <v>0.5405501329</v>
      </c>
      <c r="S95" s="26">
        <f t="shared" si="14"/>
        <v>0.00004538963761</v>
      </c>
      <c r="T95" s="26">
        <f t="shared" si="15"/>
        <v>0.0170678875</v>
      </c>
      <c r="U95" s="18">
        <f t="shared" si="16"/>
        <v>0.2294900222</v>
      </c>
      <c r="V95" s="18">
        <f t="shared" si="17"/>
        <v>0.465631929</v>
      </c>
      <c r="W95" s="18">
        <f t="shared" si="18"/>
        <v>0.2970979738</v>
      </c>
      <c r="X95" s="9">
        <f t="shared" si="19"/>
        <v>1</v>
      </c>
      <c r="Y95" s="9">
        <f t="shared" si="20"/>
        <v>0.2367149758</v>
      </c>
      <c r="Z95" s="9">
        <f t="shared" si="21"/>
        <v>0.465631929</v>
      </c>
      <c r="AA95" s="9">
        <f t="shared" si="22"/>
        <v>0.05603397979</v>
      </c>
      <c r="AB95" s="9">
        <f t="shared" si="23"/>
        <v>0.1102220508</v>
      </c>
      <c r="AC95" s="9">
        <f t="shared" si="24"/>
        <v>0.2168130933</v>
      </c>
      <c r="AD95" s="1">
        <f t="shared" ref="AD95:AF95" si="119">$Q95*X95</f>
        <v>0.5338129496</v>
      </c>
      <c r="AE95" s="1">
        <f t="shared" si="119"/>
        <v>0.1263615195</v>
      </c>
      <c r="AF95" s="1">
        <f t="shared" si="119"/>
        <v>0.2485603535</v>
      </c>
      <c r="AG95" s="9"/>
      <c r="AH95" s="9"/>
      <c r="AI95" s="9"/>
      <c r="AJ95" s="9"/>
      <c r="AK95" s="9"/>
      <c r="AL95" s="9"/>
      <c r="AM95" s="9"/>
      <c r="AN95" s="1"/>
      <c r="AO95" s="11"/>
      <c r="AP95" s="11"/>
      <c r="AQ95" s="11"/>
    </row>
    <row r="96">
      <c r="A96" s="28"/>
      <c r="B96" s="30">
        <f t="shared" si="29"/>
        <v>95</v>
      </c>
      <c r="C96" s="9">
        <v>0.2413793103448276</v>
      </c>
      <c r="D96" s="9">
        <f>C96+NORMINV(RAND(),'Original Data'!$V$1,'Original Data'!$V$2)</f>
        <v>0.6519763279</v>
      </c>
      <c r="E96" s="9">
        <f>NORMINV(RAND(),'Original Data'!$T$1,'Original Data'!$T$2)</f>
        <v>0.2036165911</v>
      </c>
      <c r="F96" s="10">
        <f t="shared" si="4"/>
        <v>0.5683719629</v>
      </c>
      <c r="G96" s="12">
        <v>961.0</v>
      </c>
      <c r="H96" s="2">
        <v>393.0</v>
      </c>
      <c r="I96" s="13">
        <f t="shared" si="5"/>
        <v>80</v>
      </c>
      <c r="J96" s="13">
        <f t="shared" si="6"/>
        <v>313</v>
      </c>
      <c r="K96" s="14">
        <f t="shared" si="7"/>
        <v>19</v>
      </c>
      <c r="L96" s="15">
        <f t="shared" si="8"/>
        <v>61</v>
      </c>
      <c r="M96" s="16">
        <f t="shared" si="9"/>
        <v>204</v>
      </c>
      <c r="N96" s="17">
        <f t="shared" si="10"/>
        <v>109</v>
      </c>
      <c r="O96" s="18">
        <v>0.11875</v>
      </c>
      <c r="P96" s="18">
        <f t="shared" si="11"/>
        <v>0.2375</v>
      </c>
      <c r="Q96" s="18">
        <f t="shared" si="12"/>
        <v>0.6517571885</v>
      </c>
      <c r="R96" s="25">
        <f t="shared" si="13"/>
        <v>0.6609601906</v>
      </c>
      <c r="S96" s="26">
        <f t="shared" si="14"/>
        <v>0.00008469524751</v>
      </c>
      <c r="T96" s="26">
        <f t="shared" si="15"/>
        <v>0.0001612871177</v>
      </c>
      <c r="U96" s="18">
        <f t="shared" si="16"/>
        <v>0.203562341</v>
      </c>
      <c r="V96" s="18">
        <f t="shared" si="17"/>
        <v>0.5674300254</v>
      </c>
      <c r="W96" s="18">
        <f t="shared" si="18"/>
        <v>0.4142571885</v>
      </c>
      <c r="X96" s="9">
        <f t="shared" si="19"/>
        <v>1</v>
      </c>
      <c r="Y96" s="9">
        <f t="shared" si="20"/>
        <v>0.2375</v>
      </c>
      <c r="Z96" s="9">
        <f t="shared" si="21"/>
        <v>0.5674300254</v>
      </c>
      <c r="AA96" s="9">
        <f t="shared" si="22"/>
        <v>0.05640625</v>
      </c>
      <c r="AB96" s="9">
        <f t="shared" si="23"/>
        <v>0.134764631</v>
      </c>
      <c r="AC96" s="9">
        <f t="shared" si="24"/>
        <v>0.3219768338</v>
      </c>
      <c r="AD96" s="1">
        <f t="shared" ref="AD96:AF96" si="120">$Q96*X96</f>
        <v>0.6517571885</v>
      </c>
      <c r="AE96" s="1">
        <f t="shared" si="120"/>
        <v>0.1547923323</v>
      </c>
      <c r="AF96" s="1">
        <f t="shared" si="120"/>
        <v>0.3698265981</v>
      </c>
      <c r="AG96" s="9"/>
      <c r="AH96" s="9"/>
      <c r="AI96" s="9"/>
      <c r="AJ96" s="9"/>
      <c r="AK96" s="9"/>
      <c r="AL96" s="9"/>
      <c r="AM96" s="9"/>
      <c r="AN96" s="1"/>
      <c r="AO96" s="11"/>
      <c r="AP96" s="11"/>
      <c r="AQ96" s="11"/>
    </row>
    <row r="97">
      <c r="A97" s="28"/>
      <c r="B97" s="30">
        <f t="shared" si="29"/>
        <v>96</v>
      </c>
      <c r="C97" s="9">
        <v>0.24050632911392406</v>
      </c>
      <c r="D97" s="9">
        <f>C97+NORMINV(RAND(),'Original Data'!$V$1,'Original Data'!$V$2)</f>
        <v>0.3531304955</v>
      </c>
      <c r="E97" s="9">
        <f>NORMINV(RAND(),'Original Data'!$T$1,'Original Data'!$T$2)</f>
        <v>0.2629321532</v>
      </c>
      <c r="F97" s="10">
        <f t="shared" si="4"/>
        <v>0.3235179809</v>
      </c>
      <c r="G97" s="12">
        <v>3642.0</v>
      </c>
      <c r="H97" s="2">
        <v>1448.0</v>
      </c>
      <c r="I97" s="13">
        <f t="shared" si="5"/>
        <v>381</v>
      </c>
      <c r="J97" s="13">
        <f t="shared" si="6"/>
        <v>1067</v>
      </c>
      <c r="K97" s="14">
        <f t="shared" si="7"/>
        <v>92</v>
      </c>
      <c r="L97" s="15">
        <f t="shared" si="8"/>
        <v>289</v>
      </c>
      <c r="M97" s="16">
        <f t="shared" si="9"/>
        <v>377</v>
      </c>
      <c r="N97" s="17">
        <f t="shared" si="10"/>
        <v>690</v>
      </c>
      <c r="O97" s="18">
        <v>0.12</v>
      </c>
      <c r="P97" s="18">
        <f t="shared" si="11"/>
        <v>0.2414698163</v>
      </c>
      <c r="Q97" s="18">
        <f t="shared" si="12"/>
        <v>0.3533270853</v>
      </c>
      <c r="R97" s="25">
        <f t="shared" si="13"/>
        <v>0.3718962325</v>
      </c>
      <c r="S97" s="26">
        <f t="shared" si="14"/>
        <v>0.000344813229</v>
      </c>
      <c r="T97" s="26">
        <f t="shared" si="15"/>
        <v>0.09680187051</v>
      </c>
      <c r="U97" s="18">
        <f t="shared" si="16"/>
        <v>0.263121547</v>
      </c>
      <c r="V97" s="18">
        <f t="shared" si="17"/>
        <v>0.3238950276</v>
      </c>
      <c r="W97" s="18">
        <f t="shared" si="18"/>
        <v>0.111857269</v>
      </c>
      <c r="X97" s="9">
        <f t="shared" si="19"/>
        <v>1</v>
      </c>
      <c r="Y97" s="9">
        <f t="shared" si="20"/>
        <v>0.2414698163</v>
      </c>
      <c r="Z97" s="9">
        <f t="shared" si="21"/>
        <v>0.3238950276</v>
      </c>
      <c r="AA97" s="9">
        <f t="shared" si="22"/>
        <v>0.05830767217</v>
      </c>
      <c r="AB97" s="9">
        <f t="shared" si="23"/>
        <v>0.07821087281</v>
      </c>
      <c r="AC97" s="9">
        <f t="shared" si="24"/>
        <v>0.1049079889</v>
      </c>
      <c r="AD97" s="1">
        <f t="shared" ref="AD97:AF97" si="121">$Q97*X97</f>
        <v>0.3533270853</v>
      </c>
      <c r="AE97" s="1">
        <f t="shared" si="121"/>
        <v>0.08531782637</v>
      </c>
      <c r="AF97" s="1">
        <f t="shared" si="121"/>
        <v>0.114440886</v>
      </c>
      <c r="AG97" s="9"/>
      <c r="AH97" s="9"/>
      <c r="AI97" s="9"/>
      <c r="AJ97" s="9"/>
      <c r="AK97" s="9"/>
      <c r="AL97" s="9"/>
      <c r="AM97" s="9"/>
      <c r="AN97" s="1"/>
      <c r="AO97" s="11"/>
      <c r="AP97" s="11"/>
      <c r="AQ97" s="11"/>
    </row>
    <row r="98">
      <c r="A98" s="28"/>
      <c r="B98" s="30">
        <f t="shared" si="29"/>
        <v>97</v>
      </c>
      <c r="C98" s="9">
        <v>0.23809523809523808</v>
      </c>
      <c r="D98" s="9">
        <f>C98+NORMINV(RAND(),'Original Data'!$V$1,'Original Data'!$V$2)</f>
        <v>0.645708284</v>
      </c>
      <c r="E98" s="9">
        <f>NORMINV(RAND(),'Original Data'!$T$1,'Original Data'!$T$2)</f>
        <v>0.2332854949</v>
      </c>
      <c r="F98" s="10">
        <f t="shared" si="4"/>
        <v>0.5506180728</v>
      </c>
      <c r="G98" s="12">
        <v>1610.0</v>
      </c>
      <c r="H98" s="2">
        <v>514.0</v>
      </c>
      <c r="I98" s="13">
        <f t="shared" si="5"/>
        <v>120</v>
      </c>
      <c r="J98" s="13">
        <f t="shared" si="6"/>
        <v>394</v>
      </c>
      <c r="K98" s="14">
        <f t="shared" si="7"/>
        <v>29</v>
      </c>
      <c r="L98" s="15">
        <f t="shared" si="8"/>
        <v>91</v>
      </c>
      <c r="M98" s="16">
        <f t="shared" si="9"/>
        <v>254</v>
      </c>
      <c r="N98" s="17">
        <f t="shared" si="10"/>
        <v>140</v>
      </c>
      <c r="O98" s="18">
        <v>0.12125</v>
      </c>
      <c r="P98" s="18">
        <f t="shared" si="11"/>
        <v>0.2416666667</v>
      </c>
      <c r="Q98" s="18">
        <f t="shared" si="12"/>
        <v>0.6446700508</v>
      </c>
      <c r="R98" s="25">
        <f t="shared" si="13"/>
        <v>0.6402968774</v>
      </c>
      <c r="S98" s="26">
        <f t="shared" si="14"/>
        <v>0.00001912464553</v>
      </c>
      <c r="T98" s="26">
        <f t="shared" si="15"/>
        <v>0.000391526329</v>
      </c>
      <c r="U98" s="18">
        <f t="shared" si="16"/>
        <v>0.233463035</v>
      </c>
      <c r="V98" s="18">
        <f t="shared" si="17"/>
        <v>0.5505836576</v>
      </c>
      <c r="W98" s="18">
        <f t="shared" si="18"/>
        <v>0.4030033841</v>
      </c>
      <c r="X98" s="9">
        <f t="shared" si="19"/>
        <v>1</v>
      </c>
      <c r="Y98" s="9">
        <f t="shared" si="20"/>
        <v>0.2416666667</v>
      </c>
      <c r="Z98" s="9">
        <f t="shared" si="21"/>
        <v>0.5505836576</v>
      </c>
      <c r="AA98" s="9">
        <f t="shared" si="22"/>
        <v>0.05840277778</v>
      </c>
      <c r="AB98" s="9">
        <f t="shared" si="23"/>
        <v>0.1330577173</v>
      </c>
      <c r="AC98" s="9">
        <f t="shared" si="24"/>
        <v>0.303142364</v>
      </c>
      <c r="AD98" s="1">
        <f t="shared" ref="AD98:AF98" si="122">$Q98*X98</f>
        <v>0.6446700508</v>
      </c>
      <c r="AE98" s="1">
        <f t="shared" si="122"/>
        <v>0.1557952623</v>
      </c>
      <c r="AF98" s="1">
        <f t="shared" si="122"/>
        <v>0.3549447945</v>
      </c>
      <c r="AG98" s="9"/>
      <c r="AH98" s="9"/>
      <c r="AI98" s="9"/>
      <c r="AJ98" s="9"/>
      <c r="AK98" s="9"/>
      <c r="AL98" s="9"/>
      <c r="AM98" s="9"/>
      <c r="AN98" s="1"/>
      <c r="AO98" s="11"/>
      <c r="AP98" s="11"/>
      <c r="AQ98" s="11"/>
    </row>
    <row r="99">
      <c r="A99" s="28"/>
      <c r="B99" s="30">
        <f t="shared" si="29"/>
        <v>98</v>
      </c>
      <c r="C99" s="9">
        <v>0.24242424242424243</v>
      </c>
      <c r="D99" s="9">
        <f>C99+NORMINV(RAND(),'Original Data'!$V$1,'Original Data'!$V$2)</f>
        <v>0.5113770471</v>
      </c>
      <c r="E99" s="9">
        <f>NORMINV(RAND(),'Original Data'!$T$1,'Original Data'!$T$2)</f>
        <v>0.2039918132</v>
      </c>
      <c r="F99" s="10">
        <f t="shared" si="4"/>
        <v>0.4565128768</v>
      </c>
      <c r="G99" s="12">
        <v>1548.0</v>
      </c>
      <c r="H99" s="2">
        <v>743.0</v>
      </c>
      <c r="I99" s="13">
        <f t="shared" si="5"/>
        <v>152</v>
      </c>
      <c r="J99" s="13">
        <f t="shared" si="6"/>
        <v>591</v>
      </c>
      <c r="K99" s="14">
        <f t="shared" si="7"/>
        <v>37</v>
      </c>
      <c r="L99" s="15">
        <f t="shared" si="8"/>
        <v>115</v>
      </c>
      <c r="M99" s="16">
        <f t="shared" si="9"/>
        <v>302</v>
      </c>
      <c r="N99" s="17">
        <f t="shared" si="10"/>
        <v>289</v>
      </c>
      <c r="O99" s="18">
        <v>0.1225</v>
      </c>
      <c r="P99" s="18">
        <f t="shared" si="11"/>
        <v>0.2434210526</v>
      </c>
      <c r="Q99" s="18">
        <f t="shared" si="12"/>
        <v>0.510998308</v>
      </c>
      <c r="R99" s="25">
        <f t="shared" si="13"/>
        <v>0.5283003072</v>
      </c>
      <c r="S99" s="26">
        <f t="shared" si="14"/>
        <v>0.000299359178</v>
      </c>
      <c r="T99" s="26">
        <f t="shared" si="15"/>
        <v>0.02354959319</v>
      </c>
      <c r="U99" s="18">
        <f t="shared" si="16"/>
        <v>0.2045760431</v>
      </c>
      <c r="V99" s="18">
        <f t="shared" si="17"/>
        <v>0.4562584118</v>
      </c>
      <c r="W99" s="18">
        <f t="shared" si="18"/>
        <v>0.2675772553</v>
      </c>
      <c r="X99" s="9">
        <f t="shared" si="19"/>
        <v>1</v>
      </c>
      <c r="Y99" s="9">
        <f t="shared" si="20"/>
        <v>0.2434210526</v>
      </c>
      <c r="Z99" s="9">
        <f t="shared" si="21"/>
        <v>0.4562584118</v>
      </c>
      <c r="AA99" s="9">
        <f t="shared" si="22"/>
        <v>0.05925380886</v>
      </c>
      <c r="AB99" s="9">
        <f t="shared" si="23"/>
        <v>0.1110629029</v>
      </c>
      <c r="AC99" s="9">
        <f t="shared" si="24"/>
        <v>0.2081717384</v>
      </c>
      <c r="AD99" s="1">
        <f t="shared" ref="AD99:AF99" si="123">$Q99*X99</f>
        <v>0.510998308</v>
      </c>
      <c r="AE99" s="1">
        <f t="shared" si="123"/>
        <v>0.124387746</v>
      </c>
      <c r="AF99" s="1">
        <f t="shared" si="123"/>
        <v>0.2331472764</v>
      </c>
      <c r="AG99" s="9"/>
      <c r="AH99" s="9"/>
      <c r="AI99" s="9"/>
      <c r="AJ99" s="9"/>
      <c r="AK99" s="9"/>
      <c r="AL99" s="9"/>
      <c r="AM99" s="9"/>
      <c r="AN99" s="1"/>
      <c r="AO99" s="11"/>
      <c r="AP99" s="11"/>
      <c r="AQ99" s="11"/>
    </row>
    <row r="100">
      <c r="A100" s="28"/>
      <c r="B100" s="30">
        <f t="shared" si="29"/>
        <v>99</v>
      </c>
      <c r="C100" s="9">
        <v>0.2392638036809816</v>
      </c>
      <c r="D100" s="9">
        <f>C100+NORMINV(RAND(),'Original Data'!$V$1,'Original Data'!$V$2)</f>
        <v>0.6234330952</v>
      </c>
      <c r="E100" s="9">
        <f>NORMINV(RAND(),'Original Data'!$T$1,'Original Data'!$T$2)</f>
        <v>0.2190836149</v>
      </c>
      <c r="F100" s="10">
        <f t="shared" si="4"/>
        <v>0.5392678981</v>
      </c>
      <c r="G100" s="12">
        <v>3060.0</v>
      </c>
      <c r="H100" s="2">
        <v>1298.0</v>
      </c>
      <c r="I100" s="13">
        <f t="shared" si="5"/>
        <v>284</v>
      </c>
      <c r="J100" s="13">
        <f t="shared" si="6"/>
        <v>1014</v>
      </c>
      <c r="K100" s="14">
        <f t="shared" si="7"/>
        <v>68</v>
      </c>
      <c r="L100" s="15">
        <f t="shared" si="8"/>
        <v>216</v>
      </c>
      <c r="M100" s="16">
        <f t="shared" si="9"/>
        <v>632</v>
      </c>
      <c r="N100" s="17">
        <f t="shared" si="10"/>
        <v>382</v>
      </c>
      <c r="O100" s="18">
        <v>0.12375</v>
      </c>
      <c r="P100" s="18">
        <f t="shared" si="11"/>
        <v>0.2394366197</v>
      </c>
      <c r="Q100" s="18">
        <f t="shared" si="12"/>
        <v>0.6232741617</v>
      </c>
      <c r="R100" s="25">
        <f t="shared" si="13"/>
        <v>0.6273073472</v>
      </c>
      <c r="S100" s="26">
        <f t="shared" si="14"/>
        <v>0.00001626658463</v>
      </c>
      <c r="T100" s="26">
        <f t="shared" si="15"/>
        <v>0.001696032347</v>
      </c>
      <c r="U100" s="18">
        <f t="shared" si="16"/>
        <v>0.218798151</v>
      </c>
      <c r="V100" s="18">
        <f t="shared" si="17"/>
        <v>0.5392912173</v>
      </c>
      <c r="W100" s="18">
        <f t="shared" si="18"/>
        <v>0.383837542</v>
      </c>
      <c r="X100" s="9">
        <f t="shared" si="19"/>
        <v>1</v>
      </c>
      <c r="Y100" s="9">
        <f t="shared" si="20"/>
        <v>0.2394366197</v>
      </c>
      <c r="Z100" s="9">
        <f t="shared" si="21"/>
        <v>0.5392912173</v>
      </c>
      <c r="AA100" s="9">
        <f t="shared" si="22"/>
        <v>0.05732989486</v>
      </c>
      <c r="AB100" s="9">
        <f t="shared" si="23"/>
        <v>0.1291260661</v>
      </c>
      <c r="AC100" s="9">
        <f t="shared" si="24"/>
        <v>0.290835017</v>
      </c>
      <c r="AD100" s="1">
        <f t="shared" ref="AD100:AF100" si="124">$Q100*X100</f>
        <v>0.6232741617</v>
      </c>
      <c r="AE100" s="1">
        <f t="shared" si="124"/>
        <v>0.1492346584</v>
      </c>
      <c r="AF100" s="1">
        <f t="shared" si="124"/>
        <v>0.3361262814</v>
      </c>
      <c r="AG100" s="9"/>
      <c r="AH100" s="9"/>
      <c r="AI100" s="9"/>
      <c r="AJ100" s="9"/>
      <c r="AK100" s="9"/>
      <c r="AL100" s="9"/>
      <c r="AM100" s="9"/>
      <c r="AN100" s="1"/>
      <c r="AO100" s="11"/>
      <c r="AP100" s="11"/>
      <c r="AQ100" s="11"/>
    </row>
    <row r="101">
      <c r="A101" s="28"/>
      <c r="B101" s="30">
        <f t="shared" si="29"/>
        <v>100</v>
      </c>
      <c r="C101" s="9">
        <v>0.2441860465116279</v>
      </c>
      <c r="D101" s="9">
        <f>C101+NORMINV(RAND(),'Original Data'!$V$1,'Original Data'!$V$2)</f>
        <v>0.6006223091</v>
      </c>
      <c r="E101" s="9">
        <f>NORMINV(RAND(),'Original Data'!$T$1,'Original Data'!$T$2)</f>
        <v>0.2442568484</v>
      </c>
      <c r="F101" s="10">
        <f t="shared" si="4"/>
        <v>0.5135603109</v>
      </c>
      <c r="G101" s="12">
        <v>887.0</v>
      </c>
      <c r="H101" s="2">
        <v>438.0</v>
      </c>
      <c r="I101" s="13">
        <f t="shared" si="5"/>
        <v>107</v>
      </c>
      <c r="J101" s="13">
        <f t="shared" si="6"/>
        <v>331</v>
      </c>
      <c r="K101" s="14">
        <f t="shared" si="7"/>
        <v>26</v>
      </c>
      <c r="L101" s="15">
        <f t="shared" si="8"/>
        <v>81</v>
      </c>
      <c r="M101" s="16">
        <f t="shared" si="9"/>
        <v>199</v>
      </c>
      <c r="N101" s="17">
        <f t="shared" si="10"/>
        <v>132</v>
      </c>
      <c r="O101" s="18">
        <v>0.125</v>
      </c>
      <c r="P101" s="18">
        <f t="shared" si="11"/>
        <v>0.2429906542</v>
      </c>
      <c r="Q101" s="18">
        <f t="shared" si="12"/>
        <v>0.6012084592</v>
      </c>
      <c r="R101" s="25">
        <f t="shared" si="13"/>
        <v>0.5963922273</v>
      </c>
      <c r="S101" s="26">
        <f t="shared" si="14"/>
        <v>0.00002319608983</v>
      </c>
      <c r="T101" s="26">
        <f t="shared" si="15"/>
        <v>0.004000387401</v>
      </c>
      <c r="U101" s="18">
        <f t="shared" si="16"/>
        <v>0.2442922374</v>
      </c>
      <c r="V101" s="18">
        <f t="shared" si="17"/>
        <v>0.5136986301</v>
      </c>
      <c r="W101" s="18">
        <f t="shared" si="18"/>
        <v>0.358217805</v>
      </c>
      <c r="X101" s="9">
        <f t="shared" si="19"/>
        <v>1</v>
      </c>
      <c r="Y101" s="9">
        <f t="shared" si="20"/>
        <v>0.2429906542</v>
      </c>
      <c r="Z101" s="9">
        <f t="shared" si="21"/>
        <v>0.5136986301</v>
      </c>
      <c r="AA101" s="9">
        <f t="shared" si="22"/>
        <v>0.05904445803</v>
      </c>
      <c r="AB101" s="9">
        <f t="shared" si="23"/>
        <v>0.1248239662</v>
      </c>
      <c r="AC101" s="9">
        <f t="shared" si="24"/>
        <v>0.2638862826</v>
      </c>
      <c r="AD101" s="1">
        <f t="shared" ref="AD101:AF101" si="125">$Q101*X101</f>
        <v>0.6012084592</v>
      </c>
      <c r="AE101" s="1">
        <f t="shared" si="125"/>
        <v>0.1460880368</v>
      </c>
      <c r="AF101" s="1">
        <f t="shared" si="125"/>
        <v>0.3088399619</v>
      </c>
      <c r="AG101" s="9"/>
      <c r="AH101" s="9"/>
      <c r="AI101" s="9"/>
      <c r="AJ101" s="9"/>
      <c r="AK101" s="9"/>
      <c r="AL101" s="9"/>
      <c r="AM101" s="9"/>
      <c r="AN101" s="1"/>
      <c r="AO101" s="11"/>
      <c r="AP101" s="11"/>
      <c r="AQ101" s="11"/>
    </row>
    <row r="102">
      <c r="A102" s="28"/>
      <c r="B102" s="30">
        <f t="shared" si="29"/>
        <v>101</v>
      </c>
      <c r="C102" s="9">
        <v>0.24203821656050956</v>
      </c>
      <c r="D102" s="9">
        <f>C102+NORMINV(RAND(),'Original Data'!$V$1,'Original Data'!$V$2)</f>
        <v>0.4321690161</v>
      </c>
      <c r="E102" s="9">
        <f>NORMINV(RAND(),'Original Data'!$T$1,'Original Data'!$T$2)</f>
        <v>0.3549178869</v>
      </c>
      <c r="F102" s="10">
        <f t="shared" si="4"/>
        <v>0.3646881945</v>
      </c>
      <c r="G102" s="12">
        <v>2126.0</v>
      </c>
      <c r="H102" s="2">
        <v>745.0</v>
      </c>
      <c r="I102" s="13">
        <f t="shared" si="5"/>
        <v>264</v>
      </c>
      <c r="J102" s="13">
        <f t="shared" si="6"/>
        <v>481</v>
      </c>
      <c r="K102" s="14">
        <f t="shared" si="7"/>
        <v>64</v>
      </c>
      <c r="L102" s="15">
        <f t="shared" si="8"/>
        <v>200</v>
      </c>
      <c r="M102" s="16">
        <f t="shared" si="9"/>
        <v>208</v>
      </c>
      <c r="N102" s="17">
        <f t="shared" si="10"/>
        <v>273</v>
      </c>
      <c r="O102" s="18">
        <v>0.12625</v>
      </c>
      <c r="P102" s="18">
        <f t="shared" si="11"/>
        <v>0.2424242424</v>
      </c>
      <c r="Q102" s="18">
        <f t="shared" si="12"/>
        <v>0.4324324324</v>
      </c>
      <c r="R102" s="25">
        <f t="shared" si="13"/>
        <v>0.4205263992</v>
      </c>
      <c r="S102" s="26">
        <f t="shared" si="14"/>
        <v>0.000141753628</v>
      </c>
      <c r="T102" s="26">
        <f t="shared" si="15"/>
        <v>0.05383543477</v>
      </c>
      <c r="U102" s="18">
        <f t="shared" si="16"/>
        <v>0.3543624161</v>
      </c>
      <c r="V102" s="18">
        <f t="shared" si="17"/>
        <v>0.3651006711</v>
      </c>
      <c r="W102" s="18">
        <f t="shared" si="18"/>
        <v>0.19000819</v>
      </c>
      <c r="X102" s="9">
        <f t="shared" si="19"/>
        <v>1</v>
      </c>
      <c r="Y102" s="9">
        <f t="shared" si="20"/>
        <v>0.2424242424</v>
      </c>
      <c r="Z102" s="9">
        <f t="shared" si="21"/>
        <v>0.3651006711</v>
      </c>
      <c r="AA102" s="9">
        <f t="shared" si="22"/>
        <v>0.05876951331</v>
      </c>
      <c r="AB102" s="9">
        <f t="shared" si="23"/>
        <v>0.08850925361</v>
      </c>
      <c r="AC102" s="9">
        <f t="shared" si="24"/>
        <v>0.1332985001</v>
      </c>
      <c r="AD102" s="1">
        <f t="shared" ref="AD102:AF102" si="126">$Q102*X102</f>
        <v>0.4324324324</v>
      </c>
      <c r="AE102" s="1">
        <f t="shared" si="126"/>
        <v>0.1048321048</v>
      </c>
      <c r="AF102" s="1">
        <f t="shared" si="126"/>
        <v>0.1578813713</v>
      </c>
      <c r="AG102" s="9"/>
      <c r="AH102" s="9"/>
      <c r="AI102" s="9"/>
      <c r="AJ102" s="9"/>
      <c r="AK102" s="9"/>
      <c r="AL102" s="9"/>
      <c r="AM102" s="9"/>
      <c r="AN102" s="1"/>
      <c r="AO102" s="11"/>
      <c r="AP102" s="11"/>
      <c r="AQ102" s="11"/>
    </row>
    <row r="103">
      <c r="A103" s="28"/>
      <c r="B103" s="30">
        <f t="shared" si="29"/>
        <v>102</v>
      </c>
      <c r="C103" s="9">
        <v>0.24271844660194175</v>
      </c>
      <c r="D103" s="9">
        <f>C103+NORMINV(RAND(),'Original Data'!$V$1,'Original Data'!$V$2)</f>
        <v>0.538689953</v>
      </c>
      <c r="E103" s="9">
        <f>NORMINV(RAND(),'Original Data'!$T$1,'Original Data'!$T$2)</f>
        <v>0.2957720795</v>
      </c>
      <c r="F103" s="10">
        <f t="shared" si="4"/>
        <v>0.4511498451</v>
      </c>
      <c r="G103" s="12">
        <v>2059.0</v>
      </c>
      <c r="H103" s="2">
        <v>829.0</v>
      </c>
      <c r="I103" s="13">
        <f t="shared" si="5"/>
        <v>245</v>
      </c>
      <c r="J103" s="13">
        <f t="shared" si="6"/>
        <v>584</v>
      </c>
      <c r="K103" s="14">
        <f t="shared" si="7"/>
        <v>59</v>
      </c>
      <c r="L103" s="15">
        <f t="shared" si="8"/>
        <v>186</v>
      </c>
      <c r="M103" s="16">
        <f t="shared" si="9"/>
        <v>315</v>
      </c>
      <c r="N103" s="17">
        <f t="shared" si="10"/>
        <v>269</v>
      </c>
      <c r="O103" s="18">
        <v>0.1275</v>
      </c>
      <c r="P103" s="18">
        <f t="shared" si="11"/>
        <v>0.2408163265</v>
      </c>
      <c r="Q103" s="18">
        <f t="shared" si="12"/>
        <v>0.5393835616</v>
      </c>
      <c r="R103" s="25">
        <f t="shared" si="13"/>
        <v>0.5226930978</v>
      </c>
      <c r="S103" s="26">
        <f t="shared" si="14"/>
        <v>0.0002785715821</v>
      </c>
      <c r="T103" s="26">
        <f t="shared" si="15"/>
        <v>0.01564338375</v>
      </c>
      <c r="U103" s="18">
        <f t="shared" si="16"/>
        <v>0.2955367913</v>
      </c>
      <c r="V103" s="18">
        <f t="shared" si="17"/>
        <v>0.451145959</v>
      </c>
      <c r="W103" s="18">
        <f t="shared" si="18"/>
        <v>0.2985672351</v>
      </c>
      <c r="X103" s="9">
        <f t="shared" si="19"/>
        <v>1</v>
      </c>
      <c r="Y103" s="9">
        <f t="shared" si="20"/>
        <v>0.2408163265</v>
      </c>
      <c r="Z103" s="9">
        <f t="shared" si="21"/>
        <v>0.451145959</v>
      </c>
      <c r="AA103" s="9">
        <f t="shared" si="22"/>
        <v>0.05799250312</v>
      </c>
      <c r="AB103" s="9">
        <f t="shared" si="23"/>
        <v>0.1086433126</v>
      </c>
      <c r="AC103" s="9">
        <f t="shared" si="24"/>
        <v>0.2035326763</v>
      </c>
      <c r="AD103" s="1">
        <f t="shared" ref="AD103:AF103" si="127">$Q103*X103</f>
        <v>0.5393835616</v>
      </c>
      <c r="AE103" s="1">
        <f t="shared" si="127"/>
        <v>0.1298923679</v>
      </c>
      <c r="AF103" s="1">
        <f t="shared" si="127"/>
        <v>0.2433407142</v>
      </c>
      <c r="AG103" s="9"/>
      <c r="AH103" s="9"/>
      <c r="AI103" s="9"/>
      <c r="AJ103" s="9"/>
      <c r="AK103" s="9"/>
      <c r="AL103" s="9"/>
      <c r="AM103" s="9"/>
      <c r="AN103" s="1"/>
      <c r="AO103" s="11"/>
      <c r="AP103" s="11"/>
      <c r="AQ103" s="11"/>
    </row>
    <row r="104">
      <c r="A104" s="28"/>
      <c r="B104" s="30">
        <f t="shared" si="29"/>
        <v>103</v>
      </c>
      <c r="C104" s="9">
        <v>0.2423580786026201</v>
      </c>
      <c r="D104" s="9">
        <f>C104+NORMINV(RAND(),'Original Data'!$V$1,'Original Data'!$V$2)</f>
        <v>0.5267110314</v>
      </c>
      <c r="E104" s="9">
        <f>NORMINV(RAND(),'Original Data'!$T$1,'Original Data'!$T$2)</f>
        <v>0.2412454582</v>
      </c>
      <c r="F104" s="10">
        <f t="shared" si="4"/>
        <v>0.458112173</v>
      </c>
      <c r="G104" s="12">
        <v>3759.0</v>
      </c>
      <c r="H104" s="2">
        <v>1586.0</v>
      </c>
      <c r="I104" s="13">
        <f t="shared" si="5"/>
        <v>383</v>
      </c>
      <c r="J104" s="13">
        <f t="shared" si="6"/>
        <v>1203</v>
      </c>
      <c r="K104" s="14">
        <f t="shared" si="7"/>
        <v>93</v>
      </c>
      <c r="L104" s="15">
        <f t="shared" si="8"/>
        <v>290</v>
      </c>
      <c r="M104" s="16">
        <f t="shared" si="9"/>
        <v>634</v>
      </c>
      <c r="N104" s="17">
        <f t="shared" si="10"/>
        <v>569</v>
      </c>
      <c r="O104" s="18">
        <v>0.12875</v>
      </c>
      <c r="P104" s="18">
        <f t="shared" si="11"/>
        <v>0.2428198433</v>
      </c>
      <c r="Q104" s="18">
        <f t="shared" si="12"/>
        <v>0.5270157938</v>
      </c>
      <c r="R104" s="25">
        <f t="shared" si="13"/>
        <v>0.5309226653</v>
      </c>
      <c r="S104" s="26">
        <f t="shared" si="14"/>
        <v>0.00001526364425</v>
      </c>
      <c r="T104" s="26">
        <f t="shared" si="15"/>
        <v>0.01889010577</v>
      </c>
      <c r="U104" s="18">
        <f t="shared" si="16"/>
        <v>0.2414880202</v>
      </c>
      <c r="V104" s="18">
        <f t="shared" si="17"/>
        <v>0.4583858764</v>
      </c>
      <c r="W104" s="18">
        <f t="shared" si="18"/>
        <v>0.2841959505</v>
      </c>
      <c r="X104" s="9">
        <f t="shared" si="19"/>
        <v>1</v>
      </c>
      <c r="Y104" s="9">
        <f t="shared" si="20"/>
        <v>0.2428198433</v>
      </c>
      <c r="Z104" s="9">
        <f t="shared" si="21"/>
        <v>0.4583858764</v>
      </c>
      <c r="AA104" s="9">
        <f t="shared" si="22"/>
        <v>0.05896147632</v>
      </c>
      <c r="AB104" s="9">
        <f t="shared" si="23"/>
        <v>0.1113051867</v>
      </c>
      <c r="AC104" s="9">
        <f t="shared" si="24"/>
        <v>0.2101176117</v>
      </c>
      <c r="AD104" s="1">
        <f t="shared" ref="AD104:AF104" si="128">$Q104*X104</f>
        <v>0.5270157938</v>
      </c>
      <c r="AE104" s="1">
        <f t="shared" si="128"/>
        <v>0.1279698925</v>
      </c>
      <c r="AF104" s="1">
        <f t="shared" si="128"/>
        <v>0.2415765965</v>
      </c>
      <c r="AG104" s="9"/>
      <c r="AH104" s="9"/>
      <c r="AI104" s="9"/>
      <c r="AJ104" s="9"/>
      <c r="AK104" s="9"/>
      <c r="AL104" s="9"/>
      <c r="AM104" s="9"/>
      <c r="AN104" s="1"/>
      <c r="AO104" s="11"/>
      <c r="AP104" s="11"/>
      <c r="AQ104" s="11"/>
    </row>
    <row r="105">
      <c r="A105" s="28"/>
      <c r="B105" s="30">
        <f t="shared" si="29"/>
        <v>104</v>
      </c>
      <c r="C105" s="9">
        <v>0.24310776942355888</v>
      </c>
      <c r="D105" s="9">
        <f>C105+NORMINV(RAND(),'Original Data'!$V$1,'Original Data'!$V$2)</f>
        <v>0.5791232006</v>
      </c>
      <c r="E105" s="9">
        <f>NORMINV(RAND(),'Original Data'!$T$1,'Original Data'!$T$2)</f>
        <v>0.281914558</v>
      </c>
      <c r="F105" s="10">
        <f t="shared" si="4"/>
        <v>0.4843955588</v>
      </c>
      <c r="G105" s="12">
        <v>3933.0</v>
      </c>
      <c r="H105" s="2">
        <v>1692.0</v>
      </c>
      <c r="I105" s="13">
        <f t="shared" si="5"/>
        <v>477</v>
      </c>
      <c r="J105" s="13">
        <f t="shared" si="6"/>
        <v>1215</v>
      </c>
      <c r="K105" s="14">
        <f t="shared" si="7"/>
        <v>116</v>
      </c>
      <c r="L105" s="15">
        <f t="shared" si="8"/>
        <v>361</v>
      </c>
      <c r="M105" s="16">
        <f t="shared" si="9"/>
        <v>704</v>
      </c>
      <c r="N105" s="17">
        <f t="shared" si="10"/>
        <v>511</v>
      </c>
      <c r="O105" s="18">
        <v>0.13</v>
      </c>
      <c r="P105" s="18">
        <f t="shared" si="11"/>
        <v>0.2431865828</v>
      </c>
      <c r="Q105" s="18">
        <f t="shared" si="12"/>
        <v>0.5794238683</v>
      </c>
      <c r="R105" s="25">
        <f t="shared" si="13"/>
        <v>0.5619410966</v>
      </c>
      <c r="S105" s="26">
        <f t="shared" si="14"/>
        <v>0.0003056473057</v>
      </c>
      <c r="T105" s="26">
        <f t="shared" si="15"/>
        <v>0.007230646243</v>
      </c>
      <c r="U105" s="18">
        <f t="shared" si="16"/>
        <v>0.2819148936</v>
      </c>
      <c r="V105" s="18">
        <f t="shared" si="17"/>
        <v>0.4846335697</v>
      </c>
      <c r="W105" s="18">
        <f t="shared" si="18"/>
        <v>0.3362372855</v>
      </c>
      <c r="X105" s="9">
        <f t="shared" si="19"/>
        <v>1</v>
      </c>
      <c r="Y105" s="9">
        <f t="shared" si="20"/>
        <v>0.2431865828</v>
      </c>
      <c r="Z105" s="9">
        <f t="shared" si="21"/>
        <v>0.4846335697</v>
      </c>
      <c r="AA105" s="9">
        <f t="shared" si="22"/>
        <v>0.05913971406</v>
      </c>
      <c r="AB105" s="9">
        <f t="shared" si="23"/>
        <v>0.1178563817</v>
      </c>
      <c r="AC105" s="9">
        <f t="shared" si="24"/>
        <v>0.2348696969</v>
      </c>
      <c r="AD105" s="1">
        <f t="shared" ref="AD105:AF105" si="129">$Q105*X105</f>
        <v>0.5794238683</v>
      </c>
      <c r="AE105" s="1">
        <f t="shared" si="129"/>
        <v>0.1409081105</v>
      </c>
      <c r="AF105" s="1">
        <f t="shared" si="129"/>
        <v>0.2808082577</v>
      </c>
      <c r="AG105" s="9"/>
      <c r="AH105" s="9"/>
      <c r="AI105" s="9"/>
      <c r="AJ105" s="9"/>
      <c r="AK105" s="9"/>
      <c r="AL105" s="9"/>
      <c r="AM105" s="9"/>
      <c r="AN105" s="1"/>
      <c r="AO105" s="11"/>
      <c r="AP105" s="11"/>
      <c r="AQ105" s="11"/>
    </row>
    <row r="106">
      <c r="A106" s="28"/>
      <c r="B106" s="30">
        <f t="shared" si="29"/>
        <v>105</v>
      </c>
      <c r="C106" s="9">
        <v>0.24647887323943662</v>
      </c>
      <c r="D106" s="9">
        <f>C106+NORMINV(RAND(),'Original Data'!$V$1,'Original Data'!$V$2)</f>
        <v>0.6004179698</v>
      </c>
      <c r="E106" s="9">
        <f>NORMINV(RAND(),'Original Data'!$T$1,'Original Data'!$T$2)</f>
        <v>0.2422265388</v>
      </c>
      <c r="F106" s="10">
        <f t="shared" si="4"/>
        <v>0.5146845275</v>
      </c>
      <c r="G106" s="12">
        <v>1852.0</v>
      </c>
      <c r="H106" s="2">
        <v>819.0</v>
      </c>
      <c r="I106" s="13">
        <f t="shared" si="5"/>
        <v>198</v>
      </c>
      <c r="J106" s="13">
        <f t="shared" si="6"/>
        <v>621</v>
      </c>
      <c r="K106" s="14">
        <f t="shared" si="7"/>
        <v>49</v>
      </c>
      <c r="L106" s="15">
        <f t="shared" si="8"/>
        <v>149</v>
      </c>
      <c r="M106" s="16">
        <f t="shared" si="9"/>
        <v>373</v>
      </c>
      <c r="N106" s="17">
        <f t="shared" si="10"/>
        <v>248</v>
      </c>
      <c r="O106" s="18">
        <v>0.13125</v>
      </c>
      <c r="P106" s="18">
        <f t="shared" si="11"/>
        <v>0.2474747475</v>
      </c>
      <c r="Q106" s="18">
        <f t="shared" si="12"/>
        <v>0.6006441224</v>
      </c>
      <c r="R106" s="25">
        <f t="shared" si="13"/>
        <v>0.5974750611</v>
      </c>
      <c r="S106" s="26">
        <f t="shared" si="14"/>
        <v>0.00001004294939</v>
      </c>
      <c r="T106" s="26">
        <f t="shared" si="15"/>
        <v>0.004072092924</v>
      </c>
      <c r="U106" s="18">
        <f t="shared" si="16"/>
        <v>0.2417582418</v>
      </c>
      <c r="V106" s="18">
        <f t="shared" si="17"/>
        <v>0.5152625153</v>
      </c>
      <c r="W106" s="18">
        <f t="shared" si="18"/>
        <v>0.3531693749</v>
      </c>
      <c r="X106" s="9">
        <f t="shared" si="19"/>
        <v>1</v>
      </c>
      <c r="Y106" s="9">
        <f t="shared" si="20"/>
        <v>0.2474747475</v>
      </c>
      <c r="Z106" s="9">
        <f t="shared" si="21"/>
        <v>0.5152625153</v>
      </c>
      <c r="AA106" s="9">
        <f t="shared" si="22"/>
        <v>0.06124375064</v>
      </c>
      <c r="AB106" s="9">
        <f t="shared" si="23"/>
        <v>0.1275144608</v>
      </c>
      <c r="AC106" s="9">
        <f t="shared" si="24"/>
        <v>0.2654954596</v>
      </c>
      <c r="AD106" s="1">
        <f t="shared" ref="AD106:AF106" si="130">$Q106*X106</f>
        <v>0.6006441224</v>
      </c>
      <c r="AE106" s="1">
        <f t="shared" si="130"/>
        <v>0.1486442525</v>
      </c>
      <c r="AF106" s="1">
        <f t="shared" si="130"/>
        <v>0.3094894013</v>
      </c>
      <c r="AG106" s="9"/>
      <c r="AH106" s="9"/>
      <c r="AI106" s="9"/>
      <c r="AJ106" s="9"/>
      <c r="AK106" s="9"/>
      <c r="AL106" s="9"/>
      <c r="AM106" s="9"/>
      <c r="AN106" s="1"/>
      <c r="AO106" s="11"/>
      <c r="AP106" s="11"/>
      <c r="AQ106" s="11"/>
    </row>
    <row r="107">
      <c r="A107" s="28"/>
      <c r="B107" s="30">
        <f t="shared" si="29"/>
        <v>106</v>
      </c>
      <c r="C107" s="9">
        <v>0.2474747474747475</v>
      </c>
      <c r="D107" s="9">
        <f>C107+NORMINV(RAND(),'Original Data'!$V$1,'Original Data'!$V$2)</f>
        <v>0.5951349712</v>
      </c>
      <c r="E107" s="9">
        <f>NORMINV(RAND(),'Original Data'!$T$1,'Original Data'!$T$2)</f>
        <v>0.315887482</v>
      </c>
      <c r="F107" s="10">
        <f t="shared" si="4"/>
        <v>0.4853134585</v>
      </c>
      <c r="G107" s="12">
        <v>2073.0</v>
      </c>
      <c r="H107" s="2">
        <v>788.0</v>
      </c>
      <c r="I107" s="13">
        <f t="shared" si="5"/>
        <v>249</v>
      </c>
      <c r="J107" s="13">
        <f t="shared" si="6"/>
        <v>539</v>
      </c>
      <c r="K107" s="14">
        <f t="shared" si="7"/>
        <v>62</v>
      </c>
      <c r="L107" s="15">
        <f t="shared" si="8"/>
        <v>187</v>
      </c>
      <c r="M107" s="16">
        <f t="shared" si="9"/>
        <v>321</v>
      </c>
      <c r="N107" s="17">
        <f t="shared" si="10"/>
        <v>218</v>
      </c>
      <c r="O107" s="18">
        <v>0.1325</v>
      </c>
      <c r="P107" s="18">
        <f t="shared" si="11"/>
        <v>0.2489959839</v>
      </c>
      <c r="Q107" s="18">
        <f t="shared" si="12"/>
        <v>0.5955473098</v>
      </c>
      <c r="R107" s="25">
        <f t="shared" si="13"/>
        <v>0.5626109028</v>
      </c>
      <c r="S107" s="26">
        <f t="shared" si="14"/>
        <v>0.001084806908</v>
      </c>
      <c r="T107" s="26">
        <f t="shared" si="15"/>
        <v>0.004748555738</v>
      </c>
      <c r="U107" s="18">
        <f t="shared" si="16"/>
        <v>0.3159898477</v>
      </c>
      <c r="V107" s="18">
        <f t="shared" si="17"/>
        <v>0.4860406091</v>
      </c>
      <c r="W107" s="18">
        <f t="shared" si="18"/>
        <v>0.3465513259</v>
      </c>
      <c r="X107" s="9">
        <f t="shared" si="19"/>
        <v>1</v>
      </c>
      <c r="Y107" s="9">
        <f t="shared" si="20"/>
        <v>0.2489959839</v>
      </c>
      <c r="Z107" s="9">
        <f t="shared" si="21"/>
        <v>0.4860406091</v>
      </c>
      <c r="AA107" s="9">
        <f t="shared" si="22"/>
        <v>0.06199900002</v>
      </c>
      <c r="AB107" s="9">
        <f t="shared" si="23"/>
        <v>0.1210221597</v>
      </c>
      <c r="AC107" s="9">
        <f t="shared" si="24"/>
        <v>0.2362354737</v>
      </c>
      <c r="AD107" s="1">
        <f t="shared" ref="AD107:AF107" si="131">$Q107*X107</f>
        <v>0.5955473098</v>
      </c>
      <c r="AE107" s="1">
        <f t="shared" si="131"/>
        <v>0.1482888884</v>
      </c>
      <c r="AF107" s="1">
        <f t="shared" si="131"/>
        <v>0.2894601772</v>
      </c>
      <c r="AG107" s="9"/>
      <c r="AH107" s="9"/>
      <c r="AI107" s="9"/>
      <c r="AJ107" s="9"/>
      <c r="AK107" s="9"/>
      <c r="AL107" s="9"/>
      <c r="AM107" s="9"/>
      <c r="AN107" s="1"/>
      <c r="AO107" s="11"/>
      <c r="AP107" s="11"/>
      <c r="AQ107" s="11"/>
    </row>
    <row r="108">
      <c r="A108" s="28"/>
      <c r="B108" s="30">
        <f t="shared" si="29"/>
        <v>107</v>
      </c>
      <c r="C108" s="9">
        <v>0.2465753424657534</v>
      </c>
      <c r="D108" s="9">
        <f>C108+NORMINV(RAND(),'Original Data'!$V$1,'Original Data'!$V$2)</f>
        <v>0.4584989231</v>
      </c>
      <c r="E108" s="9">
        <f>NORMINV(RAND(),'Original Data'!$T$1,'Original Data'!$T$2)</f>
        <v>0.2943025594</v>
      </c>
      <c r="F108" s="10">
        <f t="shared" si="4"/>
        <v>0.3961292709</v>
      </c>
      <c r="G108" s="12">
        <v>1116.0</v>
      </c>
      <c r="H108" s="2">
        <v>498.0</v>
      </c>
      <c r="I108" s="13">
        <f t="shared" si="5"/>
        <v>147</v>
      </c>
      <c r="J108" s="13">
        <f t="shared" si="6"/>
        <v>351</v>
      </c>
      <c r="K108" s="14">
        <f t="shared" si="7"/>
        <v>36</v>
      </c>
      <c r="L108" s="15">
        <f t="shared" si="8"/>
        <v>111</v>
      </c>
      <c r="M108" s="16">
        <f t="shared" si="9"/>
        <v>161</v>
      </c>
      <c r="N108" s="17">
        <f t="shared" si="10"/>
        <v>190</v>
      </c>
      <c r="O108" s="18">
        <v>0.13375</v>
      </c>
      <c r="P108" s="18">
        <f t="shared" si="11"/>
        <v>0.2448979592</v>
      </c>
      <c r="Q108" s="18">
        <f t="shared" si="12"/>
        <v>0.4586894587</v>
      </c>
      <c r="R108" s="25">
        <f t="shared" si="13"/>
        <v>0.456197141</v>
      </c>
      <c r="S108" s="26">
        <f t="shared" si="14"/>
        <v>0.000006211647321</v>
      </c>
      <c r="T108" s="26">
        <f t="shared" si="15"/>
        <v>0.04234031193</v>
      </c>
      <c r="U108" s="18">
        <f t="shared" si="16"/>
        <v>0.2951807229</v>
      </c>
      <c r="V108" s="18">
        <f t="shared" si="17"/>
        <v>0.3955823293</v>
      </c>
      <c r="W108" s="18">
        <f t="shared" si="18"/>
        <v>0.2137914995</v>
      </c>
      <c r="X108" s="9">
        <f t="shared" si="19"/>
        <v>1</v>
      </c>
      <c r="Y108" s="9">
        <f t="shared" si="20"/>
        <v>0.2448979592</v>
      </c>
      <c r="Z108" s="9">
        <f t="shared" si="21"/>
        <v>0.3955823293</v>
      </c>
      <c r="AA108" s="9">
        <f t="shared" si="22"/>
        <v>0.05997501041</v>
      </c>
      <c r="AB108" s="9">
        <f t="shared" si="23"/>
        <v>0.09687730514</v>
      </c>
      <c r="AC108" s="9">
        <f t="shared" si="24"/>
        <v>0.1564853793</v>
      </c>
      <c r="AD108" s="1">
        <f t="shared" ref="AD108:AF108" si="132">$Q108*X108</f>
        <v>0.4586894587</v>
      </c>
      <c r="AE108" s="1">
        <f t="shared" si="132"/>
        <v>0.1123321123</v>
      </c>
      <c r="AF108" s="1">
        <f t="shared" si="132"/>
        <v>0.1814494445</v>
      </c>
      <c r="AG108" s="9"/>
      <c r="AH108" s="9"/>
      <c r="AI108" s="9"/>
      <c r="AJ108" s="9"/>
      <c r="AK108" s="9"/>
      <c r="AL108" s="9"/>
      <c r="AM108" s="9"/>
      <c r="AN108" s="1"/>
      <c r="AO108" s="11"/>
      <c r="AP108" s="11"/>
      <c r="AQ108" s="11"/>
    </row>
    <row r="109">
      <c r="A109" s="28"/>
      <c r="B109" s="30">
        <f t="shared" si="29"/>
        <v>108</v>
      </c>
      <c r="C109" s="9">
        <v>0.24</v>
      </c>
      <c r="D109" s="9">
        <f>C109+NORMINV(RAND(),'Original Data'!$V$1,'Original Data'!$V$2)</f>
        <v>0.6247994624</v>
      </c>
      <c r="E109" s="9">
        <f>NORMINV(RAND(),'Original Data'!$T$1,'Original Data'!$T$2)</f>
        <v>0.2026959305</v>
      </c>
      <c r="F109" s="10">
        <f t="shared" si="4"/>
        <v>0.5468021773</v>
      </c>
      <c r="G109" s="12">
        <v>1049.0</v>
      </c>
      <c r="H109" s="2">
        <v>212.0</v>
      </c>
      <c r="I109" s="13">
        <f t="shared" si="5"/>
        <v>43</v>
      </c>
      <c r="J109" s="13">
        <f t="shared" si="6"/>
        <v>169</v>
      </c>
      <c r="K109" s="14">
        <f t="shared" si="7"/>
        <v>10</v>
      </c>
      <c r="L109" s="15">
        <f t="shared" si="8"/>
        <v>33</v>
      </c>
      <c r="M109" s="16">
        <f t="shared" si="9"/>
        <v>106</v>
      </c>
      <c r="N109" s="17">
        <f t="shared" si="10"/>
        <v>63</v>
      </c>
      <c r="O109" s="18">
        <v>0.135</v>
      </c>
      <c r="P109" s="18">
        <f t="shared" si="11"/>
        <v>0.2325581395</v>
      </c>
      <c r="Q109" s="18">
        <f t="shared" si="12"/>
        <v>0.6272189349</v>
      </c>
      <c r="R109" s="25">
        <f t="shared" si="13"/>
        <v>0.6378165207</v>
      </c>
      <c r="S109" s="26">
        <f t="shared" si="14"/>
        <v>0.0001123088253</v>
      </c>
      <c r="T109" s="26">
        <f t="shared" si="15"/>
        <v>0.001386679079</v>
      </c>
      <c r="U109" s="18">
        <f t="shared" si="16"/>
        <v>0.2028301887</v>
      </c>
      <c r="V109" s="18">
        <f t="shared" si="17"/>
        <v>0.5471698113</v>
      </c>
      <c r="W109" s="18">
        <f t="shared" si="18"/>
        <v>0.3946607954</v>
      </c>
      <c r="X109" s="9">
        <f t="shared" si="19"/>
        <v>1</v>
      </c>
      <c r="Y109" s="9">
        <f t="shared" si="20"/>
        <v>0.2325581395</v>
      </c>
      <c r="Z109" s="9">
        <f t="shared" si="21"/>
        <v>0.5471698113</v>
      </c>
      <c r="AA109" s="9">
        <f t="shared" si="22"/>
        <v>0.05408328826</v>
      </c>
      <c r="AB109" s="9">
        <f t="shared" si="23"/>
        <v>0.1272487933</v>
      </c>
      <c r="AC109" s="9">
        <f t="shared" si="24"/>
        <v>0.2993948024</v>
      </c>
      <c r="AD109" s="1">
        <f t="shared" ref="AD109:AF109" si="133">$Q109*X109</f>
        <v>0.6272189349</v>
      </c>
      <c r="AE109" s="1">
        <f t="shared" si="133"/>
        <v>0.1458648686</v>
      </c>
      <c r="AF109" s="1">
        <f t="shared" si="133"/>
        <v>0.3431952663</v>
      </c>
      <c r="AG109" s="9"/>
      <c r="AH109" s="9"/>
      <c r="AI109" s="9"/>
      <c r="AJ109" s="9"/>
      <c r="AK109" s="9"/>
      <c r="AL109" s="9"/>
      <c r="AM109" s="9"/>
      <c r="AN109" s="1"/>
      <c r="AO109" s="11"/>
      <c r="AP109" s="11"/>
      <c r="AQ109" s="11"/>
    </row>
    <row r="110">
      <c r="A110" s="28"/>
      <c r="B110" s="30">
        <f t="shared" si="29"/>
        <v>109</v>
      </c>
      <c r="C110" s="9">
        <v>0.2474747474747475</v>
      </c>
      <c r="D110" s="9">
        <f>C110+NORMINV(RAND(),'Original Data'!$V$1,'Original Data'!$V$2)</f>
        <v>0.6199341576</v>
      </c>
      <c r="E110" s="9">
        <f>NORMINV(RAND(),'Original Data'!$T$1,'Original Data'!$T$2)</f>
        <v>0.236770448</v>
      </c>
      <c r="F110" s="10">
        <f t="shared" si="4"/>
        <v>0.5317467762</v>
      </c>
      <c r="G110" s="12">
        <v>2518.0</v>
      </c>
      <c r="H110" s="2">
        <v>1161.0</v>
      </c>
      <c r="I110" s="13">
        <f t="shared" si="5"/>
        <v>275</v>
      </c>
      <c r="J110" s="13">
        <f t="shared" si="6"/>
        <v>886</v>
      </c>
      <c r="K110" s="14">
        <f t="shared" si="7"/>
        <v>68</v>
      </c>
      <c r="L110" s="15">
        <f t="shared" si="8"/>
        <v>207</v>
      </c>
      <c r="M110" s="16">
        <f t="shared" si="9"/>
        <v>549</v>
      </c>
      <c r="N110" s="17">
        <f t="shared" si="10"/>
        <v>337</v>
      </c>
      <c r="O110" s="18">
        <v>0.13625</v>
      </c>
      <c r="P110" s="18">
        <f t="shared" si="11"/>
        <v>0.2472727273</v>
      </c>
      <c r="Q110" s="18">
        <f t="shared" si="12"/>
        <v>0.6196388262</v>
      </c>
      <c r="R110" s="25">
        <f t="shared" si="13"/>
        <v>0.6166644766</v>
      </c>
      <c r="S110" s="26">
        <f t="shared" si="14"/>
        <v>0.00000884675557</v>
      </c>
      <c r="T110" s="26">
        <f t="shared" si="15"/>
        <v>0.002008675429</v>
      </c>
      <c r="U110" s="18">
        <f t="shared" si="16"/>
        <v>0.2368647717</v>
      </c>
      <c r="V110" s="18">
        <f t="shared" si="17"/>
        <v>0.5314384152</v>
      </c>
      <c r="W110" s="18">
        <f t="shared" si="18"/>
        <v>0.3723660989</v>
      </c>
      <c r="X110" s="9">
        <f t="shared" si="19"/>
        <v>1</v>
      </c>
      <c r="Y110" s="9">
        <f t="shared" si="20"/>
        <v>0.2472727273</v>
      </c>
      <c r="Z110" s="9">
        <f t="shared" si="21"/>
        <v>0.5314384152</v>
      </c>
      <c r="AA110" s="9">
        <f t="shared" si="22"/>
        <v>0.06114380165</v>
      </c>
      <c r="AB110" s="9">
        <f t="shared" si="23"/>
        <v>0.1314102263</v>
      </c>
      <c r="AC110" s="9">
        <f t="shared" si="24"/>
        <v>0.2824267891</v>
      </c>
      <c r="AD110" s="1">
        <f t="shared" ref="AD110:AF110" si="134">$Q110*X110</f>
        <v>0.6196388262</v>
      </c>
      <c r="AE110" s="1">
        <f t="shared" si="134"/>
        <v>0.1532197825</v>
      </c>
      <c r="AF110" s="1">
        <f t="shared" si="134"/>
        <v>0.3292998758</v>
      </c>
      <c r="AG110" s="9"/>
      <c r="AH110" s="9"/>
      <c r="AI110" s="9"/>
      <c r="AJ110" s="9"/>
      <c r="AK110" s="9"/>
      <c r="AL110" s="9"/>
      <c r="AM110" s="9"/>
      <c r="AN110" s="1"/>
      <c r="AO110" s="11"/>
      <c r="AP110" s="11"/>
      <c r="AQ110" s="11"/>
    </row>
    <row r="111">
      <c r="A111" s="28"/>
      <c r="B111" s="30">
        <f t="shared" si="29"/>
        <v>110</v>
      </c>
      <c r="C111" s="9">
        <v>0.24615384615384617</v>
      </c>
      <c r="D111" s="9">
        <f>C111+NORMINV(RAND(),'Original Data'!$V$1,'Original Data'!$V$2)</f>
        <v>0.4684990321</v>
      </c>
      <c r="E111" s="9">
        <f>NORMINV(RAND(),'Original Data'!$T$1,'Original Data'!$T$2)</f>
        <v>0.3086734501</v>
      </c>
      <c r="F111" s="10">
        <f t="shared" si="4"/>
        <v>0.3998669764</v>
      </c>
      <c r="G111" s="12">
        <v>2667.0</v>
      </c>
      <c r="H111" s="2">
        <v>1359.0</v>
      </c>
      <c r="I111" s="13">
        <f t="shared" si="5"/>
        <v>419</v>
      </c>
      <c r="J111" s="13">
        <f t="shared" si="6"/>
        <v>940</v>
      </c>
      <c r="K111" s="14">
        <f t="shared" si="7"/>
        <v>103</v>
      </c>
      <c r="L111" s="15">
        <f t="shared" si="8"/>
        <v>316</v>
      </c>
      <c r="M111" s="16">
        <f t="shared" si="9"/>
        <v>440</v>
      </c>
      <c r="N111" s="17">
        <f t="shared" si="10"/>
        <v>500</v>
      </c>
      <c r="O111" s="18">
        <v>0.1375</v>
      </c>
      <c r="P111" s="18">
        <f t="shared" si="11"/>
        <v>0.245823389</v>
      </c>
      <c r="Q111" s="18">
        <f t="shared" si="12"/>
        <v>0.4680851064</v>
      </c>
      <c r="R111" s="25">
        <f t="shared" si="13"/>
        <v>0.4607468243</v>
      </c>
      <c r="S111" s="26">
        <f t="shared" si="14"/>
        <v>0.00005385038389</v>
      </c>
      <c r="T111" s="26">
        <f t="shared" si="15"/>
        <v>0.03856195007</v>
      </c>
      <c r="U111" s="18">
        <f t="shared" si="16"/>
        <v>0.3083149375</v>
      </c>
      <c r="V111" s="18">
        <f t="shared" si="17"/>
        <v>0.3995584989</v>
      </c>
      <c r="W111" s="18">
        <f t="shared" si="18"/>
        <v>0.2222617174</v>
      </c>
      <c r="X111" s="9">
        <f t="shared" si="19"/>
        <v>1</v>
      </c>
      <c r="Y111" s="9">
        <f t="shared" si="20"/>
        <v>0.245823389</v>
      </c>
      <c r="Z111" s="9">
        <f t="shared" si="21"/>
        <v>0.3995584989</v>
      </c>
      <c r="AA111" s="9">
        <f t="shared" si="22"/>
        <v>0.06042913859</v>
      </c>
      <c r="AB111" s="9">
        <f t="shared" si="23"/>
        <v>0.09822082431</v>
      </c>
      <c r="AC111" s="9">
        <f t="shared" si="24"/>
        <v>0.159646994</v>
      </c>
      <c r="AD111" s="1">
        <f t="shared" ref="AD111:AF111" si="135">$Q111*X111</f>
        <v>0.4680851064</v>
      </c>
      <c r="AE111" s="1">
        <f t="shared" si="135"/>
        <v>0.1150662672</v>
      </c>
      <c r="AF111" s="1">
        <f t="shared" si="135"/>
        <v>0.1870273825</v>
      </c>
      <c r="AG111" s="9"/>
      <c r="AH111" s="9"/>
      <c r="AI111" s="9"/>
      <c r="AJ111" s="9"/>
      <c r="AK111" s="9"/>
      <c r="AL111" s="9"/>
      <c r="AM111" s="9"/>
      <c r="AN111" s="1"/>
      <c r="AO111" s="11"/>
      <c r="AP111" s="11"/>
      <c r="AQ111" s="11"/>
    </row>
    <row r="112">
      <c r="A112" s="28"/>
      <c r="B112" s="30">
        <f t="shared" si="29"/>
        <v>111</v>
      </c>
      <c r="C112" s="9">
        <v>0.24285714285714285</v>
      </c>
      <c r="D112" s="9">
        <f>C112+NORMINV(RAND(),'Original Data'!$V$1,'Original Data'!$V$2)</f>
        <v>0.5027145455</v>
      </c>
      <c r="E112" s="9">
        <f>NORMINV(RAND(),'Original Data'!$T$1,'Original Data'!$T$2)</f>
        <v>0.3609135363</v>
      </c>
      <c r="F112" s="10">
        <f t="shared" si="4"/>
        <v>0.4089284914</v>
      </c>
      <c r="G112" s="12">
        <v>794.0</v>
      </c>
      <c r="H112" s="2">
        <v>301.0</v>
      </c>
      <c r="I112" s="13">
        <f t="shared" si="5"/>
        <v>109</v>
      </c>
      <c r="J112" s="13">
        <f t="shared" si="6"/>
        <v>192</v>
      </c>
      <c r="K112" s="14">
        <f t="shared" si="7"/>
        <v>26</v>
      </c>
      <c r="L112" s="15">
        <f t="shared" si="8"/>
        <v>83</v>
      </c>
      <c r="M112" s="16">
        <f t="shared" si="9"/>
        <v>97</v>
      </c>
      <c r="N112" s="17">
        <f t="shared" si="10"/>
        <v>95</v>
      </c>
      <c r="O112" s="18">
        <v>0.13875</v>
      </c>
      <c r="P112" s="18">
        <f t="shared" si="11"/>
        <v>0.2385321101</v>
      </c>
      <c r="Q112" s="18">
        <f t="shared" si="12"/>
        <v>0.5052083333</v>
      </c>
      <c r="R112" s="25">
        <f t="shared" si="13"/>
        <v>0.4727487055</v>
      </c>
      <c r="S112" s="26">
        <f t="shared" si="14"/>
        <v>0.00105362744</v>
      </c>
      <c r="T112" s="26">
        <f t="shared" si="15"/>
        <v>0.02536016173</v>
      </c>
      <c r="U112" s="18">
        <f t="shared" si="16"/>
        <v>0.3621262458</v>
      </c>
      <c r="V112" s="18">
        <f t="shared" si="17"/>
        <v>0.4086378738</v>
      </c>
      <c r="W112" s="18">
        <f t="shared" si="18"/>
        <v>0.2666762232</v>
      </c>
      <c r="X112" s="9">
        <f t="shared" si="19"/>
        <v>1</v>
      </c>
      <c r="Y112" s="9">
        <f t="shared" si="20"/>
        <v>0.2385321101</v>
      </c>
      <c r="Z112" s="9">
        <f t="shared" si="21"/>
        <v>0.4086378738</v>
      </c>
      <c r="AA112" s="9">
        <f t="shared" si="22"/>
        <v>0.05689756754</v>
      </c>
      <c r="AB112" s="9">
        <f t="shared" si="23"/>
        <v>0.09747325429</v>
      </c>
      <c r="AC112" s="9">
        <f t="shared" si="24"/>
        <v>0.1669849119</v>
      </c>
      <c r="AD112" s="1">
        <f t="shared" ref="AD112:AF112" si="136">$Q112*X112</f>
        <v>0.5052083333</v>
      </c>
      <c r="AE112" s="1">
        <f t="shared" si="136"/>
        <v>0.1205084098</v>
      </c>
      <c r="AF112" s="1">
        <f t="shared" si="136"/>
        <v>0.2064472591</v>
      </c>
      <c r="AG112" s="9"/>
      <c r="AH112" s="9"/>
      <c r="AI112" s="9"/>
      <c r="AJ112" s="9"/>
      <c r="AK112" s="9"/>
      <c r="AL112" s="9"/>
      <c r="AM112" s="9"/>
      <c r="AN112" s="1"/>
      <c r="AO112" s="11"/>
      <c r="AP112" s="11"/>
      <c r="AQ112" s="11"/>
    </row>
    <row r="113">
      <c r="A113" s="28"/>
      <c r="B113" s="30">
        <f t="shared" si="29"/>
        <v>112</v>
      </c>
      <c r="C113" s="9">
        <v>0.25</v>
      </c>
      <c r="D113" s="9">
        <f>C113+NORMINV(RAND(),'Original Data'!$V$1,'Original Data'!$V$2)</f>
        <v>0.5581296599</v>
      </c>
      <c r="E113" s="9">
        <f>NORMINV(RAND(),'Original Data'!$T$1,'Original Data'!$T$2)</f>
        <v>0.1898163793</v>
      </c>
      <c r="F113" s="10">
        <f t="shared" si="4"/>
        <v>0.4996416036</v>
      </c>
      <c r="G113" s="12">
        <v>2571.0</v>
      </c>
      <c r="H113" s="2">
        <v>966.0</v>
      </c>
      <c r="I113" s="13">
        <f t="shared" si="5"/>
        <v>183</v>
      </c>
      <c r="J113" s="13">
        <f t="shared" si="6"/>
        <v>783</v>
      </c>
      <c r="K113" s="14">
        <f t="shared" si="7"/>
        <v>46</v>
      </c>
      <c r="L113" s="15">
        <f t="shared" si="8"/>
        <v>137</v>
      </c>
      <c r="M113" s="16">
        <f t="shared" si="9"/>
        <v>437</v>
      </c>
      <c r="N113" s="17">
        <f t="shared" si="10"/>
        <v>346</v>
      </c>
      <c r="O113" s="18">
        <v>0.14</v>
      </c>
      <c r="P113" s="18">
        <f t="shared" si="11"/>
        <v>0.2513661202</v>
      </c>
      <c r="Q113" s="18">
        <f t="shared" si="12"/>
        <v>0.558109834</v>
      </c>
      <c r="R113" s="25">
        <f t="shared" si="13"/>
        <v>0.5787344889</v>
      </c>
      <c r="S113" s="26">
        <f t="shared" si="14"/>
        <v>0.0004253763902</v>
      </c>
      <c r="T113" s="26">
        <f t="shared" si="15"/>
        <v>0.01130973568</v>
      </c>
      <c r="U113" s="18">
        <f t="shared" si="16"/>
        <v>0.1894409938</v>
      </c>
      <c r="V113" s="18">
        <f t="shared" si="17"/>
        <v>0.5</v>
      </c>
      <c r="W113" s="18">
        <f t="shared" si="18"/>
        <v>0.3067437138</v>
      </c>
      <c r="X113" s="9">
        <f t="shared" si="19"/>
        <v>1</v>
      </c>
      <c r="Y113" s="9">
        <f t="shared" si="20"/>
        <v>0.2513661202</v>
      </c>
      <c r="Z113" s="9">
        <f t="shared" si="21"/>
        <v>0.5</v>
      </c>
      <c r="AA113" s="9">
        <f t="shared" si="22"/>
        <v>0.06318492639</v>
      </c>
      <c r="AB113" s="9">
        <f t="shared" si="23"/>
        <v>0.1256830601</v>
      </c>
      <c r="AC113" s="9">
        <f t="shared" si="24"/>
        <v>0.25</v>
      </c>
      <c r="AD113" s="1">
        <f t="shared" ref="AD113:AF113" si="137">$Q113*X113</f>
        <v>0.558109834</v>
      </c>
      <c r="AE113" s="1">
        <f t="shared" si="137"/>
        <v>0.1402899036</v>
      </c>
      <c r="AF113" s="1">
        <f t="shared" si="137"/>
        <v>0.279054917</v>
      </c>
      <c r="AG113" s="9"/>
      <c r="AH113" s="9"/>
      <c r="AI113" s="9"/>
      <c r="AJ113" s="9"/>
      <c r="AK113" s="9"/>
      <c r="AL113" s="9"/>
      <c r="AM113" s="9"/>
      <c r="AN113" s="1"/>
      <c r="AO113" s="11"/>
      <c r="AP113" s="11"/>
      <c r="AQ113" s="11"/>
    </row>
    <row r="114">
      <c r="A114" s="28"/>
      <c r="B114" s="30">
        <f t="shared" si="29"/>
        <v>113</v>
      </c>
      <c r="C114" s="9">
        <v>0.24666666666666667</v>
      </c>
      <c r="D114" s="9">
        <f>C114+NORMINV(RAND(),'Original Data'!$V$1,'Original Data'!$V$2)</f>
        <v>0.5305369269</v>
      </c>
      <c r="E114" s="9">
        <f>NORMINV(RAND(),'Original Data'!$T$1,'Original Data'!$T$2)</f>
        <v>0.2654410091</v>
      </c>
      <c r="F114" s="10">
        <f t="shared" si="4"/>
        <v>0.4551861186</v>
      </c>
      <c r="G114" s="12">
        <v>1726.0</v>
      </c>
      <c r="H114" s="2">
        <v>582.0</v>
      </c>
      <c r="I114" s="13">
        <f t="shared" si="5"/>
        <v>154</v>
      </c>
      <c r="J114" s="13">
        <f t="shared" si="6"/>
        <v>428</v>
      </c>
      <c r="K114" s="14">
        <f t="shared" si="7"/>
        <v>38</v>
      </c>
      <c r="L114" s="15">
        <f t="shared" si="8"/>
        <v>116</v>
      </c>
      <c r="M114" s="16">
        <f t="shared" si="9"/>
        <v>227</v>
      </c>
      <c r="N114" s="17">
        <f t="shared" si="10"/>
        <v>201</v>
      </c>
      <c r="O114" s="18">
        <v>0.14125</v>
      </c>
      <c r="P114" s="18">
        <f t="shared" si="11"/>
        <v>0.2467532468</v>
      </c>
      <c r="Q114" s="18">
        <f t="shared" si="12"/>
        <v>0.5303738318</v>
      </c>
      <c r="R114" s="25">
        <f t="shared" si="13"/>
        <v>0.5266252419</v>
      </c>
      <c r="S114" s="26">
        <f t="shared" si="14"/>
        <v>0.00001405192594</v>
      </c>
      <c r="T114" s="26">
        <f t="shared" si="15"/>
        <v>0.01797831612</v>
      </c>
      <c r="U114" s="18">
        <f t="shared" si="16"/>
        <v>0.264604811</v>
      </c>
      <c r="V114" s="18">
        <f t="shared" si="17"/>
        <v>0.4553264605</v>
      </c>
      <c r="W114" s="18">
        <f t="shared" si="18"/>
        <v>0.283620585</v>
      </c>
      <c r="X114" s="9">
        <f t="shared" si="19"/>
        <v>1</v>
      </c>
      <c r="Y114" s="9">
        <f t="shared" si="20"/>
        <v>0.2467532468</v>
      </c>
      <c r="Z114" s="9">
        <f t="shared" si="21"/>
        <v>0.4553264605</v>
      </c>
      <c r="AA114" s="9">
        <f t="shared" si="22"/>
        <v>0.06088716478</v>
      </c>
      <c r="AB114" s="9">
        <f t="shared" si="23"/>
        <v>0.1123532825</v>
      </c>
      <c r="AC114" s="9">
        <f t="shared" si="24"/>
        <v>0.2073221856</v>
      </c>
      <c r="AD114" s="1">
        <f t="shared" ref="AD114:AF114" si="138">$Q114*X114</f>
        <v>0.5303738318</v>
      </c>
      <c r="AE114" s="1">
        <f t="shared" si="138"/>
        <v>0.130871465</v>
      </c>
      <c r="AF114" s="1">
        <f t="shared" si="138"/>
        <v>0.2414932396</v>
      </c>
      <c r="AG114" s="9"/>
      <c r="AH114" s="9"/>
      <c r="AI114" s="9"/>
      <c r="AJ114" s="9"/>
      <c r="AK114" s="9"/>
      <c r="AL114" s="9"/>
      <c r="AM114" s="9"/>
      <c r="AN114" s="1"/>
      <c r="AO114" s="11"/>
      <c r="AP114" s="11"/>
      <c r="AQ114" s="11"/>
    </row>
    <row r="115">
      <c r="A115" s="28"/>
      <c r="B115" s="30">
        <f t="shared" si="29"/>
        <v>114</v>
      </c>
      <c r="C115" s="9">
        <v>0.24752475247524752</v>
      </c>
      <c r="D115" s="9">
        <f>C115+NORMINV(RAND(),'Original Data'!$V$1,'Original Data'!$V$2)</f>
        <v>0.6894424987</v>
      </c>
      <c r="E115" s="9">
        <f>NORMINV(RAND(),'Original Data'!$T$1,'Original Data'!$T$2)</f>
        <v>0.2359803037</v>
      </c>
      <c r="F115" s="10">
        <f t="shared" si="4"/>
        <v>0.5851586148</v>
      </c>
      <c r="G115" s="12">
        <v>2875.0</v>
      </c>
      <c r="H115" s="2">
        <v>1040.0</v>
      </c>
      <c r="I115" s="13">
        <f t="shared" si="5"/>
        <v>245</v>
      </c>
      <c r="J115" s="13">
        <f t="shared" si="6"/>
        <v>795</v>
      </c>
      <c r="K115" s="14">
        <f t="shared" si="7"/>
        <v>61</v>
      </c>
      <c r="L115" s="15">
        <f t="shared" si="8"/>
        <v>184</v>
      </c>
      <c r="M115" s="16">
        <f t="shared" si="9"/>
        <v>548</v>
      </c>
      <c r="N115" s="17">
        <f t="shared" si="10"/>
        <v>247</v>
      </c>
      <c r="O115" s="18">
        <v>0.1425</v>
      </c>
      <c r="P115" s="18">
        <f t="shared" si="11"/>
        <v>0.2489795918</v>
      </c>
      <c r="Q115" s="18">
        <f t="shared" si="12"/>
        <v>0.6893081761</v>
      </c>
      <c r="R115" s="25">
        <f t="shared" si="13"/>
        <v>0.6804801078</v>
      </c>
      <c r="S115" s="26">
        <f t="shared" si="14"/>
        <v>0.00007793479022</v>
      </c>
      <c r="T115" s="26">
        <f t="shared" si="15"/>
        <v>0.0006175772249</v>
      </c>
      <c r="U115" s="18">
        <f t="shared" si="16"/>
        <v>0.2355769231</v>
      </c>
      <c r="V115" s="18">
        <f t="shared" si="17"/>
        <v>0.5855769231</v>
      </c>
      <c r="W115" s="18">
        <f t="shared" si="18"/>
        <v>0.4403285843</v>
      </c>
      <c r="X115" s="9">
        <f t="shared" si="19"/>
        <v>1</v>
      </c>
      <c r="Y115" s="9">
        <f t="shared" si="20"/>
        <v>0.2489795918</v>
      </c>
      <c r="Z115" s="9">
        <f t="shared" si="21"/>
        <v>0.5855769231</v>
      </c>
      <c r="AA115" s="9">
        <f t="shared" si="22"/>
        <v>0.06199083715</v>
      </c>
      <c r="AB115" s="9">
        <f t="shared" si="23"/>
        <v>0.1457967033</v>
      </c>
      <c r="AC115" s="9">
        <f t="shared" si="24"/>
        <v>0.3429003328</v>
      </c>
      <c r="AD115" s="1">
        <f t="shared" ref="AD115:AF115" si="139">$Q115*X115</f>
        <v>0.6893081761</v>
      </c>
      <c r="AE115" s="1">
        <f t="shared" si="139"/>
        <v>0.1716236683</v>
      </c>
      <c r="AF115" s="1">
        <f t="shared" si="139"/>
        <v>0.4036429608</v>
      </c>
      <c r="AG115" s="9"/>
      <c r="AH115" s="9"/>
      <c r="AI115" s="9"/>
      <c r="AJ115" s="9"/>
      <c r="AK115" s="9"/>
      <c r="AL115" s="9"/>
      <c r="AM115" s="9"/>
      <c r="AN115" s="1"/>
      <c r="AO115" s="11"/>
      <c r="AP115" s="11"/>
      <c r="AQ115" s="11"/>
    </row>
    <row r="116">
      <c r="A116" s="28"/>
      <c r="B116" s="30">
        <f t="shared" si="29"/>
        <v>115</v>
      </c>
      <c r="C116" s="9">
        <v>0.25</v>
      </c>
      <c r="D116" s="9">
        <f>C116+NORMINV(RAND(),'Original Data'!$V$1,'Original Data'!$V$2)</f>
        <v>0.5433210191</v>
      </c>
      <c r="E116" s="9">
        <f>NORMINV(RAND(),'Original Data'!$T$1,'Original Data'!$T$2)</f>
        <v>0.3711917585</v>
      </c>
      <c r="F116" s="10">
        <f t="shared" si="4"/>
        <v>0.4344426742</v>
      </c>
      <c r="G116" s="12">
        <v>988.0</v>
      </c>
      <c r="H116" s="2">
        <v>374.0</v>
      </c>
      <c r="I116" s="13">
        <f t="shared" si="5"/>
        <v>139</v>
      </c>
      <c r="J116" s="13">
        <f t="shared" si="6"/>
        <v>235</v>
      </c>
      <c r="K116" s="14">
        <f t="shared" si="7"/>
        <v>35</v>
      </c>
      <c r="L116" s="15">
        <f t="shared" si="8"/>
        <v>104</v>
      </c>
      <c r="M116" s="16">
        <f t="shared" si="9"/>
        <v>128</v>
      </c>
      <c r="N116" s="17">
        <f t="shared" si="10"/>
        <v>107</v>
      </c>
      <c r="O116" s="18">
        <v>0.14375</v>
      </c>
      <c r="P116" s="18">
        <f t="shared" si="11"/>
        <v>0.2517985612</v>
      </c>
      <c r="Q116" s="18">
        <f t="shared" si="12"/>
        <v>0.5446808511</v>
      </c>
      <c r="R116" s="25">
        <f t="shared" si="13"/>
        <v>0.5026717861</v>
      </c>
      <c r="S116" s="26">
        <f t="shared" si="14"/>
        <v>0.001764761542</v>
      </c>
      <c r="T116" s="26">
        <f t="shared" si="15"/>
        <v>0.01434634383</v>
      </c>
      <c r="U116" s="18">
        <f t="shared" si="16"/>
        <v>0.371657754</v>
      </c>
      <c r="V116" s="18">
        <f t="shared" si="17"/>
        <v>0.435828877</v>
      </c>
      <c r="W116" s="18">
        <f t="shared" si="18"/>
        <v>0.2928822899</v>
      </c>
      <c r="X116" s="9">
        <f t="shared" si="19"/>
        <v>1</v>
      </c>
      <c r="Y116" s="9">
        <f t="shared" si="20"/>
        <v>0.2517985612</v>
      </c>
      <c r="Z116" s="9">
        <f t="shared" si="21"/>
        <v>0.435828877</v>
      </c>
      <c r="AA116" s="9">
        <f t="shared" si="22"/>
        <v>0.0634025154</v>
      </c>
      <c r="AB116" s="9">
        <f t="shared" si="23"/>
        <v>0.1097410841</v>
      </c>
      <c r="AC116" s="9">
        <f t="shared" si="24"/>
        <v>0.18994681</v>
      </c>
      <c r="AD116" s="1">
        <f t="shared" ref="AD116:AF116" si="140">$Q116*X116</f>
        <v>0.5446808511</v>
      </c>
      <c r="AE116" s="1">
        <f t="shared" si="140"/>
        <v>0.1371498546</v>
      </c>
      <c r="AF116" s="1">
        <f t="shared" si="140"/>
        <v>0.2373876436</v>
      </c>
      <c r="AG116" s="9"/>
      <c r="AH116" s="9"/>
      <c r="AI116" s="9"/>
      <c r="AJ116" s="9"/>
      <c r="AK116" s="9"/>
      <c r="AL116" s="9"/>
      <c r="AM116" s="9"/>
      <c r="AN116" s="1"/>
      <c r="AO116" s="11"/>
      <c r="AP116" s="11"/>
      <c r="AQ116" s="11"/>
    </row>
    <row r="117">
      <c r="A117" s="28"/>
      <c r="B117" s="30">
        <f t="shared" si="29"/>
        <v>116</v>
      </c>
      <c r="C117" s="9">
        <v>0.24545454545454545</v>
      </c>
      <c r="D117" s="9">
        <f>C117+NORMINV(RAND(),'Original Data'!$V$1,'Original Data'!$V$2)</f>
        <v>0.5961451728</v>
      </c>
      <c r="E117" s="9">
        <f>NORMINV(RAND(),'Original Data'!$T$1,'Original Data'!$T$2)</f>
        <v>0.146257245</v>
      </c>
      <c r="F117" s="10">
        <f t="shared" si="4"/>
        <v>0.5448541278</v>
      </c>
      <c r="G117" s="12">
        <v>1678.0</v>
      </c>
      <c r="H117" s="2">
        <v>706.0</v>
      </c>
      <c r="I117" s="13">
        <f t="shared" si="5"/>
        <v>103</v>
      </c>
      <c r="J117" s="13">
        <f t="shared" si="6"/>
        <v>603</v>
      </c>
      <c r="K117" s="14">
        <f t="shared" si="7"/>
        <v>25</v>
      </c>
      <c r="L117" s="15">
        <f t="shared" si="8"/>
        <v>78</v>
      </c>
      <c r="M117" s="16">
        <f t="shared" si="9"/>
        <v>359</v>
      </c>
      <c r="N117" s="17">
        <f t="shared" si="10"/>
        <v>244</v>
      </c>
      <c r="O117" s="18">
        <v>0.145</v>
      </c>
      <c r="P117" s="18">
        <f t="shared" si="11"/>
        <v>0.2427184466</v>
      </c>
      <c r="Q117" s="18">
        <f t="shared" si="12"/>
        <v>0.5953565506</v>
      </c>
      <c r="R117" s="25">
        <f t="shared" si="13"/>
        <v>0.6322130765</v>
      </c>
      <c r="S117" s="26">
        <f t="shared" si="14"/>
        <v>0.0013584035</v>
      </c>
      <c r="T117" s="26">
        <f t="shared" si="15"/>
        <v>0.004774882478</v>
      </c>
      <c r="U117" s="18">
        <f t="shared" si="16"/>
        <v>0.1458923513</v>
      </c>
      <c r="V117" s="18">
        <f t="shared" si="17"/>
        <v>0.5439093484</v>
      </c>
      <c r="W117" s="18">
        <f t="shared" si="18"/>
        <v>0.352638104</v>
      </c>
      <c r="X117" s="9">
        <f t="shared" si="19"/>
        <v>1</v>
      </c>
      <c r="Y117" s="9">
        <f t="shared" si="20"/>
        <v>0.2427184466</v>
      </c>
      <c r="Z117" s="9">
        <f t="shared" si="21"/>
        <v>0.5439093484</v>
      </c>
      <c r="AA117" s="9">
        <f t="shared" si="22"/>
        <v>0.05891224432</v>
      </c>
      <c r="AB117" s="9">
        <f t="shared" si="23"/>
        <v>0.1320168321</v>
      </c>
      <c r="AC117" s="9">
        <f t="shared" si="24"/>
        <v>0.2958373793</v>
      </c>
      <c r="AD117" s="1">
        <f t="shared" ref="AD117:AF117" si="141">$Q117*X117</f>
        <v>0.5953565506</v>
      </c>
      <c r="AE117" s="1">
        <f t="shared" si="141"/>
        <v>0.1445040171</v>
      </c>
      <c r="AF117" s="1">
        <f t="shared" si="141"/>
        <v>0.3238199935</v>
      </c>
      <c r="AG117" s="9"/>
      <c r="AH117" s="9"/>
      <c r="AI117" s="9"/>
      <c r="AJ117" s="9"/>
      <c r="AK117" s="9"/>
      <c r="AL117" s="9"/>
      <c r="AM117" s="9"/>
      <c r="AN117" s="1"/>
      <c r="AO117" s="11"/>
      <c r="AP117" s="11"/>
      <c r="AQ117" s="11"/>
    </row>
    <row r="118">
      <c r="A118" s="28"/>
      <c r="B118" s="30">
        <f t="shared" si="29"/>
        <v>117</v>
      </c>
      <c r="C118" s="9">
        <v>0.25</v>
      </c>
      <c r="D118" s="9">
        <f>C118+NORMINV(RAND(),'Original Data'!$V$1,'Original Data'!$V$2)</f>
        <v>0.5538186612</v>
      </c>
      <c r="E118" s="9">
        <f>NORMINV(RAND(),'Original Data'!$T$1,'Original Data'!$T$2)</f>
        <v>0.3329378594</v>
      </c>
      <c r="F118" s="10">
        <f t="shared" si="4"/>
        <v>0.4526659265</v>
      </c>
      <c r="G118" s="12">
        <v>1953.0</v>
      </c>
      <c r="H118" s="2">
        <v>625.0</v>
      </c>
      <c r="I118" s="13">
        <f t="shared" si="5"/>
        <v>208</v>
      </c>
      <c r="J118" s="13">
        <f t="shared" si="6"/>
        <v>417</v>
      </c>
      <c r="K118" s="14">
        <f t="shared" si="7"/>
        <v>52</v>
      </c>
      <c r="L118" s="15">
        <f t="shared" si="8"/>
        <v>156</v>
      </c>
      <c r="M118" s="16">
        <f t="shared" si="9"/>
        <v>231</v>
      </c>
      <c r="N118" s="17">
        <f t="shared" si="10"/>
        <v>186</v>
      </c>
      <c r="O118" s="18">
        <v>0.14625</v>
      </c>
      <c r="P118" s="18">
        <f t="shared" si="11"/>
        <v>0.25</v>
      </c>
      <c r="Q118" s="18">
        <f t="shared" si="12"/>
        <v>0.5539568345</v>
      </c>
      <c r="R118" s="25">
        <f t="shared" si="13"/>
        <v>0.5230766848</v>
      </c>
      <c r="S118" s="26">
        <f t="shared" si="14"/>
        <v>0.0009535836489</v>
      </c>
      <c r="T118" s="26">
        <f t="shared" si="15"/>
        <v>0.01221030315</v>
      </c>
      <c r="U118" s="18">
        <f t="shared" si="16"/>
        <v>0.3328</v>
      </c>
      <c r="V118" s="18">
        <f t="shared" si="17"/>
        <v>0.4528</v>
      </c>
      <c r="W118" s="18">
        <f t="shared" si="18"/>
        <v>0.3039568345</v>
      </c>
      <c r="X118" s="9">
        <f t="shared" si="19"/>
        <v>1</v>
      </c>
      <c r="Y118" s="9">
        <f t="shared" si="20"/>
        <v>0.25</v>
      </c>
      <c r="Z118" s="9">
        <f t="shared" si="21"/>
        <v>0.4528</v>
      </c>
      <c r="AA118" s="9">
        <f t="shared" si="22"/>
        <v>0.0625</v>
      </c>
      <c r="AB118" s="9">
        <f t="shared" si="23"/>
        <v>0.1132</v>
      </c>
      <c r="AC118" s="9">
        <f t="shared" si="24"/>
        <v>0.20502784</v>
      </c>
      <c r="AD118" s="1">
        <f t="shared" ref="AD118:AF118" si="142">$Q118*X118</f>
        <v>0.5539568345</v>
      </c>
      <c r="AE118" s="1">
        <f t="shared" si="142"/>
        <v>0.1384892086</v>
      </c>
      <c r="AF118" s="1">
        <f t="shared" si="142"/>
        <v>0.2508316547</v>
      </c>
      <c r="AG118" s="9"/>
      <c r="AH118" s="9"/>
      <c r="AI118" s="9"/>
      <c r="AJ118" s="9"/>
      <c r="AK118" s="9"/>
      <c r="AL118" s="9"/>
      <c r="AM118" s="9"/>
      <c r="AN118" s="1"/>
      <c r="AO118" s="11"/>
      <c r="AP118" s="11"/>
      <c r="AQ118" s="11"/>
    </row>
    <row r="119">
      <c r="A119" s="28"/>
      <c r="B119" s="30">
        <f t="shared" si="29"/>
        <v>118</v>
      </c>
      <c r="C119" s="9">
        <v>0.25263157894736843</v>
      </c>
      <c r="D119" s="9">
        <f>C119+NORMINV(RAND(),'Original Data'!$V$1,'Original Data'!$V$2)</f>
        <v>0.6263100874</v>
      </c>
      <c r="E119" s="9">
        <f>NORMINV(RAND(),'Original Data'!$T$1,'Original Data'!$T$2)</f>
        <v>0.1952719027</v>
      </c>
      <c r="F119" s="10">
        <f t="shared" si="4"/>
        <v>0.5533411741</v>
      </c>
      <c r="G119" s="12">
        <v>2288.0</v>
      </c>
      <c r="H119" s="2">
        <v>897.0</v>
      </c>
      <c r="I119" s="13">
        <f t="shared" si="5"/>
        <v>175</v>
      </c>
      <c r="J119" s="13">
        <f t="shared" si="6"/>
        <v>722</v>
      </c>
      <c r="K119" s="14">
        <f t="shared" si="7"/>
        <v>44</v>
      </c>
      <c r="L119" s="15">
        <f t="shared" si="8"/>
        <v>131</v>
      </c>
      <c r="M119" s="16">
        <f t="shared" si="9"/>
        <v>452</v>
      </c>
      <c r="N119" s="17">
        <f t="shared" si="10"/>
        <v>270</v>
      </c>
      <c r="O119" s="18">
        <v>0.1475</v>
      </c>
      <c r="P119" s="18">
        <f t="shared" si="11"/>
        <v>0.2514285714</v>
      </c>
      <c r="Q119" s="18">
        <f t="shared" si="12"/>
        <v>0.6260387812</v>
      </c>
      <c r="R119" s="25">
        <f t="shared" si="13"/>
        <v>0.6414298518</v>
      </c>
      <c r="S119" s="26">
        <f t="shared" si="14"/>
        <v>0.0002368850557</v>
      </c>
      <c r="T119" s="26">
        <f t="shared" si="15"/>
        <v>0.001475965303</v>
      </c>
      <c r="U119" s="18">
        <f t="shared" si="16"/>
        <v>0.1950947603</v>
      </c>
      <c r="V119" s="18">
        <f t="shared" si="17"/>
        <v>0.5529542921</v>
      </c>
      <c r="W119" s="18">
        <f t="shared" si="18"/>
        <v>0.3746102097</v>
      </c>
      <c r="X119" s="9">
        <f t="shared" si="19"/>
        <v>1</v>
      </c>
      <c r="Y119" s="9">
        <f t="shared" si="20"/>
        <v>0.2514285714</v>
      </c>
      <c r="Z119" s="9">
        <f t="shared" si="21"/>
        <v>0.5529542921</v>
      </c>
      <c r="AA119" s="9">
        <f t="shared" si="22"/>
        <v>0.06321632653</v>
      </c>
      <c r="AB119" s="9">
        <f t="shared" si="23"/>
        <v>0.1390285077</v>
      </c>
      <c r="AC119" s="9">
        <f t="shared" si="24"/>
        <v>0.3057584491</v>
      </c>
      <c r="AD119" s="1">
        <f t="shared" ref="AD119:AF119" si="143">$Q119*X119</f>
        <v>0.6260387812</v>
      </c>
      <c r="AE119" s="1">
        <f t="shared" si="143"/>
        <v>0.1574040364</v>
      </c>
      <c r="AF119" s="1">
        <f t="shared" si="143"/>
        <v>0.3461708311</v>
      </c>
      <c r="AG119" s="9"/>
      <c r="AH119" s="9"/>
      <c r="AI119" s="9"/>
      <c r="AJ119" s="9"/>
      <c r="AK119" s="9"/>
      <c r="AL119" s="9"/>
      <c r="AM119" s="9"/>
      <c r="AN119" s="1"/>
      <c r="AO119" s="11"/>
      <c r="AP119" s="11"/>
      <c r="AQ119" s="11"/>
    </row>
    <row r="120">
      <c r="A120" s="28"/>
      <c r="B120" s="30">
        <f t="shared" si="29"/>
        <v>119</v>
      </c>
      <c r="C120" s="9">
        <v>0.25</v>
      </c>
      <c r="D120" s="9">
        <f>C120+NORMINV(RAND(),'Original Data'!$V$1,'Original Data'!$V$2)</f>
        <v>0.6512520602</v>
      </c>
      <c r="E120" s="9">
        <f>NORMINV(RAND(),'Original Data'!$T$1,'Original Data'!$T$2)</f>
        <v>0.1135922728</v>
      </c>
      <c r="F120" s="10">
        <f t="shared" si="4"/>
        <v>0.6056729267</v>
      </c>
      <c r="G120" s="12">
        <v>3445.0</v>
      </c>
      <c r="H120" s="2">
        <v>1182.0</v>
      </c>
      <c r="I120" s="13">
        <f t="shared" si="5"/>
        <v>134</v>
      </c>
      <c r="J120" s="13">
        <f t="shared" si="6"/>
        <v>1048</v>
      </c>
      <c r="K120" s="14">
        <f t="shared" si="7"/>
        <v>34</v>
      </c>
      <c r="L120" s="15">
        <f t="shared" si="8"/>
        <v>100</v>
      </c>
      <c r="M120" s="16">
        <f t="shared" si="9"/>
        <v>683</v>
      </c>
      <c r="N120" s="17">
        <f t="shared" si="10"/>
        <v>365</v>
      </c>
      <c r="O120" s="18">
        <v>0.14875</v>
      </c>
      <c r="P120" s="18">
        <f t="shared" si="11"/>
        <v>0.2537313433</v>
      </c>
      <c r="Q120" s="18">
        <f t="shared" si="12"/>
        <v>0.6517175573</v>
      </c>
      <c r="R120" s="25">
        <f t="shared" si="13"/>
        <v>0.7045585278</v>
      </c>
      <c r="S120" s="26">
        <f t="shared" si="14"/>
        <v>0.002792168171</v>
      </c>
      <c r="T120" s="26">
        <f t="shared" si="15"/>
        <v>0.000162295313</v>
      </c>
      <c r="U120" s="18">
        <f t="shared" si="16"/>
        <v>0.1133671743</v>
      </c>
      <c r="V120" s="18">
        <f t="shared" si="17"/>
        <v>0.6065989848</v>
      </c>
      <c r="W120" s="18">
        <f t="shared" si="18"/>
        <v>0.397986214</v>
      </c>
      <c r="X120" s="9">
        <f t="shared" si="19"/>
        <v>1</v>
      </c>
      <c r="Y120" s="9">
        <f t="shared" si="20"/>
        <v>0.2537313433</v>
      </c>
      <c r="Z120" s="9">
        <f t="shared" si="21"/>
        <v>0.6065989848</v>
      </c>
      <c r="AA120" s="9">
        <f t="shared" si="22"/>
        <v>0.06437959456</v>
      </c>
      <c r="AB120" s="9">
        <f t="shared" si="23"/>
        <v>0.1539131752</v>
      </c>
      <c r="AC120" s="9">
        <f t="shared" si="24"/>
        <v>0.3679623283</v>
      </c>
      <c r="AD120" s="1">
        <f t="shared" ref="AD120:AF120" si="144">$Q120*X120</f>
        <v>0.6517175573</v>
      </c>
      <c r="AE120" s="1">
        <f t="shared" si="144"/>
        <v>0.1653611712</v>
      </c>
      <c r="AF120" s="1">
        <f t="shared" si="144"/>
        <v>0.3953312086</v>
      </c>
      <c r="AG120" s="9"/>
      <c r="AH120" s="9"/>
      <c r="AI120" s="9"/>
      <c r="AJ120" s="9"/>
      <c r="AK120" s="9"/>
      <c r="AL120" s="9"/>
      <c r="AM120" s="9"/>
      <c r="AN120" s="1"/>
      <c r="AO120" s="11"/>
      <c r="AP120" s="11"/>
      <c r="AQ120" s="11"/>
    </row>
    <row r="121">
      <c r="A121" s="28"/>
      <c r="B121" s="30">
        <f t="shared" si="29"/>
        <v>120</v>
      </c>
      <c r="C121" s="9">
        <v>0.2508833922261484</v>
      </c>
      <c r="D121" s="9">
        <f>C121+NORMINV(RAND(),'Original Data'!$V$1,'Original Data'!$V$2)</f>
        <v>0.4981103928</v>
      </c>
      <c r="E121" s="9">
        <f>NORMINV(RAND(),'Original Data'!$T$1,'Original Data'!$T$2)</f>
        <v>0.1977020518</v>
      </c>
      <c r="F121" s="10">
        <f t="shared" si="4"/>
        <v>0.4492331075</v>
      </c>
      <c r="G121" s="12">
        <v>3867.0</v>
      </c>
      <c r="H121" s="2">
        <v>1254.0</v>
      </c>
      <c r="I121" s="13">
        <f t="shared" si="5"/>
        <v>248</v>
      </c>
      <c r="J121" s="13">
        <f t="shared" si="6"/>
        <v>1006</v>
      </c>
      <c r="K121" s="14">
        <f t="shared" si="7"/>
        <v>62</v>
      </c>
      <c r="L121" s="15">
        <f t="shared" si="8"/>
        <v>186</v>
      </c>
      <c r="M121" s="16">
        <f t="shared" si="9"/>
        <v>501</v>
      </c>
      <c r="N121" s="17">
        <f t="shared" si="10"/>
        <v>505</v>
      </c>
      <c r="O121" s="18">
        <v>0.15</v>
      </c>
      <c r="P121" s="18">
        <f t="shared" si="11"/>
        <v>0.25</v>
      </c>
      <c r="Q121" s="18">
        <f t="shared" si="12"/>
        <v>0.4980119284</v>
      </c>
      <c r="R121" s="25">
        <f t="shared" si="13"/>
        <v>0.518533459</v>
      </c>
      <c r="S121" s="26">
        <f t="shared" si="14"/>
        <v>0.0004211332186</v>
      </c>
      <c r="T121" s="26">
        <f t="shared" si="15"/>
        <v>0.02770398682</v>
      </c>
      <c r="U121" s="18">
        <f t="shared" si="16"/>
        <v>0.1977671451</v>
      </c>
      <c r="V121" s="18">
        <f t="shared" si="17"/>
        <v>0.4489633174</v>
      </c>
      <c r="W121" s="18">
        <f t="shared" si="18"/>
        <v>0.2480119284</v>
      </c>
      <c r="X121" s="9">
        <f t="shared" si="19"/>
        <v>1</v>
      </c>
      <c r="Y121" s="9">
        <f t="shared" si="20"/>
        <v>0.25</v>
      </c>
      <c r="Z121" s="9">
        <f t="shared" si="21"/>
        <v>0.4489633174</v>
      </c>
      <c r="AA121" s="9">
        <f t="shared" si="22"/>
        <v>0.0625</v>
      </c>
      <c r="AB121" s="9">
        <f t="shared" si="23"/>
        <v>0.1122408293</v>
      </c>
      <c r="AC121" s="9">
        <f t="shared" si="24"/>
        <v>0.2015680604</v>
      </c>
      <c r="AD121" s="1">
        <f t="shared" ref="AD121:AF121" si="145">$Q121*X121</f>
        <v>0.4980119284</v>
      </c>
      <c r="AE121" s="1">
        <f t="shared" si="145"/>
        <v>0.1245029821</v>
      </c>
      <c r="AF121" s="1">
        <f t="shared" si="145"/>
        <v>0.2235890875</v>
      </c>
      <c r="AG121" s="9"/>
      <c r="AH121" s="9"/>
      <c r="AI121" s="9"/>
      <c r="AJ121" s="9"/>
      <c r="AK121" s="9"/>
      <c r="AL121" s="9"/>
      <c r="AM121" s="9"/>
      <c r="AN121" s="1"/>
      <c r="AO121" s="11"/>
      <c r="AP121" s="11"/>
      <c r="AQ121" s="11"/>
    </row>
    <row r="122">
      <c r="A122" s="28"/>
      <c r="B122" s="30">
        <f t="shared" si="29"/>
        <v>121</v>
      </c>
      <c r="C122" s="9">
        <v>0.25308641975308643</v>
      </c>
      <c r="D122" s="9">
        <f>C122+NORMINV(RAND(),'Original Data'!$V$1,'Original Data'!$V$2)</f>
        <v>0.6863567961</v>
      </c>
      <c r="E122" s="9">
        <f>NORMINV(RAND(),'Original Data'!$T$1,'Original Data'!$T$2)</f>
        <v>0.2822014005</v>
      </c>
      <c r="F122" s="10">
        <f t="shared" si="4"/>
        <v>0.5640872891</v>
      </c>
      <c r="G122" s="12">
        <v>2645.0</v>
      </c>
      <c r="H122" s="2">
        <v>901.0</v>
      </c>
      <c r="I122" s="13">
        <f t="shared" si="5"/>
        <v>254</v>
      </c>
      <c r="J122" s="13">
        <f t="shared" si="6"/>
        <v>647</v>
      </c>
      <c r="K122" s="14">
        <f t="shared" si="7"/>
        <v>64</v>
      </c>
      <c r="L122" s="15">
        <f t="shared" si="8"/>
        <v>190</v>
      </c>
      <c r="M122" s="16">
        <f t="shared" si="9"/>
        <v>444</v>
      </c>
      <c r="N122" s="17">
        <f t="shared" si="10"/>
        <v>203</v>
      </c>
      <c r="O122" s="18">
        <v>0.15125</v>
      </c>
      <c r="P122" s="18">
        <f t="shared" si="11"/>
        <v>0.2519685039</v>
      </c>
      <c r="Q122" s="18">
        <f t="shared" si="12"/>
        <v>0.686244204</v>
      </c>
      <c r="R122" s="25">
        <f t="shared" si="13"/>
        <v>0.6542015373</v>
      </c>
      <c r="S122" s="26">
        <f t="shared" si="14"/>
        <v>0.001026732488</v>
      </c>
      <c r="T122" s="26">
        <f t="shared" si="15"/>
        <v>0.00047467899</v>
      </c>
      <c r="U122" s="18">
        <f t="shared" si="16"/>
        <v>0.28190899</v>
      </c>
      <c r="V122" s="18">
        <f t="shared" si="17"/>
        <v>0.56381798</v>
      </c>
      <c r="W122" s="18">
        <f t="shared" si="18"/>
        <v>0.4342757001</v>
      </c>
      <c r="X122" s="9">
        <f t="shared" si="19"/>
        <v>1</v>
      </c>
      <c r="Y122" s="9">
        <f t="shared" si="20"/>
        <v>0.2519685039</v>
      </c>
      <c r="Z122" s="9">
        <f t="shared" si="21"/>
        <v>0.56381798</v>
      </c>
      <c r="AA122" s="9">
        <f t="shared" si="22"/>
        <v>0.06348812698</v>
      </c>
      <c r="AB122" s="9">
        <f t="shared" si="23"/>
        <v>0.1420643729</v>
      </c>
      <c r="AC122" s="9">
        <f t="shared" si="24"/>
        <v>0.3178907146</v>
      </c>
      <c r="AD122" s="1">
        <f t="shared" ref="AD122:AF122" si="146">$Q122*X122</f>
        <v>0.686244204</v>
      </c>
      <c r="AE122" s="1">
        <f t="shared" si="146"/>
        <v>0.1729119254</v>
      </c>
      <c r="AF122" s="1">
        <f t="shared" si="146"/>
        <v>0.3869168209</v>
      </c>
      <c r="AG122" s="9"/>
      <c r="AH122" s="9"/>
      <c r="AI122" s="9"/>
      <c r="AJ122" s="9"/>
      <c r="AK122" s="9"/>
      <c r="AL122" s="9"/>
      <c r="AM122" s="9"/>
      <c r="AN122" s="1"/>
      <c r="AO122" s="11"/>
      <c r="AP122" s="11"/>
      <c r="AQ122" s="11"/>
    </row>
    <row r="123">
      <c r="A123" s="28"/>
      <c r="B123" s="30">
        <f t="shared" si="29"/>
        <v>122</v>
      </c>
      <c r="C123" s="9">
        <v>0.24793388429752067</v>
      </c>
      <c r="D123" s="9">
        <f>C123+NORMINV(RAND(),'Original Data'!$V$1,'Original Data'!$V$2)</f>
        <v>0.5893964889</v>
      </c>
      <c r="E123" s="9">
        <f>NORMINV(RAND(),'Original Data'!$T$1,'Original Data'!$T$2)</f>
        <v>0.2793136209</v>
      </c>
      <c r="F123" s="10">
        <f t="shared" si="4"/>
        <v>0.4940213324</v>
      </c>
      <c r="G123" s="12">
        <v>1665.0</v>
      </c>
      <c r="H123" s="2">
        <v>479.0</v>
      </c>
      <c r="I123" s="13">
        <f t="shared" si="5"/>
        <v>134</v>
      </c>
      <c r="J123" s="13">
        <f t="shared" si="6"/>
        <v>345</v>
      </c>
      <c r="K123" s="14">
        <f t="shared" si="7"/>
        <v>33</v>
      </c>
      <c r="L123" s="15">
        <f t="shared" si="8"/>
        <v>101</v>
      </c>
      <c r="M123" s="16">
        <f t="shared" si="9"/>
        <v>203</v>
      </c>
      <c r="N123" s="17">
        <f t="shared" si="10"/>
        <v>142</v>
      </c>
      <c r="O123" s="18">
        <v>0.1525</v>
      </c>
      <c r="P123" s="18">
        <f t="shared" si="11"/>
        <v>0.2462686567</v>
      </c>
      <c r="Q123" s="18">
        <f t="shared" si="12"/>
        <v>0.5884057971</v>
      </c>
      <c r="R123" s="25">
        <f t="shared" si="13"/>
        <v>0.5709562462</v>
      </c>
      <c r="S123" s="26">
        <f t="shared" si="14"/>
        <v>0.000304486826</v>
      </c>
      <c r="T123" s="26">
        <f t="shared" si="15"/>
        <v>0.005783796873</v>
      </c>
      <c r="U123" s="18">
        <f t="shared" si="16"/>
        <v>0.2797494781</v>
      </c>
      <c r="V123" s="18">
        <f t="shared" si="17"/>
        <v>0.4926931106</v>
      </c>
      <c r="W123" s="18">
        <f t="shared" si="18"/>
        <v>0.3421371404</v>
      </c>
      <c r="X123" s="9">
        <f t="shared" si="19"/>
        <v>1</v>
      </c>
      <c r="Y123" s="9">
        <f t="shared" si="20"/>
        <v>0.2462686567</v>
      </c>
      <c r="Z123" s="9">
        <f t="shared" si="21"/>
        <v>0.4926931106</v>
      </c>
      <c r="AA123" s="9">
        <f t="shared" si="22"/>
        <v>0.06064825128</v>
      </c>
      <c r="AB123" s="9">
        <f t="shared" si="23"/>
        <v>0.1213348705</v>
      </c>
      <c r="AC123" s="9">
        <f t="shared" si="24"/>
        <v>0.2427465013</v>
      </c>
      <c r="AD123" s="1">
        <f t="shared" ref="AD123:AF123" si="147">$Q123*X123</f>
        <v>0.5884057971</v>
      </c>
      <c r="AE123" s="1">
        <f t="shared" si="147"/>
        <v>0.1449059053</v>
      </c>
      <c r="AF123" s="1">
        <f t="shared" si="147"/>
        <v>0.2899034825</v>
      </c>
      <c r="AG123" s="9"/>
      <c r="AH123" s="9"/>
      <c r="AI123" s="9"/>
      <c r="AJ123" s="9"/>
      <c r="AK123" s="9"/>
      <c r="AL123" s="9"/>
      <c r="AM123" s="9"/>
      <c r="AN123" s="1"/>
      <c r="AO123" s="11"/>
      <c r="AP123" s="11"/>
      <c r="AQ123" s="11"/>
    </row>
    <row r="124">
      <c r="A124" s="28"/>
      <c r="B124" s="30">
        <f t="shared" si="29"/>
        <v>123</v>
      </c>
      <c r="C124" s="9">
        <v>0.25287356321839083</v>
      </c>
      <c r="D124" s="9">
        <f>C124+NORMINV(RAND(),'Original Data'!$V$1,'Original Data'!$V$2)</f>
        <v>0.6913620903</v>
      </c>
      <c r="E124" s="9">
        <f>NORMINV(RAND(),'Original Data'!$T$1,'Original Data'!$T$2)</f>
        <v>0.2613491771</v>
      </c>
      <c r="F124" s="10">
        <f t="shared" si="4"/>
        <v>0.5767634746</v>
      </c>
      <c r="G124" s="12">
        <v>1190.0</v>
      </c>
      <c r="H124" s="2">
        <v>457.0</v>
      </c>
      <c r="I124" s="13">
        <f t="shared" si="5"/>
        <v>119</v>
      </c>
      <c r="J124" s="13">
        <f t="shared" si="6"/>
        <v>338</v>
      </c>
      <c r="K124" s="14">
        <f t="shared" si="7"/>
        <v>30</v>
      </c>
      <c r="L124" s="15">
        <f t="shared" si="8"/>
        <v>89</v>
      </c>
      <c r="M124" s="16">
        <f t="shared" si="9"/>
        <v>234</v>
      </c>
      <c r="N124" s="17">
        <f t="shared" si="10"/>
        <v>104</v>
      </c>
      <c r="O124" s="18">
        <v>0.15375</v>
      </c>
      <c r="P124" s="18">
        <f t="shared" si="11"/>
        <v>0.2521008403</v>
      </c>
      <c r="Q124" s="18">
        <f t="shared" si="12"/>
        <v>0.6923076923</v>
      </c>
      <c r="R124" s="25">
        <f t="shared" si="13"/>
        <v>0.6705942388</v>
      </c>
      <c r="S124" s="26">
        <f t="shared" si="14"/>
        <v>0.0004714740628</v>
      </c>
      <c r="T124" s="26">
        <f t="shared" si="15"/>
        <v>0.0007756568833</v>
      </c>
      <c r="U124" s="18">
        <f t="shared" si="16"/>
        <v>0.2603938731</v>
      </c>
      <c r="V124" s="18">
        <f t="shared" si="17"/>
        <v>0.5776805252</v>
      </c>
      <c r="W124" s="18">
        <f t="shared" si="18"/>
        <v>0.440206852</v>
      </c>
      <c r="X124" s="9">
        <f t="shared" si="19"/>
        <v>1</v>
      </c>
      <c r="Y124" s="9">
        <f t="shared" si="20"/>
        <v>0.2521008403</v>
      </c>
      <c r="Z124" s="9">
        <f t="shared" si="21"/>
        <v>0.5776805252</v>
      </c>
      <c r="AA124" s="9">
        <f t="shared" si="22"/>
        <v>0.0635548337</v>
      </c>
      <c r="AB124" s="9">
        <f t="shared" si="23"/>
        <v>0.1456337458</v>
      </c>
      <c r="AC124" s="9">
        <f t="shared" si="24"/>
        <v>0.3337147892</v>
      </c>
      <c r="AD124" s="1">
        <f t="shared" ref="AD124:AF124" si="148">$Q124*X124</f>
        <v>0.6923076923</v>
      </c>
      <c r="AE124" s="1">
        <f t="shared" si="148"/>
        <v>0.174531351</v>
      </c>
      <c r="AF124" s="1">
        <f t="shared" si="148"/>
        <v>0.3999326713</v>
      </c>
      <c r="AG124" s="9"/>
      <c r="AH124" s="9"/>
      <c r="AI124" s="9"/>
      <c r="AJ124" s="9"/>
      <c r="AK124" s="9"/>
      <c r="AL124" s="9"/>
      <c r="AM124" s="9"/>
      <c r="AN124" s="1"/>
      <c r="AO124" s="11"/>
      <c r="AP124" s="11"/>
      <c r="AQ124" s="11"/>
    </row>
    <row r="125">
      <c r="A125" s="28"/>
      <c r="B125" s="30">
        <f t="shared" si="29"/>
        <v>124</v>
      </c>
      <c r="C125" s="9">
        <v>0.2523364485981308</v>
      </c>
      <c r="D125" s="9">
        <f>C125+NORMINV(RAND(),'Original Data'!$V$1,'Original Data'!$V$2)</f>
        <v>0.5942403629</v>
      </c>
      <c r="E125" s="9">
        <f>NORMINV(RAND(),'Original Data'!$T$1,'Original Data'!$T$2)</f>
        <v>0.1870355762</v>
      </c>
      <c r="F125" s="10">
        <f t="shared" si="4"/>
        <v>0.5302921673</v>
      </c>
      <c r="G125" s="12">
        <v>2832.0</v>
      </c>
      <c r="H125" s="2">
        <v>927.0</v>
      </c>
      <c r="I125" s="13">
        <f t="shared" si="5"/>
        <v>173</v>
      </c>
      <c r="J125" s="13">
        <f t="shared" si="6"/>
        <v>754</v>
      </c>
      <c r="K125" s="14">
        <f t="shared" si="7"/>
        <v>44</v>
      </c>
      <c r="L125" s="15">
        <f t="shared" si="8"/>
        <v>129</v>
      </c>
      <c r="M125" s="16">
        <f t="shared" si="9"/>
        <v>448</v>
      </c>
      <c r="N125" s="17">
        <f t="shared" si="10"/>
        <v>306</v>
      </c>
      <c r="O125" s="18">
        <v>0.155</v>
      </c>
      <c r="P125" s="18">
        <f t="shared" si="11"/>
        <v>0.2543352601</v>
      </c>
      <c r="Q125" s="18">
        <f t="shared" si="12"/>
        <v>0.5941644562</v>
      </c>
      <c r="R125" s="25">
        <f t="shared" si="13"/>
        <v>0.6146313146</v>
      </c>
      <c r="S125" s="26">
        <f t="shared" si="14"/>
        <v>0.000418892293</v>
      </c>
      <c r="T125" s="26">
        <f t="shared" si="15"/>
        <v>0.004941052256</v>
      </c>
      <c r="U125" s="18">
        <f t="shared" si="16"/>
        <v>0.1866235167</v>
      </c>
      <c r="V125" s="18">
        <f t="shared" si="17"/>
        <v>0.5307443366</v>
      </c>
      <c r="W125" s="18">
        <f t="shared" si="18"/>
        <v>0.3398291961</v>
      </c>
      <c r="X125" s="9">
        <f t="shared" si="19"/>
        <v>1</v>
      </c>
      <c r="Y125" s="9">
        <f t="shared" si="20"/>
        <v>0.2543352601</v>
      </c>
      <c r="Z125" s="9">
        <f t="shared" si="21"/>
        <v>0.5307443366</v>
      </c>
      <c r="AA125" s="9">
        <f t="shared" si="22"/>
        <v>0.06468642454</v>
      </c>
      <c r="AB125" s="9">
        <f t="shared" si="23"/>
        <v>0.1349869989</v>
      </c>
      <c r="AC125" s="9">
        <f t="shared" si="24"/>
        <v>0.2816895508</v>
      </c>
      <c r="AD125" s="1">
        <f t="shared" ref="AD125:AF125" si="149">$Q125*X125</f>
        <v>0.5941644562</v>
      </c>
      <c r="AE125" s="1">
        <f t="shared" si="149"/>
        <v>0.1511169715</v>
      </c>
      <c r="AF125" s="1">
        <f t="shared" si="149"/>
        <v>0.3153494201</v>
      </c>
      <c r="AG125" s="9"/>
      <c r="AH125" s="9"/>
      <c r="AI125" s="9"/>
      <c r="AJ125" s="9"/>
      <c r="AK125" s="9"/>
      <c r="AL125" s="9"/>
      <c r="AM125" s="9"/>
      <c r="AN125" s="1"/>
      <c r="AO125" s="11"/>
      <c r="AP125" s="11"/>
      <c r="AQ125" s="11"/>
    </row>
    <row r="126">
      <c r="A126" s="28"/>
      <c r="B126" s="30">
        <f t="shared" si="29"/>
        <v>125</v>
      </c>
      <c r="C126" s="9">
        <v>0.2523364485981308</v>
      </c>
      <c r="D126" s="9">
        <f>C126+NORMINV(RAND(),'Original Data'!$V$1,'Original Data'!$V$2)</f>
        <v>0.5450060246</v>
      </c>
      <c r="E126" s="9">
        <f>NORMINV(RAND(),'Original Data'!$T$1,'Original Data'!$T$2)</f>
        <v>0.2354494612</v>
      </c>
      <c r="F126" s="10">
        <f t="shared" si="4"/>
        <v>0.4760971306</v>
      </c>
      <c r="G126" s="12">
        <v>1173.0</v>
      </c>
      <c r="H126" s="2">
        <v>455.0</v>
      </c>
      <c r="I126" s="13">
        <f t="shared" si="5"/>
        <v>107</v>
      </c>
      <c r="J126" s="13">
        <f t="shared" si="6"/>
        <v>348</v>
      </c>
      <c r="K126" s="14">
        <f t="shared" si="7"/>
        <v>27</v>
      </c>
      <c r="L126" s="15">
        <f t="shared" si="8"/>
        <v>80</v>
      </c>
      <c r="M126" s="16">
        <f t="shared" si="9"/>
        <v>190</v>
      </c>
      <c r="N126" s="17">
        <f t="shared" si="10"/>
        <v>158</v>
      </c>
      <c r="O126" s="18">
        <v>0.15625</v>
      </c>
      <c r="P126" s="18">
        <f t="shared" si="11"/>
        <v>0.2523364486</v>
      </c>
      <c r="Q126" s="18">
        <f t="shared" si="12"/>
        <v>0.5459770115</v>
      </c>
      <c r="R126" s="25">
        <f t="shared" si="13"/>
        <v>0.5512414251</v>
      </c>
      <c r="S126" s="26">
        <f t="shared" si="14"/>
        <v>0.00002771405028</v>
      </c>
      <c r="T126" s="26">
        <f t="shared" si="15"/>
        <v>0.01403752545</v>
      </c>
      <c r="U126" s="18">
        <f t="shared" si="16"/>
        <v>0.2351648352</v>
      </c>
      <c r="V126" s="18">
        <f t="shared" si="17"/>
        <v>0.4769230769</v>
      </c>
      <c r="W126" s="18">
        <f t="shared" si="18"/>
        <v>0.2936405629</v>
      </c>
      <c r="X126" s="9">
        <f t="shared" si="19"/>
        <v>1</v>
      </c>
      <c r="Y126" s="9">
        <f t="shared" si="20"/>
        <v>0.2523364486</v>
      </c>
      <c r="Z126" s="9">
        <f t="shared" si="21"/>
        <v>0.4769230769</v>
      </c>
      <c r="AA126" s="9">
        <f t="shared" si="22"/>
        <v>0.06367368329</v>
      </c>
      <c r="AB126" s="9">
        <f t="shared" si="23"/>
        <v>0.1203450755</v>
      </c>
      <c r="AC126" s="9">
        <f t="shared" si="24"/>
        <v>0.2274556213</v>
      </c>
      <c r="AD126" s="1">
        <f t="shared" ref="AD126:AF126" si="150">$Q126*X126</f>
        <v>0.5459770115</v>
      </c>
      <c r="AE126" s="1">
        <f t="shared" si="150"/>
        <v>0.1377699001</v>
      </c>
      <c r="AF126" s="1">
        <f t="shared" si="150"/>
        <v>0.2603890363</v>
      </c>
      <c r="AG126" s="9"/>
      <c r="AH126" s="9"/>
      <c r="AI126" s="9"/>
      <c r="AJ126" s="9"/>
      <c r="AK126" s="9"/>
      <c r="AL126" s="9"/>
      <c r="AM126" s="9"/>
      <c r="AN126" s="1"/>
      <c r="AO126" s="11"/>
      <c r="AP126" s="11"/>
      <c r="AQ126" s="11"/>
    </row>
    <row r="127">
      <c r="A127" s="28"/>
      <c r="B127" s="30">
        <f t="shared" si="29"/>
        <v>126</v>
      </c>
      <c r="C127" s="9">
        <v>0.24561403508771928</v>
      </c>
      <c r="D127" s="9">
        <f>C127+NORMINV(RAND(),'Original Data'!$V$1,'Original Data'!$V$2)</f>
        <v>0.5326414708</v>
      </c>
      <c r="E127" s="9">
        <f>NORMINV(RAND(),'Original Data'!$T$1,'Original Data'!$T$2)</f>
        <v>0.1609307491</v>
      </c>
      <c r="F127" s="10">
        <f t="shared" si="4"/>
        <v>0.4864499305</v>
      </c>
      <c r="G127" s="12">
        <v>884.0</v>
      </c>
      <c r="H127" s="2">
        <v>425.0</v>
      </c>
      <c r="I127" s="13">
        <f t="shared" si="5"/>
        <v>68</v>
      </c>
      <c r="J127" s="13">
        <f t="shared" si="6"/>
        <v>357</v>
      </c>
      <c r="K127" s="14">
        <f t="shared" si="7"/>
        <v>17</v>
      </c>
      <c r="L127" s="15">
        <f t="shared" si="8"/>
        <v>51</v>
      </c>
      <c r="M127" s="16">
        <f t="shared" si="9"/>
        <v>190</v>
      </c>
      <c r="N127" s="17">
        <f t="shared" si="10"/>
        <v>167</v>
      </c>
      <c r="O127" s="18">
        <v>0.1575</v>
      </c>
      <c r="P127" s="18">
        <f t="shared" si="11"/>
        <v>0.25</v>
      </c>
      <c r="Q127" s="18">
        <f t="shared" si="12"/>
        <v>0.5322128852</v>
      </c>
      <c r="R127" s="25">
        <f t="shared" si="13"/>
        <v>0.5636444316</v>
      </c>
      <c r="S127" s="26">
        <f t="shared" si="14"/>
        <v>0.0009879421095</v>
      </c>
      <c r="T127" s="26">
        <f t="shared" si="15"/>
        <v>0.01748852575</v>
      </c>
      <c r="U127" s="18">
        <f t="shared" si="16"/>
        <v>0.16</v>
      </c>
      <c r="V127" s="18">
        <f t="shared" si="17"/>
        <v>0.4870588235</v>
      </c>
      <c r="W127" s="18">
        <f t="shared" si="18"/>
        <v>0.2822128852</v>
      </c>
      <c r="X127" s="9">
        <f t="shared" si="19"/>
        <v>1</v>
      </c>
      <c r="Y127" s="9">
        <f t="shared" si="20"/>
        <v>0.25</v>
      </c>
      <c r="Z127" s="9">
        <f t="shared" si="21"/>
        <v>0.4870588235</v>
      </c>
      <c r="AA127" s="9">
        <f t="shared" si="22"/>
        <v>0.0625</v>
      </c>
      <c r="AB127" s="9">
        <f t="shared" si="23"/>
        <v>0.1217647059</v>
      </c>
      <c r="AC127" s="9">
        <f t="shared" si="24"/>
        <v>0.2372262976</v>
      </c>
      <c r="AD127" s="1">
        <f t="shared" ref="AD127:AF127" si="151">$Q127*X127</f>
        <v>0.5322128852</v>
      </c>
      <c r="AE127" s="1">
        <f t="shared" si="151"/>
        <v>0.1330532213</v>
      </c>
      <c r="AF127" s="1">
        <f t="shared" si="151"/>
        <v>0.2592189817</v>
      </c>
      <c r="AG127" s="9"/>
      <c r="AH127" s="9"/>
      <c r="AI127" s="9"/>
      <c r="AJ127" s="9"/>
      <c r="AK127" s="9"/>
      <c r="AL127" s="9"/>
      <c r="AM127" s="9"/>
      <c r="AN127" s="1"/>
      <c r="AO127" s="11"/>
      <c r="AP127" s="11"/>
      <c r="AQ127" s="11"/>
    </row>
    <row r="128">
      <c r="A128" s="28"/>
      <c r="B128" s="30">
        <f t="shared" si="29"/>
        <v>127</v>
      </c>
      <c r="C128" s="9">
        <v>0.2536231884057971</v>
      </c>
      <c r="D128" s="9">
        <f>C128+NORMINV(RAND(),'Original Data'!$V$1,'Original Data'!$V$2)</f>
        <v>0.555847574</v>
      </c>
      <c r="E128" s="9">
        <f>NORMINV(RAND(),'Original Data'!$T$1,'Original Data'!$T$2)</f>
        <v>0.2773612997</v>
      </c>
      <c r="F128" s="10">
        <f t="shared" si="4"/>
        <v>0.4720222256</v>
      </c>
      <c r="G128" s="12">
        <v>1848.0</v>
      </c>
      <c r="H128" s="2">
        <v>576.0</v>
      </c>
      <c r="I128" s="13">
        <f t="shared" si="5"/>
        <v>160</v>
      </c>
      <c r="J128" s="13">
        <f t="shared" si="6"/>
        <v>416</v>
      </c>
      <c r="K128" s="14">
        <f t="shared" si="7"/>
        <v>41</v>
      </c>
      <c r="L128" s="15">
        <f t="shared" si="8"/>
        <v>119</v>
      </c>
      <c r="M128" s="16">
        <f t="shared" si="9"/>
        <v>231</v>
      </c>
      <c r="N128" s="17">
        <f t="shared" si="10"/>
        <v>185</v>
      </c>
      <c r="O128" s="18">
        <v>0.15875</v>
      </c>
      <c r="P128" s="18">
        <f t="shared" si="11"/>
        <v>0.25625</v>
      </c>
      <c r="Q128" s="18">
        <f t="shared" si="12"/>
        <v>0.5552884615</v>
      </c>
      <c r="R128" s="25">
        <f t="shared" si="13"/>
        <v>0.545003689</v>
      </c>
      <c r="S128" s="26">
        <f t="shared" si="14"/>
        <v>0.0001057765454</v>
      </c>
      <c r="T128" s="26">
        <f t="shared" si="15"/>
        <v>0.01191778617</v>
      </c>
      <c r="U128" s="18">
        <f t="shared" si="16"/>
        <v>0.2777777778</v>
      </c>
      <c r="V128" s="18">
        <f t="shared" si="17"/>
        <v>0.4722222222</v>
      </c>
      <c r="W128" s="18">
        <f t="shared" si="18"/>
        <v>0.2990384615</v>
      </c>
      <c r="X128" s="9">
        <f t="shared" si="19"/>
        <v>1</v>
      </c>
      <c r="Y128" s="9">
        <f t="shared" si="20"/>
        <v>0.25625</v>
      </c>
      <c r="Z128" s="9">
        <f t="shared" si="21"/>
        <v>0.4722222222</v>
      </c>
      <c r="AA128" s="9">
        <f t="shared" si="22"/>
        <v>0.0656640625</v>
      </c>
      <c r="AB128" s="9">
        <f t="shared" si="23"/>
        <v>0.1210069444</v>
      </c>
      <c r="AC128" s="9">
        <f t="shared" si="24"/>
        <v>0.2229938272</v>
      </c>
      <c r="AD128" s="1">
        <f t="shared" ref="AD128:AF128" si="152">$Q128*X128</f>
        <v>0.5552884615</v>
      </c>
      <c r="AE128" s="1">
        <f t="shared" si="152"/>
        <v>0.1422926683</v>
      </c>
      <c r="AF128" s="1">
        <f t="shared" si="152"/>
        <v>0.2622195513</v>
      </c>
      <c r="AG128" s="9"/>
      <c r="AH128" s="9"/>
      <c r="AI128" s="9"/>
      <c r="AJ128" s="9"/>
      <c r="AK128" s="9"/>
      <c r="AL128" s="9"/>
      <c r="AM128" s="9"/>
      <c r="AN128" s="1"/>
      <c r="AO128" s="11"/>
      <c r="AP128" s="11"/>
      <c r="AQ128" s="11"/>
    </row>
    <row r="129">
      <c r="A129" s="28"/>
      <c r="B129" s="30">
        <f t="shared" si="29"/>
        <v>128</v>
      </c>
      <c r="C129" s="9">
        <v>0.2558139534883721</v>
      </c>
      <c r="D129" s="9">
        <f>C129+NORMINV(RAND(),'Original Data'!$V$1,'Original Data'!$V$2)</f>
        <v>0.5911160454</v>
      </c>
      <c r="E129" s="9">
        <f>NORMINV(RAND(),'Original Data'!$T$1,'Original Data'!$T$2)</f>
        <v>0.209582856</v>
      </c>
      <c r="F129" s="10">
        <f t="shared" si="4"/>
        <v>0.5208424754</v>
      </c>
      <c r="G129" s="12">
        <v>1639.0</v>
      </c>
      <c r="H129" s="2">
        <v>689.0</v>
      </c>
      <c r="I129" s="13">
        <f t="shared" si="5"/>
        <v>144</v>
      </c>
      <c r="J129" s="13">
        <f t="shared" si="6"/>
        <v>545</v>
      </c>
      <c r="K129" s="14">
        <f t="shared" si="7"/>
        <v>37</v>
      </c>
      <c r="L129" s="15">
        <f t="shared" si="8"/>
        <v>107</v>
      </c>
      <c r="M129" s="16">
        <f t="shared" si="9"/>
        <v>322</v>
      </c>
      <c r="N129" s="17">
        <f t="shared" si="10"/>
        <v>223</v>
      </c>
      <c r="O129" s="18">
        <v>0.16</v>
      </c>
      <c r="P129" s="18">
        <f t="shared" si="11"/>
        <v>0.2569444444</v>
      </c>
      <c r="Q129" s="18">
        <f t="shared" si="12"/>
        <v>0.5908256881</v>
      </c>
      <c r="R129" s="25">
        <f t="shared" si="13"/>
        <v>0.6026983008</v>
      </c>
      <c r="S129" s="26">
        <f t="shared" si="14"/>
        <v>0.0001409589325</v>
      </c>
      <c r="T129" s="26">
        <f t="shared" si="15"/>
        <v>0.005421581144</v>
      </c>
      <c r="U129" s="18">
        <f t="shared" si="16"/>
        <v>0.2089985486</v>
      </c>
      <c r="V129" s="18">
        <f t="shared" si="17"/>
        <v>0.5210449927</v>
      </c>
      <c r="W129" s="18">
        <f t="shared" si="18"/>
        <v>0.3338812436</v>
      </c>
      <c r="X129" s="9">
        <f t="shared" si="19"/>
        <v>1</v>
      </c>
      <c r="Y129" s="9">
        <f t="shared" si="20"/>
        <v>0.2569444444</v>
      </c>
      <c r="Z129" s="9">
        <f t="shared" si="21"/>
        <v>0.5210449927</v>
      </c>
      <c r="AA129" s="9">
        <f t="shared" si="22"/>
        <v>0.06602044753</v>
      </c>
      <c r="AB129" s="9">
        <f t="shared" si="23"/>
        <v>0.1338796162</v>
      </c>
      <c r="AC129" s="9">
        <f t="shared" si="24"/>
        <v>0.2714878845</v>
      </c>
      <c r="AD129" s="1">
        <f t="shared" ref="AD129:AF129" si="153">$Q129*X129</f>
        <v>0.5908256881</v>
      </c>
      <c r="AE129" s="1">
        <f t="shared" si="153"/>
        <v>0.1518093782</v>
      </c>
      <c r="AF129" s="1">
        <f t="shared" si="153"/>
        <v>0.3078467664</v>
      </c>
      <c r="AG129" s="9"/>
      <c r="AH129" s="9"/>
      <c r="AI129" s="9"/>
      <c r="AJ129" s="9"/>
      <c r="AK129" s="9"/>
      <c r="AL129" s="9"/>
      <c r="AM129" s="9"/>
      <c r="AN129" s="1"/>
      <c r="AO129" s="11"/>
      <c r="AP129" s="11"/>
      <c r="AQ129" s="11"/>
    </row>
    <row r="130">
      <c r="A130" s="28"/>
      <c r="B130" s="30">
        <f t="shared" si="29"/>
        <v>129</v>
      </c>
      <c r="C130" s="9">
        <v>0.2578616352201258</v>
      </c>
      <c r="D130" s="9">
        <f>C130+NORMINV(RAND(),'Original Data'!$V$1,'Original Data'!$V$2)</f>
        <v>0.6542272924</v>
      </c>
      <c r="E130" s="9">
        <f>NORMINV(RAND(),'Original Data'!$T$1,'Original Data'!$T$2)</f>
        <v>0.2327394582</v>
      </c>
      <c r="F130" s="10">
        <f t="shared" si="4"/>
        <v>0.5619773641</v>
      </c>
      <c r="G130" s="12">
        <v>1448.0</v>
      </c>
      <c r="H130" s="2">
        <v>650.0</v>
      </c>
      <c r="I130" s="13">
        <f t="shared" si="5"/>
        <v>151</v>
      </c>
      <c r="J130" s="13">
        <f t="shared" si="6"/>
        <v>499</v>
      </c>
      <c r="K130" s="14">
        <f t="shared" si="7"/>
        <v>39</v>
      </c>
      <c r="L130" s="15">
        <f t="shared" si="8"/>
        <v>112</v>
      </c>
      <c r="M130" s="16">
        <f t="shared" si="9"/>
        <v>326</v>
      </c>
      <c r="N130" s="17">
        <f t="shared" si="10"/>
        <v>173</v>
      </c>
      <c r="O130" s="18">
        <v>0.16125</v>
      </c>
      <c r="P130" s="18">
        <f t="shared" si="11"/>
        <v>0.2582781457</v>
      </c>
      <c r="Q130" s="18">
        <f t="shared" si="12"/>
        <v>0.6533066132</v>
      </c>
      <c r="R130" s="25">
        <f t="shared" si="13"/>
        <v>0.6504200945</v>
      </c>
      <c r="S130" s="26">
        <f t="shared" si="14"/>
        <v>0.000008331990336</v>
      </c>
      <c r="T130" s="26">
        <f t="shared" si="15"/>
        <v>0.0001243327982</v>
      </c>
      <c r="U130" s="18">
        <f t="shared" si="16"/>
        <v>0.2323076923</v>
      </c>
      <c r="V130" s="18">
        <f t="shared" si="17"/>
        <v>0.5615384615</v>
      </c>
      <c r="W130" s="18">
        <f t="shared" si="18"/>
        <v>0.3950284675</v>
      </c>
      <c r="X130" s="9">
        <f t="shared" si="19"/>
        <v>1</v>
      </c>
      <c r="Y130" s="9">
        <f t="shared" si="20"/>
        <v>0.2582781457</v>
      </c>
      <c r="Z130" s="9">
        <f t="shared" si="21"/>
        <v>0.5615384615</v>
      </c>
      <c r="AA130" s="9">
        <f t="shared" si="22"/>
        <v>0.06670760054</v>
      </c>
      <c r="AB130" s="9">
        <f t="shared" si="23"/>
        <v>0.1450331126</v>
      </c>
      <c r="AC130" s="9">
        <f t="shared" si="24"/>
        <v>0.3153254438</v>
      </c>
      <c r="AD130" s="1">
        <f t="shared" ref="AD130:AF130" si="154">$Q130*X130</f>
        <v>0.6533066132</v>
      </c>
      <c r="AE130" s="1">
        <f t="shared" si="154"/>
        <v>0.1687348206</v>
      </c>
      <c r="AF130" s="1">
        <f t="shared" si="154"/>
        <v>0.3668567905</v>
      </c>
      <c r="AG130" s="9"/>
      <c r="AH130" s="9"/>
      <c r="AI130" s="9"/>
      <c r="AJ130" s="9"/>
      <c r="AK130" s="9"/>
      <c r="AL130" s="9"/>
      <c r="AM130" s="9"/>
      <c r="AN130" s="1"/>
      <c r="AO130" s="11"/>
      <c r="AP130" s="11"/>
      <c r="AQ130" s="11"/>
    </row>
    <row r="131">
      <c r="A131" s="28"/>
      <c r="B131" s="30">
        <f t="shared" si="29"/>
        <v>130</v>
      </c>
      <c r="C131" s="9">
        <v>0.25675675675675674</v>
      </c>
      <c r="D131" s="9">
        <f>C131+NORMINV(RAND(),'Original Data'!$V$1,'Original Data'!$V$2)</f>
        <v>0.6253121463</v>
      </c>
      <c r="E131" s="9">
        <f>NORMINV(RAND(),'Original Data'!$T$1,'Original Data'!$T$2)</f>
        <v>0.1999528671</v>
      </c>
      <c r="F131" s="10">
        <f t="shared" si="4"/>
        <v>0.5516184395</v>
      </c>
      <c r="G131" s="12">
        <v>1549.0</v>
      </c>
      <c r="H131" s="2">
        <v>695.0</v>
      </c>
      <c r="I131" s="13">
        <f t="shared" si="5"/>
        <v>139</v>
      </c>
      <c r="J131" s="13">
        <f t="shared" si="6"/>
        <v>556</v>
      </c>
      <c r="K131" s="14">
        <f t="shared" si="7"/>
        <v>36</v>
      </c>
      <c r="L131" s="15">
        <f t="shared" si="8"/>
        <v>103</v>
      </c>
      <c r="M131" s="16">
        <f t="shared" si="9"/>
        <v>348</v>
      </c>
      <c r="N131" s="17">
        <f t="shared" si="10"/>
        <v>208</v>
      </c>
      <c r="O131" s="18">
        <v>0.1625</v>
      </c>
      <c r="P131" s="18">
        <f t="shared" si="11"/>
        <v>0.2589928058</v>
      </c>
      <c r="Q131" s="18">
        <f t="shared" si="12"/>
        <v>0.6258992806</v>
      </c>
      <c r="R131" s="25">
        <f t="shared" si="13"/>
        <v>0.6396158872</v>
      </c>
      <c r="S131" s="26">
        <f t="shared" si="14"/>
        <v>0.0001881452975</v>
      </c>
      <c r="T131" s="26">
        <f t="shared" si="15"/>
        <v>0.001486703512</v>
      </c>
      <c r="U131" s="18">
        <f t="shared" si="16"/>
        <v>0.2</v>
      </c>
      <c r="V131" s="18">
        <f t="shared" si="17"/>
        <v>0.5525179856</v>
      </c>
      <c r="W131" s="18">
        <f t="shared" si="18"/>
        <v>0.3669064748</v>
      </c>
      <c r="X131" s="9">
        <f t="shared" si="19"/>
        <v>1</v>
      </c>
      <c r="Y131" s="9">
        <f t="shared" si="20"/>
        <v>0.2589928058</v>
      </c>
      <c r="Z131" s="9">
        <f t="shared" si="21"/>
        <v>0.5525179856</v>
      </c>
      <c r="AA131" s="9">
        <f t="shared" si="22"/>
        <v>0.06707727343</v>
      </c>
      <c r="AB131" s="9">
        <f t="shared" si="23"/>
        <v>0.1430981833</v>
      </c>
      <c r="AC131" s="9">
        <f t="shared" si="24"/>
        <v>0.3052761244</v>
      </c>
      <c r="AD131" s="1">
        <f t="shared" ref="AD131:AF131" si="155">$Q131*X131</f>
        <v>0.6258992806</v>
      </c>
      <c r="AE131" s="1">
        <f t="shared" si="155"/>
        <v>0.1621034108</v>
      </c>
      <c r="AF131" s="1">
        <f t="shared" si="155"/>
        <v>0.3458206097</v>
      </c>
      <c r="AG131" s="9"/>
      <c r="AH131" s="9"/>
      <c r="AI131" s="9"/>
      <c r="AJ131" s="9"/>
      <c r="AK131" s="9"/>
      <c r="AL131" s="9"/>
      <c r="AM131" s="9"/>
      <c r="AN131" s="1"/>
      <c r="AO131" s="11"/>
      <c r="AP131" s="11"/>
      <c r="AQ131" s="11"/>
    </row>
    <row r="132">
      <c r="A132" s="28"/>
      <c r="B132" s="30">
        <f t="shared" si="29"/>
        <v>131</v>
      </c>
      <c r="C132" s="9">
        <v>0.25882352941176473</v>
      </c>
      <c r="D132" s="9">
        <f>C132+NORMINV(RAND(),'Original Data'!$V$1,'Original Data'!$V$2)</f>
        <v>0.4034315121</v>
      </c>
      <c r="E132" s="9">
        <f>NORMINV(RAND(),'Original Data'!$T$1,'Original Data'!$T$2)</f>
        <v>0.2810287008</v>
      </c>
      <c r="F132" s="10">
        <f t="shared" si="4"/>
        <v>0.3627925186</v>
      </c>
      <c r="G132" s="12">
        <v>2646.0</v>
      </c>
      <c r="H132" s="2">
        <v>1008.0</v>
      </c>
      <c r="I132" s="13">
        <f t="shared" si="5"/>
        <v>283</v>
      </c>
      <c r="J132" s="13">
        <f t="shared" si="6"/>
        <v>725</v>
      </c>
      <c r="K132" s="14">
        <f t="shared" si="7"/>
        <v>73</v>
      </c>
      <c r="L132" s="15">
        <f t="shared" si="8"/>
        <v>210</v>
      </c>
      <c r="M132" s="16">
        <f t="shared" si="9"/>
        <v>292</v>
      </c>
      <c r="N132" s="17">
        <f t="shared" si="10"/>
        <v>433</v>
      </c>
      <c r="O132" s="18">
        <v>0.16375</v>
      </c>
      <c r="P132" s="18">
        <f t="shared" si="11"/>
        <v>0.25795053</v>
      </c>
      <c r="Q132" s="18">
        <f t="shared" si="12"/>
        <v>0.4027586207</v>
      </c>
      <c r="R132" s="25">
        <f t="shared" si="13"/>
        <v>0.4143140508</v>
      </c>
      <c r="S132" s="26">
        <f t="shared" si="14"/>
        <v>0.0001335279652</v>
      </c>
      <c r="T132" s="26">
        <f t="shared" si="15"/>
        <v>0.068486081</v>
      </c>
      <c r="U132" s="18">
        <f t="shared" si="16"/>
        <v>0.2807539683</v>
      </c>
      <c r="V132" s="18">
        <f t="shared" si="17"/>
        <v>0.3621031746</v>
      </c>
      <c r="W132" s="18">
        <f t="shared" si="18"/>
        <v>0.1448080907</v>
      </c>
      <c r="X132" s="9">
        <f t="shared" si="19"/>
        <v>1</v>
      </c>
      <c r="Y132" s="9">
        <f t="shared" si="20"/>
        <v>0.25795053</v>
      </c>
      <c r="Z132" s="9">
        <f t="shared" si="21"/>
        <v>0.3621031746</v>
      </c>
      <c r="AA132" s="9">
        <f t="shared" si="22"/>
        <v>0.06653847595</v>
      </c>
      <c r="AB132" s="9">
        <f t="shared" si="23"/>
        <v>0.09340470582</v>
      </c>
      <c r="AC132" s="9">
        <f t="shared" si="24"/>
        <v>0.1311187091</v>
      </c>
      <c r="AD132" s="1">
        <f t="shared" ref="AD132:AF132" si="156">$Q132*X132</f>
        <v>0.4027586207</v>
      </c>
      <c r="AE132" s="1">
        <f t="shared" si="156"/>
        <v>0.1038917997</v>
      </c>
      <c r="AF132" s="1">
        <f t="shared" si="156"/>
        <v>0.1458401752</v>
      </c>
      <c r="AG132" s="9"/>
      <c r="AH132" s="9"/>
      <c r="AI132" s="9"/>
      <c r="AJ132" s="9"/>
      <c r="AK132" s="9"/>
      <c r="AL132" s="9"/>
      <c r="AM132" s="9"/>
      <c r="AN132" s="1"/>
      <c r="AO132" s="11"/>
      <c r="AP132" s="11"/>
      <c r="AQ132" s="11"/>
    </row>
    <row r="133">
      <c r="A133" s="28"/>
      <c r="B133" s="30">
        <f t="shared" si="29"/>
        <v>132</v>
      </c>
      <c r="C133" s="9">
        <v>0.26153846153846155</v>
      </c>
      <c r="D133" s="9">
        <f>C133+NORMINV(RAND(),'Original Data'!$V$1,'Original Data'!$V$2)</f>
        <v>0.6593827478</v>
      </c>
      <c r="E133" s="9">
        <f>NORMINV(RAND(),'Original Data'!$T$1,'Original Data'!$T$2)</f>
        <v>0.1935863187</v>
      </c>
      <c r="F133" s="10">
        <f t="shared" si="4"/>
        <v>0.582365537</v>
      </c>
      <c r="G133" s="12">
        <v>983.0</v>
      </c>
      <c r="H133" s="2">
        <v>425.0</v>
      </c>
      <c r="I133" s="13">
        <f t="shared" si="5"/>
        <v>82</v>
      </c>
      <c r="J133" s="13">
        <f t="shared" si="6"/>
        <v>343</v>
      </c>
      <c r="K133" s="14">
        <f t="shared" si="7"/>
        <v>21</v>
      </c>
      <c r="L133" s="15">
        <f t="shared" si="8"/>
        <v>61</v>
      </c>
      <c r="M133" s="16">
        <f t="shared" si="9"/>
        <v>226</v>
      </c>
      <c r="N133" s="17">
        <f t="shared" si="10"/>
        <v>117</v>
      </c>
      <c r="O133" s="18">
        <v>0.165</v>
      </c>
      <c r="P133" s="18">
        <f t="shared" si="11"/>
        <v>0.256097561</v>
      </c>
      <c r="Q133" s="18">
        <f t="shared" si="12"/>
        <v>0.6588921283</v>
      </c>
      <c r="R133" s="25">
        <f t="shared" si="13"/>
        <v>0.6740485181</v>
      </c>
      <c r="S133" s="26">
        <f t="shared" si="14"/>
        <v>0.0002297161534</v>
      </c>
      <c r="T133" s="26">
        <f t="shared" si="15"/>
        <v>0.00003096863223</v>
      </c>
      <c r="U133" s="18">
        <f t="shared" si="16"/>
        <v>0.1929411765</v>
      </c>
      <c r="V133" s="18">
        <f t="shared" si="17"/>
        <v>0.5811764706</v>
      </c>
      <c r="W133" s="18">
        <f t="shared" si="18"/>
        <v>0.4027945673</v>
      </c>
      <c r="X133" s="9">
        <f t="shared" si="19"/>
        <v>1</v>
      </c>
      <c r="Y133" s="9">
        <f t="shared" si="20"/>
        <v>0.256097561</v>
      </c>
      <c r="Z133" s="9">
        <f t="shared" si="21"/>
        <v>0.5811764706</v>
      </c>
      <c r="AA133" s="9">
        <f t="shared" si="22"/>
        <v>0.06558596074</v>
      </c>
      <c r="AB133" s="9">
        <f t="shared" si="23"/>
        <v>0.1488378766</v>
      </c>
      <c r="AC133" s="9">
        <f t="shared" si="24"/>
        <v>0.33776609</v>
      </c>
      <c r="AD133" s="1">
        <f t="shared" ref="AD133:AF133" si="157">$Q133*X133</f>
        <v>0.6588921283</v>
      </c>
      <c r="AE133" s="1">
        <f t="shared" si="157"/>
        <v>0.168740667</v>
      </c>
      <c r="AF133" s="1">
        <f t="shared" si="157"/>
        <v>0.3829326016</v>
      </c>
      <c r="AG133" s="9"/>
      <c r="AH133" s="9"/>
      <c r="AI133" s="9"/>
      <c r="AJ133" s="9"/>
      <c r="AK133" s="9"/>
      <c r="AL133" s="9"/>
      <c r="AM133" s="9"/>
      <c r="AN133" s="1"/>
      <c r="AO133" s="11"/>
      <c r="AP133" s="11"/>
      <c r="AQ133" s="11"/>
    </row>
    <row r="134">
      <c r="A134" s="28"/>
      <c r="B134" s="30">
        <f t="shared" si="29"/>
        <v>133</v>
      </c>
      <c r="C134" s="9">
        <v>0.2589641434262948</v>
      </c>
      <c r="D134" s="9">
        <f>C134+NORMINV(RAND(),'Original Data'!$V$1,'Original Data'!$V$2)</f>
        <v>0.4772447586</v>
      </c>
      <c r="E134" s="9">
        <f>NORMINV(RAND(),'Original Data'!$T$1,'Original Data'!$T$2)</f>
        <v>0.255434002</v>
      </c>
      <c r="F134" s="10">
        <f t="shared" si="4"/>
        <v>0.4214884675</v>
      </c>
      <c r="G134" s="12">
        <v>2540.0</v>
      </c>
      <c r="H134" s="2">
        <v>958.0</v>
      </c>
      <c r="I134" s="13">
        <f t="shared" si="5"/>
        <v>245</v>
      </c>
      <c r="J134" s="13">
        <f t="shared" si="6"/>
        <v>713</v>
      </c>
      <c r="K134" s="14">
        <f t="shared" si="7"/>
        <v>63</v>
      </c>
      <c r="L134" s="15">
        <f t="shared" si="8"/>
        <v>182</v>
      </c>
      <c r="M134" s="16">
        <f t="shared" si="9"/>
        <v>340</v>
      </c>
      <c r="N134" s="17">
        <f t="shared" si="10"/>
        <v>373</v>
      </c>
      <c r="O134" s="18">
        <v>0.16625</v>
      </c>
      <c r="P134" s="18">
        <f t="shared" si="11"/>
        <v>0.2571428571</v>
      </c>
      <c r="Q134" s="18">
        <f t="shared" si="12"/>
        <v>0.476858345</v>
      </c>
      <c r="R134" s="25">
        <f t="shared" si="13"/>
        <v>0.4838024537</v>
      </c>
      <c r="S134" s="26">
        <f t="shared" si="14"/>
        <v>0.00004822064508</v>
      </c>
      <c r="T134" s="26">
        <f t="shared" si="15"/>
        <v>0.0351932835</v>
      </c>
      <c r="U134" s="18">
        <f t="shared" si="16"/>
        <v>0.2557411273</v>
      </c>
      <c r="V134" s="18">
        <f t="shared" si="17"/>
        <v>0.4206680585</v>
      </c>
      <c r="W134" s="18">
        <f t="shared" si="18"/>
        <v>0.2197154879</v>
      </c>
      <c r="X134" s="9">
        <f t="shared" si="19"/>
        <v>1</v>
      </c>
      <c r="Y134" s="9">
        <f t="shared" si="20"/>
        <v>0.2571428571</v>
      </c>
      <c r="Z134" s="9">
        <f t="shared" si="21"/>
        <v>0.4206680585</v>
      </c>
      <c r="AA134" s="9">
        <f t="shared" si="22"/>
        <v>0.06612244898</v>
      </c>
      <c r="AB134" s="9">
        <f t="shared" si="23"/>
        <v>0.1081717865</v>
      </c>
      <c r="AC134" s="9">
        <f t="shared" si="24"/>
        <v>0.1769616154</v>
      </c>
      <c r="AD134" s="1">
        <f t="shared" ref="AD134:AF134" si="158">$Q134*X134</f>
        <v>0.476858345</v>
      </c>
      <c r="AE134" s="1">
        <f t="shared" si="158"/>
        <v>0.1226207173</v>
      </c>
      <c r="AF134" s="1">
        <f t="shared" si="158"/>
        <v>0.2005990742</v>
      </c>
      <c r="AG134" s="9"/>
      <c r="AH134" s="9"/>
      <c r="AI134" s="9"/>
      <c r="AJ134" s="9"/>
      <c r="AK134" s="9"/>
      <c r="AL134" s="9"/>
      <c r="AM134" s="9"/>
      <c r="AN134" s="1"/>
      <c r="AO134" s="11"/>
      <c r="AP134" s="11"/>
      <c r="AQ134" s="11"/>
    </row>
    <row r="135">
      <c r="A135" s="28"/>
      <c r="B135" s="30">
        <f t="shared" si="29"/>
        <v>134</v>
      </c>
      <c r="C135" s="9">
        <v>0.2570281124497992</v>
      </c>
      <c r="D135" s="9">
        <f>C135+NORMINV(RAND(),'Original Data'!$V$1,'Original Data'!$V$2)</f>
        <v>0.5892601729</v>
      </c>
      <c r="E135" s="9">
        <f>NORMINV(RAND(),'Original Data'!$T$1,'Original Data'!$T$2)</f>
        <v>0.2255408603</v>
      </c>
      <c r="F135" s="10">
        <f t="shared" si="4"/>
        <v>0.5143282681</v>
      </c>
      <c r="G135" s="12">
        <v>2528.0</v>
      </c>
      <c r="H135" s="2">
        <v>1029.0</v>
      </c>
      <c r="I135" s="13">
        <f t="shared" si="5"/>
        <v>232</v>
      </c>
      <c r="J135" s="13">
        <f t="shared" si="6"/>
        <v>797</v>
      </c>
      <c r="K135" s="14">
        <f t="shared" si="7"/>
        <v>60</v>
      </c>
      <c r="L135" s="15">
        <f t="shared" si="8"/>
        <v>172</v>
      </c>
      <c r="M135" s="16">
        <f t="shared" si="9"/>
        <v>470</v>
      </c>
      <c r="N135" s="17">
        <f t="shared" si="10"/>
        <v>327</v>
      </c>
      <c r="O135" s="18">
        <v>0.1675</v>
      </c>
      <c r="P135" s="18">
        <f t="shared" si="11"/>
        <v>0.2586206897</v>
      </c>
      <c r="Q135" s="18">
        <f t="shared" si="12"/>
        <v>0.5897114178</v>
      </c>
      <c r="R135" s="25">
        <f t="shared" si="13"/>
        <v>0.5953274092</v>
      </c>
      <c r="S135" s="26">
        <f t="shared" si="14"/>
        <v>0.00003153935975</v>
      </c>
      <c r="T135" s="26">
        <f t="shared" si="15"/>
        <v>0.005586913271</v>
      </c>
      <c r="U135" s="18">
        <f t="shared" si="16"/>
        <v>0.2254616132</v>
      </c>
      <c r="V135" s="18">
        <f t="shared" si="17"/>
        <v>0.5150631681</v>
      </c>
      <c r="W135" s="18">
        <f t="shared" si="18"/>
        <v>0.3310907282</v>
      </c>
      <c r="X135" s="9">
        <f t="shared" si="19"/>
        <v>1</v>
      </c>
      <c r="Y135" s="9">
        <f t="shared" si="20"/>
        <v>0.2586206897</v>
      </c>
      <c r="Z135" s="9">
        <f t="shared" si="21"/>
        <v>0.5150631681</v>
      </c>
      <c r="AA135" s="9">
        <f t="shared" si="22"/>
        <v>0.06688466112</v>
      </c>
      <c r="AB135" s="9">
        <f t="shared" si="23"/>
        <v>0.1332059918</v>
      </c>
      <c r="AC135" s="9">
        <f t="shared" si="24"/>
        <v>0.2652900672</v>
      </c>
      <c r="AD135" s="1">
        <f t="shared" ref="AD135:AF135" si="159">$Q135*X135</f>
        <v>0.5897114178</v>
      </c>
      <c r="AE135" s="1">
        <f t="shared" si="159"/>
        <v>0.1525115736</v>
      </c>
      <c r="AF135" s="1">
        <f t="shared" si="159"/>
        <v>0.3037386311</v>
      </c>
      <c r="AG135" s="9"/>
      <c r="AH135" s="9"/>
      <c r="AI135" s="9"/>
      <c r="AJ135" s="9"/>
      <c r="AK135" s="9"/>
      <c r="AL135" s="9"/>
      <c r="AM135" s="9"/>
      <c r="AN135" s="1"/>
      <c r="AO135" s="11"/>
      <c r="AP135" s="11"/>
      <c r="AQ135" s="11"/>
    </row>
    <row r="136">
      <c r="A136" s="28"/>
      <c r="B136" s="30">
        <f t="shared" si="29"/>
        <v>135</v>
      </c>
      <c r="C136" s="9">
        <v>0.26262626262626265</v>
      </c>
      <c r="D136" s="9">
        <f>C136+NORMINV(RAND(),'Original Data'!$V$1,'Original Data'!$V$2)</f>
        <v>0.56894179</v>
      </c>
      <c r="E136" s="9">
        <f>NORMINV(RAND(),'Original Data'!$T$1,'Original Data'!$T$2)</f>
        <v>0.2351254066</v>
      </c>
      <c r="F136" s="10">
        <f t="shared" si="4"/>
        <v>0.4969192271</v>
      </c>
      <c r="G136" s="12">
        <v>1314.0</v>
      </c>
      <c r="H136" s="2">
        <v>509.0</v>
      </c>
      <c r="I136" s="13">
        <f t="shared" si="5"/>
        <v>120</v>
      </c>
      <c r="J136" s="13">
        <f t="shared" si="6"/>
        <v>389</v>
      </c>
      <c r="K136" s="14">
        <f t="shared" si="7"/>
        <v>32</v>
      </c>
      <c r="L136" s="15">
        <f t="shared" si="8"/>
        <v>88</v>
      </c>
      <c r="M136" s="16">
        <f t="shared" si="9"/>
        <v>221</v>
      </c>
      <c r="N136" s="17">
        <f t="shared" si="10"/>
        <v>168</v>
      </c>
      <c r="O136" s="18">
        <v>0.16875</v>
      </c>
      <c r="P136" s="18">
        <f t="shared" si="11"/>
        <v>0.2666666667</v>
      </c>
      <c r="Q136" s="18">
        <f t="shared" si="12"/>
        <v>0.5681233933</v>
      </c>
      <c r="R136" s="25">
        <f t="shared" si="13"/>
        <v>0.5726207057</v>
      </c>
      <c r="S136" s="26">
        <f t="shared" si="14"/>
        <v>0.00002022581832</v>
      </c>
      <c r="T136" s="26">
        <f t="shared" si="15"/>
        <v>0.009280178231</v>
      </c>
      <c r="U136" s="18">
        <f t="shared" si="16"/>
        <v>0.2357563851</v>
      </c>
      <c r="V136" s="18">
        <f t="shared" si="17"/>
        <v>0.4970530452</v>
      </c>
      <c r="W136" s="18">
        <f t="shared" si="18"/>
        <v>0.3014567266</v>
      </c>
      <c r="X136" s="9">
        <f t="shared" si="19"/>
        <v>1</v>
      </c>
      <c r="Y136" s="9">
        <f t="shared" si="20"/>
        <v>0.2666666667</v>
      </c>
      <c r="Z136" s="9">
        <f t="shared" si="21"/>
        <v>0.4970530452</v>
      </c>
      <c r="AA136" s="9">
        <f t="shared" si="22"/>
        <v>0.07111111111</v>
      </c>
      <c r="AB136" s="9">
        <f t="shared" si="23"/>
        <v>0.1325474787</v>
      </c>
      <c r="AC136" s="9">
        <f t="shared" si="24"/>
        <v>0.2470617297</v>
      </c>
      <c r="AD136" s="1">
        <f t="shared" ref="AD136:AF136" si="160">$Q136*X136</f>
        <v>0.5681233933</v>
      </c>
      <c r="AE136" s="1">
        <f t="shared" si="160"/>
        <v>0.1514995716</v>
      </c>
      <c r="AF136" s="1">
        <f t="shared" si="160"/>
        <v>0.2823874627</v>
      </c>
      <c r="AG136" s="9"/>
      <c r="AH136" s="9"/>
      <c r="AI136" s="9"/>
      <c r="AJ136" s="9"/>
      <c r="AK136" s="9"/>
      <c r="AL136" s="9"/>
      <c r="AM136" s="9"/>
      <c r="AN136" s="1"/>
      <c r="AO136" s="11"/>
      <c r="AP136" s="11"/>
      <c r="AQ136" s="11"/>
    </row>
    <row r="137">
      <c r="A137" s="28"/>
      <c r="B137" s="30">
        <f t="shared" si="29"/>
        <v>136</v>
      </c>
      <c r="C137" s="9">
        <v>0.25833333333333336</v>
      </c>
      <c r="D137" s="9">
        <f>C137+NORMINV(RAND(),'Original Data'!$V$1,'Original Data'!$V$2)</f>
        <v>0.7036597949</v>
      </c>
      <c r="E137" s="9">
        <f>NORMINV(RAND(),'Original Data'!$T$1,'Original Data'!$T$2)</f>
        <v>0.324089583</v>
      </c>
      <c r="F137" s="10">
        <f t="shared" si="4"/>
        <v>0.5593341277</v>
      </c>
      <c r="G137" s="12">
        <v>1006.0</v>
      </c>
      <c r="H137" s="2">
        <v>425.0</v>
      </c>
      <c r="I137" s="13">
        <f t="shared" si="5"/>
        <v>138</v>
      </c>
      <c r="J137" s="13">
        <f t="shared" si="6"/>
        <v>287</v>
      </c>
      <c r="K137" s="14">
        <f t="shared" si="7"/>
        <v>36</v>
      </c>
      <c r="L137" s="15">
        <f t="shared" si="8"/>
        <v>102</v>
      </c>
      <c r="M137" s="16">
        <f t="shared" si="9"/>
        <v>202</v>
      </c>
      <c r="N137" s="17">
        <f t="shared" si="10"/>
        <v>85</v>
      </c>
      <c r="O137" s="18">
        <v>0.17</v>
      </c>
      <c r="P137" s="18">
        <f t="shared" si="11"/>
        <v>0.2608695652</v>
      </c>
      <c r="Q137" s="18">
        <f t="shared" si="12"/>
        <v>0.7038327526</v>
      </c>
      <c r="R137" s="25">
        <f t="shared" si="13"/>
        <v>0.6481538745</v>
      </c>
      <c r="S137" s="26">
        <f t="shared" si="14"/>
        <v>0.003100137467</v>
      </c>
      <c r="T137" s="26">
        <f t="shared" si="15"/>
        <v>0.001550443986</v>
      </c>
      <c r="U137" s="18">
        <f t="shared" si="16"/>
        <v>0.3247058824</v>
      </c>
      <c r="V137" s="18">
        <f t="shared" si="17"/>
        <v>0.56</v>
      </c>
      <c r="W137" s="18">
        <f t="shared" si="18"/>
        <v>0.4429631874</v>
      </c>
      <c r="X137" s="9">
        <f t="shared" si="19"/>
        <v>1</v>
      </c>
      <c r="Y137" s="9">
        <f t="shared" si="20"/>
        <v>0.2608695652</v>
      </c>
      <c r="Z137" s="9">
        <f t="shared" si="21"/>
        <v>0.56</v>
      </c>
      <c r="AA137" s="9">
        <f t="shared" si="22"/>
        <v>0.06805293006</v>
      </c>
      <c r="AB137" s="9">
        <f t="shared" si="23"/>
        <v>0.1460869565</v>
      </c>
      <c r="AC137" s="9">
        <f t="shared" si="24"/>
        <v>0.3136</v>
      </c>
      <c r="AD137" s="1">
        <f t="shared" ref="AD137:AF137" si="161">$Q137*X137</f>
        <v>0.7038327526</v>
      </c>
      <c r="AE137" s="1">
        <f t="shared" si="161"/>
        <v>0.1836085442</v>
      </c>
      <c r="AF137" s="1">
        <f t="shared" si="161"/>
        <v>0.3941463415</v>
      </c>
      <c r="AG137" s="9"/>
      <c r="AH137" s="9"/>
      <c r="AI137" s="9"/>
      <c r="AJ137" s="9"/>
      <c r="AK137" s="9"/>
      <c r="AL137" s="9"/>
      <c r="AM137" s="9"/>
      <c r="AN137" s="1"/>
      <c r="AO137" s="11"/>
      <c r="AP137" s="11"/>
      <c r="AQ137" s="11"/>
    </row>
    <row r="138">
      <c r="A138" s="28"/>
      <c r="B138" s="30">
        <f t="shared" si="29"/>
        <v>137</v>
      </c>
      <c r="C138" s="9">
        <v>0.2638888888888889</v>
      </c>
      <c r="D138" s="9">
        <f>C138+NORMINV(RAND(),'Original Data'!$V$1,'Original Data'!$V$2)</f>
        <v>0.5871532597</v>
      </c>
      <c r="E138" s="9">
        <f>NORMINV(RAND(),'Original Data'!$T$1,'Original Data'!$T$2)</f>
        <v>0.1796990407</v>
      </c>
      <c r="F138" s="10">
        <f t="shared" si="4"/>
        <v>0.5290629624</v>
      </c>
      <c r="G138" s="12">
        <v>704.0</v>
      </c>
      <c r="H138" s="2">
        <v>269.0</v>
      </c>
      <c r="I138" s="13">
        <f t="shared" si="5"/>
        <v>48</v>
      </c>
      <c r="J138" s="13">
        <f t="shared" si="6"/>
        <v>221</v>
      </c>
      <c r="K138" s="14">
        <f t="shared" si="7"/>
        <v>13</v>
      </c>
      <c r="L138" s="15">
        <f t="shared" si="8"/>
        <v>35</v>
      </c>
      <c r="M138" s="16">
        <f t="shared" si="9"/>
        <v>130</v>
      </c>
      <c r="N138" s="17">
        <f t="shared" si="10"/>
        <v>91</v>
      </c>
      <c r="O138" s="18">
        <v>0.17125</v>
      </c>
      <c r="P138" s="18">
        <f t="shared" si="11"/>
        <v>0.2708333333</v>
      </c>
      <c r="Q138" s="18">
        <f t="shared" si="12"/>
        <v>0.5882352941</v>
      </c>
      <c r="R138" s="25">
        <f t="shared" si="13"/>
        <v>0.612813276</v>
      </c>
      <c r="S138" s="26">
        <f t="shared" si="14"/>
        <v>0.0006040771948</v>
      </c>
      <c r="T138" s="26">
        <f t="shared" si="15"/>
        <v>0.005809759884</v>
      </c>
      <c r="U138" s="18">
        <f t="shared" si="16"/>
        <v>0.1784386617</v>
      </c>
      <c r="V138" s="18">
        <f t="shared" si="17"/>
        <v>0.531598513</v>
      </c>
      <c r="W138" s="18">
        <f t="shared" si="18"/>
        <v>0.3174019608</v>
      </c>
      <c r="X138" s="9">
        <f t="shared" si="19"/>
        <v>1</v>
      </c>
      <c r="Y138" s="9">
        <f t="shared" si="20"/>
        <v>0.2708333333</v>
      </c>
      <c r="Z138" s="9">
        <f t="shared" si="21"/>
        <v>0.531598513</v>
      </c>
      <c r="AA138" s="9">
        <f t="shared" si="22"/>
        <v>0.07335069444</v>
      </c>
      <c r="AB138" s="9">
        <f t="shared" si="23"/>
        <v>0.1439745973</v>
      </c>
      <c r="AC138" s="9">
        <f t="shared" si="24"/>
        <v>0.282596979</v>
      </c>
      <c r="AD138" s="1">
        <f t="shared" ref="AD138:AF138" si="162">$Q138*X138</f>
        <v>0.5882352941</v>
      </c>
      <c r="AE138" s="1">
        <f t="shared" si="162"/>
        <v>0.1593137255</v>
      </c>
      <c r="AF138" s="1">
        <f t="shared" si="162"/>
        <v>0.3127050077</v>
      </c>
      <c r="AG138" s="9"/>
      <c r="AH138" s="9"/>
      <c r="AI138" s="9"/>
      <c r="AJ138" s="9"/>
      <c r="AK138" s="9"/>
      <c r="AL138" s="9"/>
      <c r="AM138" s="9"/>
      <c r="AN138" s="1"/>
      <c r="AO138" s="11"/>
      <c r="AP138" s="11"/>
      <c r="AQ138" s="11"/>
    </row>
    <row r="139">
      <c r="A139" s="28"/>
      <c r="B139" s="30">
        <f t="shared" si="29"/>
        <v>138</v>
      </c>
      <c r="C139" s="9">
        <v>0.2702702702702703</v>
      </c>
      <c r="D139" s="9">
        <f>C139+NORMINV(RAND(),'Original Data'!$V$1,'Original Data'!$V$2)</f>
        <v>0.5812793843</v>
      </c>
      <c r="E139" s="9">
        <f>NORMINV(RAND(),'Original Data'!$T$1,'Original Data'!$T$2)</f>
        <v>0.3353450354</v>
      </c>
      <c r="F139" s="10">
        <f t="shared" si="4"/>
        <v>0.476984022</v>
      </c>
      <c r="G139" s="12">
        <v>731.0</v>
      </c>
      <c r="H139" s="2">
        <v>205.0</v>
      </c>
      <c r="I139" s="13">
        <f t="shared" si="5"/>
        <v>69</v>
      </c>
      <c r="J139" s="13">
        <f t="shared" si="6"/>
        <v>136</v>
      </c>
      <c r="K139" s="14">
        <f t="shared" si="7"/>
        <v>19</v>
      </c>
      <c r="L139" s="15">
        <f t="shared" si="8"/>
        <v>50</v>
      </c>
      <c r="M139" s="16">
        <f t="shared" si="9"/>
        <v>79</v>
      </c>
      <c r="N139" s="17">
        <f t="shared" si="10"/>
        <v>57</v>
      </c>
      <c r="O139" s="18">
        <v>0.1725</v>
      </c>
      <c r="P139" s="18">
        <f t="shared" si="11"/>
        <v>0.2753623188</v>
      </c>
      <c r="Q139" s="18">
        <f t="shared" si="12"/>
        <v>0.5808823529</v>
      </c>
      <c r="R139" s="25">
        <f t="shared" si="13"/>
        <v>0.5486253614</v>
      </c>
      <c r="S139" s="26">
        <f t="shared" si="14"/>
        <v>0.001040513506</v>
      </c>
      <c r="T139" s="26">
        <f t="shared" si="15"/>
        <v>0.006984734171</v>
      </c>
      <c r="U139" s="18">
        <f t="shared" si="16"/>
        <v>0.3365853659</v>
      </c>
      <c r="V139" s="18">
        <f t="shared" si="17"/>
        <v>0.4780487805</v>
      </c>
      <c r="W139" s="18">
        <f t="shared" si="18"/>
        <v>0.3055200341</v>
      </c>
      <c r="X139" s="9">
        <f t="shared" si="19"/>
        <v>1</v>
      </c>
      <c r="Y139" s="9">
        <f t="shared" si="20"/>
        <v>0.2753623188</v>
      </c>
      <c r="Z139" s="9">
        <f t="shared" si="21"/>
        <v>0.4780487805</v>
      </c>
      <c r="AA139" s="9">
        <f t="shared" si="22"/>
        <v>0.07582440664</v>
      </c>
      <c r="AB139" s="9">
        <f t="shared" si="23"/>
        <v>0.1316366207</v>
      </c>
      <c r="AC139" s="9">
        <f t="shared" si="24"/>
        <v>0.2285306365</v>
      </c>
      <c r="AD139" s="1">
        <f t="shared" ref="AD139:AF139" si="163">$Q139*X139</f>
        <v>0.5808823529</v>
      </c>
      <c r="AE139" s="1">
        <f t="shared" si="163"/>
        <v>0.1599531117</v>
      </c>
      <c r="AF139" s="1">
        <f t="shared" si="163"/>
        <v>0.2776901004</v>
      </c>
      <c r="AG139" s="9"/>
      <c r="AH139" s="9"/>
      <c r="AI139" s="9"/>
      <c r="AJ139" s="9"/>
      <c r="AK139" s="9"/>
      <c r="AL139" s="9"/>
      <c r="AM139" s="9"/>
      <c r="AN139" s="1"/>
      <c r="AO139" s="11"/>
      <c r="AP139" s="11"/>
      <c r="AQ139" s="11"/>
    </row>
    <row r="140">
      <c r="A140" s="28"/>
      <c r="B140" s="30">
        <f t="shared" si="29"/>
        <v>139</v>
      </c>
      <c r="C140" s="9">
        <v>0.2636363636363636</v>
      </c>
      <c r="D140" s="9">
        <f>C140+NORMINV(RAND(),'Original Data'!$V$1,'Original Data'!$V$2)</f>
        <v>0.622214105</v>
      </c>
      <c r="E140" s="9">
        <f>NORMINV(RAND(),'Original Data'!$T$1,'Original Data'!$T$2)</f>
        <v>0.2398120972</v>
      </c>
      <c r="F140" s="10">
        <f t="shared" si="4"/>
        <v>0.5362228249</v>
      </c>
      <c r="G140" s="12">
        <v>1249.0</v>
      </c>
      <c r="H140" s="2">
        <v>486.0</v>
      </c>
      <c r="I140" s="13">
        <f t="shared" si="5"/>
        <v>117</v>
      </c>
      <c r="J140" s="13">
        <f t="shared" si="6"/>
        <v>369</v>
      </c>
      <c r="K140" s="14">
        <f t="shared" si="7"/>
        <v>31</v>
      </c>
      <c r="L140" s="15">
        <f t="shared" si="8"/>
        <v>86</v>
      </c>
      <c r="M140" s="16">
        <f t="shared" si="9"/>
        <v>230</v>
      </c>
      <c r="N140" s="17">
        <f t="shared" si="10"/>
        <v>139</v>
      </c>
      <c r="O140" s="18">
        <v>0.17375</v>
      </c>
      <c r="P140" s="18">
        <f t="shared" si="11"/>
        <v>0.264957265</v>
      </c>
      <c r="Q140" s="18">
        <f t="shared" si="12"/>
        <v>0.6233062331</v>
      </c>
      <c r="R140" s="25">
        <f t="shared" si="13"/>
        <v>0.6202611097</v>
      </c>
      <c r="S140" s="26">
        <f t="shared" si="14"/>
        <v>0.000009272775994</v>
      </c>
      <c r="T140" s="26">
        <f t="shared" si="15"/>
        <v>0.001693391794</v>
      </c>
      <c r="U140" s="18">
        <f t="shared" si="16"/>
        <v>0.2407407407</v>
      </c>
      <c r="V140" s="18">
        <f t="shared" si="17"/>
        <v>0.537037037</v>
      </c>
      <c r="W140" s="18">
        <f t="shared" si="18"/>
        <v>0.3583489681</v>
      </c>
      <c r="X140" s="9">
        <f t="shared" si="19"/>
        <v>1</v>
      </c>
      <c r="Y140" s="9">
        <f t="shared" si="20"/>
        <v>0.264957265</v>
      </c>
      <c r="Z140" s="9">
        <f t="shared" si="21"/>
        <v>0.537037037</v>
      </c>
      <c r="AA140" s="9">
        <f t="shared" si="22"/>
        <v>0.07020235225</v>
      </c>
      <c r="AB140" s="9">
        <f t="shared" si="23"/>
        <v>0.1422918645</v>
      </c>
      <c r="AC140" s="9">
        <f t="shared" si="24"/>
        <v>0.2884087791</v>
      </c>
      <c r="AD140" s="1">
        <f t="shared" ref="AD140:AF140" si="164">$Q140*X140</f>
        <v>0.6233062331</v>
      </c>
      <c r="AE140" s="1">
        <f t="shared" si="164"/>
        <v>0.1651495147</v>
      </c>
      <c r="AF140" s="1">
        <f t="shared" si="164"/>
        <v>0.3347385326</v>
      </c>
      <c r="AG140" s="9"/>
      <c r="AH140" s="9"/>
      <c r="AI140" s="9"/>
      <c r="AJ140" s="9"/>
      <c r="AK140" s="9"/>
      <c r="AL140" s="9"/>
      <c r="AM140" s="9"/>
      <c r="AN140" s="1"/>
      <c r="AO140" s="11"/>
      <c r="AP140" s="11"/>
      <c r="AQ140" s="11"/>
    </row>
    <row r="141">
      <c r="A141" s="28"/>
      <c r="B141" s="30">
        <f t="shared" si="29"/>
        <v>140</v>
      </c>
      <c r="C141" s="9">
        <v>0.2620320855614973</v>
      </c>
      <c r="D141" s="9">
        <f>C141+NORMINV(RAND(),'Original Data'!$V$1,'Original Data'!$V$2)</f>
        <v>0.6438011553</v>
      </c>
      <c r="E141" s="9">
        <f>NORMINV(RAND(),'Original Data'!$T$1,'Original Data'!$T$2)</f>
        <v>0.2375157188</v>
      </c>
      <c r="F141" s="10">
        <f t="shared" si="4"/>
        <v>0.5531250003</v>
      </c>
      <c r="G141" s="12">
        <v>1370.0</v>
      </c>
      <c r="H141" s="2">
        <v>793.0</v>
      </c>
      <c r="I141" s="13">
        <f t="shared" si="5"/>
        <v>188</v>
      </c>
      <c r="J141" s="13">
        <f t="shared" si="6"/>
        <v>605</v>
      </c>
      <c r="K141" s="14">
        <f t="shared" si="7"/>
        <v>49</v>
      </c>
      <c r="L141" s="15">
        <f t="shared" si="8"/>
        <v>139</v>
      </c>
      <c r="M141" s="16">
        <f t="shared" si="9"/>
        <v>389</v>
      </c>
      <c r="N141" s="17">
        <f t="shared" si="10"/>
        <v>216</v>
      </c>
      <c r="O141" s="18">
        <v>0.175</v>
      </c>
      <c r="P141" s="18">
        <f t="shared" si="11"/>
        <v>0.2606382979</v>
      </c>
      <c r="Q141" s="18">
        <f t="shared" si="12"/>
        <v>0.6429752066</v>
      </c>
      <c r="R141" s="25">
        <f t="shared" si="13"/>
        <v>0.6391145211</v>
      </c>
      <c r="S141" s="26">
        <f t="shared" si="14"/>
        <v>0.00001490489256</v>
      </c>
      <c r="T141" s="26">
        <f t="shared" si="15"/>
        <v>0.0004614706703</v>
      </c>
      <c r="U141" s="18">
        <f t="shared" si="16"/>
        <v>0.237074401</v>
      </c>
      <c r="V141" s="18">
        <f t="shared" si="17"/>
        <v>0.552332913</v>
      </c>
      <c r="W141" s="18">
        <f t="shared" si="18"/>
        <v>0.3823369087</v>
      </c>
      <c r="X141" s="9">
        <f t="shared" si="19"/>
        <v>1</v>
      </c>
      <c r="Y141" s="9">
        <f t="shared" si="20"/>
        <v>0.2606382979</v>
      </c>
      <c r="Z141" s="9">
        <f t="shared" si="21"/>
        <v>0.552332913</v>
      </c>
      <c r="AA141" s="9">
        <f t="shared" si="22"/>
        <v>0.06793232232</v>
      </c>
      <c r="AB141" s="9">
        <f t="shared" si="23"/>
        <v>0.1439591103</v>
      </c>
      <c r="AC141" s="9">
        <f t="shared" si="24"/>
        <v>0.3050716468</v>
      </c>
      <c r="AD141" s="1">
        <f t="shared" ref="AD141:AF141" si="165">$Q141*X141</f>
        <v>0.6429752066</v>
      </c>
      <c r="AE141" s="1">
        <f t="shared" si="165"/>
        <v>0.1675839634</v>
      </c>
      <c r="AF141" s="1">
        <f t="shared" si="165"/>
        <v>0.3551363688</v>
      </c>
      <c r="AG141" s="9"/>
      <c r="AH141" s="9"/>
      <c r="AI141" s="9"/>
      <c r="AJ141" s="9"/>
      <c r="AK141" s="9"/>
      <c r="AL141" s="9"/>
      <c r="AM141" s="9"/>
      <c r="AN141" s="1"/>
      <c r="AO141" s="11"/>
      <c r="AP141" s="11"/>
      <c r="AQ141" s="11"/>
    </row>
    <row r="142">
      <c r="A142" s="28"/>
      <c r="B142" s="30">
        <f t="shared" si="29"/>
        <v>141</v>
      </c>
      <c r="C142" s="9">
        <v>0.2605633802816901</v>
      </c>
      <c r="D142" s="9">
        <f>C142+NORMINV(RAND(),'Original Data'!$V$1,'Original Data'!$V$2)</f>
        <v>0.5202262126</v>
      </c>
      <c r="E142" s="9">
        <f>NORMINV(RAND(),'Original Data'!$T$1,'Original Data'!$T$2)</f>
        <v>0.192741759</v>
      </c>
      <c r="F142" s="10">
        <f t="shared" si="4"/>
        <v>0.4701783415</v>
      </c>
      <c r="G142" s="12">
        <v>3015.0</v>
      </c>
      <c r="H142" s="2">
        <v>1218.0</v>
      </c>
      <c r="I142" s="13">
        <f t="shared" si="5"/>
        <v>235</v>
      </c>
      <c r="J142" s="13">
        <f t="shared" si="6"/>
        <v>983</v>
      </c>
      <c r="K142" s="14">
        <f t="shared" si="7"/>
        <v>61</v>
      </c>
      <c r="L142" s="15">
        <f t="shared" si="8"/>
        <v>174</v>
      </c>
      <c r="M142" s="16">
        <f t="shared" si="9"/>
        <v>511</v>
      </c>
      <c r="N142" s="17">
        <f t="shared" si="10"/>
        <v>472</v>
      </c>
      <c r="O142" s="18">
        <v>0.17625</v>
      </c>
      <c r="P142" s="18">
        <f t="shared" si="11"/>
        <v>0.2595744681</v>
      </c>
      <c r="Q142" s="18">
        <f t="shared" si="12"/>
        <v>0.519837233</v>
      </c>
      <c r="R142" s="25">
        <f t="shared" si="13"/>
        <v>0.5413548508</v>
      </c>
      <c r="S142" s="26">
        <f t="shared" si="14"/>
        <v>0.000463007878</v>
      </c>
      <c r="T142" s="26">
        <f t="shared" si="15"/>
        <v>0.02091489872</v>
      </c>
      <c r="U142" s="18">
        <f t="shared" si="16"/>
        <v>0.1929392447</v>
      </c>
      <c r="V142" s="18">
        <f t="shared" si="17"/>
        <v>0.4696223317</v>
      </c>
      <c r="W142" s="18">
        <f t="shared" si="18"/>
        <v>0.2602627649</v>
      </c>
      <c r="X142" s="9">
        <f t="shared" si="19"/>
        <v>1</v>
      </c>
      <c r="Y142" s="9">
        <f t="shared" si="20"/>
        <v>0.2595744681</v>
      </c>
      <c r="Z142" s="9">
        <f t="shared" si="21"/>
        <v>0.4696223317</v>
      </c>
      <c r="AA142" s="9">
        <f t="shared" si="22"/>
        <v>0.06737890448</v>
      </c>
      <c r="AB142" s="9">
        <f t="shared" si="23"/>
        <v>0.1219019669</v>
      </c>
      <c r="AC142" s="9">
        <f t="shared" si="24"/>
        <v>0.2205451344</v>
      </c>
      <c r="AD142" s="1">
        <f t="shared" ref="AD142:AF142" si="166">$Q142*X142</f>
        <v>0.519837233</v>
      </c>
      <c r="AE142" s="1">
        <f t="shared" si="166"/>
        <v>0.1349364732</v>
      </c>
      <c r="AF142" s="1">
        <f t="shared" si="166"/>
        <v>0.2441271734</v>
      </c>
      <c r="AG142" s="9"/>
      <c r="AH142" s="9"/>
      <c r="AI142" s="9"/>
      <c r="AJ142" s="9"/>
      <c r="AK142" s="9"/>
      <c r="AL142" s="9"/>
      <c r="AM142" s="9"/>
      <c r="AN142" s="1"/>
      <c r="AO142" s="11"/>
      <c r="AP142" s="11"/>
      <c r="AQ142" s="11"/>
    </row>
    <row r="143">
      <c r="A143" s="28"/>
      <c r="B143" s="30">
        <f t="shared" si="29"/>
        <v>142</v>
      </c>
      <c r="C143" s="9">
        <v>0.2631578947368421</v>
      </c>
      <c r="D143" s="9">
        <f>C143+NORMINV(RAND(),'Original Data'!$V$1,'Original Data'!$V$2)</f>
        <v>0.5336432655</v>
      </c>
      <c r="E143" s="9">
        <f>NORMINV(RAND(),'Original Data'!$T$1,'Original Data'!$T$2)</f>
        <v>0.2944562665</v>
      </c>
      <c r="F143" s="10">
        <f t="shared" si="4"/>
        <v>0.4539971531</v>
      </c>
      <c r="G143" s="12">
        <v>753.0</v>
      </c>
      <c r="H143" s="2">
        <v>263.0</v>
      </c>
      <c r="I143" s="13">
        <f t="shared" si="5"/>
        <v>77</v>
      </c>
      <c r="J143" s="13">
        <f t="shared" si="6"/>
        <v>186</v>
      </c>
      <c r="K143" s="14">
        <f t="shared" si="7"/>
        <v>20</v>
      </c>
      <c r="L143" s="15">
        <f t="shared" si="8"/>
        <v>57</v>
      </c>
      <c r="M143" s="16">
        <f t="shared" si="9"/>
        <v>99</v>
      </c>
      <c r="N143" s="17">
        <f t="shared" si="10"/>
        <v>87</v>
      </c>
      <c r="O143" s="18">
        <v>0.1775</v>
      </c>
      <c r="P143" s="18">
        <f t="shared" si="11"/>
        <v>0.2597402597</v>
      </c>
      <c r="Q143" s="18">
        <f t="shared" si="12"/>
        <v>0.5322580645</v>
      </c>
      <c r="R143" s="25">
        <f t="shared" si="13"/>
        <v>0.5210171584</v>
      </c>
      <c r="S143" s="26">
        <f t="shared" si="14"/>
        <v>0.0001263579699</v>
      </c>
      <c r="T143" s="26">
        <f t="shared" si="15"/>
        <v>0.01747657838</v>
      </c>
      <c r="U143" s="18">
        <f t="shared" si="16"/>
        <v>0.2927756654</v>
      </c>
      <c r="V143" s="18">
        <f t="shared" si="17"/>
        <v>0.4524714829</v>
      </c>
      <c r="W143" s="18">
        <f t="shared" si="18"/>
        <v>0.2725178048</v>
      </c>
      <c r="X143" s="9">
        <f t="shared" si="19"/>
        <v>1</v>
      </c>
      <c r="Y143" s="9">
        <f t="shared" si="20"/>
        <v>0.2597402597</v>
      </c>
      <c r="Z143" s="9">
        <f t="shared" si="21"/>
        <v>0.4524714829</v>
      </c>
      <c r="AA143" s="9">
        <f t="shared" si="22"/>
        <v>0.06746500253</v>
      </c>
      <c r="AB143" s="9">
        <f t="shared" si="23"/>
        <v>0.1175250605</v>
      </c>
      <c r="AC143" s="9">
        <f t="shared" si="24"/>
        <v>0.2047304428</v>
      </c>
      <c r="AD143" s="1">
        <f t="shared" ref="AD143:AF143" si="167">$Q143*X143</f>
        <v>0.5322580645</v>
      </c>
      <c r="AE143" s="1">
        <f t="shared" si="167"/>
        <v>0.1382488479</v>
      </c>
      <c r="AF143" s="1">
        <f t="shared" si="167"/>
        <v>0.2408315957</v>
      </c>
      <c r="AG143" s="9"/>
      <c r="AH143" s="9"/>
      <c r="AI143" s="9"/>
      <c r="AJ143" s="9"/>
      <c r="AK143" s="9"/>
      <c r="AL143" s="9"/>
      <c r="AM143" s="9"/>
      <c r="AN143" s="1"/>
      <c r="AO143" s="11"/>
      <c r="AP143" s="11"/>
      <c r="AQ143" s="11"/>
    </row>
    <row r="144">
      <c r="A144" s="28"/>
      <c r="B144" s="30">
        <f t="shared" si="29"/>
        <v>143</v>
      </c>
      <c r="C144" s="9">
        <v>0.26373626373626374</v>
      </c>
      <c r="D144" s="9">
        <f>C144+NORMINV(RAND(),'Original Data'!$V$1,'Original Data'!$V$2)</f>
        <v>0.5211158196</v>
      </c>
      <c r="E144" s="9">
        <f>NORMINV(RAND(),'Original Data'!$T$1,'Original Data'!$T$2)</f>
        <v>0.2861114232</v>
      </c>
      <c r="F144" s="10">
        <f t="shared" si="4"/>
        <v>0.4474765886</v>
      </c>
      <c r="G144" s="12">
        <v>1862.0</v>
      </c>
      <c r="H144" s="2">
        <v>753.0</v>
      </c>
      <c r="I144" s="13">
        <f t="shared" si="5"/>
        <v>215</v>
      </c>
      <c r="J144" s="13">
        <f t="shared" si="6"/>
        <v>538</v>
      </c>
      <c r="K144" s="14">
        <f t="shared" si="7"/>
        <v>57</v>
      </c>
      <c r="L144" s="15">
        <f t="shared" si="8"/>
        <v>158</v>
      </c>
      <c r="M144" s="16">
        <f t="shared" si="9"/>
        <v>280</v>
      </c>
      <c r="N144" s="17">
        <f t="shared" si="10"/>
        <v>258</v>
      </c>
      <c r="O144" s="18">
        <v>0.17875</v>
      </c>
      <c r="P144" s="18">
        <f t="shared" si="11"/>
        <v>0.2651162791</v>
      </c>
      <c r="Q144" s="18">
        <f t="shared" si="12"/>
        <v>0.5204460967</v>
      </c>
      <c r="R144" s="25">
        <f t="shared" si="13"/>
        <v>0.5142592439</v>
      </c>
      <c r="S144" s="26">
        <f t="shared" si="14"/>
        <v>0.00003827714688</v>
      </c>
      <c r="T144" s="26">
        <f t="shared" si="15"/>
        <v>0.02073916189</v>
      </c>
      <c r="U144" s="18">
        <f t="shared" si="16"/>
        <v>0.2855245684</v>
      </c>
      <c r="V144" s="18">
        <f t="shared" si="17"/>
        <v>0.4475431607</v>
      </c>
      <c r="W144" s="18">
        <f t="shared" si="18"/>
        <v>0.2553298176</v>
      </c>
      <c r="X144" s="9">
        <f t="shared" si="19"/>
        <v>1</v>
      </c>
      <c r="Y144" s="9">
        <f t="shared" si="20"/>
        <v>0.2651162791</v>
      </c>
      <c r="Z144" s="9">
        <f t="shared" si="21"/>
        <v>0.4475431607</v>
      </c>
      <c r="AA144" s="9">
        <f t="shared" si="22"/>
        <v>0.07028664143</v>
      </c>
      <c r="AB144" s="9">
        <f t="shared" si="23"/>
        <v>0.1186509775</v>
      </c>
      <c r="AC144" s="9">
        <f t="shared" si="24"/>
        <v>0.2002948807</v>
      </c>
      <c r="AD144" s="1">
        <f t="shared" ref="AD144:AF144" si="168">$Q144*X144</f>
        <v>0.5204460967</v>
      </c>
      <c r="AE144" s="1">
        <f t="shared" si="168"/>
        <v>0.1379787326</v>
      </c>
      <c r="AF144" s="1">
        <f t="shared" si="168"/>
        <v>0.2329220911</v>
      </c>
      <c r="AG144" s="9"/>
      <c r="AH144" s="9"/>
      <c r="AI144" s="9"/>
      <c r="AJ144" s="9"/>
      <c r="AK144" s="9"/>
      <c r="AL144" s="9"/>
      <c r="AM144" s="9"/>
      <c r="AN144" s="1"/>
      <c r="AO144" s="11"/>
      <c r="AP144" s="11"/>
      <c r="AQ144" s="11"/>
    </row>
    <row r="145">
      <c r="A145" s="28"/>
      <c r="B145" s="30">
        <f t="shared" si="29"/>
        <v>144</v>
      </c>
      <c r="C145" s="9">
        <v>0.2612244897959184</v>
      </c>
      <c r="D145" s="9">
        <f>C145+NORMINV(RAND(),'Original Data'!$V$1,'Original Data'!$V$2)</f>
        <v>0.6732546756</v>
      </c>
      <c r="E145" s="9">
        <f>NORMINV(RAND(),'Original Data'!$T$1,'Original Data'!$T$2)</f>
        <v>0.2056165049</v>
      </c>
      <c r="F145" s="10">
        <f t="shared" si="4"/>
        <v>0.5885344689</v>
      </c>
      <c r="G145" s="12">
        <v>2977.0</v>
      </c>
      <c r="H145" s="2">
        <v>1253.0</v>
      </c>
      <c r="I145" s="13">
        <f t="shared" si="5"/>
        <v>258</v>
      </c>
      <c r="J145" s="13">
        <f t="shared" si="6"/>
        <v>995</v>
      </c>
      <c r="K145" s="14">
        <f t="shared" si="7"/>
        <v>67</v>
      </c>
      <c r="L145" s="15">
        <f t="shared" si="8"/>
        <v>191</v>
      </c>
      <c r="M145" s="16">
        <f t="shared" si="9"/>
        <v>670</v>
      </c>
      <c r="N145" s="17">
        <f t="shared" si="10"/>
        <v>325</v>
      </c>
      <c r="O145" s="18">
        <v>0.18</v>
      </c>
      <c r="P145" s="18">
        <f t="shared" si="11"/>
        <v>0.2596899225</v>
      </c>
      <c r="Q145" s="18">
        <f t="shared" si="12"/>
        <v>0.6733668342</v>
      </c>
      <c r="R145" s="25">
        <f t="shared" si="13"/>
        <v>0.6817355547</v>
      </c>
      <c r="S145" s="26">
        <f t="shared" si="14"/>
        <v>0.00007003548392</v>
      </c>
      <c r="T145" s="26">
        <f t="shared" si="15"/>
        <v>0.00007938380811</v>
      </c>
      <c r="U145" s="18">
        <f t="shared" si="16"/>
        <v>0.205905826</v>
      </c>
      <c r="V145" s="18">
        <f t="shared" si="17"/>
        <v>0.588188348</v>
      </c>
      <c r="W145" s="18">
        <f t="shared" si="18"/>
        <v>0.4136769117</v>
      </c>
      <c r="X145" s="9">
        <f t="shared" si="19"/>
        <v>1</v>
      </c>
      <c r="Y145" s="9">
        <f t="shared" si="20"/>
        <v>0.2596899225</v>
      </c>
      <c r="Z145" s="9">
        <f t="shared" si="21"/>
        <v>0.588188348</v>
      </c>
      <c r="AA145" s="9">
        <f t="shared" si="22"/>
        <v>0.06743885584</v>
      </c>
      <c r="AB145" s="9">
        <f t="shared" si="23"/>
        <v>0.1527465865</v>
      </c>
      <c r="AC145" s="9">
        <f t="shared" si="24"/>
        <v>0.3459655327</v>
      </c>
      <c r="AD145" s="1">
        <f t="shared" ref="AD145:AF145" si="169">$Q145*X145</f>
        <v>0.6733668342</v>
      </c>
      <c r="AE145" s="1">
        <f t="shared" si="169"/>
        <v>0.174866581</v>
      </c>
      <c r="AF145" s="1">
        <f t="shared" si="169"/>
        <v>0.3960665258</v>
      </c>
      <c r="AG145" s="9"/>
      <c r="AH145" s="9"/>
      <c r="AI145" s="9"/>
      <c r="AJ145" s="9"/>
      <c r="AK145" s="9"/>
      <c r="AL145" s="9"/>
      <c r="AM145" s="9"/>
      <c r="AN145" s="1"/>
      <c r="AO145" s="11"/>
      <c r="AP145" s="11"/>
      <c r="AQ145" s="11"/>
    </row>
    <row r="146">
      <c r="A146" s="28"/>
      <c r="B146" s="30">
        <f t="shared" si="29"/>
        <v>145</v>
      </c>
      <c r="C146" s="9">
        <v>0.25925925925925924</v>
      </c>
      <c r="D146" s="9">
        <f>C146+NORMINV(RAND(),'Original Data'!$V$1,'Original Data'!$V$2)</f>
        <v>0.5876394271</v>
      </c>
      <c r="E146" s="9">
        <f>NORMINV(RAND(),'Original Data'!$T$1,'Original Data'!$T$2)</f>
        <v>0.2058919369</v>
      </c>
      <c r="F146" s="10">
        <f t="shared" si="4"/>
        <v>0.5200285983</v>
      </c>
      <c r="G146" s="12">
        <v>907.0</v>
      </c>
      <c r="H146" s="2">
        <v>360.0</v>
      </c>
      <c r="I146" s="13">
        <f t="shared" si="5"/>
        <v>74</v>
      </c>
      <c r="J146" s="13">
        <f t="shared" si="6"/>
        <v>286</v>
      </c>
      <c r="K146" s="14">
        <f t="shared" si="7"/>
        <v>19</v>
      </c>
      <c r="L146" s="15">
        <f t="shared" si="8"/>
        <v>55</v>
      </c>
      <c r="M146" s="16">
        <f t="shared" si="9"/>
        <v>168</v>
      </c>
      <c r="N146" s="17">
        <f t="shared" si="10"/>
        <v>118</v>
      </c>
      <c r="O146" s="18">
        <v>0.18125</v>
      </c>
      <c r="P146" s="18">
        <f t="shared" si="11"/>
        <v>0.2567567568</v>
      </c>
      <c r="Q146" s="18">
        <f t="shared" si="12"/>
        <v>0.5874125874</v>
      </c>
      <c r="R146" s="25">
        <f t="shared" si="13"/>
        <v>0.6008351935</v>
      </c>
      <c r="S146" s="26">
        <f t="shared" si="14"/>
        <v>0.0001801663549</v>
      </c>
      <c r="T146" s="26">
        <f t="shared" si="15"/>
        <v>0.005935853071</v>
      </c>
      <c r="U146" s="18">
        <f t="shared" si="16"/>
        <v>0.2055555556</v>
      </c>
      <c r="V146" s="18">
        <f t="shared" si="17"/>
        <v>0.5194444444</v>
      </c>
      <c r="W146" s="18">
        <f t="shared" si="18"/>
        <v>0.3306558307</v>
      </c>
      <c r="X146" s="9">
        <f t="shared" si="19"/>
        <v>1</v>
      </c>
      <c r="Y146" s="9">
        <f t="shared" si="20"/>
        <v>0.2567567568</v>
      </c>
      <c r="Z146" s="9">
        <f t="shared" si="21"/>
        <v>0.5194444444</v>
      </c>
      <c r="AA146" s="9">
        <f t="shared" si="22"/>
        <v>0.06592403214</v>
      </c>
      <c r="AB146" s="9">
        <f t="shared" si="23"/>
        <v>0.1333708709</v>
      </c>
      <c r="AC146" s="9">
        <f t="shared" si="24"/>
        <v>0.2698225309</v>
      </c>
      <c r="AD146" s="1">
        <f t="shared" ref="AD146:AF146" si="170">$Q146*X146</f>
        <v>0.5874125874</v>
      </c>
      <c r="AE146" s="1">
        <f t="shared" si="170"/>
        <v>0.1508221508</v>
      </c>
      <c r="AF146" s="1">
        <f t="shared" si="170"/>
        <v>0.3051282051</v>
      </c>
      <c r="AG146" s="9"/>
      <c r="AH146" s="9"/>
      <c r="AI146" s="9"/>
      <c r="AJ146" s="9"/>
      <c r="AK146" s="9"/>
      <c r="AL146" s="9"/>
      <c r="AM146" s="9"/>
      <c r="AN146" s="1"/>
      <c r="AO146" s="11"/>
      <c r="AP146" s="11"/>
      <c r="AQ146" s="11"/>
    </row>
    <row r="147">
      <c r="A147" s="28"/>
      <c r="B147" s="30">
        <f t="shared" si="29"/>
        <v>146</v>
      </c>
      <c r="C147" s="9">
        <v>0.2647058823529412</v>
      </c>
      <c r="D147" s="9">
        <f>C147+NORMINV(RAND(),'Original Data'!$V$1,'Original Data'!$V$2)</f>
        <v>0.5766057956</v>
      </c>
      <c r="E147" s="9">
        <f>NORMINV(RAND(),'Original Data'!$T$1,'Original Data'!$T$2)</f>
        <v>0.1693926597</v>
      </c>
      <c r="F147" s="10">
        <f t="shared" si="4"/>
        <v>0.5237722397</v>
      </c>
      <c r="G147" s="12">
        <v>2171.0</v>
      </c>
      <c r="H147" s="2">
        <v>656.0</v>
      </c>
      <c r="I147" s="13">
        <f t="shared" si="5"/>
        <v>111</v>
      </c>
      <c r="J147" s="13">
        <f t="shared" si="6"/>
        <v>545</v>
      </c>
      <c r="K147" s="14">
        <f t="shared" si="7"/>
        <v>29</v>
      </c>
      <c r="L147" s="15">
        <f t="shared" si="8"/>
        <v>82</v>
      </c>
      <c r="M147" s="16">
        <f t="shared" si="9"/>
        <v>314</v>
      </c>
      <c r="N147" s="17">
        <f t="shared" si="10"/>
        <v>231</v>
      </c>
      <c r="O147" s="18">
        <v>0.1825</v>
      </c>
      <c r="P147" s="18">
        <f t="shared" si="11"/>
        <v>0.2612612613</v>
      </c>
      <c r="Q147" s="18">
        <f t="shared" si="12"/>
        <v>0.576146789</v>
      </c>
      <c r="R147" s="25">
        <f t="shared" si="13"/>
        <v>0.6041141226</v>
      </c>
      <c r="S147" s="26">
        <f t="shared" si="14"/>
        <v>0.0007821717468</v>
      </c>
      <c r="T147" s="26">
        <f t="shared" si="15"/>
        <v>0.007798706619</v>
      </c>
      <c r="U147" s="18">
        <f t="shared" si="16"/>
        <v>0.1692073171</v>
      </c>
      <c r="V147" s="18">
        <f t="shared" si="17"/>
        <v>0.5228658537</v>
      </c>
      <c r="W147" s="18">
        <f t="shared" si="18"/>
        <v>0.3148855277</v>
      </c>
      <c r="X147" s="9">
        <f t="shared" si="19"/>
        <v>1</v>
      </c>
      <c r="Y147" s="9">
        <f t="shared" si="20"/>
        <v>0.2612612613</v>
      </c>
      <c r="Z147" s="9">
        <f t="shared" si="21"/>
        <v>0.5228658537</v>
      </c>
      <c r="AA147" s="9">
        <f t="shared" si="22"/>
        <v>0.06825744664</v>
      </c>
      <c r="AB147" s="9">
        <f t="shared" si="23"/>
        <v>0.1366045924</v>
      </c>
      <c r="AC147" s="9">
        <f t="shared" si="24"/>
        <v>0.2733887009</v>
      </c>
      <c r="AD147" s="1">
        <f t="shared" ref="AD147:AF147" si="171">$Q147*X147</f>
        <v>0.576146789</v>
      </c>
      <c r="AE147" s="1">
        <f t="shared" si="171"/>
        <v>0.1505248368</v>
      </c>
      <c r="AF147" s="1">
        <f t="shared" si="171"/>
        <v>0.3012474827</v>
      </c>
      <c r="AG147" s="9"/>
      <c r="AH147" s="9"/>
      <c r="AI147" s="9"/>
      <c r="AJ147" s="9"/>
      <c r="AK147" s="9"/>
      <c r="AL147" s="9"/>
      <c r="AM147" s="9"/>
      <c r="AN147" s="1"/>
      <c r="AO147" s="11"/>
      <c r="AP147" s="11"/>
      <c r="AQ147" s="11"/>
    </row>
    <row r="148">
      <c r="A148" s="28"/>
      <c r="B148" s="30">
        <f t="shared" si="29"/>
        <v>147</v>
      </c>
      <c r="C148" s="9">
        <v>0.2646239554317549</v>
      </c>
      <c r="D148" s="9">
        <f>C148+NORMINV(RAND(),'Original Data'!$V$1,'Original Data'!$V$2)</f>
        <v>0.6434963662</v>
      </c>
      <c r="E148" s="9">
        <f>NORMINV(RAND(),'Original Data'!$T$1,'Original Data'!$T$2)</f>
        <v>0.284628061</v>
      </c>
      <c r="F148" s="10">
        <f t="shared" si="4"/>
        <v>0.5356586466</v>
      </c>
      <c r="G148" s="12">
        <v>3872.0</v>
      </c>
      <c r="H148" s="2">
        <v>1335.0</v>
      </c>
      <c r="I148" s="13">
        <f t="shared" si="5"/>
        <v>380</v>
      </c>
      <c r="J148" s="13">
        <f t="shared" si="6"/>
        <v>955</v>
      </c>
      <c r="K148" s="14">
        <f t="shared" si="7"/>
        <v>101</v>
      </c>
      <c r="L148" s="15">
        <f t="shared" si="8"/>
        <v>279</v>
      </c>
      <c r="M148" s="16">
        <f t="shared" si="9"/>
        <v>615</v>
      </c>
      <c r="N148" s="17">
        <f t="shared" si="10"/>
        <v>340</v>
      </c>
      <c r="O148" s="18">
        <v>0.18375</v>
      </c>
      <c r="P148" s="18">
        <f t="shared" si="11"/>
        <v>0.2657894737</v>
      </c>
      <c r="Q148" s="18">
        <f t="shared" si="12"/>
        <v>0.6439790576</v>
      </c>
      <c r="R148" s="25">
        <f t="shared" si="13"/>
        <v>0.619280652</v>
      </c>
      <c r="S148" s="26">
        <f t="shared" si="14"/>
        <v>0.0006100112376</v>
      </c>
      <c r="T148" s="26">
        <f t="shared" si="15"/>
        <v>0.0004193491978</v>
      </c>
      <c r="U148" s="18">
        <f t="shared" si="16"/>
        <v>0.2846441948</v>
      </c>
      <c r="V148" s="18">
        <f t="shared" si="17"/>
        <v>0.536329588</v>
      </c>
      <c r="W148" s="18">
        <f t="shared" si="18"/>
        <v>0.3781895839</v>
      </c>
      <c r="X148" s="9">
        <f t="shared" si="19"/>
        <v>1</v>
      </c>
      <c r="Y148" s="9">
        <f t="shared" si="20"/>
        <v>0.2657894737</v>
      </c>
      <c r="Z148" s="9">
        <f t="shared" si="21"/>
        <v>0.536329588</v>
      </c>
      <c r="AA148" s="9">
        <f t="shared" si="22"/>
        <v>0.07064404432</v>
      </c>
      <c r="AB148" s="9">
        <f t="shared" si="23"/>
        <v>0.1425507589</v>
      </c>
      <c r="AC148" s="9">
        <f t="shared" si="24"/>
        <v>0.287649427</v>
      </c>
      <c r="AD148" s="1">
        <f t="shared" ref="AD148:AF148" si="172">$Q148*X148</f>
        <v>0.6439790576</v>
      </c>
      <c r="AE148" s="1">
        <f t="shared" si="172"/>
        <v>0.1711628548</v>
      </c>
      <c r="AF148" s="1">
        <f t="shared" si="172"/>
        <v>0.3453850226</v>
      </c>
      <c r="AG148" s="9"/>
      <c r="AH148" s="9"/>
      <c r="AI148" s="9"/>
      <c r="AJ148" s="9"/>
      <c r="AK148" s="9"/>
      <c r="AL148" s="9"/>
      <c r="AM148" s="9"/>
      <c r="AN148" s="1"/>
      <c r="AO148" s="11"/>
      <c r="AP148" s="11"/>
      <c r="AQ148" s="11"/>
    </row>
    <row r="149">
      <c r="A149" s="28"/>
      <c r="B149" s="30">
        <f t="shared" si="29"/>
        <v>148</v>
      </c>
      <c r="C149" s="9">
        <v>0.2604166666666667</v>
      </c>
      <c r="D149" s="9">
        <f>C149+NORMINV(RAND(),'Original Data'!$V$1,'Original Data'!$V$2)</f>
        <v>0.3853544198</v>
      </c>
      <c r="E149" s="9">
        <f>NORMINV(RAND(),'Original Data'!$T$1,'Original Data'!$T$2)</f>
        <v>0.301380054</v>
      </c>
      <c r="F149" s="10">
        <f t="shared" si="4"/>
        <v>0.347700673</v>
      </c>
      <c r="G149" s="12">
        <v>1706.0</v>
      </c>
      <c r="H149" s="2">
        <v>518.0</v>
      </c>
      <c r="I149" s="13">
        <f t="shared" si="5"/>
        <v>156</v>
      </c>
      <c r="J149" s="13">
        <f t="shared" si="6"/>
        <v>362</v>
      </c>
      <c r="K149" s="14">
        <f t="shared" si="7"/>
        <v>41</v>
      </c>
      <c r="L149" s="15">
        <f t="shared" si="8"/>
        <v>115</v>
      </c>
      <c r="M149" s="16">
        <f t="shared" si="9"/>
        <v>139</v>
      </c>
      <c r="N149" s="17">
        <f t="shared" si="10"/>
        <v>223</v>
      </c>
      <c r="O149" s="18">
        <v>0.185</v>
      </c>
      <c r="P149" s="18">
        <f t="shared" si="11"/>
        <v>0.2628205128</v>
      </c>
      <c r="Q149" s="18">
        <f t="shared" si="12"/>
        <v>0.3839779006</v>
      </c>
      <c r="R149" s="25">
        <f t="shared" si="13"/>
        <v>0.3961749725</v>
      </c>
      <c r="S149" s="26">
        <f t="shared" si="14"/>
        <v>0.000148768565</v>
      </c>
      <c r="T149" s="26">
        <f t="shared" si="15"/>
        <v>0.07866856731</v>
      </c>
      <c r="U149" s="18">
        <f t="shared" si="16"/>
        <v>0.3011583012</v>
      </c>
      <c r="V149" s="18">
        <f t="shared" si="17"/>
        <v>0.3474903475</v>
      </c>
      <c r="W149" s="18">
        <f t="shared" si="18"/>
        <v>0.1211573877</v>
      </c>
      <c r="X149" s="9">
        <f t="shared" si="19"/>
        <v>1</v>
      </c>
      <c r="Y149" s="9">
        <f t="shared" si="20"/>
        <v>0.2628205128</v>
      </c>
      <c r="Z149" s="9">
        <f t="shared" si="21"/>
        <v>0.3474903475</v>
      </c>
      <c r="AA149" s="9">
        <f t="shared" si="22"/>
        <v>0.06907462196</v>
      </c>
      <c r="AB149" s="9">
        <f t="shared" si="23"/>
        <v>0.09132759133</v>
      </c>
      <c r="AC149" s="9">
        <f t="shared" si="24"/>
        <v>0.1207495416</v>
      </c>
      <c r="AD149" s="1">
        <f t="shared" ref="AD149:AF149" si="173">$Q149*X149</f>
        <v>0.3839779006</v>
      </c>
      <c r="AE149" s="1">
        <f t="shared" si="173"/>
        <v>0.1009172687</v>
      </c>
      <c r="AF149" s="1">
        <f t="shared" si="173"/>
        <v>0.1334286141</v>
      </c>
      <c r="AG149" s="9"/>
      <c r="AH149" s="9"/>
      <c r="AI149" s="9"/>
      <c r="AJ149" s="9"/>
      <c r="AK149" s="9"/>
      <c r="AL149" s="9"/>
      <c r="AM149" s="9"/>
      <c r="AN149" s="1"/>
      <c r="AO149" s="11"/>
      <c r="AP149" s="11"/>
      <c r="AQ149" s="11"/>
    </row>
    <row r="150">
      <c r="A150" s="28"/>
      <c r="B150" s="30">
        <f t="shared" si="29"/>
        <v>149</v>
      </c>
      <c r="C150" s="9">
        <v>0.26785714285714285</v>
      </c>
      <c r="D150" s="9">
        <f>C150+NORMINV(RAND(),'Original Data'!$V$1,'Original Data'!$V$2)</f>
        <v>0.6873308397</v>
      </c>
      <c r="E150" s="9">
        <f>NORMINV(RAND(),'Original Data'!$T$1,'Original Data'!$T$2)</f>
        <v>0.3049770925</v>
      </c>
      <c r="F150" s="10">
        <f t="shared" si="4"/>
        <v>0.5594009712</v>
      </c>
      <c r="G150" s="12">
        <v>1548.0</v>
      </c>
      <c r="H150" s="2">
        <v>591.0</v>
      </c>
      <c r="I150" s="13">
        <f t="shared" si="5"/>
        <v>180</v>
      </c>
      <c r="J150" s="13">
        <f t="shared" si="6"/>
        <v>411</v>
      </c>
      <c r="K150" s="14">
        <f t="shared" si="7"/>
        <v>48</v>
      </c>
      <c r="L150" s="15">
        <f t="shared" si="8"/>
        <v>132</v>
      </c>
      <c r="M150" s="16">
        <f t="shared" si="9"/>
        <v>282</v>
      </c>
      <c r="N150" s="17">
        <f t="shared" si="10"/>
        <v>129</v>
      </c>
      <c r="O150" s="18">
        <v>0.18625</v>
      </c>
      <c r="P150" s="18">
        <f t="shared" si="11"/>
        <v>0.2666666667</v>
      </c>
      <c r="Q150" s="18">
        <f t="shared" si="12"/>
        <v>0.6861313869</v>
      </c>
      <c r="R150" s="25">
        <f t="shared" si="13"/>
        <v>0.6452361378</v>
      </c>
      <c r="S150" s="26">
        <f t="shared" si="14"/>
        <v>0.001672421394</v>
      </c>
      <c r="T150" s="26">
        <f t="shared" si="15"/>
        <v>0.0004697757938</v>
      </c>
      <c r="U150" s="18">
        <f t="shared" si="16"/>
        <v>0.3045685279</v>
      </c>
      <c r="V150" s="18">
        <f t="shared" si="17"/>
        <v>0.5583756345</v>
      </c>
      <c r="W150" s="18">
        <f t="shared" si="18"/>
        <v>0.4194647202</v>
      </c>
      <c r="X150" s="9">
        <f t="shared" si="19"/>
        <v>1</v>
      </c>
      <c r="Y150" s="9">
        <f t="shared" si="20"/>
        <v>0.2666666667</v>
      </c>
      <c r="Z150" s="9">
        <f t="shared" si="21"/>
        <v>0.5583756345</v>
      </c>
      <c r="AA150" s="9">
        <f t="shared" si="22"/>
        <v>0.07111111111</v>
      </c>
      <c r="AB150" s="9">
        <f t="shared" si="23"/>
        <v>0.1489001692</v>
      </c>
      <c r="AC150" s="9">
        <f t="shared" si="24"/>
        <v>0.3117833492</v>
      </c>
      <c r="AD150" s="1">
        <f t="shared" ref="AD150:AF150" si="174">$Q150*X150</f>
        <v>0.6861313869</v>
      </c>
      <c r="AE150" s="1">
        <f t="shared" si="174"/>
        <v>0.1829683698</v>
      </c>
      <c r="AF150" s="1">
        <f t="shared" si="174"/>
        <v>0.3831190485</v>
      </c>
      <c r="AG150" s="9"/>
      <c r="AH150" s="9"/>
      <c r="AI150" s="9"/>
      <c r="AJ150" s="9"/>
      <c r="AK150" s="9"/>
      <c r="AL150" s="9"/>
      <c r="AM150" s="9"/>
      <c r="AN150" s="1"/>
      <c r="AO150" s="11"/>
      <c r="AP150" s="11"/>
      <c r="AQ150" s="11"/>
    </row>
    <row r="151">
      <c r="A151" s="28"/>
      <c r="B151" s="30">
        <f t="shared" si="29"/>
        <v>150</v>
      </c>
      <c r="C151" s="9">
        <v>0.2653061224489796</v>
      </c>
      <c r="D151" s="9">
        <f>C151+NORMINV(RAND(),'Original Data'!$V$1,'Original Data'!$V$2)</f>
        <v>0.5120345435</v>
      </c>
      <c r="E151" s="9">
        <f>NORMINV(RAND(),'Original Data'!$T$1,'Original Data'!$T$2)</f>
        <v>0.2361157656</v>
      </c>
      <c r="F151" s="10">
        <f t="shared" si="4"/>
        <v>0.4537780735</v>
      </c>
      <c r="G151" s="12">
        <v>2508.0</v>
      </c>
      <c r="H151" s="2">
        <v>1306.0</v>
      </c>
      <c r="I151" s="13">
        <f t="shared" si="5"/>
        <v>308</v>
      </c>
      <c r="J151" s="13">
        <f t="shared" si="6"/>
        <v>998</v>
      </c>
      <c r="K151" s="14">
        <f t="shared" si="7"/>
        <v>82</v>
      </c>
      <c r="L151" s="15">
        <f t="shared" si="8"/>
        <v>226</v>
      </c>
      <c r="M151" s="16">
        <f t="shared" si="9"/>
        <v>511</v>
      </c>
      <c r="N151" s="17">
        <f t="shared" si="10"/>
        <v>487</v>
      </c>
      <c r="O151" s="18">
        <v>0.1875</v>
      </c>
      <c r="P151" s="18">
        <f t="shared" si="11"/>
        <v>0.2662337662</v>
      </c>
      <c r="Q151" s="18">
        <f t="shared" si="12"/>
        <v>0.5120240481</v>
      </c>
      <c r="R151" s="25">
        <f t="shared" si="13"/>
        <v>0.5217823944</v>
      </c>
      <c r="S151" s="26">
        <f t="shared" si="14"/>
        <v>0.00009522532273</v>
      </c>
      <c r="T151" s="26">
        <f t="shared" si="15"/>
        <v>0.0232358277</v>
      </c>
      <c r="U151" s="18">
        <f t="shared" si="16"/>
        <v>0.2358346095</v>
      </c>
      <c r="V151" s="18">
        <f t="shared" si="17"/>
        <v>0.454058193</v>
      </c>
      <c r="W151" s="18">
        <f t="shared" si="18"/>
        <v>0.2457902819</v>
      </c>
      <c r="X151" s="9">
        <f t="shared" si="19"/>
        <v>1</v>
      </c>
      <c r="Y151" s="9">
        <f t="shared" si="20"/>
        <v>0.2662337662</v>
      </c>
      <c r="Z151" s="9">
        <f t="shared" si="21"/>
        <v>0.454058193</v>
      </c>
      <c r="AA151" s="9">
        <f t="shared" si="22"/>
        <v>0.07088041828</v>
      </c>
      <c r="AB151" s="9">
        <f t="shared" si="23"/>
        <v>0.1208856228</v>
      </c>
      <c r="AC151" s="9">
        <f t="shared" si="24"/>
        <v>0.2061688426</v>
      </c>
      <c r="AD151" s="1">
        <f t="shared" ref="AD151:AF151" si="175">$Q151*X151</f>
        <v>0.5120240481</v>
      </c>
      <c r="AE151" s="1">
        <f t="shared" si="175"/>
        <v>0.1363180907</v>
      </c>
      <c r="AF151" s="1">
        <f t="shared" si="175"/>
        <v>0.232488714</v>
      </c>
      <c r="AG151" s="9"/>
      <c r="AH151" s="9"/>
      <c r="AI151" s="9"/>
      <c r="AJ151" s="9"/>
      <c r="AK151" s="9"/>
      <c r="AL151" s="9"/>
      <c r="AM151" s="9"/>
      <c r="AN151" s="1"/>
      <c r="AO151" s="11"/>
      <c r="AP151" s="11"/>
      <c r="AQ151" s="11"/>
    </row>
    <row r="152">
      <c r="A152" s="28"/>
      <c r="B152" s="30">
        <f t="shared" si="29"/>
        <v>151</v>
      </c>
      <c r="C152" s="9">
        <v>0.2653061224489796</v>
      </c>
      <c r="D152" s="9">
        <f>C152+NORMINV(RAND(),'Original Data'!$V$1,'Original Data'!$V$2)</f>
        <v>0.6587104425</v>
      </c>
      <c r="E152" s="9">
        <f>NORMINV(RAND(),'Original Data'!$T$1,'Original Data'!$T$2)</f>
        <v>0.2245577006</v>
      </c>
      <c r="F152" s="10">
        <f t="shared" si="4"/>
        <v>0.570368473</v>
      </c>
      <c r="G152" s="12">
        <v>782.0</v>
      </c>
      <c r="H152" s="2">
        <v>344.0</v>
      </c>
      <c r="I152" s="13">
        <f t="shared" si="5"/>
        <v>77</v>
      </c>
      <c r="J152" s="13">
        <f t="shared" si="6"/>
        <v>267</v>
      </c>
      <c r="K152" s="14">
        <f t="shared" si="7"/>
        <v>20</v>
      </c>
      <c r="L152" s="15">
        <f t="shared" si="8"/>
        <v>57</v>
      </c>
      <c r="M152" s="16">
        <f t="shared" si="9"/>
        <v>176</v>
      </c>
      <c r="N152" s="17">
        <f t="shared" si="10"/>
        <v>91</v>
      </c>
      <c r="O152" s="18">
        <v>0.18875</v>
      </c>
      <c r="P152" s="18">
        <f t="shared" si="11"/>
        <v>0.2597402597</v>
      </c>
      <c r="Q152" s="18">
        <f t="shared" si="12"/>
        <v>0.65917603</v>
      </c>
      <c r="R152" s="25">
        <f t="shared" si="13"/>
        <v>0.6599137191</v>
      </c>
      <c r="S152" s="26">
        <f t="shared" si="14"/>
        <v>0.0000005441853006</v>
      </c>
      <c r="T152" s="26">
        <f t="shared" si="15"/>
        <v>0.00002788943691</v>
      </c>
      <c r="U152" s="18">
        <f t="shared" si="16"/>
        <v>0.2238372093</v>
      </c>
      <c r="V152" s="18">
        <f t="shared" si="17"/>
        <v>0.5697674419</v>
      </c>
      <c r="W152" s="18">
        <f t="shared" si="18"/>
        <v>0.3994357702</v>
      </c>
      <c r="X152" s="9">
        <f t="shared" si="19"/>
        <v>1</v>
      </c>
      <c r="Y152" s="9">
        <f t="shared" si="20"/>
        <v>0.2597402597</v>
      </c>
      <c r="Z152" s="9">
        <f t="shared" si="21"/>
        <v>0.5697674419</v>
      </c>
      <c r="AA152" s="9">
        <f t="shared" si="22"/>
        <v>0.06746500253</v>
      </c>
      <c r="AB152" s="9">
        <f t="shared" si="23"/>
        <v>0.1479915433</v>
      </c>
      <c r="AC152" s="9">
        <f t="shared" si="24"/>
        <v>0.3246349378</v>
      </c>
      <c r="AD152" s="1">
        <f t="shared" ref="AD152:AF152" si="176">$Q152*X152</f>
        <v>0.65917603</v>
      </c>
      <c r="AE152" s="1">
        <f t="shared" si="176"/>
        <v>0.1712145532</v>
      </c>
      <c r="AF152" s="1">
        <f t="shared" si="176"/>
        <v>0.3755770403</v>
      </c>
      <c r="AG152" s="9"/>
      <c r="AH152" s="9"/>
      <c r="AI152" s="9"/>
      <c r="AJ152" s="9"/>
      <c r="AK152" s="9"/>
      <c r="AL152" s="9"/>
      <c r="AM152" s="9"/>
      <c r="AN152" s="1"/>
      <c r="AO152" s="11"/>
      <c r="AP152" s="11"/>
      <c r="AQ152" s="11"/>
    </row>
    <row r="153">
      <c r="A153" s="28"/>
      <c r="B153" s="30">
        <f t="shared" si="29"/>
        <v>152</v>
      </c>
      <c r="C153" s="9">
        <v>0.26666666666666666</v>
      </c>
      <c r="D153" s="9">
        <f>C153+NORMINV(RAND(),'Original Data'!$V$1,'Original Data'!$V$2)</f>
        <v>0.4686349266</v>
      </c>
      <c r="E153" s="9">
        <f>NORMINV(RAND(),'Original Data'!$T$1,'Original Data'!$T$2)</f>
        <v>0.2070814474</v>
      </c>
      <c r="F153" s="10">
        <f t="shared" si="4"/>
        <v>0.426811047</v>
      </c>
      <c r="G153" s="12">
        <v>3314.0</v>
      </c>
      <c r="H153" s="2">
        <v>1177.0</v>
      </c>
      <c r="I153" s="13">
        <f t="shared" si="5"/>
        <v>244</v>
      </c>
      <c r="J153" s="13">
        <f t="shared" si="6"/>
        <v>933</v>
      </c>
      <c r="K153" s="14">
        <f t="shared" si="7"/>
        <v>65</v>
      </c>
      <c r="L153" s="15">
        <f t="shared" si="8"/>
        <v>179</v>
      </c>
      <c r="M153" s="16">
        <f t="shared" si="9"/>
        <v>437</v>
      </c>
      <c r="N153" s="17">
        <f t="shared" si="10"/>
        <v>496</v>
      </c>
      <c r="O153" s="18">
        <v>0.19</v>
      </c>
      <c r="P153" s="18">
        <f t="shared" si="11"/>
        <v>0.2663934426</v>
      </c>
      <c r="Q153" s="18">
        <f t="shared" si="12"/>
        <v>0.4683815648</v>
      </c>
      <c r="R153" s="25">
        <f t="shared" si="13"/>
        <v>0.4891314031</v>
      </c>
      <c r="S153" s="26">
        <f t="shared" si="14"/>
        <v>0.0004305557879</v>
      </c>
      <c r="T153" s="26">
        <f t="shared" si="15"/>
        <v>0.03844560569</v>
      </c>
      <c r="U153" s="18">
        <f t="shared" si="16"/>
        <v>0.207306712</v>
      </c>
      <c r="V153" s="18">
        <f t="shared" si="17"/>
        <v>0.4265080714</v>
      </c>
      <c r="W153" s="18">
        <f t="shared" si="18"/>
        <v>0.2019881222</v>
      </c>
      <c r="X153" s="9">
        <f t="shared" si="19"/>
        <v>1</v>
      </c>
      <c r="Y153" s="9">
        <f t="shared" si="20"/>
        <v>0.2663934426</v>
      </c>
      <c r="Z153" s="9">
        <f t="shared" si="21"/>
        <v>0.4265080714</v>
      </c>
      <c r="AA153" s="9">
        <f t="shared" si="22"/>
        <v>0.07096546627</v>
      </c>
      <c r="AB153" s="9">
        <f t="shared" si="23"/>
        <v>0.1136189534</v>
      </c>
      <c r="AC153" s="9">
        <f t="shared" si="24"/>
        <v>0.1819091349</v>
      </c>
      <c r="AD153" s="1">
        <f t="shared" ref="AD153:AF153" si="177">$Q153*X153</f>
        <v>0.4683815648</v>
      </c>
      <c r="AE153" s="1">
        <f t="shared" si="177"/>
        <v>0.1247737775</v>
      </c>
      <c r="AF153" s="1">
        <f t="shared" si="177"/>
        <v>0.1997685179</v>
      </c>
      <c r="AG153" s="9"/>
      <c r="AH153" s="9"/>
      <c r="AI153" s="9"/>
      <c r="AJ153" s="9"/>
      <c r="AK153" s="9"/>
      <c r="AL153" s="9"/>
      <c r="AM153" s="9"/>
      <c r="AN153" s="1"/>
      <c r="AO153" s="11"/>
      <c r="AP153" s="11"/>
      <c r="AQ153" s="11"/>
    </row>
    <row r="154">
      <c r="A154" s="28"/>
      <c r="B154" s="30">
        <f t="shared" si="29"/>
        <v>153</v>
      </c>
      <c r="C154" s="9">
        <v>0.26382978723404255</v>
      </c>
      <c r="D154" s="9">
        <f>C154+NORMINV(RAND(),'Original Data'!$V$1,'Original Data'!$V$2)</f>
        <v>0.6439206507</v>
      </c>
      <c r="E154" s="9">
        <f>NORMINV(RAND(),'Original Data'!$T$1,'Original Data'!$T$2)</f>
        <v>0.2768821486</v>
      </c>
      <c r="F154" s="10">
        <f t="shared" si="4"/>
        <v>0.5386802758</v>
      </c>
      <c r="G154" s="12">
        <v>2496.0</v>
      </c>
      <c r="H154" s="2">
        <v>966.0</v>
      </c>
      <c r="I154" s="13">
        <f t="shared" si="5"/>
        <v>267</v>
      </c>
      <c r="J154" s="13">
        <f t="shared" si="6"/>
        <v>699</v>
      </c>
      <c r="K154" s="14">
        <f t="shared" si="7"/>
        <v>70</v>
      </c>
      <c r="L154" s="15">
        <f t="shared" si="8"/>
        <v>197</v>
      </c>
      <c r="M154" s="16">
        <f t="shared" si="9"/>
        <v>450</v>
      </c>
      <c r="N154" s="17">
        <f t="shared" si="10"/>
        <v>249</v>
      </c>
      <c r="O154" s="18">
        <v>0.19125</v>
      </c>
      <c r="P154" s="18">
        <f t="shared" si="11"/>
        <v>0.2621722846</v>
      </c>
      <c r="Q154" s="18">
        <f t="shared" si="12"/>
        <v>0.643776824</v>
      </c>
      <c r="R154" s="25">
        <f t="shared" si="13"/>
        <v>0.6222369905</v>
      </c>
      <c r="S154" s="26">
        <f t="shared" si="14"/>
        <v>0.0004639644308</v>
      </c>
      <c r="T154" s="26">
        <f t="shared" si="15"/>
        <v>0.0004276727809</v>
      </c>
      <c r="U154" s="18">
        <f t="shared" si="16"/>
        <v>0.2763975155</v>
      </c>
      <c r="V154" s="18">
        <f t="shared" si="17"/>
        <v>0.5383022774</v>
      </c>
      <c r="W154" s="18">
        <f t="shared" si="18"/>
        <v>0.3816045394</v>
      </c>
      <c r="X154" s="9">
        <f t="shared" si="19"/>
        <v>1</v>
      </c>
      <c r="Y154" s="9">
        <f t="shared" si="20"/>
        <v>0.2621722846</v>
      </c>
      <c r="Z154" s="9">
        <f t="shared" si="21"/>
        <v>0.5383022774</v>
      </c>
      <c r="AA154" s="9">
        <f t="shared" si="22"/>
        <v>0.06873430684</v>
      </c>
      <c r="AB154" s="9">
        <f t="shared" si="23"/>
        <v>0.1411279379</v>
      </c>
      <c r="AC154" s="9">
        <f t="shared" si="24"/>
        <v>0.2897693419</v>
      </c>
      <c r="AD154" s="1">
        <f t="shared" ref="AD154:AF154" si="178">$Q154*X154</f>
        <v>0.643776824</v>
      </c>
      <c r="AE154" s="1">
        <f t="shared" si="178"/>
        <v>0.1687804408</v>
      </c>
      <c r="AF154" s="1">
        <f t="shared" si="178"/>
        <v>0.3465465305</v>
      </c>
      <c r="AG154" s="9"/>
      <c r="AH154" s="9"/>
      <c r="AI154" s="9"/>
      <c r="AJ154" s="9"/>
      <c r="AK154" s="9"/>
      <c r="AL154" s="9"/>
      <c r="AM154" s="9"/>
      <c r="AN154" s="1"/>
      <c r="AO154" s="11"/>
      <c r="AP154" s="11"/>
      <c r="AQ154" s="11"/>
    </row>
    <row r="155">
      <c r="A155" s="28"/>
      <c r="B155" s="30">
        <f t="shared" si="29"/>
        <v>154</v>
      </c>
      <c r="C155" s="9">
        <v>0.26666666666666666</v>
      </c>
      <c r="D155" s="9">
        <f>C155+NORMINV(RAND(),'Original Data'!$V$1,'Original Data'!$V$2)</f>
        <v>0.5872916092</v>
      </c>
      <c r="E155" s="9">
        <f>NORMINV(RAND(),'Original Data'!$T$1,'Original Data'!$T$2)</f>
        <v>0.1706683589</v>
      </c>
      <c r="F155" s="10">
        <f t="shared" si="4"/>
        <v>0.5325710764</v>
      </c>
      <c r="G155" s="12">
        <v>1485.0</v>
      </c>
      <c r="H155" s="2">
        <v>641.0</v>
      </c>
      <c r="I155" s="13">
        <f t="shared" si="5"/>
        <v>109</v>
      </c>
      <c r="J155" s="13">
        <f t="shared" si="6"/>
        <v>532</v>
      </c>
      <c r="K155" s="14">
        <f t="shared" si="7"/>
        <v>29</v>
      </c>
      <c r="L155" s="15">
        <f t="shared" si="8"/>
        <v>80</v>
      </c>
      <c r="M155" s="16">
        <f t="shared" si="9"/>
        <v>312</v>
      </c>
      <c r="N155" s="17">
        <f t="shared" si="10"/>
        <v>220</v>
      </c>
      <c r="O155" s="18">
        <v>0.1925</v>
      </c>
      <c r="P155" s="18">
        <f t="shared" si="11"/>
        <v>0.2660550459</v>
      </c>
      <c r="Q155" s="18">
        <f t="shared" si="12"/>
        <v>0.5864661654</v>
      </c>
      <c r="R155" s="25">
        <f t="shared" si="13"/>
        <v>0.6140860346</v>
      </c>
      <c r="S155" s="26">
        <f t="shared" si="14"/>
        <v>0.0007628571739</v>
      </c>
      <c r="T155" s="26">
        <f t="shared" si="15"/>
        <v>0.006082581981</v>
      </c>
      <c r="U155" s="18">
        <f t="shared" si="16"/>
        <v>0.1700468019</v>
      </c>
      <c r="V155" s="18">
        <f t="shared" si="17"/>
        <v>0.5319812793</v>
      </c>
      <c r="W155" s="18">
        <f t="shared" si="18"/>
        <v>0.3204111195</v>
      </c>
      <c r="X155" s="9">
        <f t="shared" si="19"/>
        <v>1</v>
      </c>
      <c r="Y155" s="9">
        <f t="shared" si="20"/>
        <v>0.2660550459</v>
      </c>
      <c r="Z155" s="9">
        <f t="shared" si="21"/>
        <v>0.5319812793</v>
      </c>
      <c r="AA155" s="9">
        <f t="shared" si="22"/>
        <v>0.07078528743</v>
      </c>
      <c r="AB155" s="9">
        <f t="shared" si="23"/>
        <v>0.1415363037</v>
      </c>
      <c r="AC155" s="9">
        <f t="shared" si="24"/>
        <v>0.2830040815</v>
      </c>
      <c r="AD155" s="1">
        <f t="shared" ref="AD155:AF155" si="179">$Q155*X155</f>
        <v>0.5864661654</v>
      </c>
      <c r="AE155" s="1">
        <f t="shared" si="179"/>
        <v>0.1560322825</v>
      </c>
      <c r="AF155" s="1">
        <f t="shared" si="179"/>
        <v>0.3119890209</v>
      </c>
      <c r="AG155" s="9"/>
      <c r="AH155" s="9"/>
      <c r="AI155" s="9"/>
      <c r="AJ155" s="9"/>
      <c r="AK155" s="9"/>
      <c r="AL155" s="9"/>
      <c r="AM155" s="9"/>
      <c r="AN155" s="1"/>
      <c r="AO155" s="11"/>
      <c r="AP155" s="11"/>
      <c r="AQ155" s="11"/>
    </row>
    <row r="156">
      <c r="A156" s="28"/>
      <c r="B156" s="30">
        <f t="shared" si="29"/>
        <v>155</v>
      </c>
      <c r="C156" s="9">
        <v>0.26373626373626374</v>
      </c>
      <c r="D156" s="9">
        <f>C156+NORMINV(RAND(),'Original Data'!$V$1,'Original Data'!$V$2)</f>
        <v>0.596546731</v>
      </c>
      <c r="E156" s="9">
        <f>NORMINV(RAND(),'Original Data'!$T$1,'Original Data'!$T$2)</f>
        <v>0.2861329063</v>
      </c>
      <c r="F156" s="10">
        <f t="shared" si="4"/>
        <v>0.5013187047</v>
      </c>
      <c r="G156" s="12">
        <v>1901.0</v>
      </c>
      <c r="H156" s="2">
        <v>798.0</v>
      </c>
      <c r="I156" s="13">
        <f t="shared" si="5"/>
        <v>228</v>
      </c>
      <c r="J156" s="13">
        <f t="shared" si="6"/>
        <v>570</v>
      </c>
      <c r="K156" s="14">
        <f t="shared" si="7"/>
        <v>60</v>
      </c>
      <c r="L156" s="15">
        <f t="shared" si="8"/>
        <v>168</v>
      </c>
      <c r="M156" s="16">
        <f t="shared" si="9"/>
        <v>340</v>
      </c>
      <c r="N156" s="17">
        <f t="shared" si="10"/>
        <v>230</v>
      </c>
      <c r="O156" s="18">
        <v>0.19375</v>
      </c>
      <c r="P156" s="18">
        <f t="shared" si="11"/>
        <v>0.2631578947</v>
      </c>
      <c r="Q156" s="18">
        <f t="shared" si="12"/>
        <v>0.5964912281</v>
      </c>
      <c r="R156" s="25">
        <f t="shared" si="13"/>
        <v>0.578196034</v>
      </c>
      <c r="S156" s="26">
        <f t="shared" si="14"/>
        <v>0.0003347141262</v>
      </c>
      <c r="T156" s="26">
        <f t="shared" si="15"/>
        <v>0.004619356352</v>
      </c>
      <c r="U156" s="18">
        <f t="shared" si="16"/>
        <v>0.2857142857</v>
      </c>
      <c r="V156" s="18">
        <f t="shared" si="17"/>
        <v>0.5012531328</v>
      </c>
      <c r="W156" s="18">
        <f t="shared" si="18"/>
        <v>0.3333333333</v>
      </c>
      <c r="X156" s="9">
        <f t="shared" si="19"/>
        <v>1</v>
      </c>
      <c r="Y156" s="9">
        <f t="shared" si="20"/>
        <v>0.2631578947</v>
      </c>
      <c r="Z156" s="9">
        <f t="shared" si="21"/>
        <v>0.5012531328</v>
      </c>
      <c r="AA156" s="9">
        <f t="shared" si="22"/>
        <v>0.06925207756</v>
      </c>
      <c r="AB156" s="9">
        <f t="shared" si="23"/>
        <v>0.1319087192</v>
      </c>
      <c r="AC156" s="9">
        <f t="shared" si="24"/>
        <v>0.2512547032</v>
      </c>
      <c r="AD156" s="1">
        <f t="shared" ref="AD156:AF156" si="180">$Q156*X156</f>
        <v>0.5964912281</v>
      </c>
      <c r="AE156" s="1">
        <f t="shared" si="180"/>
        <v>0.1569713758</v>
      </c>
      <c r="AF156" s="1">
        <f t="shared" si="180"/>
        <v>0.2989930968</v>
      </c>
      <c r="AG156" s="9"/>
      <c r="AH156" s="9"/>
      <c r="AI156" s="9"/>
      <c r="AJ156" s="9"/>
      <c r="AK156" s="9"/>
      <c r="AL156" s="9"/>
      <c r="AM156" s="9"/>
      <c r="AN156" s="1"/>
      <c r="AO156" s="11"/>
      <c r="AP156" s="11"/>
      <c r="AQ156" s="11"/>
    </row>
    <row r="157">
      <c r="A157" s="28"/>
      <c r="B157" s="30">
        <f t="shared" si="29"/>
        <v>156</v>
      </c>
      <c r="C157" s="9">
        <v>0.26778242677824265</v>
      </c>
      <c r="D157" s="9">
        <f>C157+NORMINV(RAND(),'Original Data'!$V$1,'Original Data'!$V$2)</f>
        <v>0.6156200607</v>
      </c>
      <c r="E157" s="9">
        <f>NORMINV(RAND(),'Original Data'!$T$1,'Original Data'!$T$2)</f>
        <v>0.3550620021</v>
      </c>
      <c r="F157" s="10">
        <f t="shared" si="4"/>
        <v>0.492116134</v>
      </c>
      <c r="G157" s="12">
        <v>2566.0</v>
      </c>
      <c r="H157" s="2">
        <v>922.0</v>
      </c>
      <c r="I157" s="13">
        <f t="shared" si="5"/>
        <v>327</v>
      </c>
      <c r="J157" s="13">
        <f t="shared" si="6"/>
        <v>595</v>
      </c>
      <c r="K157" s="14">
        <f t="shared" si="7"/>
        <v>88</v>
      </c>
      <c r="L157" s="15">
        <f t="shared" si="8"/>
        <v>239</v>
      </c>
      <c r="M157" s="16">
        <f t="shared" si="9"/>
        <v>366</v>
      </c>
      <c r="N157" s="17">
        <f t="shared" si="10"/>
        <v>229</v>
      </c>
      <c r="O157" s="18">
        <v>0.195</v>
      </c>
      <c r="P157" s="18">
        <f t="shared" si="11"/>
        <v>0.2691131498</v>
      </c>
      <c r="Q157" s="18">
        <f t="shared" si="12"/>
        <v>0.6151260504</v>
      </c>
      <c r="R157" s="25">
        <f t="shared" si="13"/>
        <v>0.5667004414</v>
      </c>
      <c r="S157" s="26">
        <f t="shared" si="14"/>
        <v>0.002345039606</v>
      </c>
      <c r="T157" s="26">
        <f t="shared" si="15"/>
        <v>0.002433549988</v>
      </c>
      <c r="U157" s="18">
        <f t="shared" si="16"/>
        <v>0.3546637744</v>
      </c>
      <c r="V157" s="18">
        <f t="shared" si="17"/>
        <v>0.4924078091</v>
      </c>
      <c r="W157" s="18">
        <f t="shared" si="18"/>
        <v>0.3460129006</v>
      </c>
      <c r="X157" s="9">
        <f t="shared" si="19"/>
        <v>1</v>
      </c>
      <c r="Y157" s="9">
        <f t="shared" si="20"/>
        <v>0.2691131498</v>
      </c>
      <c r="Z157" s="9">
        <f t="shared" si="21"/>
        <v>0.4924078091</v>
      </c>
      <c r="AA157" s="9">
        <f t="shared" si="22"/>
        <v>0.07242188742</v>
      </c>
      <c r="AB157" s="9">
        <f t="shared" si="23"/>
        <v>0.1325134165</v>
      </c>
      <c r="AC157" s="9">
        <f t="shared" si="24"/>
        <v>0.2424654505</v>
      </c>
      <c r="AD157" s="1">
        <f t="shared" ref="AD157:AF157" si="181">$Q157*X157</f>
        <v>0.6151260504</v>
      </c>
      <c r="AE157" s="1">
        <f t="shared" si="181"/>
        <v>0.165538509</v>
      </c>
      <c r="AF157" s="1">
        <f t="shared" si="181"/>
        <v>0.3028928708</v>
      </c>
      <c r="AG157" s="9"/>
      <c r="AH157" s="9"/>
      <c r="AI157" s="9"/>
      <c r="AJ157" s="9"/>
      <c r="AK157" s="9"/>
      <c r="AL157" s="9"/>
      <c r="AM157" s="9"/>
      <c r="AN157" s="1"/>
      <c r="AO157" s="11"/>
      <c r="AP157" s="11"/>
      <c r="AQ157" s="11"/>
    </row>
    <row r="158">
      <c r="A158" s="28"/>
      <c r="B158" s="30">
        <f t="shared" si="29"/>
        <v>157</v>
      </c>
      <c r="C158" s="9">
        <v>0.2727272727272727</v>
      </c>
      <c r="D158" s="9">
        <f>C158+NORMINV(RAND(),'Original Data'!$V$1,'Original Data'!$V$2)</f>
        <v>0.6001470608</v>
      </c>
      <c r="E158" s="9">
        <f>NORMINV(RAND(),'Original Data'!$T$1,'Original Data'!$T$2)</f>
        <v>0.291057757</v>
      </c>
      <c r="F158" s="10">
        <f t="shared" si="4"/>
        <v>0.5048489917</v>
      </c>
      <c r="G158" s="12">
        <v>1325.0</v>
      </c>
      <c r="H158" s="2">
        <v>352.0</v>
      </c>
      <c r="I158" s="13">
        <f t="shared" si="5"/>
        <v>102</v>
      </c>
      <c r="J158" s="13">
        <f t="shared" si="6"/>
        <v>250</v>
      </c>
      <c r="K158" s="14">
        <f t="shared" si="7"/>
        <v>28</v>
      </c>
      <c r="L158" s="15">
        <f t="shared" si="8"/>
        <v>74</v>
      </c>
      <c r="M158" s="16">
        <f t="shared" si="9"/>
        <v>150</v>
      </c>
      <c r="N158" s="17">
        <f t="shared" si="10"/>
        <v>100</v>
      </c>
      <c r="O158" s="18">
        <v>0.19625</v>
      </c>
      <c r="P158" s="18">
        <f t="shared" si="11"/>
        <v>0.2745098039</v>
      </c>
      <c r="Q158" s="18">
        <f t="shared" si="12"/>
        <v>0.6</v>
      </c>
      <c r="R158" s="25">
        <f t="shared" si="13"/>
        <v>0.581493364</v>
      </c>
      <c r="S158" s="26">
        <f t="shared" si="14"/>
        <v>0.0003424955759</v>
      </c>
      <c r="T158" s="26">
        <f t="shared" si="15"/>
        <v>0.00415471452</v>
      </c>
      <c r="U158" s="18">
        <f t="shared" si="16"/>
        <v>0.2897727273</v>
      </c>
      <c r="V158" s="18">
        <f t="shared" si="17"/>
        <v>0.5056818182</v>
      </c>
      <c r="W158" s="18">
        <f t="shared" si="18"/>
        <v>0.3254901961</v>
      </c>
      <c r="X158" s="9">
        <f t="shared" si="19"/>
        <v>1</v>
      </c>
      <c r="Y158" s="9">
        <f t="shared" si="20"/>
        <v>0.2745098039</v>
      </c>
      <c r="Z158" s="9">
        <f t="shared" si="21"/>
        <v>0.5056818182</v>
      </c>
      <c r="AA158" s="9">
        <f t="shared" si="22"/>
        <v>0.07535563245</v>
      </c>
      <c r="AB158" s="9">
        <f t="shared" si="23"/>
        <v>0.1388146168</v>
      </c>
      <c r="AC158" s="9">
        <f t="shared" si="24"/>
        <v>0.2557141012</v>
      </c>
      <c r="AD158" s="1">
        <f t="shared" ref="AD158:AF158" si="182">$Q158*X158</f>
        <v>0.6</v>
      </c>
      <c r="AE158" s="1">
        <f t="shared" si="182"/>
        <v>0.1647058824</v>
      </c>
      <c r="AF158" s="1">
        <f t="shared" si="182"/>
        <v>0.3034090909</v>
      </c>
      <c r="AG158" s="9"/>
      <c r="AH158" s="9"/>
      <c r="AI158" s="9"/>
      <c r="AJ158" s="9"/>
      <c r="AK158" s="9"/>
      <c r="AL158" s="9"/>
      <c r="AM158" s="9"/>
      <c r="AN158" s="1"/>
      <c r="AO158" s="11"/>
      <c r="AP158" s="11"/>
      <c r="AQ158" s="11"/>
    </row>
    <row r="159">
      <c r="A159" s="28"/>
      <c r="B159" s="30">
        <f t="shared" si="29"/>
        <v>158</v>
      </c>
      <c r="C159" s="9">
        <v>0.2682119205298013</v>
      </c>
      <c r="D159" s="9">
        <f>C159+NORMINV(RAND(),'Original Data'!$V$1,'Original Data'!$V$2)</f>
        <v>0.4696006191</v>
      </c>
      <c r="E159" s="9">
        <f>NORMINV(RAND(),'Original Data'!$T$1,'Original Data'!$T$2)</f>
        <v>0.2690313885</v>
      </c>
      <c r="F159" s="10">
        <f t="shared" si="4"/>
        <v>0.4154207379</v>
      </c>
      <c r="G159" s="12">
        <v>2406.0</v>
      </c>
      <c r="H159" s="2">
        <v>1079.0</v>
      </c>
      <c r="I159" s="13">
        <f t="shared" si="5"/>
        <v>290</v>
      </c>
      <c r="J159" s="13">
        <f t="shared" si="6"/>
        <v>789</v>
      </c>
      <c r="K159" s="14">
        <f t="shared" si="7"/>
        <v>78</v>
      </c>
      <c r="L159" s="15">
        <f t="shared" si="8"/>
        <v>212</v>
      </c>
      <c r="M159" s="16">
        <f t="shared" si="9"/>
        <v>371</v>
      </c>
      <c r="N159" s="17">
        <f t="shared" si="10"/>
        <v>418</v>
      </c>
      <c r="O159" s="18">
        <v>0.1975</v>
      </c>
      <c r="P159" s="18">
        <f t="shared" si="11"/>
        <v>0.2689655172</v>
      </c>
      <c r="Q159" s="18">
        <f t="shared" si="12"/>
        <v>0.4702154626</v>
      </c>
      <c r="R159" s="25">
        <f t="shared" si="13"/>
        <v>0.4763963492</v>
      </c>
      <c r="S159" s="26">
        <f t="shared" si="14"/>
        <v>0.00003820335952</v>
      </c>
      <c r="T159" s="26">
        <f t="shared" si="15"/>
        <v>0.03772980399</v>
      </c>
      <c r="U159" s="18">
        <f t="shared" si="16"/>
        <v>0.2687673772</v>
      </c>
      <c r="V159" s="18">
        <f t="shared" si="17"/>
        <v>0.4161260426</v>
      </c>
      <c r="W159" s="18">
        <f t="shared" si="18"/>
        <v>0.2012499454</v>
      </c>
      <c r="X159" s="9">
        <f t="shared" si="19"/>
        <v>1</v>
      </c>
      <c r="Y159" s="9">
        <f t="shared" si="20"/>
        <v>0.2689655172</v>
      </c>
      <c r="Z159" s="9">
        <f t="shared" si="21"/>
        <v>0.4161260426</v>
      </c>
      <c r="AA159" s="9">
        <f t="shared" si="22"/>
        <v>0.07234244946</v>
      </c>
      <c r="AB159" s="9">
        <f t="shared" si="23"/>
        <v>0.1119235563</v>
      </c>
      <c r="AC159" s="9">
        <f t="shared" si="24"/>
        <v>0.1731608834</v>
      </c>
      <c r="AD159" s="1">
        <f t="shared" ref="AD159:AF159" si="183">$Q159*X159</f>
        <v>0.4702154626</v>
      </c>
      <c r="AE159" s="1">
        <f t="shared" si="183"/>
        <v>0.1264717451</v>
      </c>
      <c r="AF159" s="1">
        <f t="shared" si="183"/>
        <v>0.1956688996</v>
      </c>
      <c r="AG159" s="9"/>
      <c r="AH159" s="9"/>
      <c r="AI159" s="9"/>
      <c r="AJ159" s="9"/>
      <c r="AK159" s="9"/>
      <c r="AL159" s="9"/>
      <c r="AM159" s="9"/>
      <c r="AN159" s="1"/>
      <c r="AO159" s="11"/>
      <c r="AP159" s="11"/>
      <c r="AQ159" s="11"/>
    </row>
    <row r="160">
      <c r="A160" s="28"/>
      <c r="B160" s="30">
        <f t="shared" si="29"/>
        <v>159</v>
      </c>
      <c r="C160" s="9">
        <v>0.26851851851851855</v>
      </c>
      <c r="D160" s="9">
        <f>C160+NORMINV(RAND(),'Original Data'!$V$1,'Original Data'!$V$2)</f>
        <v>0.6265996252</v>
      </c>
      <c r="E160" s="9">
        <f>NORMINV(RAND(),'Original Data'!$T$1,'Original Data'!$T$2)</f>
        <v>0.2197385054</v>
      </c>
      <c r="F160" s="10">
        <f t="shared" si="4"/>
        <v>0.547915418</v>
      </c>
      <c r="G160" s="12">
        <v>3466.0</v>
      </c>
      <c r="H160" s="2">
        <v>1268.0</v>
      </c>
      <c r="I160" s="13">
        <f t="shared" si="5"/>
        <v>279</v>
      </c>
      <c r="J160" s="13">
        <f t="shared" si="6"/>
        <v>989</v>
      </c>
      <c r="K160" s="14">
        <f t="shared" si="7"/>
        <v>75</v>
      </c>
      <c r="L160" s="15">
        <f t="shared" si="8"/>
        <v>204</v>
      </c>
      <c r="M160" s="16">
        <f t="shared" si="9"/>
        <v>620</v>
      </c>
      <c r="N160" s="17">
        <f t="shared" si="10"/>
        <v>369</v>
      </c>
      <c r="O160" s="18">
        <v>0.19875</v>
      </c>
      <c r="P160" s="18">
        <f t="shared" si="11"/>
        <v>0.2688172043</v>
      </c>
      <c r="Q160" s="18">
        <f t="shared" si="12"/>
        <v>0.6268958544</v>
      </c>
      <c r="R160" s="25">
        <f t="shared" si="13"/>
        <v>0.6327079589</v>
      </c>
      <c r="S160" s="26">
        <f t="shared" si="14"/>
        <v>0.00003378055848</v>
      </c>
      <c r="T160" s="26">
        <f t="shared" si="15"/>
        <v>0.001410845295</v>
      </c>
      <c r="U160" s="18">
        <f t="shared" si="16"/>
        <v>0.2200315457</v>
      </c>
      <c r="V160" s="18">
        <f t="shared" si="17"/>
        <v>0.5481072555</v>
      </c>
      <c r="W160" s="18">
        <f t="shared" si="18"/>
        <v>0.3580786501</v>
      </c>
      <c r="X160" s="9">
        <f t="shared" si="19"/>
        <v>1</v>
      </c>
      <c r="Y160" s="9">
        <f t="shared" si="20"/>
        <v>0.2688172043</v>
      </c>
      <c r="Z160" s="9">
        <f t="shared" si="21"/>
        <v>0.5481072555</v>
      </c>
      <c r="AA160" s="9">
        <f t="shared" si="22"/>
        <v>0.07226268933</v>
      </c>
      <c r="AB160" s="9">
        <f t="shared" si="23"/>
        <v>0.1473406601</v>
      </c>
      <c r="AC160" s="9">
        <f t="shared" si="24"/>
        <v>0.3004215636</v>
      </c>
      <c r="AD160" s="1">
        <f t="shared" ref="AD160:AF160" si="184">$Q160*X160</f>
        <v>0.6268958544</v>
      </c>
      <c r="AE160" s="1">
        <f t="shared" si="184"/>
        <v>0.168520391</v>
      </c>
      <c r="AF160" s="1">
        <f t="shared" si="184"/>
        <v>0.3436061663</v>
      </c>
      <c r="AG160" s="9"/>
      <c r="AH160" s="9"/>
      <c r="AI160" s="9"/>
      <c r="AJ160" s="9"/>
      <c r="AK160" s="9"/>
      <c r="AL160" s="9"/>
      <c r="AM160" s="9"/>
      <c r="AN160" s="1"/>
      <c r="AO160" s="11"/>
      <c r="AP160" s="11"/>
      <c r="AQ160" s="11"/>
    </row>
    <row r="161">
      <c r="A161" s="28"/>
      <c r="B161" s="30">
        <f t="shared" si="29"/>
        <v>160</v>
      </c>
      <c r="C161" s="9">
        <v>0.2689075630252101</v>
      </c>
      <c r="D161" s="9">
        <f>C161+NORMINV(RAND(),'Original Data'!$V$1,'Original Data'!$V$2)</f>
        <v>0.6197162188</v>
      </c>
      <c r="E161" s="9">
        <f>NORMINV(RAND(),'Original Data'!$T$1,'Original Data'!$T$2)</f>
        <v>0.296759028</v>
      </c>
      <c r="F161" s="10">
        <f t="shared" si="4"/>
        <v>0.5156105831</v>
      </c>
      <c r="G161" s="12">
        <v>1816.0</v>
      </c>
      <c r="H161" s="2">
        <v>806.0</v>
      </c>
      <c r="I161" s="13">
        <f t="shared" si="5"/>
        <v>239</v>
      </c>
      <c r="J161" s="13">
        <f t="shared" si="6"/>
        <v>567</v>
      </c>
      <c r="K161" s="14">
        <f t="shared" si="7"/>
        <v>64</v>
      </c>
      <c r="L161" s="15">
        <f t="shared" si="8"/>
        <v>175</v>
      </c>
      <c r="M161" s="16">
        <f t="shared" si="9"/>
        <v>351</v>
      </c>
      <c r="N161" s="17">
        <f t="shared" si="10"/>
        <v>216</v>
      </c>
      <c r="O161" s="18">
        <v>0.2</v>
      </c>
      <c r="P161" s="18">
        <f t="shared" si="11"/>
        <v>0.2677824268</v>
      </c>
      <c r="Q161" s="18">
        <f t="shared" si="12"/>
        <v>0.619047619</v>
      </c>
      <c r="R161" s="25">
        <f t="shared" si="13"/>
        <v>0.5935490914</v>
      </c>
      <c r="S161" s="26">
        <f t="shared" si="14"/>
        <v>0.000650174911</v>
      </c>
      <c r="T161" s="26">
        <f t="shared" si="15"/>
        <v>0.002062018692</v>
      </c>
      <c r="U161" s="18">
        <f t="shared" si="16"/>
        <v>0.2965260546</v>
      </c>
      <c r="V161" s="18">
        <f t="shared" si="17"/>
        <v>0.5148883375</v>
      </c>
      <c r="W161" s="18">
        <f t="shared" si="18"/>
        <v>0.3512651923</v>
      </c>
      <c r="X161" s="9">
        <f t="shared" si="19"/>
        <v>1</v>
      </c>
      <c r="Y161" s="9">
        <f t="shared" si="20"/>
        <v>0.2677824268</v>
      </c>
      <c r="Z161" s="9">
        <f t="shared" si="21"/>
        <v>0.5148883375</v>
      </c>
      <c r="AA161" s="9">
        <f t="shared" si="22"/>
        <v>0.07170742809</v>
      </c>
      <c r="AB161" s="9">
        <f t="shared" si="23"/>
        <v>0.1378780485</v>
      </c>
      <c r="AC161" s="9">
        <f t="shared" si="24"/>
        <v>0.2651100001</v>
      </c>
      <c r="AD161" s="1">
        <f t="shared" ref="AD161:AF161" si="185">$Q161*X161</f>
        <v>0.619047619</v>
      </c>
      <c r="AE161" s="1">
        <f t="shared" si="185"/>
        <v>0.1657700737</v>
      </c>
      <c r="AF161" s="1">
        <f t="shared" si="185"/>
        <v>0.3187403994</v>
      </c>
      <c r="AG161" s="9"/>
      <c r="AH161" s="9"/>
      <c r="AI161" s="9"/>
      <c r="AJ161" s="9"/>
      <c r="AK161" s="9"/>
      <c r="AL161" s="9"/>
      <c r="AM161" s="9"/>
      <c r="AN161" s="1"/>
      <c r="AO161" s="11"/>
      <c r="AP161" s="11"/>
      <c r="AQ161" s="11"/>
    </row>
    <row r="162">
      <c r="A162" s="28"/>
      <c r="B162" s="30">
        <f t="shared" si="29"/>
        <v>161</v>
      </c>
      <c r="C162" s="9">
        <v>0.2663755458515284</v>
      </c>
      <c r="D162" s="9">
        <f>C162+NORMINV(RAND(),'Original Data'!$V$1,'Original Data'!$V$2)</f>
        <v>0.6585680514</v>
      </c>
      <c r="E162" s="9">
        <f>NORMINV(RAND(),'Original Data'!$T$1,'Original Data'!$T$2)</f>
        <v>0.2655379454</v>
      </c>
      <c r="F162" s="10">
        <f t="shared" si="4"/>
        <v>0.5544260592</v>
      </c>
      <c r="G162" s="12">
        <v>3186.0</v>
      </c>
      <c r="H162" s="2">
        <v>1102.0</v>
      </c>
      <c r="I162" s="13">
        <f t="shared" si="5"/>
        <v>293</v>
      </c>
      <c r="J162" s="13">
        <f t="shared" si="6"/>
        <v>809</v>
      </c>
      <c r="K162" s="14">
        <f t="shared" si="7"/>
        <v>78</v>
      </c>
      <c r="L162" s="15">
        <f t="shared" si="8"/>
        <v>215</v>
      </c>
      <c r="M162" s="16">
        <f t="shared" si="9"/>
        <v>533</v>
      </c>
      <c r="N162" s="17">
        <f t="shared" si="10"/>
        <v>276</v>
      </c>
      <c r="O162" s="18">
        <v>0.20125</v>
      </c>
      <c r="P162" s="18">
        <f t="shared" si="11"/>
        <v>0.2662116041</v>
      </c>
      <c r="Q162" s="18">
        <f t="shared" si="12"/>
        <v>0.6588380717</v>
      </c>
      <c r="R162" s="25">
        <f t="shared" si="13"/>
        <v>0.6406614344</v>
      </c>
      <c r="S162" s="26">
        <f t="shared" si="14"/>
        <v>0.000330390143</v>
      </c>
      <c r="T162" s="26">
        <f t="shared" si="15"/>
        <v>0.00003157319839</v>
      </c>
      <c r="U162" s="18">
        <f t="shared" si="16"/>
        <v>0.2658802178</v>
      </c>
      <c r="V162" s="18">
        <f t="shared" si="17"/>
        <v>0.554446461</v>
      </c>
      <c r="W162" s="18">
        <f t="shared" si="18"/>
        <v>0.3926264676</v>
      </c>
      <c r="X162" s="9">
        <f t="shared" si="19"/>
        <v>1</v>
      </c>
      <c r="Y162" s="9">
        <f t="shared" si="20"/>
        <v>0.2662116041</v>
      </c>
      <c r="Z162" s="9">
        <f t="shared" si="21"/>
        <v>0.554446461</v>
      </c>
      <c r="AA162" s="9">
        <f t="shared" si="22"/>
        <v>0.07086861816</v>
      </c>
      <c r="AB162" s="9">
        <f t="shared" si="23"/>
        <v>0.1476000818</v>
      </c>
      <c r="AC162" s="9">
        <f t="shared" si="24"/>
        <v>0.3074108781</v>
      </c>
      <c r="AD162" s="1">
        <f t="shared" ref="AD162:AF162" si="186">$Q162*X162</f>
        <v>0.6588380717</v>
      </c>
      <c r="AE162" s="1">
        <f t="shared" si="186"/>
        <v>0.1753903399</v>
      </c>
      <c r="AF162" s="1">
        <f t="shared" si="186"/>
        <v>0.3652904372</v>
      </c>
      <c r="AG162" s="9"/>
      <c r="AH162" s="9"/>
      <c r="AI162" s="9"/>
      <c r="AJ162" s="9"/>
      <c r="AK162" s="9"/>
      <c r="AL162" s="9"/>
      <c r="AM162" s="9"/>
      <c r="AN162" s="1"/>
      <c r="AO162" s="11"/>
      <c r="AP162" s="11"/>
      <c r="AQ162" s="11"/>
    </row>
    <row r="163">
      <c r="A163" s="28"/>
      <c r="B163" s="30">
        <f t="shared" si="29"/>
        <v>162</v>
      </c>
      <c r="C163" s="9">
        <v>0.27011494252873564</v>
      </c>
      <c r="D163" s="9">
        <f>C163+NORMINV(RAND(),'Original Data'!$V$1,'Original Data'!$V$2)</f>
        <v>0.6683043717</v>
      </c>
      <c r="E163" s="9">
        <f>NORMINV(RAND(),'Original Data'!$T$1,'Original Data'!$T$2)</f>
        <v>0.2632119538</v>
      </c>
      <c r="F163" s="10">
        <f t="shared" si="4"/>
        <v>0.5634961541</v>
      </c>
      <c r="G163" s="12">
        <v>1358.0</v>
      </c>
      <c r="H163" s="2">
        <v>672.0</v>
      </c>
      <c r="I163" s="13">
        <f t="shared" si="5"/>
        <v>177</v>
      </c>
      <c r="J163" s="13">
        <f t="shared" si="6"/>
        <v>495</v>
      </c>
      <c r="K163" s="14">
        <f t="shared" si="7"/>
        <v>48</v>
      </c>
      <c r="L163" s="15">
        <f t="shared" si="8"/>
        <v>129</v>
      </c>
      <c r="M163" s="16">
        <f t="shared" si="9"/>
        <v>331</v>
      </c>
      <c r="N163" s="17">
        <f t="shared" si="10"/>
        <v>164</v>
      </c>
      <c r="O163" s="18">
        <v>0.2025</v>
      </c>
      <c r="P163" s="18">
        <f t="shared" si="11"/>
        <v>0.2711864407</v>
      </c>
      <c r="Q163" s="18">
        <f t="shared" si="12"/>
        <v>0.6686868687</v>
      </c>
      <c r="R163" s="25">
        <f t="shared" si="13"/>
        <v>0.651106992</v>
      </c>
      <c r="S163" s="26">
        <f t="shared" si="14"/>
        <v>0.0003090520652</v>
      </c>
      <c r="T163" s="26">
        <f t="shared" si="15"/>
        <v>0.00001789115446</v>
      </c>
      <c r="U163" s="18">
        <f t="shared" si="16"/>
        <v>0.2633928571</v>
      </c>
      <c r="V163" s="18">
        <f t="shared" si="17"/>
        <v>0.5639880952</v>
      </c>
      <c r="W163" s="18">
        <f t="shared" si="18"/>
        <v>0.397500428</v>
      </c>
      <c r="X163" s="9">
        <f t="shared" si="19"/>
        <v>1</v>
      </c>
      <c r="Y163" s="9">
        <f t="shared" si="20"/>
        <v>0.2711864407</v>
      </c>
      <c r="Z163" s="9">
        <f t="shared" si="21"/>
        <v>0.5639880952</v>
      </c>
      <c r="AA163" s="9">
        <f t="shared" si="22"/>
        <v>0.07354208561</v>
      </c>
      <c r="AB163" s="9">
        <f t="shared" si="23"/>
        <v>0.1529459241</v>
      </c>
      <c r="AC163" s="9">
        <f t="shared" si="24"/>
        <v>0.3180825716</v>
      </c>
      <c r="AD163" s="1">
        <f t="shared" ref="AD163:AF163" si="187">$Q163*X163</f>
        <v>0.6686868687</v>
      </c>
      <c r="AE163" s="1">
        <f t="shared" si="187"/>
        <v>0.1813388118</v>
      </c>
      <c r="AF163" s="1">
        <f t="shared" si="187"/>
        <v>0.3771314334</v>
      </c>
      <c r="AG163" s="9"/>
      <c r="AH163" s="9"/>
      <c r="AI163" s="9"/>
      <c r="AJ163" s="9"/>
      <c r="AK163" s="9"/>
      <c r="AL163" s="9"/>
      <c r="AM163" s="9"/>
      <c r="AN163" s="1"/>
      <c r="AO163" s="11"/>
      <c r="AP163" s="11"/>
      <c r="AQ163" s="11"/>
    </row>
    <row r="164">
      <c r="A164" s="28"/>
      <c r="B164" s="30">
        <f t="shared" si="29"/>
        <v>163</v>
      </c>
      <c r="C164" s="9">
        <v>0.26732673267326734</v>
      </c>
      <c r="D164" s="9">
        <f>C164+NORMINV(RAND(),'Original Data'!$V$1,'Original Data'!$V$2)</f>
        <v>0.5423268596</v>
      </c>
      <c r="E164" s="9">
        <f>NORMINV(RAND(),'Original Data'!$T$1,'Original Data'!$T$2)</f>
        <v>0.3001073494</v>
      </c>
      <c r="F164" s="10">
        <f t="shared" si="4"/>
        <v>0.4597973005</v>
      </c>
      <c r="G164" s="12">
        <v>1602.0</v>
      </c>
      <c r="H164" s="2">
        <v>741.0</v>
      </c>
      <c r="I164" s="13">
        <f t="shared" si="5"/>
        <v>222</v>
      </c>
      <c r="J164" s="13">
        <f t="shared" si="6"/>
        <v>519</v>
      </c>
      <c r="K164" s="14">
        <f t="shared" si="7"/>
        <v>59</v>
      </c>
      <c r="L164" s="15">
        <f t="shared" si="8"/>
        <v>163</v>
      </c>
      <c r="M164" s="16">
        <f t="shared" si="9"/>
        <v>281</v>
      </c>
      <c r="N164" s="17">
        <f t="shared" si="10"/>
        <v>238</v>
      </c>
      <c r="O164" s="18">
        <v>0.20375</v>
      </c>
      <c r="P164" s="18">
        <f t="shared" si="11"/>
        <v>0.2657657658</v>
      </c>
      <c r="Q164" s="18">
        <f t="shared" si="12"/>
        <v>0.5414258189</v>
      </c>
      <c r="R164" s="25">
        <f t="shared" si="13"/>
        <v>0.5275243553</v>
      </c>
      <c r="S164" s="26">
        <f t="shared" si="14"/>
        <v>0.0001932506886</v>
      </c>
      <c r="T164" s="26">
        <f t="shared" si="15"/>
        <v>0.01513668999</v>
      </c>
      <c r="U164" s="18">
        <f t="shared" si="16"/>
        <v>0.2995951417</v>
      </c>
      <c r="V164" s="18">
        <f t="shared" si="17"/>
        <v>0.4588394062</v>
      </c>
      <c r="W164" s="18">
        <f t="shared" si="18"/>
        <v>0.2756600531</v>
      </c>
      <c r="X164" s="9">
        <f t="shared" si="19"/>
        <v>1</v>
      </c>
      <c r="Y164" s="9">
        <f t="shared" si="20"/>
        <v>0.2657657658</v>
      </c>
      <c r="Z164" s="9">
        <f t="shared" si="21"/>
        <v>0.4588394062</v>
      </c>
      <c r="AA164" s="9">
        <f t="shared" si="22"/>
        <v>0.07063144225</v>
      </c>
      <c r="AB164" s="9">
        <f t="shared" si="23"/>
        <v>0.1219438062</v>
      </c>
      <c r="AC164" s="9">
        <f t="shared" si="24"/>
        <v>0.2105336007</v>
      </c>
      <c r="AD164" s="1">
        <f t="shared" ref="AD164:AF164" si="188">$Q164*X164</f>
        <v>0.5414258189</v>
      </c>
      <c r="AE164" s="1">
        <f t="shared" si="188"/>
        <v>0.1438924474</v>
      </c>
      <c r="AF164" s="1">
        <f t="shared" si="188"/>
        <v>0.2484275012</v>
      </c>
      <c r="AG164" s="9"/>
      <c r="AH164" s="9"/>
      <c r="AI164" s="9"/>
      <c r="AJ164" s="9"/>
      <c r="AK164" s="9"/>
      <c r="AL164" s="9"/>
      <c r="AM164" s="9"/>
      <c r="AN164" s="1"/>
      <c r="AO164" s="11"/>
      <c r="AP164" s="11"/>
      <c r="AQ164" s="11"/>
    </row>
    <row r="165">
      <c r="A165" s="28"/>
      <c r="B165" s="30">
        <f t="shared" si="29"/>
        <v>164</v>
      </c>
      <c r="C165" s="9">
        <v>0.26605504587155965</v>
      </c>
      <c r="D165" s="9">
        <f>C165+NORMINV(RAND(),'Original Data'!$V$1,'Original Data'!$V$2)</f>
        <v>0.7161520436</v>
      </c>
      <c r="E165" s="9">
        <f>NORMINV(RAND(),'Original Data'!$T$1,'Original Data'!$T$2)</f>
        <v>0.2123118337</v>
      </c>
      <c r="F165" s="10">
        <f t="shared" si="4"/>
        <v>0.6205911246</v>
      </c>
      <c r="G165" s="12">
        <v>1009.0</v>
      </c>
      <c r="H165" s="2">
        <v>405.0</v>
      </c>
      <c r="I165" s="13">
        <f t="shared" si="5"/>
        <v>86</v>
      </c>
      <c r="J165" s="13">
        <f t="shared" si="6"/>
        <v>319</v>
      </c>
      <c r="K165" s="14">
        <f t="shared" si="7"/>
        <v>23</v>
      </c>
      <c r="L165" s="15">
        <f t="shared" si="8"/>
        <v>63</v>
      </c>
      <c r="M165" s="16">
        <f t="shared" si="9"/>
        <v>228</v>
      </c>
      <c r="N165" s="17">
        <f t="shared" si="10"/>
        <v>91</v>
      </c>
      <c r="O165" s="18">
        <v>0.205</v>
      </c>
      <c r="P165" s="18">
        <f t="shared" si="11"/>
        <v>0.2674418605</v>
      </c>
      <c r="Q165" s="18">
        <f t="shared" si="12"/>
        <v>0.7147335423</v>
      </c>
      <c r="R165" s="25">
        <f t="shared" si="13"/>
        <v>0.7177835855</v>
      </c>
      <c r="S165" s="26">
        <f t="shared" si="14"/>
        <v>0.000009302763448</v>
      </c>
      <c r="T165" s="26">
        <f t="shared" si="15"/>
        <v>0.002527723164</v>
      </c>
      <c r="U165" s="18">
        <f t="shared" si="16"/>
        <v>0.212345679</v>
      </c>
      <c r="V165" s="18">
        <f t="shared" si="17"/>
        <v>0.6197530864</v>
      </c>
      <c r="W165" s="18">
        <f t="shared" si="18"/>
        <v>0.4472916819</v>
      </c>
      <c r="X165" s="9">
        <f t="shared" si="19"/>
        <v>1</v>
      </c>
      <c r="Y165" s="9">
        <f t="shared" si="20"/>
        <v>0.2674418605</v>
      </c>
      <c r="Z165" s="9">
        <f t="shared" si="21"/>
        <v>0.6197530864</v>
      </c>
      <c r="AA165" s="9">
        <f t="shared" si="22"/>
        <v>0.07152514873</v>
      </c>
      <c r="AB165" s="9">
        <f t="shared" si="23"/>
        <v>0.1657479185</v>
      </c>
      <c r="AC165" s="9">
        <f t="shared" si="24"/>
        <v>0.3840938881</v>
      </c>
      <c r="AD165" s="1">
        <f t="shared" ref="AD165:AF165" si="189">$Q165*X165</f>
        <v>0.7147335423</v>
      </c>
      <c r="AE165" s="1">
        <f t="shared" si="189"/>
        <v>0.1911496683</v>
      </c>
      <c r="AF165" s="1">
        <f t="shared" si="189"/>
        <v>0.4429583188</v>
      </c>
      <c r="AG165" s="9"/>
      <c r="AH165" s="9"/>
      <c r="AI165" s="9"/>
      <c r="AJ165" s="9"/>
      <c r="AK165" s="9"/>
      <c r="AL165" s="9"/>
      <c r="AM165" s="9"/>
      <c r="AN165" s="1"/>
      <c r="AO165" s="11"/>
      <c r="AP165" s="11"/>
      <c r="AQ165" s="11"/>
    </row>
    <row r="166">
      <c r="A166" s="28"/>
      <c r="B166" s="30">
        <f t="shared" si="29"/>
        <v>165</v>
      </c>
      <c r="C166" s="9">
        <v>0.2681564245810056</v>
      </c>
      <c r="D166" s="9">
        <f>C166+NORMINV(RAND(),'Original Data'!$V$1,'Original Data'!$V$2)</f>
        <v>0.5570161507</v>
      </c>
      <c r="E166" s="9">
        <f>NORMINV(RAND(),'Original Data'!$T$1,'Original Data'!$T$2)</f>
        <v>0.2511973053</v>
      </c>
      <c r="F166" s="10">
        <f t="shared" si="4"/>
        <v>0.4844553659</v>
      </c>
      <c r="G166" s="12">
        <v>1819.0</v>
      </c>
      <c r="H166" s="2">
        <v>716.0</v>
      </c>
      <c r="I166" s="13">
        <f t="shared" si="5"/>
        <v>180</v>
      </c>
      <c r="J166" s="13">
        <f t="shared" si="6"/>
        <v>536</v>
      </c>
      <c r="K166" s="14">
        <f t="shared" si="7"/>
        <v>48</v>
      </c>
      <c r="L166" s="15">
        <f t="shared" si="8"/>
        <v>132</v>
      </c>
      <c r="M166" s="16">
        <f t="shared" si="9"/>
        <v>299</v>
      </c>
      <c r="N166" s="17">
        <f t="shared" si="10"/>
        <v>237</v>
      </c>
      <c r="O166" s="18">
        <v>0.20625</v>
      </c>
      <c r="P166" s="18">
        <f t="shared" si="11"/>
        <v>0.2666666667</v>
      </c>
      <c r="Q166" s="18">
        <f t="shared" si="12"/>
        <v>0.5578358209</v>
      </c>
      <c r="R166" s="25">
        <f t="shared" si="13"/>
        <v>0.5579180353</v>
      </c>
      <c r="S166" s="26">
        <f t="shared" si="14"/>
        <v>0.000000006759205918</v>
      </c>
      <c r="T166" s="26">
        <f t="shared" si="15"/>
        <v>0.01136809183</v>
      </c>
      <c r="U166" s="18">
        <f t="shared" si="16"/>
        <v>0.251396648</v>
      </c>
      <c r="V166" s="18">
        <f t="shared" si="17"/>
        <v>0.4846368715</v>
      </c>
      <c r="W166" s="18">
        <f t="shared" si="18"/>
        <v>0.2911691542</v>
      </c>
      <c r="X166" s="9">
        <f t="shared" si="19"/>
        <v>1</v>
      </c>
      <c r="Y166" s="9">
        <f t="shared" si="20"/>
        <v>0.2666666667</v>
      </c>
      <c r="Z166" s="9">
        <f t="shared" si="21"/>
        <v>0.4846368715</v>
      </c>
      <c r="AA166" s="9">
        <f t="shared" si="22"/>
        <v>0.07111111111</v>
      </c>
      <c r="AB166" s="9">
        <f t="shared" si="23"/>
        <v>0.1292364991</v>
      </c>
      <c r="AC166" s="9">
        <f t="shared" si="24"/>
        <v>0.2348728972</v>
      </c>
      <c r="AD166" s="1">
        <f t="shared" ref="AD166:AF166" si="190">$Q166*X166</f>
        <v>0.5578358209</v>
      </c>
      <c r="AE166" s="1">
        <f t="shared" si="190"/>
        <v>0.1487562189</v>
      </c>
      <c r="AF166" s="1">
        <f t="shared" si="190"/>
        <v>0.2703478071</v>
      </c>
      <c r="AG166" s="9"/>
      <c r="AH166" s="9"/>
      <c r="AI166" s="9"/>
      <c r="AJ166" s="9"/>
      <c r="AK166" s="9"/>
      <c r="AL166" s="9"/>
      <c r="AM166" s="9"/>
      <c r="AN166" s="1"/>
      <c r="AO166" s="11"/>
      <c r="AP166" s="11"/>
      <c r="AQ166" s="11"/>
    </row>
    <row r="167">
      <c r="A167" s="28"/>
      <c r="B167" s="30">
        <f t="shared" si="29"/>
        <v>166</v>
      </c>
      <c r="C167" s="9">
        <v>0.2702702702702703</v>
      </c>
      <c r="D167" s="9">
        <f>C167+NORMINV(RAND(),'Original Data'!$V$1,'Original Data'!$V$2)</f>
        <v>0.5223977518</v>
      </c>
      <c r="E167" s="9">
        <f>NORMINV(RAND(),'Original Data'!$T$1,'Original Data'!$T$2)</f>
        <v>0.2276196012</v>
      </c>
      <c r="F167" s="10">
        <f t="shared" si="4"/>
        <v>0.465008595</v>
      </c>
      <c r="G167" s="12">
        <v>2020.0</v>
      </c>
      <c r="H167" s="2">
        <v>610.0</v>
      </c>
      <c r="I167" s="13">
        <f t="shared" si="5"/>
        <v>139</v>
      </c>
      <c r="J167" s="13">
        <f t="shared" si="6"/>
        <v>471</v>
      </c>
      <c r="K167" s="14">
        <f t="shared" si="7"/>
        <v>38</v>
      </c>
      <c r="L167" s="15">
        <f t="shared" si="8"/>
        <v>101</v>
      </c>
      <c r="M167" s="16">
        <f t="shared" si="9"/>
        <v>246</v>
      </c>
      <c r="N167" s="17">
        <f t="shared" si="10"/>
        <v>225</v>
      </c>
      <c r="O167" s="18">
        <v>0.2075</v>
      </c>
      <c r="P167" s="18">
        <f t="shared" si="11"/>
        <v>0.273381295</v>
      </c>
      <c r="Q167" s="18">
        <f t="shared" si="12"/>
        <v>0.5222929936</v>
      </c>
      <c r="R167" s="25">
        <f t="shared" si="13"/>
        <v>0.5341927768</v>
      </c>
      <c r="S167" s="26">
        <f t="shared" si="14"/>
        <v>0.00014160484</v>
      </c>
      <c r="T167" s="26">
        <f t="shared" si="15"/>
        <v>0.02021062604</v>
      </c>
      <c r="U167" s="18">
        <f t="shared" si="16"/>
        <v>0.2278688525</v>
      </c>
      <c r="V167" s="18">
        <f t="shared" si="17"/>
        <v>0.4655737705</v>
      </c>
      <c r="W167" s="18">
        <f t="shared" si="18"/>
        <v>0.2489116987</v>
      </c>
      <c r="X167" s="9">
        <f t="shared" si="19"/>
        <v>1</v>
      </c>
      <c r="Y167" s="9">
        <f t="shared" si="20"/>
        <v>0.273381295</v>
      </c>
      <c r="Z167" s="9">
        <f t="shared" si="21"/>
        <v>0.4655737705</v>
      </c>
      <c r="AA167" s="9">
        <f t="shared" si="22"/>
        <v>0.07473733244</v>
      </c>
      <c r="AB167" s="9">
        <f t="shared" si="23"/>
        <v>0.1272791603</v>
      </c>
      <c r="AC167" s="9">
        <f t="shared" si="24"/>
        <v>0.2167589358</v>
      </c>
      <c r="AD167" s="1">
        <f t="shared" ref="AD167:AF167" si="191">$Q167*X167</f>
        <v>0.5222929936</v>
      </c>
      <c r="AE167" s="1">
        <f t="shared" si="191"/>
        <v>0.1427851349</v>
      </c>
      <c r="AF167" s="1">
        <f t="shared" si="191"/>
        <v>0.2431659183</v>
      </c>
      <c r="AG167" s="9"/>
      <c r="AH167" s="9"/>
      <c r="AI167" s="9"/>
      <c r="AJ167" s="9"/>
      <c r="AK167" s="9"/>
      <c r="AL167" s="9"/>
      <c r="AM167" s="9"/>
      <c r="AN167" s="1"/>
      <c r="AO167" s="11"/>
      <c r="AP167" s="11"/>
      <c r="AQ167" s="11"/>
    </row>
    <row r="168">
      <c r="A168" s="28"/>
      <c r="B168" s="30">
        <f t="shared" si="29"/>
        <v>167</v>
      </c>
      <c r="C168" s="9">
        <v>0.2727272727272727</v>
      </c>
      <c r="D168" s="9">
        <f>C168+NORMINV(RAND(),'Original Data'!$V$1,'Original Data'!$V$2)</f>
        <v>0.6269779639</v>
      </c>
      <c r="E168" s="9">
        <f>NORMINV(RAND(),'Original Data'!$T$1,'Original Data'!$T$2)</f>
        <v>0.2493029063</v>
      </c>
      <c r="F168" s="10">
        <f t="shared" si="4"/>
        <v>0.538662237</v>
      </c>
      <c r="G168" s="12">
        <v>1513.0</v>
      </c>
      <c r="H168" s="2">
        <v>620.0</v>
      </c>
      <c r="I168" s="13">
        <f t="shared" si="5"/>
        <v>155</v>
      </c>
      <c r="J168" s="13">
        <f t="shared" si="6"/>
        <v>465</v>
      </c>
      <c r="K168" s="14">
        <f t="shared" si="7"/>
        <v>42</v>
      </c>
      <c r="L168" s="15">
        <f t="shared" si="8"/>
        <v>113</v>
      </c>
      <c r="M168" s="16">
        <f t="shared" si="9"/>
        <v>292</v>
      </c>
      <c r="N168" s="17">
        <f t="shared" si="10"/>
        <v>173</v>
      </c>
      <c r="O168" s="18">
        <v>0.20875</v>
      </c>
      <c r="P168" s="18">
        <f t="shared" si="11"/>
        <v>0.2709677419</v>
      </c>
      <c r="Q168" s="18">
        <f t="shared" si="12"/>
        <v>0.6279569892</v>
      </c>
      <c r="R168" s="25">
        <f t="shared" si="13"/>
        <v>0.6212109429</v>
      </c>
      <c r="S168" s="26">
        <f t="shared" si="14"/>
        <v>0.0000455091413</v>
      </c>
      <c r="T168" s="26">
        <f t="shared" si="15"/>
        <v>0.001332256261</v>
      </c>
      <c r="U168" s="18">
        <f t="shared" si="16"/>
        <v>0.25</v>
      </c>
      <c r="V168" s="18">
        <f t="shared" si="17"/>
        <v>0.5387096774</v>
      </c>
      <c r="W168" s="18">
        <f t="shared" si="18"/>
        <v>0.3569892473</v>
      </c>
      <c r="X168" s="9">
        <f t="shared" si="19"/>
        <v>1</v>
      </c>
      <c r="Y168" s="9">
        <f t="shared" si="20"/>
        <v>0.2709677419</v>
      </c>
      <c r="Z168" s="9">
        <f t="shared" si="21"/>
        <v>0.5387096774</v>
      </c>
      <c r="AA168" s="9">
        <f t="shared" si="22"/>
        <v>0.07342351717</v>
      </c>
      <c r="AB168" s="9">
        <f t="shared" si="23"/>
        <v>0.1459729448</v>
      </c>
      <c r="AC168" s="9">
        <f t="shared" si="24"/>
        <v>0.2902081165</v>
      </c>
      <c r="AD168" s="1">
        <f t="shared" ref="AD168:AF168" si="192">$Q168*X168</f>
        <v>0.6279569892</v>
      </c>
      <c r="AE168" s="1">
        <f t="shared" si="192"/>
        <v>0.1701560874</v>
      </c>
      <c r="AF168" s="1">
        <f t="shared" si="192"/>
        <v>0.3382865071</v>
      </c>
      <c r="AG168" s="9"/>
      <c r="AH168" s="9"/>
      <c r="AI168" s="9"/>
      <c r="AJ168" s="9"/>
      <c r="AK168" s="9"/>
      <c r="AL168" s="9"/>
      <c r="AM168" s="9"/>
      <c r="AN168" s="1"/>
      <c r="AO168" s="11"/>
      <c r="AP168" s="11"/>
      <c r="AQ168" s="11"/>
    </row>
    <row r="169">
      <c r="A169" s="28"/>
      <c r="B169" s="30">
        <f t="shared" si="29"/>
        <v>168</v>
      </c>
      <c r="C169" s="9">
        <v>0.27232142857142855</v>
      </c>
      <c r="D169" s="9">
        <f>C169+NORMINV(RAND(),'Original Data'!$V$1,'Original Data'!$V$2)</f>
        <v>0.6214163717</v>
      </c>
      <c r="E169" s="9">
        <f>NORMINV(RAND(),'Original Data'!$T$1,'Original Data'!$T$2)</f>
        <v>0.244975864</v>
      </c>
      <c r="F169" s="10">
        <f t="shared" si="4"/>
        <v>0.5358965364</v>
      </c>
      <c r="G169" s="12">
        <v>3356.0</v>
      </c>
      <c r="H169" s="2">
        <v>1079.0</v>
      </c>
      <c r="I169" s="13">
        <f t="shared" si="5"/>
        <v>264</v>
      </c>
      <c r="J169" s="13">
        <f t="shared" si="6"/>
        <v>815</v>
      </c>
      <c r="K169" s="14">
        <f t="shared" si="7"/>
        <v>72</v>
      </c>
      <c r="L169" s="15">
        <f t="shared" si="8"/>
        <v>192</v>
      </c>
      <c r="M169" s="16">
        <f t="shared" si="9"/>
        <v>506</v>
      </c>
      <c r="N169" s="17">
        <f t="shared" si="10"/>
        <v>309</v>
      </c>
      <c r="O169" s="18">
        <v>0.21</v>
      </c>
      <c r="P169" s="18">
        <f t="shared" si="11"/>
        <v>0.2727272727</v>
      </c>
      <c r="Q169" s="18">
        <f t="shared" si="12"/>
        <v>0.6208588957</v>
      </c>
      <c r="R169" s="25">
        <f t="shared" si="13"/>
        <v>0.6173229711</v>
      </c>
      <c r="S169" s="26">
        <f t="shared" si="14"/>
        <v>0.00001250276268</v>
      </c>
      <c r="T169" s="26">
        <f t="shared" si="15"/>
        <v>0.00190080124</v>
      </c>
      <c r="U169" s="18">
        <f t="shared" si="16"/>
        <v>0.2446709917</v>
      </c>
      <c r="V169" s="18">
        <f t="shared" si="17"/>
        <v>0.5356811863</v>
      </c>
      <c r="W169" s="18">
        <f t="shared" si="18"/>
        <v>0.348131623</v>
      </c>
      <c r="X169" s="9">
        <f t="shared" si="19"/>
        <v>1</v>
      </c>
      <c r="Y169" s="9">
        <f t="shared" si="20"/>
        <v>0.2727272727</v>
      </c>
      <c r="Z169" s="9">
        <f t="shared" si="21"/>
        <v>0.5356811863</v>
      </c>
      <c r="AA169" s="9">
        <f t="shared" si="22"/>
        <v>0.07438016529</v>
      </c>
      <c r="AB169" s="9">
        <f t="shared" si="23"/>
        <v>0.146094869</v>
      </c>
      <c r="AC169" s="9">
        <f t="shared" si="24"/>
        <v>0.2869543333</v>
      </c>
      <c r="AD169" s="1">
        <f t="shared" ref="AD169:AF169" si="193">$Q169*X169</f>
        <v>0.6208588957</v>
      </c>
      <c r="AE169" s="1">
        <f t="shared" si="193"/>
        <v>0.1693251534</v>
      </c>
      <c r="AF169" s="1">
        <f t="shared" si="193"/>
        <v>0.3325824298</v>
      </c>
      <c r="AG169" s="9"/>
      <c r="AH169" s="9"/>
      <c r="AI169" s="9"/>
      <c r="AJ169" s="9"/>
      <c r="AK169" s="9"/>
      <c r="AL169" s="9"/>
      <c r="AM169" s="9"/>
      <c r="AN169" s="1"/>
      <c r="AO169" s="11"/>
      <c r="AP169" s="11"/>
      <c r="AQ169" s="11"/>
    </row>
    <row r="170">
      <c r="A170" s="28"/>
      <c r="B170" s="30">
        <f t="shared" si="29"/>
        <v>169</v>
      </c>
      <c r="C170" s="9">
        <v>0.2740740740740741</v>
      </c>
      <c r="D170" s="9">
        <f>C170+NORMINV(RAND(),'Original Data'!$V$1,'Original Data'!$V$2)</f>
        <v>0.5821478742</v>
      </c>
      <c r="E170" s="9">
        <f>NORMINV(RAND(),'Original Data'!$T$1,'Original Data'!$T$2)</f>
        <v>0.3243777606</v>
      </c>
      <c r="F170" s="10">
        <f t="shared" si="4"/>
        <v>0.4822155848</v>
      </c>
      <c r="G170" s="12">
        <v>1952.0</v>
      </c>
      <c r="H170" s="2">
        <v>807.0</v>
      </c>
      <c r="I170" s="13">
        <f t="shared" si="5"/>
        <v>262</v>
      </c>
      <c r="J170" s="13">
        <f t="shared" si="6"/>
        <v>545</v>
      </c>
      <c r="K170" s="14">
        <f t="shared" si="7"/>
        <v>72</v>
      </c>
      <c r="L170" s="15">
        <f t="shared" si="8"/>
        <v>190</v>
      </c>
      <c r="M170" s="16">
        <f t="shared" si="9"/>
        <v>317</v>
      </c>
      <c r="N170" s="17">
        <f t="shared" si="10"/>
        <v>228</v>
      </c>
      <c r="O170" s="18">
        <v>0.21125</v>
      </c>
      <c r="P170" s="18">
        <f t="shared" si="11"/>
        <v>0.2748091603</v>
      </c>
      <c r="Q170" s="18">
        <f t="shared" si="12"/>
        <v>0.5816513761</v>
      </c>
      <c r="R170" s="25">
        <f t="shared" si="13"/>
        <v>0.5534372376</v>
      </c>
      <c r="S170" s="26">
        <f t="shared" si="14"/>
        <v>0.0007960376127</v>
      </c>
      <c r="T170" s="26">
        <f t="shared" si="15"/>
        <v>0.006856783766</v>
      </c>
      <c r="U170" s="18">
        <f t="shared" si="16"/>
        <v>0.3246592317</v>
      </c>
      <c r="V170" s="18">
        <f t="shared" si="17"/>
        <v>0.4820322181</v>
      </c>
      <c r="W170" s="18">
        <f t="shared" si="18"/>
        <v>0.3068422158</v>
      </c>
      <c r="X170" s="9">
        <f t="shared" si="19"/>
        <v>1</v>
      </c>
      <c r="Y170" s="9">
        <f t="shared" si="20"/>
        <v>0.2748091603</v>
      </c>
      <c r="Z170" s="9">
        <f t="shared" si="21"/>
        <v>0.4820322181</v>
      </c>
      <c r="AA170" s="9">
        <f t="shared" si="22"/>
        <v>0.07552007459</v>
      </c>
      <c r="AB170" s="9">
        <f t="shared" si="23"/>
        <v>0.1324668691</v>
      </c>
      <c r="AC170" s="9">
        <f t="shared" si="24"/>
        <v>0.2323550593</v>
      </c>
      <c r="AD170" s="1">
        <f t="shared" ref="AD170:AF170" si="194">$Q170*X170</f>
        <v>0.5816513761</v>
      </c>
      <c r="AE170" s="1">
        <f t="shared" si="194"/>
        <v>0.1598431263</v>
      </c>
      <c r="AF170" s="1">
        <f t="shared" si="194"/>
        <v>0.280374703</v>
      </c>
      <c r="AG170" s="9"/>
      <c r="AH170" s="9"/>
      <c r="AI170" s="9"/>
      <c r="AJ170" s="9"/>
      <c r="AK170" s="9"/>
      <c r="AL170" s="9"/>
      <c r="AM170" s="9"/>
      <c r="AN170" s="1"/>
      <c r="AO170" s="11"/>
      <c r="AP170" s="11"/>
      <c r="AQ170" s="11"/>
    </row>
    <row r="171">
      <c r="A171" s="28"/>
      <c r="B171" s="30">
        <f t="shared" si="29"/>
        <v>170</v>
      </c>
      <c r="C171" s="9">
        <v>0.27419354838709675</v>
      </c>
      <c r="D171" s="9">
        <f>C171+NORMINV(RAND(),'Original Data'!$V$1,'Original Data'!$V$2)</f>
        <v>0.6380515855</v>
      </c>
      <c r="E171" s="9">
        <f>NORMINV(RAND(),'Original Data'!$T$1,'Original Data'!$T$2)</f>
        <v>0.2450852514</v>
      </c>
      <c r="F171" s="10">
        <f t="shared" si="4"/>
        <v>0.548875347</v>
      </c>
      <c r="G171" s="12">
        <v>1178.0</v>
      </c>
      <c r="H171" s="2">
        <v>629.0</v>
      </c>
      <c r="I171" s="13">
        <f t="shared" si="5"/>
        <v>154</v>
      </c>
      <c r="J171" s="13">
        <f t="shared" si="6"/>
        <v>475</v>
      </c>
      <c r="K171" s="14">
        <f t="shared" si="7"/>
        <v>42</v>
      </c>
      <c r="L171" s="15">
        <f t="shared" si="8"/>
        <v>112</v>
      </c>
      <c r="M171" s="16">
        <f t="shared" si="9"/>
        <v>303</v>
      </c>
      <c r="N171" s="17">
        <f t="shared" si="10"/>
        <v>172</v>
      </c>
      <c r="O171" s="18">
        <v>0.2125</v>
      </c>
      <c r="P171" s="18">
        <f t="shared" si="11"/>
        <v>0.2727272727</v>
      </c>
      <c r="Q171" s="18">
        <f t="shared" si="12"/>
        <v>0.6378947368</v>
      </c>
      <c r="R171" s="25">
        <f t="shared" si="13"/>
        <v>0.6324901927</v>
      </c>
      <c r="S171" s="26">
        <f t="shared" si="14"/>
        <v>0.00002920909745</v>
      </c>
      <c r="T171" s="26">
        <f t="shared" si="15"/>
        <v>0.0007055578095</v>
      </c>
      <c r="U171" s="18">
        <f t="shared" si="16"/>
        <v>0.2448330684</v>
      </c>
      <c r="V171" s="18">
        <f t="shared" si="17"/>
        <v>0.5484896661</v>
      </c>
      <c r="W171" s="18">
        <f t="shared" si="18"/>
        <v>0.3651674641</v>
      </c>
      <c r="X171" s="9">
        <f t="shared" si="19"/>
        <v>1</v>
      </c>
      <c r="Y171" s="9">
        <f t="shared" si="20"/>
        <v>0.2727272727</v>
      </c>
      <c r="Z171" s="9">
        <f t="shared" si="21"/>
        <v>0.5484896661</v>
      </c>
      <c r="AA171" s="9">
        <f t="shared" si="22"/>
        <v>0.07438016529</v>
      </c>
      <c r="AB171" s="9">
        <f t="shared" si="23"/>
        <v>0.1495880908</v>
      </c>
      <c r="AC171" s="9">
        <f t="shared" si="24"/>
        <v>0.3008409139</v>
      </c>
      <c r="AD171" s="1">
        <f t="shared" ref="AD171:AF171" si="195">$Q171*X171</f>
        <v>0.6378947368</v>
      </c>
      <c r="AE171" s="1">
        <f t="shared" si="195"/>
        <v>0.1739712919</v>
      </c>
      <c r="AF171" s="1">
        <f t="shared" si="195"/>
        <v>0.3498786712</v>
      </c>
      <c r="AG171" s="9"/>
      <c r="AH171" s="9"/>
      <c r="AI171" s="9"/>
      <c r="AJ171" s="9"/>
      <c r="AK171" s="9"/>
      <c r="AL171" s="9"/>
      <c r="AM171" s="9"/>
      <c r="AN171" s="1"/>
      <c r="AO171" s="11"/>
      <c r="AP171" s="11"/>
      <c r="AQ171" s="11"/>
    </row>
    <row r="172">
      <c r="A172" s="28"/>
      <c r="B172" s="30">
        <f t="shared" si="29"/>
        <v>171</v>
      </c>
      <c r="C172" s="9">
        <v>0.2737430167597765</v>
      </c>
      <c r="D172" s="9">
        <f>C172+NORMINV(RAND(),'Original Data'!$V$1,'Original Data'!$V$2)</f>
        <v>0.8014381365</v>
      </c>
      <c r="E172" s="9">
        <f>NORMINV(RAND(),'Original Data'!$T$1,'Original Data'!$T$2)</f>
        <v>0.3217471793</v>
      </c>
      <c r="F172" s="10">
        <f t="shared" si="4"/>
        <v>0.6316537202</v>
      </c>
      <c r="G172" s="12">
        <v>2121.0</v>
      </c>
      <c r="H172" s="2">
        <v>1034.0</v>
      </c>
      <c r="I172" s="13">
        <f t="shared" si="5"/>
        <v>333</v>
      </c>
      <c r="J172" s="13">
        <f t="shared" si="6"/>
        <v>701</v>
      </c>
      <c r="K172" s="14">
        <f t="shared" si="7"/>
        <v>91</v>
      </c>
      <c r="L172" s="15">
        <f t="shared" si="8"/>
        <v>242</v>
      </c>
      <c r="M172" s="16">
        <f t="shared" si="9"/>
        <v>562</v>
      </c>
      <c r="N172" s="17">
        <f t="shared" si="10"/>
        <v>139</v>
      </c>
      <c r="O172" s="18">
        <v>0.21375</v>
      </c>
      <c r="P172" s="18">
        <f t="shared" si="11"/>
        <v>0.2732732733</v>
      </c>
      <c r="Q172" s="18">
        <f t="shared" si="12"/>
        <v>0.8017118402</v>
      </c>
      <c r="R172" s="25">
        <f t="shared" si="13"/>
        <v>0.7307268384</v>
      </c>
      <c r="S172" s="26">
        <f t="shared" si="14"/>
        <v>0.00503887048</v>
      </c>
      <c r="T172" s="26">
        <f t="shared" si="15"/>
        <v>0.01883887057</v>
      </c>
      <c r="U172" s="18">
        <f t="shared" si="16"/>
        <v>0.3220502901</v>
      </c>
      <c r="V172" s="18">
        <f t="shared" si="17"/>
        <v>0.6315280464</v>
      </c>
      <c r="W172" s="18">
        <f t="shared" si="18"/>
        <v>0.528438567</v>
      </c>
      <c r="X172" s="9">
        <f t="shared" si="19"/>
        <v>1</v>
      </c>
      <c r="Y172" s="9">
        <f t="shared" si="20"/>
        <v>0.2732732733</v>
      </c>
      <c r="Z172" s="9">
        <f t="shared" si="21"/>
        <v>0.6315280464</v>
      </c>
      <c r="AA172" s="9">
        <f t="shared" si="22"/>
        <v>0.07467828189</v>
      </c>
      <c r="AB172" s="9">
        <f t="shared" si="23"/>
        <v>0.1725797364</v>
      </c>
      <c r="AC172" s="9">
        <f t="shared" si="24"/>
        <v>0.3988276734</v>
      </c>
      <c r="AD172" s="1">
        <f t="shared" ref="AD172:AF172" si="196">$Q172*X172</f>
        <v>0.8017118402</v>
      </c>
      <c r="AE172" s="1">
        <f t="shared" si="196"/>
        <v>0.2190864188</v>
      </c>
      <c r="AF172" s="1">
        <f t="shared" si="196"/>
        <v>0.5063035123</v>
      </c>
      <c r="AG172" s="9"/>
      <c r="AH172" s="9"/>
      <c r="AI172" s="9"/>
      <c r="AJ172" s="9"/>
      <c r="AK172" s="9"/>
      <c r="AL172" s="9"/>
      <c r="AM172" s="9"/>
      <c r="AN172" s="1"/>
      <c r="AO172" s="11"/>
      <c r="AP172" s="11"/>
      <c r="AQ172" s="11"/>
    </row>
    <row r="173">
      <c r="A173" s="28"/>
      <c r="B173" s="30">
        <f t="shared" si="29"/>
        <v>172</v>
      </c>
      <c r="C173" s="9">
        <v>0.2711864406779661</v>
      </c>
      <c r="D173" s="9">
        <f>C173+NORMINV(RAND(),'Original Data'!$V$1,'Original Data'!$V$2)</f>
        <v>0.6280837239</v>
      </c>
      <c r="E173" s="9">
        <f>NORMINV(RAND(),'Original Data'!$T$1,'Original Data'!$T$2)</f>
        <v>0.2863584941</v>
      </c>
      <c r="F173" s="10">
        <f t="shared" si="4"/>
        <v>0.5258831553</v>
      </c>
      <c r="G173" s="12">
        <v>3432.0</v>
      </c>
      <c r="H173" s="2">
        <v>1262.0</v>
      </c>
      <c r="I173" s="13">
        <f t="shared" si="5"/>
        <v>361</v>
      </c>
      <c r="J173" s="13">
        <f t="shared" si="6"/>
        <v>901</v>
      </c>
      <c r="K173" s="14">
        <f t="shared" si="7"/>
        <v>98</v>
      </c>
      <c r="L173" s="15">
        <f t="shared" si="8"/>
        <v>263</v>
      </c>
      <c r="M173" s="16">
        <f t="shared" si="9"/>
        <v>566</v>
      </c>
      <c r="N173" s="17">
        <f t="shared" si="10"/>
        <v>335</v>
      </c>
      <c r="O173" s="18">
        <v>0.215</v>
      </c>
      <c r="P173" s="18">
        <f t="shared" si="11"/>
        <v>0.271468144</v>
      </c>
      <c r="Q173" s="18">
        <f t="shared" si="12"/>
        <v>0.628190899</v>
      </c>
      <c r="R173" s="25">
        <f t="shared" si="13"/>
        <v>0.6062513002</v>
      </c>
      <c r="S173" s="26">
        <f t="shared" si="14"/>
        <v>0.0004813459951</v>
      </c>
      <c r="T173" s="26">
        <f t="shared" si="15"/>
        <v>0.001315235523</v>
      </c>
      <c r="U173" s="18">
        <f t="shared" si="16"/>
        <v>0.2860538827</v>
      </c>
      <c r="V173" s="18">
        <f t="shared" si="17"/>
        <v>0.5261489699</v>
      </c>
      <c r="W173" s="18">
        <f t="shared" si="18"/>
        <v>0.356722755</v>
      </c>
      <c r="X173" s="9">
        <f t="shared" si="19"/>
        <v>1</v>
      </c>
      <c r="Y173" s="9">
        <f t="shared" si="20"/>
        <v>0.271468144</v>
      </c>
      <c r="Z173" s="9">
        <f t="shared" si="21"/>
        <v>0.5261489699</v>
      </c>
      <c r="AA173" s="9">
        <f t="shared" si="22"/>
        <v>0.07369495323</v>
      </c>
      <c r="AB173" s="9">
        <f t="shared" si="23"/>
        <v>0.1428326843</v>
      </c>
      <c r="AC173" s="9">
        <f t="shared" si="24"/>
        <v>0.2768327385</v>
      </c>
      <c r="AD173" s="1">
        <f t="shared" ref="AD173:AF173" si="197">$Q173*X173</f>
        <v>0.628190899</v>
      </c>
      <c r="AE173" s="1">
        <f t="shared" si="197"/>
        <v>0.1705338175</v>
      </c>
      <c r="AF173" s="1">
        <f t="shared" si="197"/>
        <v>0.3305219944</v>
      </c>
      <c r="AG173" s="9"/>
      <c r="AH173" s="9"/>
      <c r="AI173" s="9"/>
      <c r="AJ173" s="9"/>
      <c r="AK173" s="9"/>
      <c r="AL173" s="9"/>
      <c r="AM173" s="9"/>
      <c r="AN173" s="1"/>
      <c r="AO173" s="11"/>
      <c r="AP173" s="11"/>
      <c r="AQ173" s="11"/>
    </row>
    <row r="174">
      <c r="A174" s="28"/>
      <c r="B174" s="30">
        <f t="shared" si="29"/>
        <v>173</v>
      </c>
      <c r="C174" s="9">
        <v>0.2764227642276423</v>
      </c>
      <c r="D174" s="9">
        <f>C174+NORMINV(RAND(),'Original Data'!$V$1,'Original Data'!$V$2)</f>
        <v>0.6108065309</v>
      </c>
      <c r="E174" s="9">
        <f>NORMINV(RAND(),'Original Data'!$T$1,'Original Data'!$T$2)</f>
        <v>0.2787847392</v>
      </c>
      <c r="F174" s="10">
        <f t="shared" si="4"/>
        <v>0.5175854397</v>
      </c>
      <c r="G174" s="12">
        <v>1574.0</v>
      </c>
      <c r="H174" s="2">
        <v>720.0</v>
      </c>
      <c r="I174" s="13">
        <f t="shared" si="5"/>
        <v>201</v>
      </c>
      <c r="J174" s="13">
        <f t="shared" si="6"/>
        <v>519</v>
      </c>
      <c r="K174" s="14">
        <f t="shared" si="7"/>
        <v>56</v>
      </c>
      <c r="L174" s="15">
        <f t="shared" si="8"/>
        <v>145</v>
      </c>
      <c r="M174" s="16">
        <f t="shared" si="9"/>
        <v>317</v>
      </c>
      <c r="N174" s="17">
        <f t="shared" si="10"/>
        <v>202</v>
      </c>
      <c r="O174" s="18">
        <v>0.21625</v>
      </c>
      <c r="P174" s="18">
        <f t="shared" si="11"/>
        <v>0.2786069652</v>
      </c>
      <c r="Q174" s="18">
        <f t="shared" si="12"/>
        <v>0.6107899807</v>
      </c>
      <c r="R174" s="25">
        <f t="shared" si="13"/>
        <v>0.5954430962</v>
      </c>
      <c r="S174" s="26">
        <f t="shared" si="14"/>
        <v>0.0002355268645</v>
      </c>
      <c r="T174" s="26">
        <f t="shared" si="15"/>
        <v>0.002880157009</v>
      </c>
      <c r="U174" s="18">
        <f t="shared" si="16"/>
        <v>0.2791666667</v>
      </c>
      <c r="V174" s="18">
        <f t="shared" si="17"/>
        <v>0.5180555556</v>
      </c>
      <c r="W174" s="18">
        <f t="shared" si="18"/>
        <v>0.3321830156</v>
      </c>
      <c r="X174" s="9">
        <f t="shared" si="19"/>
        <v>1</v>
      </c>
      <c r="Y174" s="9">
        <f t="shared" si="20"/>
        <v>0.2786069652</v>
      </c>
      <c r="Z174" s="9">
        <f t="shared" si="21"/>
        <v>0.5180555556</v>
      </c>
      <c r="AA174" s="9">
        <f t="shared" si="22"/>
        <v>0.07762184104</v>
      </c>
      <c r="AB174" s="9">
        <f t="shared" si="23"/>
        <v>0.1443338861</v>
      </c>
      <c r="AC174" s="9">
        <f t="shared" si="24"/>
        <v>0.2683815586</v>
      </c>
      <c r="AD174" s="1">
        <f t="shared" ref="AD174:AF174" si="198">$Q174*X174</f>
        <v>0.6107899807</v>
      </c>
      <c r="AE174" s="1">
        <f t="shared" si="198"/>
        <v>0.1701703429</v>
      </c>
      <c r="AF174" s="1">
        <f t="shared" si="198"/>
        <v>0.3164231428</v>
      </c>
      <c r="AG174" s="9"/>
      <c r="AH174" s="9"/>
      <c r="AI174" s="9"/>
      <c r="AJ174" s="9"/>
      <c r="AK174" s="9"/>
      <c r="AL174" s="9"/>
      <c r="AM174" s="9"/>
      <c r="AN174" s="1"/>
      <c r="AO174" s="11"/>
      <c r="AP174" s="11"/>
      <c r="AQ174" s="11"/>
    </row>
    <row r="175">
      <c r="A175" s="28"/>
      <c r="B175" s="30">
        <f t="shared" si="29"/>
        <v>174</v>
      </c>
      <c r="C175" s="9">
        <v>0.2765957446808511</v>
      </c>
      <c r="D175" s="9">
        <f>C175+NORMINV(RAND(),'Original Data'!$V$1,'Original Data'!$V$2)</f>
        <v>0.7039114684</v>
      </c>
      <c r="E175" s="9">
        <f>NORMINV(RAND(),'Original Data'!$T$1,'Original Data'!$T$2)</f>
        <v>0.2357673462</v>
      </c>
      <c r="F175" s="10">
        <f t="shared" si="4"/>
        <v>0.6031643742</v>
      </c>
      <c r="G175" s="12">
        <v>2454.0</v>
      </c>
      <c r="H175" s="2">
        <v>977.0</v>
      </c>
      <c r="I175" s="13">
        <f t="shared" si="5"/>
        <v>230</v>
      </c>
      <c r="J175" s="13">
        <f t="shared" si="6"/>
        <v>747</v>
      </c>
      <c r="K175" s="14">
        <f t="shared" si="7"/>
        <v>64</v>
      </c>
      <c r="L175" s="15">
        <f t="shared" si="8"/>
        <v>166</v>
      </c>
      <c r="M175" s="16">
        <f t="shared" si="9"/>
        <v>526</v>
      </c>
      <c r="N175" s="17">
        <f t="shared" si="10"/>
        <v>221</v>
      </c>
      <c r="O175" s="18">
        <v>0.2175</v>
      </c>
      <c r="P175" s="18">
        <f t="shared" si="11"/>
        <v>0.2782608696</v>
      </c>
      <c r="Q175" s="18">
        <f t="shared" si="12"/>
        <v>0.7041499331</v>
      </c>
      <c r="R175" s="25">
        <f t="shared" si="13"/>
        <v>0.6971430718</v>
      </c>
      <c r="S175" s="26">
        <f t="shared" si="14"/>
        <v>0.00004909610529</v>
      </c>
      <c r="T175" s="26">
        <f t="shared" si="15"/>
        <v>0.00157552298</v>
      </c>
      <c r="U175" s="18">
        <f t="shared" si="16"/>
        <v>0.2354145343</v>
      </c>
      <c r="V175" s="18">
        <f t="shared" si="17"/>
        <v>0.6038894575</v>
      </c>
      <c r="W175" s="18">
        <f t="shared" si="18"/>
        <v>0.4258890635</v>
      </c>
      <c r="X175" s="9">
        <f t="shared" si="19"/>
        <v>1</v>
      </c>
      <c r="Y175" s="9">
        <f t="shared" si="20"/>
        <v>0.2782608696</v>
      </c>
      <c r="Z175" s="9">
        <f t="shared" si="21"/>
        <v>0.6038894575</v>
      </c>
      <c r="AA175" s="9">
        <f t="shared" si="22"/>
        <v>0.07742911153</v>
      </c>
      <c r="AB175" s="9">
        <f t="shared" si="23"/>
        <v>0.1680388056</v>
      </c>
      <c r="AC175" s="9">
        <f t="shared" si="24"/>
        <v>0.3646824769</v>
      </c>
      <c r="AD175" s="1">
        <f t="shared" ref="AD175:AF175" si="199">$Q175*X175</f>
        <v>0.7041499331</v>
      </c>
      <c r="AE175" s="1">
        <f t="shared" si="199"/>
        <v>0.1959373727</v>
      </c>
      <c r="AF175" s="1">
        <f t="shared" si="199"/>
        <v>0.4252287211</v>
      </c>
      <c r="AG175" s="9"/>
      <c r="AH175" s="9"/>
      <c r="AI175" s="9"/>
      <c r="AJ175" s="9"/>
      <c r="AK175" s="9"/>
      <c r="AL175" s="9"/>
      <c r="AM175" s="9"/>
      <c r="AN175" s="1"/>
      <c r="AO175" s="11"/>
      <c r="AP175" s="11"/>
      <c r="AQ175" s="11"/>
    </row>
    <row r="176">
      <c r="A176" s="28"/>
      <c r="B176" s="30">
        <f t="shared" si="29"/>
        <v>175</v>
      </c>
      <c r="C176" s="9">
        <v>0.27314814814814814</v>
      </c>
      <c r="D176" s="9">
        <f>C176+NORMINV(RAND(),'Original Data'!$V$1,'Original Data'!$V$2)</f>
        <v>0.4672227937</v>
      </c>
      <c r="E176" s="9">
        <f>NORMINV(RAND(),'Original Data'!$T$1,'Original Data'!$T$2)</f>
        <v>0.3027133249</v>
      </c>
      <c r="F176" s="10">
        <f t="shared" si="4"/>
        <v>0.4084738125</v>
      </c>
      <c r="G176" s="12">
        <v>2142.0</v>
      </c>
      <c r="H176" s="2">
        <v>905.0</v>
      </c>
      <c r="I176" s="13">
        <f t="shared" si="5"/>
        <v>274</v>
      </c>
      <c r="J176" s="13">
        <f t="shared" si="6"/>
        <v>631</v>
      </c>
      <c r="K176" s="14">
        <f t="shared" si="7"/>
        <v>75</v>
      </c>
      <c r="L176" s="15">
        <f t="shared" si="8"/>
        <v>199</v>
      </c>
      <c r="M176" s="16">
        <f t="shared" si="9"/>
        <v>295</v>
      </c>
      <c r="N176" s="17">
        <f t="shared" si="10"/>
        <v>336</v>
      </c>
      <c r="O176" s="18">
        <v>0.21875</v>
      </c>
      <c r="P176" s="18">
        <f t="shared" si="11"/>
        <v>0.2737226277</v>
      </c>
      <c r="Q176" s="18">
        <f t="shared" si="12"/>
        <v>0.4675118859</v>
      </c>
      <c r="R176" s="25">
        <f t="shared" si="13"/>
        <v>0.4669524138</v>
      </c>
      <c r="S176" s="26">
        <f t="shared" si="14"/>
        <v>0.0000003130090409</v>
      </c>
      <c r="T176" s="26">
        <f t="shared" si="15"/>
        <v>0.03878740752</v>
      </c>
      <c r="U176" s="18">
        <f t="shared" si="16"/>
        <v>0.3027624309</v>
      </c>
      <c r="V176" s="18">
        <f t="shared" si="17"/>
        <v>0.408839779</v>
      </c>
      <c r="W176" s="18">
        <f t="shared" si="18"/>
        <v>0.1937892582</v>
      </c>
      <c r="X176" s="9">
        <f t="shared" si="19"/>
        <v>1</v>
      </c>
      <c r="Y176" s="9">
        <f t="shared" si="20"/>
        <v>0.2737226277</v>
      </c>
      <c r="Z176" s="9">
        <f t="shared" si="21"/>
        <v>0.408839779</v>
      </c>
      <c r="AA176" s="9">
        <f t="shared" si="22"/>
        <v>0.07492407694</v>
      </c>
      <c r="AB176" s="9">
        <f t="shared" si="23"/>
        <v>0.1119086986</v>
      </c>
      <c r="AC176" s="9">
        <f t="shared" si="24"/>
        <v>0.1671499649</v>
      </c>
      <c r="AD176" s="1">
        <f t="shared" ref="AD176:AF176" si="200">$Q176*X176</f>
        <v>0.4675118859</v>
      </c>
      <c r="AE176" s="1">
        <f t="shared" si="200"/>
        <v>0.1279685819</v>
      </c>
      <c r="AF176" s="1">
        <f t="shared" si="200"/>
        <v>0.1911374561</v>
      </c>
      <c r="AG176" s="9"/>
      <c r="AH176" s="9"/>
      <c r="AI176" s="9"/>
      <c r="AJ176" s="9"/>
      <c r="AK176" s="9"/>
      <c r="AL176" s="9"/>
      <c r="AM176" s="9"/>
      <c r="AN176" s="1"/>
      <c r="AO176" s="11"/>
      <c r="AP176" s="11"/>
      <c r="AQ176" s="11"/>
    </row>
    <row r="177">
      <c r="A177" s="28"/>
      <c r="B177" s="30">
        <f t="shared" si="29"/>
        <v>176</v>
      </c>
      <c r="C177" s="9">
        <v>0.27906976744186046</v>
      </c>
      <c r="D177" s="9">
        <f>C177+NORMINV(RAND(),'Original Data'!$V$1,'Original Data'!$V$2)</f>
        <v>0.5102070796</v>
      </c>
      <c r="E177" s="9">
        <f>NORMINV(RAND(),'Original Data'!$T$1,'Original Data'!$T$2)</f>
        <v>0.3027326263</v>
      </c>
      <c r="F177" s="10">
        <f t="shared" si="4"/>
        <v>0.4402342741</v>
      </c>
      <c r="G177" s="12">
        <v>1179.0</v>
      </c>
      <c r="H177" s="2">
        <v>556.0</v>
      </c>
      <c r="I177" s="13">
        <f t="shared" si="5"/>
        <v>168</v>
      </c>
      <c r="J177" s="13">
        <f t="shared" si="6"/>
        <v>388</v>
      </c>
      <c r="K177" s="14">
        <f t="shared" si="7"/>
        <v>47</v>
      </c>
      <c r="L177" s="15">
        <f t="shared" si="8"/>
        <v>121</v>
      </c>
      <c r="M177" s="16">
        <f t="shared" si="9"/>
        <v>198</v>
      </c>
      <c r="N177" s="17">
        <f t="shared" si="10"/>
        <v>190</v>
      </c>
      <c r="O177" s="18">
        <v>0.22</v>
      </c>
      <c r="P177" s="18">
        <f t="shared" si="11"/>
        <v>0.2797619048</v>
      </c>
      <c r="Q177" s="18">
        <f t="shared" si="12"/>
        <v>0.5103092784</v>
      </c>
      <c r="R177" s="25">
        <f t="shared" si="13"/>
        <v>0.5035818835</v>
      </c>
      <c r="S177" s="26">
        <f t="shared" si="14"/>
        <v>0.00004525784141</v>
      </c>
      <c r="T177" s="26">
        <f t="shared" si="15"/>
        <v>0.02376154322</v>
      </c>
      <c r="U177" s="18">
        <f t="shared" si="16"/>
        <v>0.3021582734</v>
      </c>
      <c r="V177" s="18">
        <f t="shared" si="17"/>
        <v>0.440647482</v>
      </c>
      <c r="W177" s="18">
        <f t="shared" si="18"/>
        <v>0.2305473736</v>
      </c>
      <c r="X177" s="9">
        <f t="shared" si="19"/>
        <v>1</v>
      </c>
      <c r="Y177" s="9">
        <f t="shared" si="20"/>
        <v>0.2797619048</v>
      </c>
      <c r="Z177" s="9">
        <f t="shared" si="21"/>
        <v>0.440647482</v>
      </c>
      <c r="AA177" s="9">
        <f t="shared" si="22"/>
        <v>0.07826672336</v>
      </c>
      <c r="AB177" s="9">
        <f t="shared" si="23"/>
        <v>0.1232763789</v>
      </c>
      <c r="AC177" s="9">
        <f t="shared" si="24"/>
        <v>0.1941702034</v>
      </c>
      <c r="AD177" s="1">
        <f t="shared" ref="AD177:AF177" si="201">$Q177*X177</f>
        <v>0.5103092784</v>
      </c>
      <c r="AE177" s="1">
        <f t="shared" si="201"/>
        <v>0.1427650957</v>
      </c>
      <c r="AF177" s="1">
        <f t="shared" si="201"/>
        <v>0.2248664986</v>
      </c>
      <c r="AG177" s="9"/>
      <c r="AH177" s="9"/>
      <c r="AI177" s="9"/>
      <c r="AJ177" s="9"/>
      <c r="AK177" s="9"/>
      <c r="AL177" s="9"/>
      <c r="AM177" s="9"/>
      <c r="AN177" s="1"/>
      <c r="AO177" s="11"/>
      <c r="AP177" s="11"/>
      <c r="AQ177" s="11"/>
    </row>
    <row r="178">
      <c r="A178" s="28"/>
      <c r="B178" s="30">
        <f t="shared" si="29"/>
        <v>177</v>
      </c>
      <c r="C178" s="9">
        <v>0.2765957446808511</v>
      </c>
      <c r="D178" s="9">
        <f>C178+NORMINV(RAND(),'Original Data'!$V$1,'Original Data'!$V$2)</f>
        <v>0.6350409891</v>
      </c>
      <c r="E178" s="9">
        <f>NORMINV(RAND(),'Original Data'!$T$1,'Original Data'!$T$2)</f>
        <v>0.176544807</v>
      </c>
      <c r="F178" s="10">
        <f t="shared" si="4"/>
        <v>0.5717593426</v>
      </c>
      <c r="G178" s="12">
        <v>586.0</v>
      </c>
      <c r="H178" s="2">
        <v>237.0</v>
      </c>
      <c r="I178" s="13">
        <f t="shared" si="5"/>
        <v>42</v>
      </c>
      <c r="J178" s="13">
        <f t="shared" si="6"/>
        <v>195</v>
      </c>
      <c r="K178" s="14">
        <f t="shared" si="7"/>
        <v>12</v>
      </c>
      <c r="L178" s="15">
        <f t="shared" si="8"/>
        <v>30</v>
      </c>
      <c r="M178" s="16">
        <f t="shared" si="9"/>
        <v>124</v>
      </c>
      <c r="N178" s="17">
        <f t="shared" si="10"/>
        <v>71</v>
      </c>
      <c r="O178" s="18">
        <v>0.22125</v>
      </c>
      <c r="P178" s="18">
        <f t="shared" si="11"/>
        <v>0.2857142857</v>
      </c>
      <c r="Q178" s="18">
        <f t="shared" si="12"/>
        <v>0.6358974359</v>
      </c>
      <c r="R178" s="25">
        <f t="shared" si="13"/>
        <v>0.6602811615</v>
      </c>
      <c r="S178" s="26">
        <f t="shared" si="14"/>
        <v>0.0005945660747</v>
      </c>
      <c r="T178" s="26">
        <f t="shared" si="15"/>
        <v>0.0008156529869</v>
      </c>
      <c r="U178" s="18">
        <f t="shared" si="16"/>
        <v>0.1772151899</v>
      </c>
      <c r="V178" s="18">
        <f t="shared" si="17"/>
        <v>0.5738396624</v>
      </c>
      <c r="W178" s="18">
        <f t="shared" si="18"/>
        <v>0.3501831502</v>
      </c>
      <c r="X178" s="9">
        <f t="shared" si="19"/>
        <v>1</v>
      </c>
      <c r="Y178" s="9">
        <f t="shared" si="20"/>
        <v>0.2857142857</v>
      </c>
      <c r="Z178" s="9">
        <f t="shared" si="21"/>
        <v>0.5738396624</v>
      </c>
      <c r="AA178" s="9">
        <f t="shared" si="22"/>
        <v>0.08163265306</v>
      </c>
      <c r="AB178" s="9">
        <f t="shared" si="23"/>
        <v>0.1639541893</v>
      </c>
      <c r="AC178" s="9">
        <f t="shared" si="24"/>
        <v>0.3292919582</v>
      </c>
      <c r="AD178" s="1">
        <f t="shared" ref="AD178:AF178" si="202">$Q178*X178</f>
        <v>0.6358974359</v>
      </c>
      <c r="AE178" s="1">
        <f t="shared" si="202"/>
        <v>0.1816849817</v>
      </c>
      <c r="AF178" s="1">
        <f t="shared" si="202"/>
        <v>0.36490317</v>
      </c>
      <c r="AG178" s="9"/>
      <c r="AH178" s="9"/>
      <c r="AI178" s="9"/>
      <c r="AJ178" s="9"/>
      <c r="AK178" s="9"/>
      <c r="AL178" s="9"/>
      <c r="AM178" s="9"/>
      <c r="AN178" s="1"/>
      <c r="AO178" s="11"/>
      <c r="AP178" s="11"/>
      <c r="AQ178" s="11"/>
    </row>
    <row r="179">
      <c r="A179" s="28"/>
      <c r="B179" s="30">
        <f t="shared" si="29"/>
        <v>178</v>
      </c>
      <c r="C179" s="9">
        <v>0.2709677419354839</v>
      </c>
      <c r="D179" s="9">
        <f>C179+NORMINV(RAND(),'Original Data'!$V$1,'Original Data'!$V$2)</f>
        <v>0.6333806201</v>
      </c>
      <c r="E179" s="9">
        <f>NORMINV(RAND(),'Original Data'!$T$1,'Original Data'!$T$2)</f>
        <v>0.1850254949</v>
      </c>
      <c r="F179" s="10">
        <f t="shared" si="4"/>
        <v>0.5663249979</v>
      </c>
      <c r="G179" s="12">
        <v>1903.0</v>
      </c>
      <c r="H179" s="2">
        <v>983.0</v>
      </c>
      <c r="I179" s="13">
        <f t="shared" si="5"/>
        <v>182</v>
      </c>
      <c r="J179" s="13">
        <f t="shared" si="6"/>
        <v>801</v>
      </c>
      <c r="K179" s="14">
        <f t="shared" si="7"/>
        <v>49</v>
      </c>
      <c r="L179" s="15">
        <f t="shared" si="8"/>
        <v>133</v>
      </c>
      <c r="M179" s="16">
        <f t="shared" si="9"/>
        <v>507</v>
      </c>
      <c r="N179" s="17">
        <f t="shared" si="10"/>
        <v>294</v>
      </c>
      <c r="O179" s="18">
        <v>0.2225</v>
      </c>
      <c r="P179" s="18">
        <f t="shared" si="11"/>
        <v>0.2692307692</v>
      </c>
      <c r="Q179" s="18">
        <f t="shared" si="12"/>
        <v>0.6329588015</v>
      </c>
      <c r="R179" s="25">
        <f t="shared" si="13"/>
        <v>0.653369456</v>
      </c>
      <c r="S179" s="26">
        <f t="shared" si="14"/>
        <v>0.000416594819</v>
      </c>
      <c r="T179" s="26">
        <f t="shared" si="15"/>
        <v>0.0009921412349</v>
      </c>
      <c r="U179" s="18">
        <f t="shared" si="16"/>
        <v>0.1851475076</v>
      </c>
      <c r="V179" s="18">
        <f t="shared" si="17"/>
        <v>0.5656154629</v>
      </c>
      <c r="W179" s="18">
        <f t="shared" si="18"/>
        <v>0.3637280323</v>
      </c>
      <c r="X179" s="9">
        <f t="shared" si="19"/>
        <v>1</v>
      </c>
      <c r="Y179" s="9">
        <f t="shared" si="20"/>
        <v>0.2692307692</v>
      </c>
      <c r="Z179" s="9">
        <f t="shared" si="21"/>
        <v>0.5656154629</v>
      </c>
      <c r="AA179" s="9">
        <f t="shared" si="22"/>
        <v>0.0724852071</v>
      </c>
      <c r="AB179" s="9">
        <f t="shared" si="23"/>
        <v>0.1522810862</v>
      </c>
      <c r="AC179" s="9">
        <f t="shared" si="24"/>
        <v>0.3199208518</v>
      </c>
      <c r="AD179" s="1">
        <f t="shared" ref="AD179:AF179" si="203">$Q179*X179</f>
        <v>0.6329588015</v>
      </c>
      <c r="AE179" s="1">
        <f t="shared" si="203"/>
        <v>0.170411985</v>
      </c>
      <c r="AF179" s="1">
        <f t="shared" si="203"/>
        <v>0.3580112855</v>
      </c>
      <c r="AG179" s="9"/>
      <c r="AH179" s="9"/>
      <c r="AI179" s="9"/>
      <c r="AJ179" s="9"/>
      <c r="AK179" s="9"/>
      <c r="AL179" s="9"/>
      <c r="AM179" s="9"/>
      <c r="AN179" s="1"/>
      <c r="AO179" s="11"/>
      <c r="AP179" s="11"/>
      <c r="AQ179" s="11"/>
    </row>
    <row r="180">
      <c r="A180" s="28"/>
      <c r="B180" s="30">
        <f t="shared" si="29"/>
        <v>179</v>
      </c>
      <c r="C180" s="9">
        <v>0.2740963855421687</v>
      </c>
      <c r="D180" s="9">
        <f>C180+NORMINV(RAND(),'Original Data'!$V$1,'Original Data'!$V$2)</f>
        <v>0.5702596458</v>
      </c>
      <c r="E180" s="9">
        <f>NORMINV(RAND(),'Original Data'!$T$1,'Original Data'!$T$2)</f>
        <v>0.3205848432</v>
      </c>
      <c r="F180" s="10">
        <f t="shared" si="4"/>
        <v>0.4753141935</v>
      </c>
      <c r="G180" s="12">
        <v>3848.0</v>
      </c>
      <c r="H180" s="2">
        <v>1207.0</v>
      </c>
      <c r="I180" s="13">
        <f t="shared" si="5"/>
        <v>387</v>
      </c>
      <c r="J180" s="13">
        <f t="shared" si="6"/>
        <v>820</v>
      </c>
      <c r="K180" s="14">
        <f t="shared" si="7"/>
        <v>106</v>
      </c>
      <c r="L180" s="15">
        <f t="shared" si="8"/>
        <v>281</v>
      </c>
      <c r="M180" s="16">
        <f t="shared" si="9"/>
        <v>468</v>
      </c>
      <c r="N180" s="17">
        <f t="shared" si="10"/>
        <v>352</v>
      </c>
      <c r="O180" s="18">
        <v>0.22375</v>
      </c>
      <c r="P180" s="18">
        <f t="shared" si="11"/>
        <v>0.2739018088</v>
      </c>
      <c r="Q180" s="18">
        <f t="shared" si="12"/>
        <v>0.5707317073</v>
      </c>
      <c r="R180" s="25">
        <f t="shared" si="13"/>
        <v>0.5459278437</v>
      </c>
      <c r="S180" s="26">
        <f t="shared" si="14"/>
        <v>0.0006152316526</v>
      </c>
      <c r="T180" s="26">
        <f t="shared" si="15"/>
        <v>0.008784444551</v>
      </c>
      <c r="U180" s="18">
        <f t="shared" si="16"/>
        <v>0.3206296603</v>
      </c>
      <c r="V180" s="18">
        <f t="shared" si="17"/>
        <v>0.4755592378</v>
      </c>
      <c r="W180" s="18">
        <f t="shared" si="18"/>
        <v>0.2968298985</v>
      </c>
      <c r="X180" s="9">
        <f t="shared" si="19"/>
        <v>1</v>
      </c>
      <c r="Y180" s="9">
        <f t="shared" si="20"/>
        <v>0.2739018088</v>
      </c>
      <c r="Z180" s="9">
        <f t="shared" si="21"/>
        <v>0.4755592378</v>
      </c>
      <c r="AA180" s="9">
        <f t="shared" si="22"/>
        <v>0.07502220086</v>
      </c>
      <c r="AB180" s="9">
        <f t="shared" si="23"/>
        <v>0.1302565354</v>
      </c>
      <c r="AC180" s="9">
        <f t="shared" si="24"/>
        <v>0.2261565886</v>
      </c>
      <c r="AD180" s="1">
        <f t="shared" ref="AD180:AF180" si="204">$Q180*X180</f>
        <v>0.5707317073</v>
      </c>
      <c r="AE180" s="1">
        <f t="shared" si="204"/>
        <v>0.156324447</v>
      </c>
      <c r="AF180" s="1">
        <f t="shared" si="204"/>
        <v>0.2714167357</v>
      </c>
      <c r="AG180" s="9"/>
      <c r="AH180" s="9"/>
      <c r="AI180" s="9"/>
      <c r="AJ180" s="9"/>
      <c r="AK180" s="9"/>
      <c r="AL180" s="9"/>
      <c r="AM180" s="9"/>
      <c r="AN180" s="1"/>
      <c r="AO180" s="11"/>
      <c r="AP180" s="11"/>
      <c r="AQ180" s="11"/>
    </row>
    <row r="181">
      <c r="A181" s="28"/>
      <c r="B181" s="30">
        <f t="shared" si="29"/>
        <v>180</v>
      </c>
      <c r="C181" s="9">
        <v>0.2733333333333333</v>
      </c>
      <c r="D181" s="9">
        <f>C181+NORMINV(RAND(),'Original Data'!$V$1,'Original Data'!$V$2)</f>
        <v>0.7617105844</v>
      </c>
      <c r="E181" s="9">
        <f>NORMINV(RAND(),'Original Data'!$T$1,'Original Data'!$T$2)</f>
        <v>0.3890670778</v>
      </c>
      <c r="F181" s="10">
        <f t="shared" si="4"/>
        <v>0.5716990744</v>
      </c>
      <c r="G181" s="12">
        <v>2217.0</v>
      </c>
      <c r="H181" s="2">
        <v>961.0</v>
      </c>
      <c r="I181" s="13">
        <f t="shared" si="5"/>
        <v>374</v>
      </c>
      <c r="J181" s="13">
        <f t="shared" si="6"/>
        <v>587</v>
      </c>
      <c r="K181" s="14">
        <f t="shared" si="7"/>
        <v>102</v>
      </c>
      <c r="L181" s="15">
        <f t="shared" si="8"/>
        <v>272</v>
      </c>
      <c r="M181" s="16">
        <f t="shared" si="9"/>
        <v>447</v>
      </c>
      <c r="N181" s="17">
        <f t="shared" si="10"/>
        <v>140</v>
      </c>
      <c r="O181" s="18">
        <v>0.225</v>
      </c>
      <c r="P181" s="18">
        <f t="shared" si="11"/>
        <v>0.2727272727</v>
      </c>
      <c r="Q181" s="18">
        <f t="shared" si="12"/>
        <v>0.7614991482</v>
      </c>
      <c r="R181" s="25">
        <f t="shared" si="13"/>
        <v>0.659477375</v>
      </c>
      <c r="S181" s="26">
        <f t="shared" si="14"/>
        <v>0.01040844221</v>
      </c>
      <c r="T181" s="26">
        <f t="shared" si="15"/>
        <v>0.009417163969</v>
      </c>
      <c r="U181" s="18">
        <f t="shared" si="16"/>
        <v>0.3891779396</v>
      </c>
      <c r="V181" s="18">
        <f t="shared" si="17"/>
        <v>0.5712799168</v>
      </c>
      <c r="W181" s="18">
        <f t="shared" si="18"/>
        <v>0.4887718755</v>
      </c>
      <c r="X181" s="9">
        <f t="shared" si="19"/>
        <v>1</v>
      </c>
      <c r="Y181" s="9">
        <f t="shared" si="20"/>
        <v>0.2727272727</v>
      </c>
      <c r="Z181" s="9">
        <f t="shared" si="21"/>
        <v>0.5712799168</v>
      </c>
      <c r="AA181" s="9">
        <f t="shared" si="22"/>
        <v>0.07438016529</v>
      </c>
      <c r="AB181" s="9">
        <f t="shared" si="23"/>
        <v>0.1558036137</v>
      </c>
      <c r="AC181" s="9">
        <f t="shared" si="24"/>
        <v>0.3263607433</v>
      </c>
      <c r="AD181" s="1">
        <f t="shared" ref="AD181:AF181" si="205">$Q181*X181</f>
        <v>0.7614991482</v>
      </c>
      <c r="AE181" s="1">
        <f t="shared" si="205"/>
        <v>0.2076815859</v>
      </c>
      <c r="AF181" s="1">
        <f t="shared" si="205"/>
        <v>0.43502917</v>
      </c>
      <c r="AG181" s="9"/>
      <c r="AH181" s="9"/>
      <c r="AI181" s="9"/>
      <c r="AJ181" s="9"/>
      <c r="AK181" s="9"/>
      <c r="AL181" s="9"/>
      <c r="AM181" s="9"/>
      <c r="AN181" s="1"/>
      <c r="AO181" s="11"/>
      <c r="AP181" s="11"/>
      <c r="AQ181" s="11"/>
    </row>
    <row r="182">
      <c r="A182" s="28"/>
      <c r="B182" s="30">
        <f t="shared" si="29"/>
        <v>181</v>
      </c>
      <c r="C182" s="9">
        <v>0.2744186046511628</v>
      </c>
      <c r="D182" s="9">
        <f>C182+NORMINV(RAND(),'Original Data'!$V$1,'Original Data'!$V$2)</f>
        <v>0.6641176738</v>
      </c>
      <c r="E182" s="9">
        <f>NORMINV(RAND(),'Original Data'!$T$1,'Original Data'!$T$2)</f>
        <v>0.2421599291</v>
      </c>
      <c r="F182" s="10">
        <f t="shared" si="4"/>
        <v>0.5697481749</v>
      </c>
      <c r="G182" s="12">
        <v>2372.0</v>
      </c>
      <c r="H182" s="2">
        <v>967.0</v>
      </c>
      <c r="I182" s="13">
        <f t="shared" si="5"/>
        <v>234</v>
      </c>
      <c r="J182" s="13">
        <f t="shared" si="6"/>
        <v>733</v>
      </c>
      <c r="K182" s="14">
        <f t="shared" si="7"/>
        <v>64</v>
      </c>
      <c r="L182" s="15">
        <f t="shared" si="8"/>
        <v>170</v>
      </c>
      <c r="M182" s="16">
        <f t="shared" si="9"/>
        <v>487</v>
      </c>
      <c r="N182" s="17">
        <f t="shared" si="10"/>
        <v>246</v>
      </c>
      <c r="O182" s="18">
        <v>0.22625</v>
      </c>
      <c r="P182" s="18">
        <f t="shared" si="11"/>
        <v>0.2735042735</v>
      </c>
      <c r="Q182" s="18">
        <f t="shared" si="12"/>
        <v>0.6643929059</v>
      </c>
      <c r="R182" s="25">
        <f t="shared" si="13"/>
        <v>0.657595828</v>
      </c>
      <c r="S182" s="26">
        <f t="shared" si="14"/>
        <v>0.00004620026769</v>
      </c>
      <c r="T182" s="26">
        <f t="shared" si="15"/>
        <v>0.00000000411768038</v>
      </c>
      <c r="U182" s="18">
        <f t="shared" si="16"/>
        <v>0.2419855222</v>
      </c>
      <c r="V182" s="18">
        <f t="shared" si="17"/>
        <v>0.569803516</v>
      </c>
      <c r="W182" s="18">
        <f t="shared" si="18"/>
        <v>0.3908886324</v>
      </c>
      <c r="X182" s="9">
        <f t="shared" si="19"/>
        <v>1</v>
      </c>
      <c r="Y182" s="9">
        <f t="shared" si="20"/>
        <v>0.2735042735</v>
      </c>
      <c r="Z182" s="9">
        <f t="shared" si="21"/>
        <v>0.569803516</v>
      </c>
      <c r="AA182" s="9">
        <f t="shared" si="22"/>
        <v>0.07480458763</v>
      </c>
      <c r="AB182" s="9">
        <f t="shared" si="23"/>
        <v>0.1558436967</v>
      </c>
      <c r="AC182" s="9">
        <f t="shared" si="24"/>
        <v>0.3246760469</v>
      </c>
      <c r="AD182" s="1">
        <f t="shared" ref="AD182:AF182" si="206">$Q182*X182</f>
        <v>0.6643929059</v>
      </c>
      <c r="AE182" s="1">
        <f t="shared" si="206"/>
        <v>0.181714299</v>
      </c>
      <c r="AF182" s="1">
        <f t="shared" si="206"/>
        <v>0.3785734138</v>
      </c>
      <c r="AG182" s="9"/>
      <c r="AH182" s="9"/>
      <c r="AI182" s="9"/>
      <c r="AJ182" s="9"/>
      <c r="AK182" s="9"/>
      <c r="AL182" s="9"/>
      <c r="AM182" s="9"/>
      <c r="AN182" s="1"/>
      <c r="AO182" s="11"/>
      <c r="AP182" s="11"/>
      <c r="AQ182" s="11"/>
    </row>
    <row r="183">
      <c r="A183" s="28"/>
      <c r="B183" s="30">
        <f t="shared" si="29"/>
        <v>182</v>
      </c>
      <c r="C183" s="9">
        <v>0.2747747747747748</v>
      </c>
      <c r="D183" s="9">
        <f>C183+NORMINV(RAND(),'Original Data'!$V$1,'Original Data'!$V$2)</f>
        <v>0.5382528654</v>
      </c>
      <c r="E183" s="9">
        <f>NORMINV(RAND(),'Original Data'!$T$1,'Original Data'!$T$2)</f>
        <v>0.1397284121</v>
      </c>
      <c r="F183" s="10">
        <f t="shared" si="4"/>
        <v>0.5014374902</v>
      </c>
      <c r="G183" s="12">
        <v>2211.0</v>
      </c>
      <c r="H183" s="2">
        <v>949.0</v>
      </c>
      <c r="I183" s="13">
        <f t="shared" si="5"/>
        <v>133</v>
      </c>
      <c r="J183" s="13">
        <f t="shared" si="6"/>
        <v>816</v>
      </c>
      <c r="K183" s="14">
        <f t="shared" si="7"/>
        <v>37</v>
      </c>
      <c r="L183" s="15">
        <f t="shared" si="8"/>
        <v>96</v>
      </c>
      <c r="M183" s="16">
        <f t="shared" si="9"/>
        <v>439</v>
      </c>
      <c r="N183" s="17">
        <f t="shared" si="10"/>
        <v>377</v>
      </c>
      <c r="O183" s="18">
        <v>0.2275</v>
      </c>
      <c r="P183" s="18">
        <f t="shared" si="11"/>
        <v>0.2781954887</v>
      </c>
      <c r="Q183" s="18">
        <f t="shared" si="12"/>
        <v>0.5379901961</v>
      </c>
      <c r="R183" s="25">
        <f t="shared" si="13"/>
        <v>0.576004784</v>
      </c>
      <c r="S183" s="26">
        <f t="shared" si="14"/>
        <v>0.001445108898</v>
      </c>
      <c r="T183" s="26">
        <f t="shared" si="15"/>
        <v>0.01599387147</v>
      </c>
      <c r="U183" s="18">
        <f t="shared" si="16"/>
        <v>0.1401475237</v>
      </c>
      <c r="V183" s="18">
        <f t="shared" si="17"/>
        <v>0.5015806112</v>
      </c>
      <c r="W183" s="18">
        <f t="shared" si="18"/>
        <v>0.2597947074</v>
      </c>
      <c r="X183" s="9">
        <f t="shared" si="19"/>
        <v>1</v>
      </c>
      <c r="Y183" s="9">
        <f t="shared" si="20"/>
        <v>0.2781954887</v>
      </c>
      <c r="Z183" s="9">
        <f t="shared" si="21"/>
        <v>0.5015806112</v>
      </c>
      <c r="AA183" s="9">
        <f t="shared" si="22"/>
        <v>0.07739272995</v>
      </c>
      <c r="AB183" s="9">
        <f t="shared" si="23"/>
        <v>0.1395374633</v>
      </c>
      <c r="AC183" s="9">
        <f t="shared" si="24"/>
        <v>0.2515831095</v>
      </c>
      <c r="AD183" s="1">
        <f t="shared" ref="AD183:AF183" si="207">$Q183*X183</f>
        <v>0.5379901961</v>
      </c>
      <c r="AE183" s="1">
        <f t="shared" si="207"/>
        <v>0.1496664455</v>
      </c>
      <c r="AF183" s="1">
        <f t="shared" si="207"/>
        <v>0.2698454514</v>
      </c>
      <c r="AG183" s="9"/>
      <c r="AH183" s="9"/>
      <c r="AI183" s="9"/>
      <c r="AJ183" s="9"/>
      <c r="AK183" s="9"/>
      <c r="AL183" s="9"/>
      <c r="AM183" s="9"/>
      <c r="AN183" s="1"/>
      <c r="AO183" s="11"/>
      <c r="AP183" s="11"/>
      <c r="AQ183" s="11"/>
    </row>
    <row r="184">
      <c r="A184" s="28"/>
      <c r="B184" s="30">
        <f t="shared" si="29"/>
        <v>183</v>
      </c>
      <c r="C184" s="9">
        <v>0.27906976744186046</v>
      </c>
      <c r="D184" s="9">
        <f>C184+NORMINV(RAND(),'Original Data'!$V$1,'Original Data'!$V$2)</f>
        <v>0.7075353771</v>
      </c>
      <c r="E184" s="9">
        <f>NORMINV(RAND(),'Original Data'!$T$1,'Original Data'!$T$2)</f>
        <v>0.219492796</v>
      </c>
      <c r="F184" s="10">
        <f t="shared" si="4"/>
        <v>0.6134902625</v>
      </c>
      <c r="G184" s="12">
        <v>1382.0</v>
      </c>
      <c r="H184" s="2">
        <v>457.0</v>
      </c>
      <c r="I184" s="13">
        <f t="shared" si="5"/>
        <v>100</v>
      </c>
      <c r="J184" s="13">
        <f t="shared" si="6"/>
        <v>357</v>
      </c>
      <c r="K184" s="14">
        <f t="shared" si="7"/>
        <v>28</v>
      </c>
      <c r="L184" s="15">
        <f t="shared" si="8"/>
        <v>72</v>
      </c>
      <c r="M184" s="16">
        <f t="shared" si="9"/>
        <v>253</v>
      </c>
      <c r="N184" s="17">
        <f t="shared" si="10"/>
        <v>104</v>
      </c>
      <c r="O184" s="18">
        <v>0.22875</v>
      </c>
      <c r="P184" s="18">
        <f t="shared" si="11"/>
        <v>0.28</v>
      </c>
      <c r="Q184" s="18">
        <f t="shared" si="12"/>
        <v>0.7086834734</v>
      </c>
      <c r="R184" s="25">
        <f t="shared" si="13"/>
        <v>0.7098588887</v>
      </c>
      <c r="S184" s="26">
        <f t="shared" si="14"/>
        <v>0.000001381601091</v>
      </c>
      <c r="T184" s="26">
        <f t="shared" si="15"/>
        <v>0.001955974313</v>
      </c>
      <c r="U184" s="18">
        <f t="shared" si="16"/>
        <v>0.2188183807</v>
      </c>
      <c r="V184" s="18">
        <f t="shared" si="17"/>
        <v>0.6148796499</v>
      </c>
      <c r="W184" s="18">
        <f t="shared" si="18"/>
        <v>0.4286834734</v>
      </c>
      <c r="X184" s="9">
        <f t="shared" si="19"/>
        <v>1</v>
      </c>
      <c r="Y184" s="9">
        <f t="shared" si="20"/>
        <v>0.28</v>
      </c>
      <c r="Z184" s="9">
        <f t="shared" si="21"/>
        <v>0.6148796499</v>
      </c>
      <c r="AA184" s="9">
        <f t="shared" si="22"/>
        <v>0.0784</v>
      </c>
      <c r="AB184" s="9">
        <f t="shared" si="23"/>
        <v>0.172166302</v>
      </c>
      <c r="AC184" s="9">
        <f t="shared" si="24"/>
        <v>0.3780769838</v>
      </c>
      <c r="AD184" s="1">
        <f t="shared" ref="AD184:AF184" si="208">$Q184*X184</f>
        <v>0.7086834734</v>
      </c>
      <c r="AE184" s="1">
        <f t="shared" si="208"/>
        <v>0.1984313725</v>
      </c>
      <c r="AF184" s="1">
        <f t="shared" si="208"/>
        <v>0.435755046</v>
      </c>
      <c r="AG184" s="9"/>
      <c r="AH184" s="9"/>
      <c r="AI184" s="9"/>
      <c r="AJ184" s="9"/>
      <c r="AK184" s="9"/>
      <c r="AL184" s="9"/>
      <c r="AM184" s="9"/>
      <c r="AN184" s="1"/>
      <c r="AO184" s="11"/>
      <c r="AP184" s="11"/>
      <c r="AQ184" s="11"/>
    </row>
    <row r="185">
      <c r="A185" s="28"/>
      <c r="B185" s="30">
        <f t="shared" si="29"/>
        <v>184</v>
      </c>
      <c r="C185" s="9">
        <v>0.2733812949640288</v>
      </c>
      <c r="D185" s="9">
        <f>C185+NORMINV(RAND(),'Original Data'!$V$1,'Original Data'!$V$2)</f>
        <v>0.5197208285</v>
      </c>
      <c r="E185" s="9">
        <f>NORMINV(RAND(),'Original Data'!$T$1,'Original Data'!$T$2)</f>
        <v>0.2581874419</v>
      </c>
      <c r="F185" s="10">
        <f t="shared" si="4"/>
        <v>0.4561190545</v>
      </c>
      <c r="G185" s="12">
        <v>2140.0</v>
      </c>
      <c r="H185" s="2">
        <v>588.0</v>
      </c>
      <c r="I185" s="13">
        <f t="shared" si="5"/>
        <v>152</v>
      </c>
      <c r="J185" s="13">
        <f t="shared" si="6"/>
        <v>436</v>
      </c>
      <c r="K185" s="14">
        <f t="shared" si="7"/>
        <v>42</v>
      </c>
      <c r="L185" s="15">
        <f t="shared" si="8"/>
        <v>110</v>
      </c>
      <c r="M185" s="16">
        <f t="shared" si="9"/>
        <v>227</v>
      </c>
      <c r="N185" s="17">
        <f t="shared" si="10"/>
        <v>209</v>
      </c>
      <c r="O185" s="18">
        <v>0.23</v>
      </c>
      <c r="P185" s="18">
        <f t="shared" si="11"/>
        <v>0.2763157895</v>
      </c>
      <c r="Q185" s="18">
        <f t="shared" si="12"/>
        <v>0.5206422018</v>
      </c>
      <c r="R185" s="25">
        <f t="shared" si="13"/>
        <v>0.524108762</v>
      </c>
      <c r="S185" s="26">
        <f t="shared" si="14"/>
        <v>0.00001201703929</v>
      </c>
      <c r="T185" s="26">
        <f t="shared" si="15"/>
        <v>0.02068271775</v>
      </c>
      <c r="U185" s="18">
        <f t="shared" si="16"/>
        <v>0.2585034014</v>
      </c>
      <c r="V185" s="18">
        <f t="shared" si="17"/>
        <v>0.4574829932</v>
      </c>
      <c r="W185" s="18">
        <f t="shared" si="18"/>
        <v>0.2443264124</v>
      </c>
      <c r="X185" s="9">
        <f t="shared" si="19"/>
        <v>1</v>
      </c>
      <c r="Y185" s="9">
        <f t="shared" si="20"/>
        <v>0.2763157895</v>
      </c>
      <c r="Z185" s="9">
        <f t="shared" si="21"/>
        <v>0.4574829932</v>
      </c>
      <c r="AA185" s="9">
        <f t="shared" si="22"/>
        <v>0.07635041551</v>
      </c>
      <c r="AB185" s="9">
        <f t="shared" si="23"/>
        <v>0.1264097744</v>
      </c>
      <c r="AC185" s="9">
        <f t="shared" si="24"/>
        <v>0.2092906891</v>
      </c>
      <c r="AD185" s="1">
        <f t="shared" ref="AD185:AF185" si="209">$Q185*X185</f>
        <v>0.5206422018</v>
      </c>
      <c r="AE185" s="1">
        <f t="shared" si="209"/>
        <v>0.143861661</v>
      </c>
      <c r="AF185" s="1">
        <f t="shared" si="209"/>
        <v>0.2381849529</v>
      </c>
      <c r="AG185" s="9"/>
      <c r="AH185" s="9"/>
      <c r="AI185" s="9"/>
      <c r="AJ185" s="9"/>
      <c r="AK185" s="9"/>
      <c r="AL185" s="9"/>
      <c r="AM185" s="9"/>
      <c r="AN185" s="1"/>
      <c r="AO185" s="11"/>
      <c r="AP185" s="11"/>
      <c r="AQ185" s="11"/>
    </row>
    <row r="186">
      <c r="A186" s="28"/>
      <c r="B186" s="30">
        <f t="shared" si="29"/>
        <v>185</v>
      </c>
      <c r="C186" s="9">
        <v>0.2744360902255639</v>
      </c>
      <c r="D186" s="9">
        <f>C186+NORMINV(RAND(),'Original Data'!$V$1,'Original Data'!$V$2)</f>
        <v>0.6053525795</v>
      </c>
      <c r="E186" s="9">
        <f>NORMINV(RAND(),'Original Data'!$T$1,'Original Data'!$T$2)</f>
        <v>0.3079689378</v>
      </c>
      <c r="F186" s="10">
        <f t="shared" si="4"/>
        <v>0.5034405798</v>
      </c>
      <c r="G186" s="12">
        <v>2516.0</v>
      </c>
      <c r="H186" s="2">
        <v>957.0</v>
      </c>
      <c r="I186" s="13">
        <f t="shared" si="5"/>
        <v>295</v>
      </c>
      <c r="J186" s="13">
        <f t="shared" si="6"/>
        <v>662</v>
      </c>
      <c r="K186" s="14">
        <f t="shared" si="7"/>
        <v>81</v>
      </c>
      <c r="L186" s="15">
        <f t="shared" si="8"/>
        <v>214</v>
      </c>
      <c r="M186" s="16">
        <f t="shared" si="9"/>
        <v>401</v>
      </c>
      <c r="N186" s="17">
        <f t="shared" si="10"/>
        <v>261</v>
      </c>
      <c r="O186" s="18">
        <v>0.23125</v>
      </c>
      <c r="P186" s="18">
        <f t="shared" si="11"/>
        <v>0.2745762712</v>
      </c>
      <c r="Q186" s="18">
        <f t="shared" si="12"/>
        <v>0.6057401813</v>
      </c>
      <c r="R186" s="25">
        <f t="shared" si="13"/>
        <v>0.5790845771</v>
      </c>
      <c r="S186" s="26">
        <f t="shared" si="14"/>
        <v>0.0007105212337</v>
      </c>
      <c r="T186" s="26">
        <f t="shared" si="15"/>
        <v>0.003447673612</v>
      </c>
      <c r="U186" s="18">
        <f t="shared" si="16"/>
        <v>0.3082549634</v>
      </c>
      <c r="V186" s="18">
        <f t="shared" si="17"/>
        <v>0.5036572623</v>
      </c>
      <c r="W186" s="18">
        <f t="shared" si="18"/>
        <v>0.3311639101</v>
      </c>
      <c r="X186" s="9">
        <f t="shared" si="19"/>
        <v>1</v>
      </c>
      <c r="Y186" s="9">
        <f t="shared" si="20"/>
        <v>0.2745762712</v>
      </c>
      <c r="Z186" s="9">
        <f t="shared" si="21"/>
        <v>0.5036572623</v>
      </c>
      <c r="AA186" s="9">
        <f t="shared" si="22"/>
        <v>0.0753921287</v>
      </c>
      <c r="AB186" s="9">
        <f t="shared" si="23"/>
        <v>0.138292333</v>
      </c>
      <c r="AC186" s="9">
        <f t="shared" si="24"/>
        <v>0.2536706378</v>
      </c>
      <c r="AD186" s="1">
        <f t="shared" ref="AD186:AF186" si="210">$Q186*X186</f>
        <v>0.6057401813</v>
      </c>
      <c r="AE186" s="1">
        <f t="shared" si="210"/>
        <v>0.1663218803</v>
      </c>
      <c r="AF186" s="1">
        <f t="shared" si="210"/>
        <v>0.3050854413</v>
      </c>
      <c r="AG186" s="9"/>
      <c r="AH186" s="9"/>
      <c r="AI186" s="9"/>
      <c r="AJ186" s="9"/>
      <c r="AK186" s="9"/>
      <c r="AL186" s="9"/>
      <c r="AM186" s="9"/>
      <c r="AN186" s="1"/>
      <c r="AO186" s="11"/>
      <c r="AP186" s="11"/>
      <c r="AQ186" s="11"/>
    </row>
    <row r="187">
      <c r="A187" s="28"/>
      <c r="B187" s="30">
        <f t="shared" si="29"/>
        <v>186</v>
      </c>
      <c r="C187" s="9">
        <v>0.27624309392265195</v>
      </c>
      <c r="D187" s="9">
        <f>C187+NORMINV(RAND(),'Original Data'!$V$1,'Original Data'!$V$2)</f>
        <v>0.4979088949</v>
      </c>
      <c r="E187" s="9">
        <f>NORMINV(RAND(),'Original Data'!$T$1,'Original Data'!$T$2)</f>
        <v>0.199590309</v>
      </c>
      <c r="F187" s="10">
        <f t="shared" si="4"/>
        <v>0.4536665492</v>
      </c>
      <c r="G187" s="12">
        <v>1435.0</v>
      </c>
      <c r="H187" s="2">
        <v>691.0</v>
      </c>
      <c r="I187" s="13">
        <f t="shared" si="5"/>
        <v>138</v>
      </c>
      <c r="J187" s="13">
        <f t="shared" si="6"/>
        <v>553</v>
      </c>
      <c r="K187" s="14">
        <f t="shared" si="7"/>
        <v>38</v>
      </c>
      <c r="L187" s="15">
        <f t="shared" si="8"/>
        <v>100</v>
      </c>
      <c r="M187" s="16">
        <f t="shared" si="9"/>
        <v>275</v>
      </c>
      <c r="N187" s="17">
        <f t="shared" si="10"/>
        <v>278</v>
      </c>
      <c r="O187" s="18">
        <v>0.2325</v>
      </c>
      <c r="P187" s="18">
        <f t="shared" si="11"/>
        <v>0.2753623188</v>
      </c>
      <c r="Q187" s="18">
        <f t="shared" si="12"/>
        <v>0.4972875226</v>
      </c>
      <c r="R187" s="25">
        <f t="shared" si="13"/>
        <v>0.5189243156</v>
      </c>
      <c r="S187" s="26">
        <f t="shared" si="14"/>
        <v>0.0004681508113</v>
      </c>
      <c r="T187" s="26">
        <f t="shared" si="15"/>
        <v>0.02794565926</v>
      </c>
      <c r="U187" s="18">
        <f t="shared" si="16"/>
        <v>0.1997105644</v>
      </c>
      <c r="V187" s="18">
        <f t="shared" si="17"/>
        <v>0.4529667149</v>
      </c>
      <c r="W187" s="18">
        <f t="shared" si="18"/>
        <v>0.2219252038</v>
      </c>
      <c r="X187" s="9">
        <f t="shared" si="19"/>
        <v>1</v>
      </c>
      <c r="Y187" s="9">
        <f t="shared" si="20"/>
        <v>0.2753623188</v>
      </c>
      <c r="Z187" s="9">
        <f t="shared" si="21"/>
        <v>0.4529667149</v>
      </c>
      <c r="AA187" s="9">
        <f t="shared" si="22"/>
        <v>0.07582440664</v>
      </c>
      <c r="AB187" s="9">
        <f t="shared" si="23"/>
        <v>0.124729965</v>
      </c>
      <c r="AC187" s="9">
        <f t="shared" si="24"/>
        <v>0.2051788448</v>
      </c>
      <c r="AD187" s="1">
        <f t="shared" ref="AD187:AF187" si="211">$Q187*X187</f>
        <v>0.4972875226</v>
      </c>
      <c r="AE187" s="1">
        <f t="shared" si="211"/>
        <v>0.1369342454</v>
      </c>
      <c r="AF187" s="1">
        <f t="shared" si="211"/>
        <v>0.2252546955</v>
      </c>
      <c r="AG187" s="9"/>
      <c r="AH187" s="9"/>
      <c r="AI187" s="9"/>
      <c r="AJ187" s="9"/>
      <c r="AK187" s="9"/>
      <c r="AL187" s="9"/>
      <c r="AM187" s="9"/>
      <c r="AN187" s="1"/>
      <c r="AO187" s="11"/>
      <c r="AP187" s="11"/>
      <c r="AQ187" s="11"/>
    </row>
    <row r="188">
      <c r="A188" s="28"/>
      <c r="B188" s="30">
        <f t="shared" si="29"/>
        <v>187</v>
      </c>
      <c r="C188" s="9">
        <v>0.27692307692307694</v>
      </c>
      <c r="D188" s="9">
        <f>C188+NORMINV(RAND(),'Original Data'!$V$1,'Original Data'!$V$2)</f>
        <v>0.6823251376</v>
      </c>
      <c r="E188" s="9">
        <f>NORMINV(RAND(),'Original Data'!$T$1,'Original Data'!$T$2)</f>
        <v>0.1781552968</v>
      </c>
      <c r="F188" s="10">
        <f t="shared" si="4"/>
        <v>0.6101006132</v>
      </c>
      <c r="G188" s="12">
        <v>2161.0</v>
      </c>
      <c r="H188" s="2">
        <v>876.0</v>
      </c>
      <c r="I188" s="13">
        <f t="shared" si="5"/>
        <v>156</v>
      </c>
      <c r="J188" s="13">
        <f t="shared" si="6"/>
        <v>720</v>
      </c>
      <c r="K188" s="14">
        <f t="shared" si="7"/>
        <v>43</v>
      </c>
      <c r="L188" s="15">
        <f t="shared" si="8"/>
        <v>113</v>
      </c>
      <c r="M188" s="16">
        <f t="shared" si="9"/>
        <v>491</v>
      </c>
      <c r="N188" s="17">
        <f t="shared" si="10"/>
        <v>229</v>
      </c>
      <c r="O188" s="18">
        <v>0.23375</v>
      </c>
      <c r="P188" s="18">
        <f t="shared" si="11"/>
        <v>0.2756410256</v>
      </c>
      <c r="Q188" s="18">
        <f t="shared" si="12"/>
        <v>0.6819444444</v>
      </c>
      <c r="R188" s="25">
        <f t="shared" si="13"/>
        <v>0.7043415789</v>
      </c>
      <c r="S188" s="26">
        <f t="shared" si="14"/>
        <v>0.0005016316325</v>
      </c>
      <c r="T188" s="26">
        <f t="shared" si="15"/>
        <v>0.0003058080894</v>
      </c>
      <c r="U188" s="18">
        <f t="shared" si="16"/>
        <v>0.1780821918</v>
      </c>
      <c r="V188" s="18">
        <f t="shared" si="17"/>
        <v>0.6095890411</v>
      </c>
      <c r="W188" s="18">
        <f t="shared" si="18"/>
        <v>0.4063034188</v>
      </c>
      <c r="X188" s="9">
        <f t="shared" si="19"/>
        <v>1</v>
      </c>
      <c r="Y188" s="9">
        <f t="shared" si="20"/>
        <v>0.2756410256</v>
      </c>
      <c r="Z188" s="9">
        <f t="shared" si="21"/>
        <v>0.6095890411</v>
      </c>
      <c r="AA188" s="9">
        <f t="shared" si="22"/>
        <v>0.07597797502</v>
      </c>
      <c r="AB188" s="9">
        <f t="shared" si="23"/>
        <v>0.1680277485</v>
      </c>
      <c r="AC188" s="9">
        <f t="shared" si="24"/>
        <v>0.371598799</v>
      </c>
      <c r="AD188" s="1">
        <f t="shared" ref="AD188:AF188" si="212">$Q188*X188</f>
        <v>0.6819444444</v>
      </c>
      <c r="AE188" s="1">
        <f t="shared" si="212"/>
        <v>0.1879718661</v>
      </c>
      <c r="AF188" s="1">
        <f t="shared" si="212"/>
        <v>0.41570586</v>
      </c>
      <c r="AG188" s="9"/>
      <c r="AH188" s="9"/>
      <c r="AI188" s="9"/>
      <c r="AJ188" s="9"/>
      <c r="AK188" s="9"/>
      <c r="AL188" s="9"/>
      <c r="AM188" s="9"/>
      <c r="AN188" s="1"/>
      <c r="AO188" s="11"/>
      <c r="AP188" s="11"/>
      <c r="AQ188" s="11"/>
    </row>
    <row r="189">
      <c r="A189" s="28"/>
      <c r="B189" s="30">
        <f t="shared" si="29"/>
        <v>188</v>
      </c>
      <c r="C189" s="9">
        <v>0.27461139896373055</v>
      </c>
      <c r="D189" s="9">
        <f>C189+NORMINV(RAND(),'Original Data'!$V$1,'Original Data'!$V$2)</f>
        <v>0.5802932725</v>
      </c>
      <c r="E189" s="9">
        <f>NORMINV(RAND(),'Original Data'!$T$1,'Original Data'!$T$2)</f>
        <v>0.2258814825</v>
      </c>
      <c r="F189" s="10">
        <f t="shared" si="4"/>
        <v>0.5112453977</v>
      </c>
      <c r="G189" s="12">
        <v>1564.0</v>
      </c>
      <c r="H189" s="2">
        <v>667.0</v>
      </c>
      <c r="I189" s="13">
        <f t="shared" si="5"/>
        <v>151</v>
      </c>
      <c r="J189" s="13">
        <f t="shared" si="6"/>
        <v>516</v>
      </c>
      <c r="K189" s="14">
        <f t="shared" si="7"/>
        <v>41</v>
      </c>
      <c r="L189" s="15">
        <f t="shared" si="8"/>
        <v>110</v>
      </c>
      <c r="M189" s="16">
        <f t="shared" si="9"/>
        <v>299</v>
      </c>
      <c r="N189" s="17">
        <f t="shared" si="10"/>
        <v>217</v>
      </c>
      <c r="O189" s="18">
        <v>0.235</v>
      </c>
      <c r="P189" s="18">
        <f t="shared" si="11"/>
        <v>0.2715231788</v>
      </c>
      <c r="Q189" s="18">
        <f t="shared" si="12"/>
        <v>0.5794573643</v>
      </c>
      <c r="R189" s="25">
        <f t="shared" si="13"/>
        <v>0.5868171743</v>
      </c>
      <c r="S189" s="26">
        <f t="shared" si="14"/>
        <v>0.0000541668033</v>
      </c>
      <c r="T189" s="26">
        <f t="shared" si="15"/>
        <v>0.007224950816</v>
      </c>
      <c r="U189" s="18">
        <f t="shared" si="16"/>
        <v>0.2263868066</v>
      </c>
      <c r="V189" s="18">
        <f t="shared" si="17"/>
        <v>0.5097451274</v>
      </c>
      <c r="W189" s="18">
        <f t="shared" si="18"/>
        <v>0.3079341855</v>
      </c>
      <c r="X189" s="9">
        <f t="shared" si="19"/>
        <v>1</v>
      </c>
      <c r="Y189" s="9">
        <f t="shared" si="20"/>
        <v>0.2715231788</v>
      </c>
      <c r="Z189" s="9">
        <f t="shared" si="21"/>
        <v>0.5097451274</v>
      </c>
      <c r="AA189" s="9">
        <f t="shared" si="22"/>
        <v>0.07372483663</v>
      </c>
      <c r="AB189" s="9">
        <f t="shared" si="23"/>
        <v>0.1384076174</v>
      </c>
      <c r="AC189" s="9">
        <f t="shared" si="24"/>
        <v>0.2598400949</v>
      </c>
      <c r="AD189" s="1">
        <f t="shared" ref="AD189:AF189" si="213">$Q189*X189</f>
        <v>0.5794573643</v>
      </c>
      <c r="AE189" s="1">
        <f t="shared" si="213"/>
        <v>0.1573361055</v>
      </c>
      <c r="AF189" s="1">
        <f t="shared" si="213"/>
        <v>0.295375568</v>
      </c>
      <c r="AG189" s="9"/>
      <c r="AH189" s="9"/>
      <c r="AI189" s="9"/>
      <c r="AJ189" s="9"/>
      <c r="AK189" s="9"/>
      <c r="AL189" s="9"/>
      <c r="AM189" s="9"/>
      <c r="AN189" s="1"/>
      <c r="AO189" s="11"/>
      <c r="AP189" s="11"/>
      <c r="AQ189" s="11"/>
    </row>
    <row r="190">
      <c r="A190" s="28"/>
      <c r="B190" s="30">
        <f t="shared" si="29"/>
        <v>189</v>
      </c>
      <c r="C190" s="9">
        <v>0.27741935483870966</v>
      </c>
      <c r="D190" s="9">
        <f>C190+NORMINV(RAND(),'Original Data'!$V$1,'Original Data'!$V$2)</f>
        <v>0.6557390974</v>
      </c>
      <c r="E190" s="9">
        <f>NORMINV(RAND(),'Original Data'!$T$1,'Original Data'!$T$2)</f>
        <v>0.2135023011</v>
      </c>
      <c r="F190" s="10">
        <f t="shared" si="4"/>
        <v>0.5749669618</v>
      </c>
      <c r="G190" s="12">
        <v>2125.0</v>
      </c>
      <c r="H190" s="2">
        <v>859.0</v>
      </c>
      <c r="I190" s="13">
        <f t="shared" si="5"/>
        <v>183</v>
      </c>
      <c r="J190" s="13">
        <f t="shared" si="6"/>
        <v>676</v>
      </c>
      <c r="K190" s="14">
        <f t="shared" si="7"/>
        <v>51</v>
      </c>
      <c r="L190" s="15">
        <f t="shared" si="8"/>
        <v>132</v>
      </c>
      <c r="M190" s="16">
        <f t="shared" si="9"/>
        <v>443</v>
      </c>
      <c r="N190" s="17">
        <f t="shared" si="10"/>
        <v>233</v>
      </c>
      <c r="O190" s="18">
        <v>0.23625</v>
      </c>
      <c r="P190" s="18">
        <f t="shared" si="11"/>
        <v>0.2786885246</v>
      </c>
      <c r="Q190" s="18">
        <f t="shared" si="12"/>
        <v>0.6553254438</v>
      </c>
      <c r="R190" s="25">
        <f t="shared" si="13"/>
        <v>0.6629635292</v>
      </c>
      <c r="S190" s="26">
        <f t="shared" si="14"/>
        <v>0.00005834034808</v>
      </c>
      <c r="T190" s="26">
        <f t="shared" si="15"/>
        <v>0.00008338668899</v>
      </c>
      <c r="U190" s="18">
        <f t="shared" si="16"/>
        <v>0.2130384168</v>
      </c>
      <c r="V190" s="18">
        <f t="shared" si="17"/>
        <v>0.5750873108</v>
      </c>
      <c r="W190" s="18">
        <f t="shared" si="18"/>
        <v>0.3766369192</v>
      </c>
      <c r="X190" s="9">
        <f t="shared" si="19"/>
        <v>1</v>
      </c>
      <c r="Y190" s="9">
        <f t="shared" si="20"/>
        <v>0.2786885246</v>
      </c>
      <c r="Z190" s="9">
        <f t="shared" si="21"/>
        <v>0.5750873108</v>
      </c>
      <c r="AA190" s="9">
        <f t="shared" si="22"/>
        <v>0.07766729374</v>
      </c>
      <c r="AB190" s="9">
        <f t="shared" si="23"/>
        <v>0.1602702342</v>
      </c>
      <c r="AC190" s="9">
        <f t="shared" si="24"/>
        <v>0.3307254151</v>
      </c>
      <c r="AD190" s="1">
        <f t="shared" ref="AD190:AF190" si="214">$Q190*X190</f>
        <v>0.6553254438</v>
      </c>
      <c r="AE190" s="1">
        <f t="shared" si="214"/>
        <v>0.1826316811</v>
      </c>
      <c r="AF190" s="1">
        <f t="shared" si="214"/>
        <v>0.3768693472</v>
      </c>
      <c r="AG190" s="9"/>
      <c r="AH190" s="9"/>
      <c r="AI190" s="9"/>
      <c r="AJ190" s="9"/>
      <c r="AK190" s="9"/>
      <c r="AL190" s="9"/>
      <c r="AM190" s="9"/>
      <c r="AN190" s="1"/>
      <c r="AO190" s="11"/>
      <c r="AP190" s="11"/>
      <c r="AQ190" s="11"/>
    </row>
    <row r="191">
      <c r="A191" s="28"/>
      <c r="B191" s="30">
        <f t="shared" si="29"/>
        <v>190</v>
      </c>
      <c r="C191" s="9">
        <v>0.2768595041322314</v>
      </c>
      <c r="D191" s="9">
        <f>C191+NORMINV(RAND(),'Original Data'!$V$1,'Original Data'!$V$2)</f>
        <v>0.721975674</v>
      </c>
      <c r="E191" s="9">
        <f>NORMINV(RAND(),'Original Data'!$T$1,'Original Data'!$T$2)</f>
        <v>0.2377661153</v>
      </c>
      <c r="F191" s="10">
        <f t="shared" si="4"/>
        <v>0.6161421314</v>
      </c>
      <c r="G191" s="12">
        <v>1368.0</v>
      </c>
      <c r="H191" s="2">
        <v>761.0</v>
      </c>
      <c r="I191" s="13">
        <f t="shared" si="5"/>
        <v>181</v>
      </c>
      <c r="J191" s="13">
        <f t="shared" si="6"/>
        <v>580</v>
      </c>
      <c r="K191" s="14">
        <f t="shared" si="7"/>
        <v>50</v>
      </c>
      <c r="L191" s="15">
        <f t="shared" si="8"/>
        <v>131</v>
      </c>
      <c r="M191" s="16">
        <f t="shared" si="9"/>
        <v>419</v>
      </c>
      <c r="N191" s="17">
        <f t="shared" si="10"/>
        <v>161</v>
      </c>
      <c r="O191" s="18">
        <v>0.2375</v>
      </c>
      <c r="P191" s="18">
        <f t="shared" si="11"/>
        <v>0.2762430939</v>
      </c>
      <c r="Q191" s="18">
        <f t="shared" si="12"/>
        <v>0.7224137931</v>
      </c>
      <c r="R191" s="25">
        <f t="shared" si="13"/>
        <v>0.7121784432</v>
      </c>
      <c r="S191" s="26">
        <f t="shared" si="14"/>
        <v>0.000104762388</v>
      </c>
      <c r="T191" s="26">
        <f t="shared" si="15"/>
        <v>0.003358981171</v>
      </c>
      <c r="U191" s="18">
        <f t="shared" si="16"/>
        <v>0.2378449409</v>
      </c>
      <c r="V191" s="18">
        <f t="shared" si="17"/>
        <v>0.6162943495</v>
      </c>
      <c r="W191" s="18">
        <f t="shared" si="18"/>
        <v>0.4461706992</v>
      </c>
      <c r="X191" s="9">
        <f t="shared" si="19"/>
        <v>1</v>
      </c>
      <c r="Y191" s="9">
        <f t="shared" si="20"/>
        <v>0.2762430939</v>
      </c>
      <c r="Z191" s="9">
        <f t="shared" si="21"/>
        <v>0.6162943495</v>
      </c>
      <c r="AA191" s="9">
        <f t="shared" si="22"/>
        <v>0.07631024694</v>
      </c>
      <c r="AB191" s="9">
        <f t="shared" si="23"/>
        <v>0.1702470579</v>
      </c>
      <c r="AC191" s="9">
        <f t="shared" si="24"/>
        <v>0.3798187253</v>
      </c>
      <c r="AD191" s="1">
        <f t="shared" ref="AD191:AF191" si="215">$Q191*X191</f>
        <v>0.7224137931</v>
      </c>
      <c r="AE191" s="1">
        <f t="shared" si="215"/>
        <v>0.1995618213</v>
      </c>
      <c r="AF191" s="1">
        <f t="shared" si="215"/>
        <v>0.4452195387</v>
      </c>
      <c r="AG191" s="9"/>
      <c r="AH191" s="9"/>
      <c r="AI191" s="9"/>
      <c r="AJ191" s="9"/>
      <c r="AK191" s="9"/>
      <c r="AL191" s="9"/>
      <c r="AM191" s="9"/>
      <c r="AN191" s="1"/>
      <c r="AO191" s="11"/>
      <c r="AP191" s="11"/>
      <c r="AQ191" s="11"/>
    </row>
    <row r="192">
      <c r="A192" s="28"/>
      <c r="B192" s="30">
        <f t="shared" si="29"/>
        <v>191</v>
      </c>
      <c r="C192" s="9">
        <v>0.27419354838709675</v>
      </c>
      <c r="D192" s="9">
        <f>C192+NORMINV(RAND(),'Original Data'!$V$1,'Original Data'!$V$2)</f>
        <v>0.6602104898</v>
      </c>
      <c r="E192" s="9">
        <f>NORMINV(RAND(),'Original Data'!$T$1,'Original Data'!$T$2)</f>
        <v>0.2455577627</v>
      </c>
      <c r="F192" s="10">
        <f t="shared" si="4"/>
        <v>0.5654210333</v>
      </c>
      <c r="G192" s="12">
        <v>1257.0</v>
      </c>
      <c r="H192" s="2">
        <v>625.0</v>
      </c>
      <c r="I192" s="13">
        <f t="shared" si="5"/>
        <v>153</v>
      </c>
      <c r="J192" s="13">
        <f t="shared" si="6"/>
        <v>472</v>
      </c>
      <c r="K192" s="14">
        <f t="shared" si="7"/>
        <v>42</v>
      </c>
      <c r="L192" s="15">
        <f t="shared" si="8"/>
        <v>111</v>
      </c>
      <c r="M192" s="16">
        <f t="shared" si="9"/>
        <v>312</v>
      </c>
      <c r="N192" s="17">
        <f t="shared" si="10"/>
        <v>160</v>
      </c>
      <c r="O192" s="18">
        <v>0.23875</v>
      </c>
      <c r="P192" s="18">
        <f t="shared" si="11"/>
        <v>0.2745098039</v>
      </c>
      <c r="Q192" s="18">
        <f t="shared" si="12"/>
        <v>0.6610169492</v>
      </c>
      <c r="R192" s="25">
        <f t="shared" si="13"/>
        <v>0.6533930842</v>
      </c>
      <c r="S192" s="26">
        <f t="shared" si="14"/>
        <v>0.00005812331722</v>
      </c>
      <c r="T192" s="26">
        <f t="shared" si="15"/>
        <v>0.00001183446599</v>
      </c>
      <c r="U192" s="18">
        <f t="shared" si="16"/>
        <v>0.2448</v>
      </c>
      <c r="V192" s="18">
        <f t="shared" si="17"/>
        <v>0.5664</v>
      </c>
      <c r="W192" s="18">
        <f t="shared" si="18"/>
        <v>0.3865071452</v>
      </c>
      <c r="X192" s="9">
        <f t="shared" si="19"/>
        <v>1</v>
      </c>
      <c r="Y192" s="9">
        <f t="shared" si="20"/>
        <v>0.2745098039</v>
      </c>
      <c r="Z192" s="9">
        <f t="shared" si="21"/>
        <v>0.5664</v>
      </c>
      <c r="AA192" s="9">
        <f t="shared" si="22"/>
        <v>0.07535563245</v>
      </c>
      <c r="AB192" s="9">
        <f t="shared" si="23"/>
        <v>0.1554823529</v>
      </c>
      <c r="AC192" s="9">
        <f t="shared" si="24"/>
        <v>0.32080896</v>
      </c>
      <c r="AD192" s="1">
        <f t="shared" ref="AD192:AF192" si="216">$Q192*X192</f>
        <v>0.6610169492</v>
      </c>
      <c r="AE192" s="1">
        <f t="shared" si="216"/>
        <v>0.1814556331</v>
      </c>
      <c r="AF192" s="1">
        <f t="shared" si="216"/>
        <v>0.3744</v>
      </c>
      <c r="AG192" s="9"/>
      <c r="AH192" s="9"/>
      <c r="AI192" s="9"/>
      <c r="AJ192" s="9"/>
      <c r="AK192" s="9"/>
      <c r="AL192" s="9"/>
      <c r="AM192" s="9"/>
      <c r="AN192" s="1"/>
      <c r="AO192" s="11"/>
      <c r="AP192" s="11"/>
      <c r="AQ192" s="11"/>
    </row>
    <row r="193">
      <c r="A193" s="28"/>
      <c r="B193" s="30">
        <f t="shared" si="29"/>
        <v>192</v>
      </c>
      <c r="C193" s="9">
        <v>0.27751196172248804</v>
      </c>
      <c r="D193" s="9">
        <f>C193+NORMINV(RAND(),'Original Data'!$V$1,'Original Data'!$V$2)</f>
        <v>0.6069218634</v>
      </c>
      <c r="E193" s="9">
        <f>NORMINV(RAND(),'Original Data'!$T$1,'Original Data'!$T$2)</f>
        <v>0.2705386529</v>
      </c>
      <c r="F193" s="10">
        <f t="shared" si="4"/>
        <v>0.5178037524</v>
      </c>
      <c r="G193" s="12">
        <v>2814.0</v>
      </c>
      <c r="H193" s="2">
        <v>1086.0</v>
      </c>
      <c r="I193" s="13">
        <f t="shared" si="5"/>
        <v>294</v>
      </c>
      <c r="J193" s="13">
        <f t="shared" si="6"/>
        <v>792</v>
      </c>
      <c r="K193" s="14">
        <f t="shared" si="7"/>
        <v>82</v>
      </c>
      <c r="L193" s="15">
        <f t="shared" si="8"/>
        <v>212</v>
      </c>
      <c r="M193" s="16">
        <f t="shared" si="9"/>
        <v>481</v>
      </c>
      <c r="N193" s="17">
        <f t="shared" si="10"/>
        <v>311</v>
      </c>
      <c r="O193" s="18">
        <v>0.24</v>
      </c>
      <c r="P193" s="18">
        <f t="shared" si="11"/>
        <v>0.2789115646</v>
      </c>
      <c r="Q193" s="18">
        <f t="shared" si="12"/>
        <v>0.6073232323</v>
      </c>
      <c r="R193" s="25">
        <f t="shared" si="13"/>
        <v>0.5958179219</v>
      </c>
      <c r="S193" s="26">
        <f t="shared" si="14"/>
        <v>0.0001323721689</v>
      </c>
      <c r="T193" s="26">
        <f t="shared" si="15"/>
        <v>0.003264275981</v>
      </c>
      <c r="U193" s="18">
        <f t="shared" si="16"/>
        <v>0.270718232</v>
      </c>
      <c r="V193" s="18">
        <f t="shared" si="17"/>
        <v>0.5184162063</v>
      </c>
      <c r="W193" s="18">
        <f t="shared" si="18"/>
        <v>0.3284116677</v>
      </c>
      <c r="X193" s="9">
        <f t="shared" si="19"/>
        <v>1</v>
      </c>
      <c r="Y193" s="9">
        <f t="shared" si="20"/>
        <v>0.2789115646</v>
      </c>
      <c r="Z193" s="9">
        <f t="shared" si="21"/>
        <v>0.5184162063</v>
      </c>
      <c r="AA193" s="9">
        <f t="shared" si="22"/>
        <v>0.07779166088</v>
      </c>
      <c r="AB193" s="9">
        <f t="shared" si="23"/>
        <v>0.1445922752</v>
      </c>
      <c r="AC193" s="9">
        <f t="shared" si="24"/>
        <v>0.2687553629</v>
      </c>
      <c r="AD193" s="1">
        <f t="shared" ref="AD193:AF193" si="217">$Q193*X193</f>
        <v>0.6073232323</v>
      </c>
      <c r="AE193" s="1">
        <f t="shared" si="217"/>
        <v>0.169389473</v>
      </c>
      <c r="AF193" s="1">
        <f t="shared" si="217"/>
        <v>0.3148462061</v>
      </c>
      <c r="AG193" s="9"/>
      <c r="AH193" s="9"/>
      <c r="AI193" s="9"/>
      <c r="AJ193" s="9"/>
      <c r="AK193" s="9"/>
      <c r="AL193" s="9"/>
      <c r="AM193" s="9"/>
      <c r="AN193" s="1"/>
      <c r="AO193" s="11"/>
      <c r="AP193" s="11"/>
      <c r="AQ193" s="11"/>
    </row>
    <row r="194">
      <c r="A194" s="28"/>
      <c r="B194" s="30">
        <f t="shared" si="29"/>
        <v>193</v>
      </c>
      <c r="C194" s="9">
        <v>0.27586206896551724</v>
      </c>
      <c r="D194" s="9">
        <f>C194+NORMINV(RAND(),'Original Data'!$V$1,'Original Data'!$V$2)</f>
        <v>0.5903590964</v>
      </c>
      <c r="E194" s="9">
        <f>NORMINV(RAND(),'Original Data'!$T$1,'Original Data'!$T$2)</f>
        <v>0.2831067568</v>
      </c>
      <c r="F194" s="10">
        <f t="shared" si="4"/>
        <v>0.5013228629</v>
      </c>
      <c r="G194" s="12">
        <v>1961.0</v>
      </c>
      <c r="H194" s="2">
        <v>731.0</v>
      </c>
      <c r="I194" s="13">
        <f t="shared" si="5"/>
        <v>207</v>
      </c>
      <c r="J194" s="13">
        <f t="shared" si="6"/>
        <v>524</v>
      </c>
      <c r="K194" s="14">
        <f t="shared" si="7"/>
        <v>57</v>
      </c>
      <c r="L194" s="15">
        <f t="shared" si="8"/>
        <v>150</v>
      </c>
      <c r="M194" s="16">
        <f t="shared" si="9"/>
        <v>309</v>
      </c>
      <c r="N194" s="17">
        <f t="shared" si="10"/>
        <v>215</v>
      </c>
      <c r="O194" s="18">
        <v>0.24125</v>
      </c>
      <c r="P194" s="18">
        <f t="shared" si="11"/>
        <v>0.2753623188</v>
      </c>
      <c r="Q194" s="18">
        <f t="shared" si="12"/>
        <v>0.5896946565</v>
      </c>
      <c r="R194" s="25">
        <f t="shared" si="13"/>
        <v>0.5754289564</v>
      </c>
      <c r="S194" s="26">
        <f t="shared" si="14"/>
        <v>0.0002035101997</v>
      </c>
      <c r="T194" s="26">
        <f t="shared" si="15"/>
        <v>0.005589419225</v>
      </c>
      <c r="U194" s="18">
        <f t="shared" si="16"/>
        <v>0.2831737346</v>
      </c>
      <c r="V194" s="18">
        <f t="shared" si="17"/>
        <v>0.5006839945</v>
      </c>
      <c r="W194" s="18">
        <f t="shared" si="18"/>
        <v>0.3143323376</v>
      </c>
      <c r="X194" s="9">
        <f t="shared" si="19"/>
        <v>1</v>
      </c>
      <c r="Y194" s="9">
        <f t="shared" si="20"/>
        <v>0.2753623188</v>
      </c>
      <c r="Z194" s="9">
        <f t="shared" si="21"/>
        <v>0.5006839945</v>
      </c>
      <c r="AA194" s="9">
        <f t="shared" si="22"/>
        <v>0.07582440664</v>
      </c>
      <c r="AB194" s="9">
        <f t="shared" si="23"/>
        <v>0.1378695057</v>
      </c>
      <c r="AC194" s="9">
        <f t="shared" si="24"/>
        <v>0.2506844624</v>
      </c>
      <c r="AD194" s="1">
        <f t="shared" ref="AD194:AF194" si="218">$Q194*X194</f>
        <v>0.5896946565</v>
      </c>
      <c r="AE194" s="1">
        <f t="shared" si="218"/>
        <v>0.162379688</v>
      </c>
      <c r="AF194" s="1">
        <f t="shared" si="218"/>
        <v>0.2952506762</v>
      </c>
      <c r="AG194" s="9"/>
      <c r="AH194" s="9"/>
      <c r="AI194" s="9"/>
      <c r="AJ194" s="9"/>
      <c r="AK194" s="9"/>
      <c r="AL194" s="9"/>
      <c r="AM194" s="9"/>
      <c r="AN194" s="1"/>
      <c r="AO194" s="11"/>
      <c r="AP194" s="11"/>
      <c r="AQ194" s="11"/>
    </row>
    <row r="195">
      <c r="A195" s="28"/>
      <c r="B195" s="30">
        <f t="shared" si="29"/>
        <v>194</v>
      </c>
      <c r="C195" s="9">
        <v>0.2781954887218045</v>
      </c>
      <c r="D195" s="9">
        <f>C195+NORMINV(RAND(),'Original Data'!$V$1,'Original Data'!$V$2)</f>
        <v>0.5720163049</v>
      </c>
      <c r="E195" s="9">
        <f>NORMINV(RAND(),'Original Data'!$T$1,'Original Data'!$T$2)</f>
        <v>0.2391765092</v>
      </c>
      <c r="F195" s="10">
        <f t="shared" si="4"/>
        <v>0.5017412677</v>
      </c>
      <c r="G195" s="12">
        <v>1375.0</v>
      </c>
      <c r="H195" s="2">
        <v>485.0</v>
      </c>
      <c r="I195" s="13">
        <f t="shared" si="5"/>
        <v>116</v>
      </c>
      <c r="J195" s="13">
        <f t="shared" si="6"/>
        <v>369</v>
      </c>
      <c r="K195" s="14">
        <f t="shared" si="7"/>
        <v>32</v>
      </c>
      <c r="L195" s="15">
        <f t="shared" si="8"/>
        <v>84</v>
      </c>
      <c r="M195" s="16">
        <f t="shared" si="9"/>
        <v>211</v>
      </c>
      <c r="N195" s="17">
        <f t="shared" si="10"/>
        <v>158</v>
      </c>
      <c r="O195" s="18">
        <v>0.2425</v>
      </c>
      <c r="P195" s="18">
        <f t="shared" si="11"/>
        <v>0.275862069</v>
      </c>
      <c r="Q195" s="18">
        <f t="shared" si="12"/>
        <v>0.5718157182</v>
      </c>
      <c r="R195" s="25">
        <f t="shared" si="13"/>
        <v>0.575754069</v>
      </c>
      <c r="S195" s="26">
        <f t="shared" si="14"/>
        <v>0.00001551060756</v>
      </c>
      <c r="T195" s="26">
        <f t="shared" si="15"/>
        <v>0.008582421002</v>
      </c>
      <c r="U195" s="18">
        <f t="shared" si="16"/>
        <v>0.2391752577</v>
      </c>
      <c r="V195" s="18">
        <f t="shared" si="17"/>
        <v>0.5010309278</v>
      </c>
      <c r="W195" s="18">
        <f t="shared" si="18"/>
        <v>0.2959536492</v>
      </c>
      <c r="X195" s="9">
        <f t="shared" si="19"/>
        <v>1</v>
      </c>
      <c r="Y195" s="9">
        <f t="shared" si="20"/>
        <v>0.275862069</v>
      </c>
      <c r="Z195" s="9">
        <f t="shared" si="21"/>
        <v>0.5010309278</v>
      </c>
      <c r="AA195" s="9">
        <f t="shared" si="22"/>
        <v>0.07609988109</v>
      </c>
      <c r="AB195" s="9">
        <f t="shared" si="23"/>
        <v>0.1382154284</v>
      </c>
      <c r="AC195" s="9">
        <f t="shared" si="24"/>
        <v>0.2510319906</v>
      </c>
      <c r="AD195" s="1">
        <f t="shared" ref="AD195:AF195" si="219">$Q195*X195</f>
        <v>0.5718157182</v>
      </c>
      <c r="AE195" s="1">
        <f t="shared" si="219"/>
        <v>0.1577422671</v>
      </c>
      <c r="AF195" s="1">
        <f t="shared" si="219"/>
        <v>0.2864973598</v>
      </c>
      <c r="AG195" s="9"/>
      <c r="AH195" s="9"/>
      <c r="AI195" s="9"/>
      <c r="AJ195" s="9"/>
      <c r="AK195" s="9"/>
      <c r="AL195" s="9"/>
      <c r="AM195" s="9"/>
      <c r="AN195" s="1"/>
      <c r="AO195" s="11"/>
      <c r="AP195" s="11"/>
      <c r="AQ195" s="11"/>
    </row>
    <row r="196">
      <c r="A196" s="28"/>
      <c r="B196" s="30">
        <f t="shared" si="29"/>
        <v>195</v>
      </c>
      <c r="C196" s="9">
        <v>0.2761904761904762</v>
      </c>
      <c r="D196" s="9">
        <f>C196+NORMINV(RAND(),'Original Data'!$V$1,'Original Data'!$V$2)</f>
        <v>0.504662836</v>
      </c>
      <c r="E196" s="9">
        <f>NORMINV(RAND(),'Original Data'!$T$1,'Original Data'!$T$2)</f>
        <v>0.2627413109</v>
      </c>
      <c r="F196" s="10">
        <f t="shared" si="4"/>
        <v>0.4446337087</v>
      </c>
      <c r="G196" s="12">
        <v>763.0</v>
      </c>
      <c r="H196" s="2">
        <v>339.0</v>
      </c>
      <c r="I196" s="13">
        <f t="shared" si="5"/>
        <v>89</v>
      </c>
      <c r="J196" s="13">
        <f t="shared" si="6"/>
        <v>250</v>
      </c>
      <c r="K196" s="14">
        <f t="shared" si="7"/>
        <v>25</v>
      </c>
      <c r="L196" s="15">
        <f t="shared" si="8"/>
        <v>64</v>
      </c>
      <c r="M196" s="16">
        <f t="shared" si="9"/>
        <v>126</v>
      </c>
      <c r="N196" s="17">
        <f t="shared" si="10"/>
        <v>124</v>
      </c>
      <c r="O196" s="18">
        <v>0.24375</v>
      </c>
      <c r="P196" s="18">
        <f t="shared" si="11"/>
        <v>0.2808988764</v>
      </c>
      <c r="Q196" s="18">
        <f t="shared" si="12"/>
        <v>0.504</v>
      </c>
      <c r="R196" s="25">
        <f t="shared" si="13"/>
        <v>0.5090474377</v>
      </c>
      <c r="S196" s="26">
        <f t="shared" si="14"/>
        <v>0.0000254766274</v>
      </c>
      <c r="T196" s="26">
        <f t="shared" si="15"/>
        <v>0.02574647292</v>
      </c>
      <c r="U196" s="18">
        <f t="shared" si="16"/>
        <v>0.2625368732</v>
      </c>
      <c r="V196" s="18">
        <f t="shared" si="17"/>
        <v>0.4454277286</v>
      </c>
      <c r="W196" s="18">
        <f t="shared" si="18"/>
        <v>0.2231011236</v>
      </c>
      <c r="X196" s="9">
        <f t="shared" si="19"/>
        <v>1</v>
      </c>
      <c r="Y196" s="9">
        <f t="shared" si="20"/>
        <v>0.2808988764</v>
      </c>
      <c r="Z196" s="9">
        <f t="shared" si="21"/>
        <v>0.4454277286</v>
      </c>
      <c r="AA196" s="9">
        <f t="shared" si="22"/>
        <v>0.07890417877</v>
      </c>
      <c r="AB196" s="9">
        <f t="shared" si="23"/>
        <v>0.1251201485</v>
      </c>
      <c r="AC196" s="9">
        <f t="shared" si="24"/>
        <v>0.1984058614</v>
      </c>
      <c r="AD196" s="1">
        <f t="shared" ref="AD196:AF196" si="220">$Q196*X196</f>
        <v>0.504</v>
      </c>
      <c r="AE196" s="1">
        <f t="shared" si="220"/>
        <v>0.1415730337</v>
      </c>
      <c r="AF196" s="1">
        <f t="shared" si="220"/>
        <v>0.2244955752</v>
      </c>
      <c r="AG196" s="9"/>
      <c r="AH196" s="9"/>
      <c r="AI196" s="9"/>
      <c r="AJ196" s="9"/>
      <c r="AK196" s="9"/>
      <c r="AL196" s="9"/>
      <c r="AM196" s="9"/>
      <c r="AN196" s="1"/>
      <c r="AO196" s="11"/>
      <c r="AP196" s="11"/>
      <c r="AQ196" s="11"/>
    </row>
    <row r="197">
      <c r="A197" s="28"/>
      <c r="B197" s="30">
        <f t="shared" si="29"/>
        <v>196</v>
      </c>
      <c r="C197" s="9">
        <v>0.28</v>
      </c>
      <c r="D197" s="9">
        <f>C197+NORMINV(RAND(),'Original Data'!$V$1,'Original Data'!$V$2)</f>
        <v>0.5997004766</v>
      </c>
      <c r="E197" s="9">
        <f>NORMINV(RAND(),'Original Data'!$T$1,'Original Data'!$T$2)</f>
        <v>0.3164276576</v>
      </c>
      <c r="F197" s="10">
        <f t="shared" si="4"/>
        <v>0.4985384037</v>
      </c>
      <c r="G197" s="12">
        <v>1888.0</v>
      </c>
      <c r="H197" s="2">
        <v>735.0</v>
      </c>
      <c r="I197" s="13">
        <f t="shared" si="5"/>
        <v>233</v>
      </c>
      <c r="J197" s="13">
        <f t="shared" si="6"/>
        <v>502</v>
      </c>
      <c r="K197" s="14">
        <f t="shared" si="7"/>
        <v>65</v>
      </c>
      <c r="L197" s="15">
        <f t="shared" si="8"/>
        <v>168</v>
      </c>
      <c r="M197" s="16">
        <f t="shared" si="9"/>
        <v>301</v>
      </c>
      <c r="N197" s="17">
        <f t="shared" si="10"/>
        <v>201</v>
      </c>
      <c r="O197" s="18">
        <v>0.245</v>
      </c>
      <c r="P197" s="18">
        <f t="shared" si="11"/>
        <v>0.2789699571</v>
      </c>
      <c r="Q197" s="18">
        <f t="shared" si="12"/>
        <v>0.5996015936</v>
      </c>
      <c r="R197" s="25">
        <f t="shared" si="13"/>
        <v>0.5715836278</v>
      </c>
      <c r="S197" s="26">
        <f t="shared" si="14"/>
        <v>0.0007850064071</v>
      </c>
      <c r="T197" s="26">
        <f t="shared" si="15"/>
        <v>0.004206233467</v>
      </c>
      <c r="U197" s="18">
        <f t="shared" si="16"/>
        <v>0.3170068027</v>
      </c>
      <c r="V197" s="18">
        <f t="shared" si="17"/>
        <v>0.4979591837</v>
      </c>
      <c r="W197" s="18">
        <f t="shared" si="18"/>
        <v>0.3206316365</v>
      </c>
      <c r="X197" s="9">
        <f t="shared" si="19"/>
        <v>1</v>
      </c>
      <c r="Y197" s="9">
        <f t="shared" si="20"/>
        <v>0.2789699571</v>
      </c>
      <c r="Z197" s="9">
        <f t="shared" si="21"/>
        <v>0.4979591837</v>
      </c>
      <c r="AA197" s="9">
        <f t="shared" si="22"/>
        <v>0.07782423695</v>
      </c>
      <c r="AB197" s="9">
        <f t="shared" si="23"/>
        <v>0.1389156521</v>
      </c>
      <c r="AC197" s="9">
        <f t="shared" si="24"/>
        <v>0.2479633486</v>
      </c>
      <c r="AD197" s="1">
        <f t="shared" ref="AD197:AF197" si="221">$Q197*X197</f>
        <v>0.5996015936</v>
      </c>
      <c r="AE197" s="1">
        <f t="shared" si="221"/>
        <v>0.1672708308</v>
      </c>
      <c r="AF197" s="1">
        <f t="shared" si="221"/>
        <v>0.2985771201</v>
      </c>
      <c r="AG197" s="9"/>
      <c r="AH197" s="9"/>
      <c r="AI197" s="9"/>
      <c r="AJ197" s="9"/>
      <c r="AK197" s="9"/>
      <c r="AL197" s="9"/>
      <c r="AM197" s="9"/>
      <c r="AN197" s="1"/>
      <c r="AO197" s="11"/>
      <c r="AP197" s="11"/>
      <c r="AQ197" s="11"/>
    </row>
    <row r="198">
      <c r="A198" s="28"/>
      <c r="B198" s="30">
        <f t="shared" si="29"/>
        <v>197</v>
      </c>
      <c r="C198" s="9">
        <v>0.2807017543859649</v>
      </c>
      <c r="D198" s="9">
        <f>C198+NORMINV(RAND(),'Original Data'!$V$1,'Original Data'!$V$2)</f>
        <v>0.5457411502</v>
      </c>
      <c r="E198" s="9">
        <f>NORMINV(RAND(),'Original Data'!$T$1,'Original Data'!$T$2)</f>
        <v>0.3586500123</v>
      </c>
      <c r="F198" s="10">
        <f t="shared" si="4"/>
        <v>0.4506847676</v>
      </c>
      <c r="G198" s="12">
        <v>1306.0</v>
      </c>
      <c r="H198" s="2">
        <v>524.0</v>
      </c>
      <c r="I198" s="13">
        <f t="shared" si="5"/>
        <v>188</v>
      </c>
      <c r="J198" s="13">
        <f t="shared" si="6"/>
        <v>336</v>
      </c>
      <c r="K198" s="14">
        <f t="shared" si="7"/>
        <v>53</v>
      </c>
      <c r="L198" s="15">
        <f t="shared" si="8"/>
        <v>135</v>
      </c>
      <c r="M198" s="16">
        <f t="shared" si="9"/>
        <v>183</v>
      </c>
      <c r="N198" s="17">
        <f t="shared" si="10"/>
        <v>153</v>
      </c>
      <c r="O198" s="18">
        <v>0.24625</v>
      </c>
      <c r="P198" s="18">
        <f t="shared" si="11"/>
        <v>0.2819148936</v>
      </c>
      <c r="Q198" s="18">
        <f t="shared" si="12"/>
        <v>0.5446428571</v>
      </c>
      <c r="R198" s="25">
        <f t="shared" si="13"/>
        <v>0.5147394289</v>
      </c>
      <c r="S198" s="26">
        <f t="shared" si="14"/>
        <v>0.0008942150198</v>
      </c>
      <c r="T198" s="26">
        <f t="shared" si="15"/>
        <v>0.01435544681</v>
      </c>
      <c r="U198" s="18">
        <f t="shared" si="16"/>
        <v>0.358778626</v>
      </c>
      <c r="V198" s="18">
        <f t="shared" si="17"/>
        <v>0.4503816794</v>
      </c>
      <c r="W198" s="18">
        <f t="shared" si="18"/>
        <v>0.2627279635</v>
      </c>
      <c r="X198" s="9">
        <f t="shared" si="19"/>
        <v>1</v>
      </c>
      <c r="Y198" s="9">
        <f t="shared" si="20"/>
        <v>0.2819148936</v>
      </c>
      <c r="Z198" s="9">
        <f t="shared" si="21"/>
        <v>0.4503816794</v>
      </c>
      <c r="AA198" s="9">
        <f t="shared" si="22"/>
        <v>0.07947600724</v>
      </c>
      <c r="AB198" s="9">
        <f t="shared" si="23"/>
        <v>0.1269693032</v>
      </c>
      <c r="AC198" s="9">
        <f t="shared" si="24"/>
        <v>0.2028436571</v>
      </c>
      <c r="AD198" s="1">
        <f t="shared" ref="AD198:AF198" si="222">$Q198*X198</f>
        <v>0.5446428571</v>
      </c>
      <c r="AE198" s="1">
        <f t="shared" si="222"/>
        <v>0.1535429331</v>
      </c>
      <c r="AF198" s="1">
        <f t="shared" si="222"/>
        <v>0.2452971647</v>
      </c>
      <c r="AG198" s="9"/>
      <c r="AH198" s="9"/>
      <c r="AI198" s="9"/>
      <c r="AJ198" s="9"/>
      <c r="AK198" s="9"/>
      <c r="AL198" s="9"/>
      <c r="AM198" s="9"/>
      <c r="AN198" s="1"/>
      <c r="AO198" s="11"/>
      <c r="AP198" s="11"/>
      <c r="AQ198" s="11"/>
    </row>
    <row r="199">
      <c r="A199" s="28"/>
      <c r="B199" s="30">
        <f t="shared" si="29"/>
        <v>198</v>
      </c>
      <c r="C199" s="9">
        <v>0.2773109243697479</v>
      </c>
      <c r="D199" s="9">
        <f>C199+NORMINV(RAND(),'Original Data'!$V$1,'Original Data'!$V$2)</f>
        <v>0.5351276106</v>
      </c>
      <c r="E199" s="9">
        <f>NORMINV(RAND(),'Original Data'!$T$1,'Original Data'!$T$2)</f>
        <v>0.255736939</v>
      </c>
      <c r="F199" s="10">
        <f t="shared" si="4"/>
        <v>0.4691943604</v>
      </c>
      <c r="G199" s="12">
        <v>1513.0</v>
      </c>
      <c r="H199" s="2">
        <v>528.0</v>
      </c>
      <c r="I199" s="13">
        <f t="shared" si="5"/>
        <v>135</v>
      </c>
      <c r="J199" s="13">
        <f t="shared" si="6"/>
        <v>393</v>
      </c>
      <c r="K199" s="14">
        <f t="shared" si="7"/>
        <v>37</v>
      </c>
      <c r="L199" s="15">
        <f t="shared" si="8"/>
        <v>98</v>
      </c>
      <c r="M199" s="16">
        <f t="shared" si="9"/>
        <v>210</v>
      </c>
      <c r="N199" s="17">
        <f t="shared" si="10"/>
        <v>183</v>
      </c>
      <c r="O199" s="18">
        <v>0.2475</v>
      </c>
      <c r="P199" s="18">
        <f t="shared" si="11"/>
        <v>0.2740740741</v>
      </c>
      <c r="Q199" s="18">
        <f t="shared" si="12"/>
        <v>0.534351145</v>
      </c>
      <c r="R199" s="25">
        <f t="shared" si="13"/>
        <v>0.5367137496</v>
      </c>
      <c r="S199" s="26">
        <f t="shared" si="14"/>
        <v>0.000005581900519</v>
      </c>
      <c r="T199" s="26">
        <f t="shared" si="15"/>
        <v>0.01692755302</v>
      </c>
      <c r="U199" s="18">
        <f t="shared" si="16"/>
        <v>0.2556818182</v>
      </c>
      <c r="V199" s="18">
        <f t="shared" si="17"/>
        <v>0.4678030303</v>
      </c>
      <c r="W199" s="18">
        <f t="shared" si="18"/>
        <v>0.260277071</v>
      </c>
      <c r="X199" s="9">
        <f t="shared" si="19"/>
        <v>1</v>
      </c>
      <c r="Y199" s="9">
        <f t="shared" si="20"/>
        <v>0.2740740741</v>
      </c>
      <c r="Z199" s="9">
        <f t="shared" si="21"/>
        <v>0.4678030303</v>
      </c>
      <c r="AA199" s="9">
        <f t="shared" si="22"/>
        <v>0.07511659808</v>
      </c>
      <c r="AB199" s="9">
        <f t="shared" si="23"/>
        <v>0.1282126824</v>
      </c>
      <c r="AC199" s="9">
        <f t="shared" si="24"/>
        <v>0.2188396752</v>
      </c>
      <c r="AD199" s="1">
        <f t="shared" ref="AD199:AF199" si="223">$Q199*X199</f>
        <v>0.534351145</v>
      </c>
      <c r="AE199" s="1">
        <f t="shared" si="223"/>
        <v>0.1464517953</v>
      </c>
      <c r="AF199" s="1">
        <f t="shared" si="223"/>
        <v>0.2499710849</v>
      </c>
      <c r="AG199" s="9"/>
      <c r="AH199" s="9"/>
      <c r="AI199" s="9"/>
      <c r="AJ199" s="9"/>
      <c r="AK199" s="9"/>
      <c r="AL199" s="9"/>
      <c r="AM199" s="9"/>
      <c r="AN199" s="1"/>
      <c r="AO199" s="11"/>
      <c r="AP199" s="11"/>
      <c r="AQ199" s="11"/>
    </row>
    <row r="200">
      <c r="A200" s="28"/>
      <c r="B200" s="30">
        <f t="shared" si="29"/>
        <v>199</v>
      </c>
      <c r="C200" s="9">
        <v>0.27751196172248804</v>
      </c>
      <c r="D200" s="9">
        <f>C200+NORMINV(RAND(),'Original Data'!$V$1,'Original Data'!$V$2)</f>
        <v>0.6446189275</v>
      </c>
      <c r="E200" s="9">
        <f>NORMINV(RAND(),'Original Data'!$T$1,'Original Data'!$T$2)</f>
        <v>0.1995567082</v>
      </c>
      <c r="F200" s="10">
        <f t="shared" si="4"/>
        <v>0.5713602698</v>
      </c>
      <c r="G200" s="12">
        <v>1950.0</v>
      </c>
      <c r="H200" s="2">
        <v>782.0</v>
      </c>
      <c r="I200" s="13">
        <f t="shared" si="5"/>
        <v>156</v>
      </c>
      <c r="J200" s="13">
        <f t="shared" si="6"/>
        <v>626</v>
      </c>
      <c r="K200" s="14">
        <f t="shared" si="7"/>
        <v>43</v>
      </c>
      <c r="L200" s="15">
        <f t="shared" si="8"/>
        <v>113</v>
      </c>
      <c r="M200" s="16">
        <f t="shared" si="9"/>
        <v>404</v>
      </c>
      <c r="N200" s="17">
        <f t="shared" si="10"/>
        <v>222</v>
      </c>
      <c r="O200" s="18">
        <v>0.24875</v>
      </c>
      <c r="P200" s="18">
        <f t="shared" si="11"/>
        <v>0.2756410256</v>
      </c>
      <c r="Q200" s="18">
        <f t="shared" si="12"/>
        <v>0.6453674121</v>
      </c>
      <c r="R200" s="25">
        <f t="shared" si="13"/>
        <v>0.659370003</v>
      </c>
      <c r="S200" s="26">
        <f t="shared" si="14"/>
        <v>0.000196072551</v>
      </c>
      <c r="T200" s="26">
        <f t="shared" si="15"/>
        <v>0.0003644152289</v>
      </c>
      <c r="U200" s="18">
        <f t="shared" si="16"/>
        <v>0.199488491</v>
      </c>
      <c r="V200" s="18">
        <f t="shared" si="17"/>
        <v>0.5716112532</v>
      </c>
      <c r="W200" s="18">
        <f t="shared" si="18"/>
        <v>0.3697263865</v>
      </c>
      <c r="X200" s="9">
        <f t="shared" si="19"/>
        <v>1</v>
      </c>
      <c r="Y200" s="9">
        <f t="shared" si="20"/>
        <v>0.2756410256</v>
      </c>
      <c r="Z200" s="9">
        <f t="shared" si="21"/>
        <v>0.5716112532</v>
      </c>
      <c r="AA200" s="9">
        <f t="shared" si="22"/>
        <v>0.07597797502</v>
      </c>
      <c r="AB200" s="9">
        <f t="shared" si="23"/>
        <v>0.1575595121</v>
      </c>
      <c r="AC200" s="9">
        <f t="shared" si="24"/>
        <v>0.3267394248</v>
      </c>
      <c r="AD200" s="1">
        <f t="shared" ref="AD200:AF200" si="224">$Q200*X200</f>
        <v>0.6453674121</v>
      </c>
      <c r="AE200" s="1">
        <f t="shared" si="224"/>
        <v>0.1778897354</v>
      </c>
      <c r="AF200" s="1">
        <f t="shared" si="224"/>
        <v>0.3688992752</v>
      </c>
      <c r="AG200" s="9"/>
      <c r="AH200" s="9"/>
      <c r="AI200" s="9"/>
      <c r="AJ200" s="9"/>
      <c r="AK200" s="9"/>
      <c r="AL200" s="9"/>
      <c r="AM200" s="9"/>
      <c r="AN200" s="1"/>
      <c r="AO200" s="11"/>
      <c r="AP200" s="11"/>
      <c r="AQ200" s="11"/>
    </row>
    <row r="201">
      <c r="A201" s="28"/>
      <c r="B201" s="30">
        <f t="shared" si="29"/>
        <v>200</v>
      </c>
      <c r="C201" s="9">
        <v>0.28104575163398693</v>
      </c>
      <c r="D201" s="9">
        <f>C201+NORMINV(RAND(),'Original Data'!$V$1,'Original Data'!$V$2)</f>
        <v>0.625392466</v>
      </c>
      <c r="E201" s="9">
        <f>NORMINV(RAND(),'Original Data'!$T$1,'Original Data'!$T$2)</f>
        <v>0.2654715706</v>
      </c>
      <c r="F201" s="10">
        <f t="shared" si="4"/>
        <v>0.5339782029</v>
      </c>
      <c r="G201" s="12">
        <v>2587.0</v>
      </c>
      <c r="H201" s="2">
        <v>654.0</v>
      </c>
      <c r="I201" s="13">
        <f t="shared" si="5"/>
        <v>174</v>
      </c>
      <c r="J201" s="13">
        <f t="shared" si="6"/>
        <v>480</v>
      </c>
      <c r="K201" s="14">
        <f t="shared" si="7"/>
        <v>49</v>
      </c>
      <c r="L201" s="15">
        <f t="shared" si="8"/>
        <v>125</v>
      </c>
      <c r="M201" s="16">
        <f t="shared" si="9"/>
        <v>300</v>
      </c>
      <c r="N201" s="17">
        <f t="shared" si="10"/>
        <v>180</v>
      </c>
      <c r="O201" s="18">
        <v>0.25</v>
      </c>
      <c r="P201" s="18">
        <f t="shared" si="11"/>
        <v>0.2816091954</v>
      </c>
      <c r="Q201" s="18">
        <f t="shared" si="12"/>
        <v>0.625</v>
      </c>
      <c r="R201" s="25">
        <f t="shared" si="13"/>
        <v>0.6133815754</v>
      </c>
      <c r="S201" s="26">
        <f t="shared" si="14"/>
        <v>0.000134987791</v>
      </c>
      <c r="T201" s="26">
        <f t="shared" si="15"/>
        <v>0.001556860769</v>
      </c>
      <c r="U201" s="18">
        <f t="shared" si="16"/>
        <v>0.2660550459</v>
      </c>
      <c r="V201" s="18">
        <f t="shared" si="17"/>
        <v>0.5336391437</v>
      </c>
      <c r="W201" s="18">
        <f t="shared" si="18"/>
        <v>0.3433908046</v>
      </c>
      <c r="X201" s="9">
        <f t="shared" si="19"/>
        <v>1</v>
      </c>
      <c r="Y201" s="9">
        <f t="shared" si="20"/>
        <v>0.2816091954</v>
      </c>
      <c r="Z201" s="9">
        <f t="shared" si="21"/>
        <v>0.5336391437</v>
      </c>
      <c r="AA201" s="9">
        <f t="shared" si="22"/>
        <v>0.07930373894</v>
      </c>
      <c r="AB201" s="9">
        <f t="shared" si="23"/>
        <v>0.1502776899</v>
      </c>
      <c r="AC201" s="9">
        <f t="shared" si="24"/>
        <v>0.2847707357</v>
      </c>
      <c r="AD201" s="1">
        <f t="shared" ref="AD201:AF201" si="225">$Q201*X201</f>
        <v>0.625</v>
      </c>
      <c r="AE201" s="1">
        <f t="shared" si="225"/>
        <v>0.1760057471</v>
      </c>
      <c r="AF201" s="1">
        <f t="shared" si="225"/>
        <v>0.3335244648</v>
      </c>
      <c r="AG201" s="9"/>
      <c r="AH201" s="9"/>
      <c r="AI201" s="9"/>
      <c r="AJ201" s="9"/>
      <c r="AK201" s="9"/>
      <c r="AL201" s="9"/>
      <c r="AM201" s="9"/>
      <c r="AN201" s="1"/>
      <c r="AO201" s="11"/>
      <c r="AP201" s="11"/>
      <c r="AQ201" s="11"/>
    </row>
    <row r="202">
      <c r="A202" s="28"/>
      <c r="B202" s="30">
        <f t="shared" si="29"/>
        <v>201</v>
      </c>
      <c r="C202" s="9">
        <v>0.281437125748503</v>
      </c>
      <c r="D202" s="9">
        <f>C202+NORMINV(RAND(),'Original Data'!$V$1,'Original Data'!$V$2)</f>
        <v>0.5528995724</v>
      </c>
      <c r="E202" s="9">
        <f>NORMINV(RAND(),'Original Data'!$T$1,'Original Data'!$T$2)</f>
        <v>0.3233569685</v>
      </c>
      <c r="F202" s="10">
        <f t="shared" si="4"/>
        <v>0.4651202986</v>
      </c>
      <c r="G202" s="12">
        <v>2160.0</v>
      </c>
      <c r="H202" s="2">
        <v>681.0</v>
      </c>
      <c r="I202" s="13">
        <f t="shared" si="5"/>
        <v>220</v>
      </c>
      <c r="J202" s="13">
        <f t="shared" si="6"/>
        <v>461</v>
      </c>
      <c r="K202" s="14">
        <f t="shared" si="7"/>
        <v>62</v>
      </c>
      <c r="L202" s="15">
        <f t="shared" si="8"/>
        <v>158</v>
      </c>
      <c r="M202" s="16">
        <f t="shared" si="9"/>
        <v>255</v>
      </c>
      <c r="N202" s="17">
        <f t="shared" si="10"/>
        <v>206</v>
      </c>
      <c r="O202" s="18">
        <v>0.25125</v>
      </c>
      <c r="P202" s="18">
        <f t="shared" si="11"/>
        <v>0.2818181818</v>
      </c>
      <c r="Q202" s="18">
        <f t="shared" si="12"/>
        <v>0.5531453362</v>
      </c>
      <c r="R202" s="25">
        <f t="shared" si="13"/>
        <v>0.5326488822</v>
      </c>
      <c r="S202" s="26">
        <f t="shared" si="14"/>
        <v>0.0004201046256</v>
      </c>
      <c r="T202" s="26">
        <f t="shared" si="15"/>
        <v>0.01239030319</v>
      </c>
      <c r="U202" s="18">
        <f t="shared" si="16"/>
        <v>0.3230543319</v>
      </c>
      <c r="V202" s="18">
        <f t="shared" si="17"/>
        <v>0.4654919236</v>
      </c>
      <c r="W202" s="18">
        <f t="shared" si="18"/>
        <v>0.2713271544</v>
      </c>
      <c r="X202" s="9">
        <f t="shared" si="19"/>
        <v>1</v>
      </c>
      <c r="Y202" s="9">
        <f t="shared" si="20"/>
        <v>0.2818181818</v>
      </c>
      <c r="Z202" s="9">
        <f t="shared" si="21"/>
        <v>0.4654919236</v>
      </c>
      <c r="AA202" s="9">
        <f t="shared" si="22"/>
        <v>0.0794214876</v>
      </c>
      <c r="AB202" s="9">
        <f t="shared" si="23"/>
        <v>0.1311840876</v>
      </c>
      <c r="AC202" s="9">
        <f t="shared" si="24"/>
        <v>0.216682731</v>
      </c>
      <c r="AD202" s="1">
        <f t="shared" ref="AD202:AF202" si="226">$Q202*X202</f>
        <v>0.5531453362</v>
      </c>
      <c r="AE202" s="1">
        <f t="shared" si="226"/>
        <v>0.1558864129</v>
      </c>
      <c r="AF202" s="1">
        <f t="shared" si="226"/>
        <v>0.2574846866</v>
      </c>
      <c r="AG202" s="9"/>
      <c r="AH202" s="9"/>
      <c r="AI202" s="9"/>
      <c r="AJ202" s="9"/>
      <c r="AK202" s="9"/>
      <c r="AL202" s="9"/>
      <c r="AM202" s="9"/>
      <c r="AN202" s="1"/>
      <c r="AO202" s="11"/>
      <c r="AP202" s="11"/>
      <c r="AQ202" s="11"/>
    </row>
    <row r="203">
      <c r="A203" s="28"/>
      <c r="B203" s="30">
        <f t="shared" si="29"/>
        <v>202</v>
      </c>
      <c r="C203" s="9">
        <v>0.2786259541984733</v>
      </c>
      <c r="D203" s="9">
        <f>C203+NORMINV(RAND(),'Original Data'!$V$1,'Original Data'!$V$2)</f>
        <v>0.5696617168</v>
      </c>
      <c r="E203" s="9">
        <f>NORMINV(RAND(),'Original Data'!$T$1,'Original Data'!$T$2)</f>
        <v>0.2058987757</v>
      </c>
      <c r="F203" s="10">
        <f t="shared" si="4"/>
        <v>0.5097378096</v>
      </c>
      <c r="G203" s="12">
        <v>2616.0</v>
      </c>
      <c r="H203" s="2">
        <v>1183.0</v>
      </c>
      <c r="I203" s="13">
        <f t="shared" si="5"/>
        <v>244</v>
      </c>
      <c r="J203" s="13">
        <f t="shared" si="6"/>
        <v>939</v>
      </c>
      <c r="K203" s="14">
        <f t="shared" si="7"/>
        <v>68</v>
      </c>
      <c r="L203" s="15">
        <f t="shared" si="8"/>
        <v>176</v>
      </c>
      <c r="M203" s="16">
        <f t="shared" si="9"/>
        <v>535</v>
      </c>
      <c r="N203" s="17">
        <f t="shared" si="10"/>
        <v>404</v>
      </c>
      <c r="O203" s="18">
        <v>0.2525</v>
      </c>
      <c r="P203" s="18">
        <f t="shared" si="11"/>
        <v>0.2786885246</v>
      </c>
      <c r="Q203" s="18">
        <f t="shared" si="12"/>
        <v>0.5697550586</v>
      </c>
      <c r="R203" s="25">
        <f t="shared" si="13"/>
        <v>0.5855597622</v>
      </c>
      <c r="S203" s="26">
        <f t="shared" si="14"/>
        <v>0.0002497886582</v>
      </c>
      <c r="T203" s="26">
        <f t="shared" si="15"/>
        <v>0.008968471919</v>
      </c>
      <c r="U203" s="18">
        <f t="shared" si="16"/>
        <v>0.2062552832</v>
      </c>
      <c r="V203" s="18">
        <f t="shared" si="17"/>
        <v>0.5097210482</v>
      </c>
      <c r="W203" s="18">
        <f t="shared" si="18"/>
        <v>0.291066534</v>
      </c>
      <c r="X203" s="9">
        <f t="shared" si="19"/>
        <v>1</v>
      </c>
      <c r="Y203" s="9">
        <f t="shared" si="20"/>
        <v>0.2786885246</v>
      </c>
      <c r="Z203" s="9">
        <f t="shared" si="21"/>
        <v>0.5097210482</v>
      </c>
      <c r="AA203" s="9">
        <f t="shared" si="22"/>
        <v>0.07766729374</v>
      </c>
      <c r="AB203" s="9">
        <f t="shared" si="23"/>
        <v>0.1420534069</v>
      </c>
      <c r="AC203" s="9">
        <f t="shared" si="24"/>
        <v>0.259815547</v>
      </c>
      <c r="AD203" s="1">
        <f t="shared" ref="AD203:AF203" si="227">$Q203*X203</f>
        <v>0.5697550586</v>
      </c>
      <c r="AE203" s="1">
        <f t="shared" si="227"/>
        <v>0.1587841967</v>
      </c>
      <c r="AF203" s="1">
        <f t="shared" si="227"/>
        <v>0.2904161457</v>
      </c>
      <c r="AG203" s="9"/>
      <c r="AH203" s="9"/>
      <c r="AI203" s="9"/>
      <c r="AJ203" s="9"/>
      <c r="AK203" s="9"/>
      <c r="AL203" s="9"/>
      <c r="AM203" s="9"/>
      <c r="AN203" s="1"/>
      <c r="AO203" s="11"/>
      <c r="AP203" s="11"/>
      <c r="AQ203" s="11"/>
    </row>
    <row r="204">
      <c r="A204" s="28"/>
      <c r="B204" s="30">
        <f t="shared" si="29"/>
        <v>203</v>
      </c>
      <c r="C204" s="9">
        <v>0.2827586206896552</v>
      </c>
      <c r="D204" s="9">
        <f>C204+NORMINV(RAND(),'Original Data'!$V$1,'Original Data'!$V$2)</f>
        <v>0.6658458974</v>
      </c>
      <c r="E204" s="9">
        <f>NORMINV(RAND(),'Original Data'!$T$1,'Original Data'!$T$2)</f>
        <v>0.2953261497</v>
      </c>
      <c r="F204" s="10">
        <f t="shared" si="4"/>
        <v>0.552710207</v>
      </c>
      <c r="G204" s="12">
        <v>1322.0</v>
      </c>
      <c r="H204" s="2">
        <v>556.0</v>
      </c>
      <c r="I204" s="13">
        <f t="shared" si="5"/>
        <v>164</v>
      </c>
      <c r="J204" s="13">
        <f t="shared" si="6"/>
        <v>392</v>
      </c>
      <c r="K204" s="14">
        <f t="shared" si="7"/>
        <v>46</v>
      </c>
      <c r="L204" s="15">
        <f t="shared" si="8"/>
        <v>118</v>
      </c>
      <c r="M204" s="16">
        <f t="shared" si="9"/>
        <v>261</v>
      </c>
      <c r="N204" s="17">
        <f t="shared" si="10"/>
        <v>131</v>
      </c>
      <c r="O204" s="18">
        <v>0.25375</v>
      </c>
      <c r="P204" s="18">
        <f t="shared" si="11"/>
        <v>0.2804878049</v>
      </c>
      <c r="Q204" s="18">
        <f t="shared" si="12"/>
        <v>0.6658163265</v>
      </c>
      <c r="R204" s="25">
        <f t="shared" si="13"/>
        <v>0.6355034147</v>
      </c>
      <c r="S204" s="26">
        <f t="shared" si="14"/>
        <v>0.0009188726221</v>
      </c>
      <c r="T204" s="26">
        <f t="shared" si="15"/>
        <v>0.000001847564667</v>
      </c>
      <c r="U204" s="18">
        <f t="shared" si="16"/>
        <v>0.2949640288</v>
      </c>
      <c r="V204" s="18">
        <f t="shared" si="17"/>
        <v>0.5521582734</v>
      </c>
      <c r="W204" s="18">
        <f t="shared" si="18"/>
        <v>0.3853285217</v>
      </c>
      <c r="X204" s="9">
        <f t="shared" si="19"/>
        <v>1</v>
      </c>
      <c r="Y204" s="9">
        <f t="shared" si="20"/>
        <v>0.2804878049</v>
      </c>
      <c r="Z204" s="9">
        <f t="shared" si="21"/>
        <v>0.5521582734</v>
      </c>
      <c r="AA204" s="9">
        <f t="shared" si="22"/>
        <v>0.07867340869</v>
      </c>
      <c r="AB204" s="9">
        <f t="shared" si="23"/>
        <v>0.154873662</v>
      </c>
      <c r="AC204" s="9">
        <f t="shared" si="24"/>
        <v>0.3048787589</v>
      </c>
      <c r="AD204" s="1">
        <f t="shared" ref="AD204:AF204" si="228">$Q204*X204</f>
        <v>0.6658163265</v>
      </c>
      <c r="AE204" s="1">
        <f t="shared" si="228"/>
        <v>0.1867533599</v>
      </c>
      <c r="AF204" s="1">
        <f t="shared" si="228"/>
        <v>0.3676359932</v>
      </c>
      <c r="AG204" s="9"/>
      <c r="AH204" s="9"/>
      <c r="AI204" s="9"/>
      <c r="AJ204" s="9"/>
      <c r="AK204" s="9"/>
      <c r="AL204" s="9"/>
      <c r="AM204" s="9"/>
      <c r="AN204" s="1"/>
      <c r="AO204" s="11"/>
      <c r="AP204" s="11"/>
      <c r="AQ204" s="11"/>
    </row>
    <row r="205">
      <c r="A205" s="28"/>
      <c r="B205" s="30">
        <f t="shared" si="29"/>
        <v>204</v>
      </c>
      <c r="C205" s="9">
        <v>0.2786885245901639</v>
      </c>
      <c r="D205" s="9">
        <f>C205+NORMINV(RAND(),'Original Data'!$V$1,'Original Data'!$V$2)</f>
        <v>0.6634157629</v>
      </c>
      <c r="E205" s="9">
        <f>NORMINV(RAND(),'Original Data'!$T$1,'Original Data'!$T$2)</f>
        <v>0.2992780327</v>
      </c>
      <c r="F205" s="10">
        <f t="shared" si="4"/>
        <v>0.5482753519</v>
      </c>
      <c r="G205" s="12">
        <v>886.0</v>
      </c>
      <c r="H205" s="2">
        <v>364.0</v>
      </c>
      <c r="I205" s="13">
        <f t="shared" si="5"/>
        <v>109</v>
      </c>
      <c r="J205" s="13">
        <f t="shared" si="6"/>
        <v>255</v>
      </c>
      <c r="K205" s="14">
        <f t="shared" si="7"/>
        <v>30</v>
      </c>
      <c r="L205" s="15">
        <f t="shared" si="8"/>
        <v>79</v>
      </c>
      <c r="M205" s="16">
        <f t="shared" si="9"/>
        <v>169</v>
      </c>
      <c r="N205" s="17">
        <f t="shared" si="10"/>
        <v>86</v>
      </c>
      <c r="O205" s="18">
        <v>0.255</v>
      </c>
      <c r="P205" s="18">
        <f t="shared" si="11"/>
        <v>0.2752293578</v>
      </c>
      <c r="Q205" s="18">
        <f t="shared" si="12"/>
        <v>0.662745098</v>
      </c>
      <c r="R205" s="25">
        <f t="shared" si="13"/>
        <v>0.6299457328</v>
      </c>
      <c r="S205" s="26">
        <f t="shared" si="14"/>
        <v>0.001075798362</v>
      </c>
      <c r="T205" s="26">
        <f t="shared" si="15"/>
        <v>0.000002930865185</v>
      </c>
      <c r="U205" s="18">
        <f t="shared" si="16"/>
        <v>0.2994505495</v>
      </c>
      <c r="V205" s="18">
        <f t="shared" si="17"/>
        <v>0.5467032967</v>
      </c>
      <c r="W205" s="18">
        <f t="shared" si="18"/>
        <v>0.3875157402</v>
      </c>
      <c r="X205" s="9">
        <f t="shared" si="19"/>
        <v>1</v>
      </c>
      <c r="Y205" s="9">
        <f t="shared" si="20"/>
        <v>0.2752293578</v>
      </c>
      <c r="Z205" s="9">
        <f t="shared" si="21"/>
        <v>0.5467032967</v>
      </c>
      <c r="AA205" s="9">
        <f t="shared" si="22"/>
        <v>0.07575119939</v>
      </c>
      <c r="AB205" s="9">
        <f t="shared" si="23"/>
        <v>0.1504687973</v>
      </c>
      <c r="AC205" s="9">
        <f t="shared" si="24"/>
        <v>0.2988844946</v>
      </c>
      <c r="AD205" s="1">
        <f t="shared" ref="AD205:AF205" si="229">$Q205*X205</f>
        <v>0.662745098</v>
      </c>
      <c r="AE205" s="1">
        <f t="shared" si="229"/>
        <v>0.1824069077</v>
      </c>
      <c r="AF205" s="1">
        <f t="shared" si="229"/>
        <v>0.36232493</v>
      </c>
      <c r="AG205" s="9"/>
      <c r="AH205" s="9"/>
      <c r="AI205" s="9"/>
      <c r="AJ205" s="9"/>
      <c r="AK205" s="9"/>
      <c r="AL205" s="9"/>
      <c r="AM205" s="9"/>
      <c r="AN205" s="1"/>
      <c r="AO205" s="11"/>
      <c r="AP205" s="11"/>
      <c r="AQ205" s="11"/>
    </row>
    <row r="206">
      <c r="A206" s="28"/>
      <c r="B206" s="30">
        <f t="shared" si="29"/>
        <v>205</v>
      </c>
      <c r="C206" s="9">
        <v>0.2822085889570552</v>
      </c>
      <c r="D206" s="9">
        <f>C206+NORMINV(RAND(),'Original Data'!$V$1,'Original Data'!$V$2)</f>
        <v>0.5860301715</v>
      </c>
      <c r="E206" s="9">
        <f>NORMINV(RAND(),'Original Data'!$T$1,'Original Data'!$T$2)</f>
        <v>0.3441538032</v>
      </c>
      <c r="F206" s="10">
        <f t="shared" si="4"/>
        <v>0.4814688184</v>
      </c>
      <c r="G206" s="12">
        <v>2896.0</v>
      </c>
      <c r="H206" s="2">
        <v>1056.0</v>
      </c>
      <c r="I206" s="13">
        <f t="shared" si="5"/>
        <v>363</v>
      </c>
      <c r="J206" s="13">
        <f t="shared" si="6"/>
        <v>693</v>
      </c>
      <c r="K206" s="14">
        <f t="shared" si="7"/>
        <v>102</v>
      </c>
      <c r="L206" s="15">
        <f t="shared" si="8"/>
        <v>261</v>
      </c>
      <c r="M206" s="16">
        <f t="shared" si="9"/>
        <v>406</v>
      </c>
      <c r="N206" s="17">
        <f t="shared" si="10"/>
        <v>287</v>
      </c>
      <c r="O206" s="18">
        <v>0.25625</v>
      </c>
      <c r="P206" s="18">
        <f t="shared" si="11"/>
        <v>0.2809917355</v>
      </c>
      <c r="Q206" s="18">
        <f t="shared" si="12"/>
        <v>0.5858585859</v>
      </c>
      <c r="R206" s="25">
        <f t="shared" si="13"/>
        <v>0.551226351</v>
      </c>
      <c r="S206" s="26">
        <f t="shared" si="14"/>
        <v>0.001199391691</v>
      </c>
      <c r="T206" s="26">
        <f t="shared" si="15"/>
        <v>0.006177722499</v>
      </c>
      <c r="U206" s="18">
        <f t="shared" si="16"/>
        <v>0.34375</v>
      </c>
      <c r="V206" s="18">
        <f t="shared" si="17"/>
        <v>0.4810606061</v>
      </c>
      <c r="W206" s="18">
        <f t="shared" si="18"/>
        <v>0.3048668503</v>
      </c>
      <c r="X206" s="9">
        <f t="shared" si="19"/>
        <v>1</v>
      </c>
      <c r="Y206" s="9">
        <f t="shared" si="20"/>
        <v>0.2809917355</v>
      </c>
      <c r="Z206" s="9">
        <f t="shared" si="21"/>
        <v>0.4810606061</v>
      </c>
      <c r="AA206" s="9">
        <f t="shared" si="22"/>
        <v>0.07895635544</v>
      </c>
      <c r="AB206" s="9">
        <f t="shared" si="23"/>
        <v>0.1351740546</v>
      </c>
      <c r="AC206" s="9">
        <f t="shared" si="24"/>
        <v>0.2314193067</v>
      </c>
      <c r="AD206" s="1">
        <f t="shared" ref="AD206:AF206" si="230">$Q206*X206</f>
        <v>0.5858585859</v>
      </c>
      <c r="AE206" s="1">
        <f t="shared" si="230"/>
        <v>0.1646214208</v>
      </c>
      <c r="AF206" s="1">
        <f t="shared" si="230"/>
        <v>0.2818334864</v>
      </c>
      <c r="AG206" s="9"/>
      <c r="AH206" s="9"/>
      <c r="AI206" s="9"/>
      <c r="AJ206" s="9"/>
      <c r="AK206" s="9"/>
      <c r="AL206" s="9"/>
      <c r="AM206" s="9"/>
      <c r="AN206" s="1"/>
      <c r="AO206" s="11"/>
      <c r="AP206" s="11"/>
      <c r="AQ206" s="11"/>
    </row>
    <row r="207">
      <c r="A207" s="28"/>
      <c r="B207" s="30">
        <f t="shared" si="29"/>
        <v>206</v>
      </c>
      <c r="C207" s="9">
        <v>0.2808988764044944</v>
      </c>
      <c r="D207" s="9">
        <f>C207+NORMINV(RAND(),'Original Data'!$V$1,'Original Data'!$V$2)</f>
        <v>0.6723539105</v>
      </c>
      <c r="E207" s="9">
        <f>NORMINV(RAND(),'Original Data'!$T$1,'Original Data'!$T$2)</f>
        <v>0.2744593852</v>
      </c>
      <c r="F207" s="10">
        <f t="shared" si="4"/>
        <v>0.5649154025</v>
      </c>
      <c r="G207" s="12">
        <v>2420.0</v>
      </c>
      <c r="H207" s="2">
        <v>669.0</v>
      </c>
      <c r="I207" s="13">
        <f t="shared" si="5"/>
        <v>184</v>
      </c>
      <c r="J207" s="13">
        <f t="shared" si="6"/>
        <v>485</v>
      </c>
      <c r="K207" s="14">
        <f t="shared" si="7"/>
        <v>52</v>
      </c>
      <c r="L207" s="15">
        <f t="shared" si="8"/>
        <v>132</v>
      </c>
      <c r="M207" s="16">
        <f t="shared" si="9"/>
        <v>326</v>
      </c>
      <c r="N207" s="17">
        <f t="shared" si="10"/>
        <v>159</v>
      </c>
      <c r="O207" s="18">
        <v>0.2575</v>
      </c>
      <c r="P207" s="18">
        <f t="shared" si="11"/>
        <v>0.2826086957</v>
      </c>
      <c r="Q207" s="18">
        <f t="shared" si="12"/>
        <v>0.6721649485</v>
      </c>
      <c r="R207" s="25">
        <f t="shared" si="13"/>
        <v>0.650372811</v>
      </c>
      <c r="S207" s="26">
        <f t="shared" si="14"/>
        <v>0.0004748972528</v>
      </c>
      <c r="T207" s="26">
        <f t="shared" si="15"/>
        <v>0.00005941131286</v>
      </c>
      <c r="U207" s="18">
        <f t="shared" si="16"/>
        <v>0.2750373692</v>
      </c>
      <c r="V207" s="18">
        <f t="shared" si="17"/>
        <v>0.5650224215</v>
      </c>
      <c r="W207" s="18">
        <f t="shared" si="18"/>
        <v>0.3895562528</v>
      </c>
      <c r="X207" s="9">
        <f t="shared" si="19"/>
        <v>1</v>
      </c>
      <c r="Y207" s="9">
        <f t="shared" si="20"/>
        <v>0.2826086957</v>
      </c>
      <c r="Z207" s="9">
        <f t="shared" si="21"/>
        <v>0.5650224215</v>
      </c>
      <c r="AA207" s="9">
        <f t="shared" si="22"/>
        <v>0.07986767486</v>
      </c>
      <c r="AB207" s="9">
        <f t="shared" si="23"/>
        <v>0.1596802496</v>
      </c>
      <c r="AC207" s="9">
        <f t="shared" si="24"/>
        <v>0.3192503368</v>
      </c>
      <c r="AD207" s="1">
        <f t="shared" ref="AD207:AF207" si="231">$Q207*X207</f>
        <v>0.6721649485</v>
      </c>
      <c r="AE207" s="1">
        <f t="shared" si="231"/>
        <v>0.1899596593</v>
      </c>
      <c r="AF207" s="1">
        <f t="shared" si="231"/>
        <v>0.3797882668</v>
      </c>
      <c r="AG207" s="9"/>
      <c r="AH207" s="9"/>
      <c r="AI207" s="9"/>
      <c r="AJ207" s="9"/>
      <c r="AK207" s="9"/>
      <c r="AL207" s="9"/>
      <c r="AM207" s="9"/>
      <c r="AN207" s="1"/>
      <c r="AO207" s="11"/>
      <c r="AP207" s="11"/>
      <c r="AQ207" s="11"/>
    </row>
    <row r="208">
      <c r="A208" s="28"/>
      <c r="B208" s="30">
        <f t="shared" si="29"/>
        <v>207</v>
      </c>
      <c r="C208" s="9">
        <v>0.2857142857142857</v>
      </c>
      <c r="D208" s="9">
        <f>C208+NORMINV(RAND(),'Original Data'!$V$1,'Original Data'!$V$2)</f>
        <v>0.6759434631</v>
      </c>
      <c r="E208" s="9">
        <f>NORMINV(RAND(),'Original Data'!$T$1,'Original Data'!$T$2)</f>
        <v>0.1654367555</v>
      </c>
      <c r="F208" s="10">
        <f t="shared" si="4"/>
        <v>0.6113852141</v>
      </c>
      <c r="G208" s="12">
        <v>981.0</v>
      </c>
      <c r="H208" s="2">
        <v>365.0</v>
      </c>
      <c r="I208" s="13">
        <f t="shared" si="5"/>
        <v>60</v>
      </c>
      <c r="J208" s="13">
        <f t="shared" si="6"/>
        <v>305</v>
      </c>
      <c r="K208" s="14">
        <f t="shared" si="7"/>
        <v>17</v>
      </c>
      <c r="L208" s="15">
        <f t="shared" si="8"/>
        <v>43</v>
      </c>
      <c r="M208" s="16">
        <f t="shared" si="9"/>
        <v>206</v>
      </c>
      <c r="N208" s="17">
        <f t="shared" si="10"/>
        <v>99</v>
      </c>
      <c r="O208" s="18">
        <v>0.25875</v>
      </c>
      <c r="P208" s="18">
        <f t="shared" si="11"/>
        <v>0.2833333333</v>
      </c>
      <c r="Q208" s="18">
        <f t="shared" si="12"/>
        <v>0.6754098361</v>
      </c>
      <c r="R208" s="25">
        <f t="shared" si="13"/>
        <v>0.7046444331</v>
      </c>
      <c r="S208" s="26">
        <f t="shared" si="14"/>
        <v>0.0008546616614</v>
      </c>
      <c r="T208" s="26">
        <f t="shared" si="15"/>
        <v>0.0001199629745</v>
      </c>
      <c r="U208" s="18">
        <f t="shared" si="16"/>
        <v>0.1643835616</v>
      </c>
      <c r="V208" s="18">
        <f t="shared" si="17"/>
        <v>0.6109589041</v>
      </c>
      <c r="W208" s="18">
        <f t="shared" si="18"/>
        <v>0.3920765027</v>
      </c>
      <c r="X208" s="9">
        <f t="shared" si="19"/>
        <v>1</v>
      </c>
      <c r="Y208" s="9">
        <f t="shared" si="20"/>
        <v>0.2833333333</v>
      </c>
      <c r="Z208" s="9">
        <f t="shared" si="21"/>
        <v>0.6109589041</v>
      </c>
      <c r="AA208" s="9">
        <f t="shared" si="22"/>
        <v>0.08027777778</v>
      </c>
      <c r="AB208" s="9">
        <f t="shared" si="23"/>
        <v>0.1731050228</v>
      </c>
      <c r="AC208" s="9">
        <f t="shared" si="24"/>
        <v>0.3732707825</v>
      </c>
      <c r="AD208" s="1">
        <f t="shared" ref="AD208:AF208" si="232">$Q208*X208</f>
        <v>0.6754098361</v>
      </c>
      <c r="AE208" s="1">
        <f t="shared" si="232"/>
        <v>0.1913661202</v>
      </c>
      <c r="AF208" s="1">
        <f t="shared" si="232"/>
        <v>0.4126476533</v>
      </c>
      <c r="AG208" s="9"/>
      <c r="AH208" s="9"/>
      <c r="AI208" s="9"/>
      <c r="AJ208" s="9"/>
      <c r="AK208" s="9"/>
      <c r="AL208" s="9"/>
      <c r="AM208" s="9"/>
      <c r="AN208" s="1"/>
      <c r="AO208" s="11"/>
      <c r="AP208" s="11"/>
      <c r="AQ208" s="11"/>
    </row>
    <row r="209">
      <c r="A209" s="28"/>
      <c r="B209" s="30">
        <f t="shared" si="29"/>
        <v>208</v>
      </c>
      <c r="C209" s="9">
        <v>0.28169014084507044</v>
      </c>
      <c r="D209" s="9">
        <f>C209+NORMINV(RAND(),'Original Data'!$V$1,'Original Data'!$V$2)</f>
        <v>0.7197192473</v>
      </c>
      <c r="E209" s="9">
        <f>NORMINV(RAND(),'Original Data'!$T$1,'Original Data'!$T$2)</f>
        <v>0.216067206</v>
      </c>
      <c r="F209" s="10">
        <f t="shared" si="4"/>
        <v>0.6250755221</v>
      </c>
      <c r="G209" s="12">
        <v>1275.0</v>
      </c>
      <c r="H209" s="2">
        <v>541.0</v>
      </c>
      <c r="I209" s="13">
        <f t="shared" si="5"/>
        <v>117</v>
      </c>
      <c r="J209" s="13">
        <f t="shared" si="6"/>
        <v>424</v>
      </c>
      <c r="K209" s="14">
        <f t="shared" si="7"/>
        <v>33</v>
      </c>
      <c r="L209" s="15">
        <f t="shared" si="8"/>
        <v>84</v>
      </c>
      <c r="M209" s="16">
        <f t="shared" si="9"/>
        <v>305</v>
      </c>
      <c r="N209" s="17">
        <f t="shared" si="10"/>
        <v>119</v>
      </c>
      <c r="O209" s="18">
        <v>0.26</v>
      </c>
      <c r="P209" s="18">
        <f t="shared" si="11"/>
        <v>0.2820512821</v>
      </c>
      <c r="Q209" s="18">
        <f t="shared" si="12"/>
        <v>0.7193396226</v>
      </c>
      <c r="R209" s="25">
        <f t="shared" si="13"/>
        <v>0.7212175388</v>
      </c>
      <c r="S209" s="26">
        <f t="shared" si="14"/>
        <v>0.000003526568933</v>
      </c>
      <c r="T209" s="26">
        <f t="shared" si="15"/>
        <v>0.003012094033</v>
      </c>
      <c r="U209" s="18">
        <f t="shared" si="16"/>
        <v>0.2162661738</v>
      </c>
      <c r="V209" s="18">
        <f t="shared" si="17"/>
        <v>0.6247689464</v>
      </c>
      <c r="W209" s="18">
        <f t="shared" si="18"/>
        <v>0.4372883406</v>
      </c>
      <c r="X209" s="9">
        <f t="shared" si="19"/>
        <v>1</v>
      </c>
      <c r="Y209" s="9">
        <f t="shared" si="20"/>
        <v>0.2820512821</v>
      </c>
      <c r="Z209" s="9">
        <f t="shared" si="21"/>
        <v>0.6247689464</v>
      </c>
      <c r="AA209" s="9">
        <f t="shared" si="22"/>
        <v>0.07955292571</v>
      </c>
      <c r="AB209" s="9">
        <f t="shared" si="23"/>
        <v>0.1762168823</v>
      </c>
      <c r="AC209" s="9">
        <f t="shared" si="24"/>
        <v>0.3903362364</v>
      </c>
      <c r="AD209" s="1">
        <f t="shared" ref="AD209:AF209" si="233">$Q209*X209</f>
        <v>0.7193396226</v>
      </c>
      <c r="AE209" s="1">
        <f t="shared" si="233"/>
        <v>0.2028906628</v>
      </c>
      <c r="AF209" s="1">
        <f t="shared" si="233"/>
        <v>0.4494210581</v>
      </c>
      <c r="AG209" s="9"/>
      <c r="AH209" s="9"/>
      <c r="AI209" s="9"/>
      <c r="AJ209" s="9"/>
      <c r="AK209" s="9"/>
      <c r="AL209" s="9"/>
      <c r="AM209" s="9"/>
      <c r="AN209" s="1"/>
      <c r="AO209" s="11"/>
      <c r="AP209" s="11"/>
      <c r="AQ209" s="11"/>
    </row>
    <row r="210">
      <c r="A210" s="28"/>
      <c r="B210" s="30">
        <f t="shared" si="29"/>
        <v>209</v>
      </c>
      <c r="C210" s="9">
        <v>0.2857142857142857</v>
      </c>
      <c r="D210" s="9">
        <f>C210+NORMINV(RAND(),'Original Data'!$V$1,'Original Data'!$V$2)</f>
        <v>0.7157339626</v>
      </c>
      <c r="E210" s="9">
        <f>NORMINV(RAND(),'Original Data'!$T$1,'Original Data'!$T$2)</f>
        <v>0.2157875842</v>
      </c>
      <c r="F210" s="10">
        <f t="shared" si="4"/>
        <v>0.6229410554</v>
      </c>
      <c r="G210" s="12">
        <v>1221.0</v>
      </c>
      <c r="H210" s="2">
        <v>464.0</v>
      </c>
      <c r="I210" s="13">
        <f t="shared" si="5"/>
        <v>100</v>
      </c>
      <c r="J210" s="13">
        <f t="shared" si="6"/>
        <v>364</v>
      </c>
      <c r="K210" s="14">
        <f t="shared" si="7"/>
        <v>29</v>
      </c>
      <c r="L210" s="15">
        <f t="shared" si="8"/>
        <v>71</v>
      </c>
      <c r="M210" s="16">
        <f t="shared" si="9"/>
        <v>261</v>
      </c>
      <c r="N210" s="17">
        <f t="shared" si="10"/>
        <v>103</v>
      </c>
      <c r="O210" s="18">
        <v>0.26125</v>
      </c>
      <c r="P210" s="18">
        <f t="shared" si="11"/>
        <v>0.29</v>
      </c>
      <c r="Q210" s="18">
        <f t="shared" si="12"/>
        <v>0.717032967</v>
      </c>
      <c r="R210" s="25">
        <f t="shared" si="13"/>
        <v>0.7201278905</v>
      </c>
      <c r="S210" s="26">
        <f t="shared" si="14"/>
        <v>0.000009578551505</v>
      </c>
      <c r="T210" s="26">
        <f t="shared" si="15"/>
        <v>0.002764224421</v>
      </c>
      <c r="U210" s="18">
        <f t="shared" si="16"/>
        <v>0.2155172414</v>
      </c>
      <c r="V210" s="18">
        <f t="shared" si="17"/>
        <v>0.625</v>
      </c>
      <c r="W210" s="18">
        <f t="shared" si="18"/>
        <v>0.427032967</v>
      </c>
      <c r="X210" s="9">
        <f t="shared" si="19"/>
        <v>1</v>
      </c>
      <c r="Y210" s="9">
        <f t="shared" si="20"/>
        <v>0.29</v>
      </c>
      <c r="Z210" s="9">
        <f t="shared" si="21"/>
        <v>0.625</v>
      </c>
      <c r="AA210" s="9">
        <f t="shared" si="22"/>
        <v>0.0841</v>
      </c>
      <c r="AB210" s="9">
        <f t="shared" si="23"/>
        <v>0.18125</v>
      </c>
      <c r="AC210" s="9">
        <f t="shared" si="24"/>
        <v>0.390625</v>
      </c>
      <c r="AD210" s="1">
        <f t="shared" ref="AD210:AF210" si="234">$Q210*X210</f>
        <v>0.717032967</v>
      </c>
      <c r="AE210" s="1">
        <f t="shared" si="234"/>
        <v>0.2079395604</v>
      </c>
      <c r="AF210" s="1">
        <f t="shared" si="234"/>
        <v>0.4481456044</v>
      </c>
      <c r="AG210" s="9"/>
      <c r="AH210" s="9"/>
      <c r="AI210" s="9"/>
      <c r="AJ210" s="9"/>
      <c r="AK210" s="9"/>
      <c r="AL210" s="9"/>
      <c r="AM210" s="9"/>
      <c r="AN210" s="1"/>
      <c r="AO210" s="11"/>
      <c r="AP210" s="11"/>
      <c r="AQ210" s="11"/>
    </row>
    <row r="211">
      <c r="A211" s="28"/>
      <c r="B211" s="30">
        <f t="shared" si="29"/>
        <v>210</v>
      </c>
      <c r="C211" s="9">
        <v>0.2872340425531915</v>
      </c>
      <c r="D211" s="9">
        <f>C211+NORMINV(RAND(),'Original Data'!$V$1,'Original Data'!$V$2)</f>
        <v>0.6229866629</v>
      </c>
      <c r="E211" s="9">
        <f>NORMINV(RAND(),'Original Data'!$T$1,'Original Data'!$T$2)</f>
        <v>0.2438288692</v>
      </c>
      <c r="F211" s="10">
        <f t="shared" si="4"/>
        <v>0.5411204811</v>
      </c>
      <c r="G211" s="12">
        <v>1105.0</v>
      </c>
      <c r="H211" s="2">
        <v>349.0</v>
      </c>
      <c r="I211" s="13">
        <f t="shared" si="5"/>
        <v>85</v>
      </c>
      <c r="J211" s="13">
        <f t="shared" si="6"/>
        <v>264</v>
      </c>
      <c r="K211" s="14">
        <f t="shared" si="7"/>
        <v>24</v>
      </c>
      <c r="L211" s="15">
        <f t="shared" si="8"/>
        <v>61</v>
      </c>
      <c r="M211" s="16">
        <f t="shared" si="9"/>
        <v>164</v>
      </c>
      <c r="N211" s="17">
        <f t="shared" si="10"/>
        <v>100</v>
      </c>
      <c r="O211" s="18">
        <v>0.2625</v>
      </c>
      <c r="P211" s="18">
        <f t="shared" si="11"/>
        <v>0.2823529412</v>
      </c>
      <c r="Q211" s="18">
        <f t="shared" si="12"/>
        <v>0.6212121212</v>
      </c>
      <c r="R211" s="25">
        <f t="shared" si="13"/>
        <v>0.6192254795</v>
      </c>
      <c r="S211" s="26">
        <f t="shared" si="14"/>
        <v>0.000003946745313</v>
      </c>
      <c r="T211" s="26">
        <f t="shared" si="15"/>
        <v>0.00187012603</v>
      </c>
      <c r="U211" s="18">
        <f t="shared" si="16"/>
        <v>0.2435530086</v>
      </c>
      <c r="V211" s="18">
        <f t="shared" si="17"/>
        <v>0.5386819484</v>
      </c>
      <c r="W211" s="18">
        <f t="shared" si="18"/>
        <v>0.33885918</v>
      </c>
      <c r="X211" s="9">
        <f t="shared" si="19"/>
        <v>1</v>
      </c>
      <c r="Y211" s="9">
        <f t="shared" si="20"/>
        <v>0.2823529412</v>
      </c>
      <c r="Z211" s="9">
        <f t="shared" si="21"/>
        <v>0.5386819484</v>
      </c>
      <c r="AA211" s="9">
        <f t="shared" si="22"/>
        <v>0.07972318339</v>
      </c>
      <c r="AB211" s="9">
        <f t="shared" si="23"/>
        <v>0.1520984325</v>
      </c>
      <c r="AC211" s="9">
        <f t="shared" si="24"/>
        <v>0.2901782416</v>
      </c>
      <c r="AD211" s="1">
        <f t="shared" ref="AD211:AF211" si="235">$Q211*X211</f>
        <v>0.6212121212</v>
      </c>
      <c r="AE211" s="1">
        <f t="shared" si="235"/>
        <v>0.1754010695</v>
      </c>
      <c r="AF211" s="1">
        <f t="shared" si="235"/>
        <v>0.3346357558</v>
      </c>
      <c r="AG211" s="9"/>
      <c r="AH211" s="9"/>
      <c r="AI211" s="9"/>
      <c r="AJ211" s="9"/>
      <c r="AK211" s="9"/>
      <c r="AL211" s="9"/>
      <c r="AM211" s="9"/>
      <c r="AN211" s="1"/>
      <c r="AO211" s="11"/>
      <c r="AP211" s="11"/>
      <c r="AQ211" s="11"/>
    </row>
    <row r="212">
      <c r="A212" s="28"/>
      <c r="B212" s="30">
        <f t="shared" si="29"/>
        <v>211</v>
      </c>
      <c r="C212" s="9">
        <v>0.2916666666666667</v>
      </c>
      <c r="D212" s="9">
        <f>C212+NORMINV(RAND(),'Original Data'!$V$1,'Original Data'!$V$2)</f>
        <v>0.6332244897</v>
      </c>
      <c r="E212" s="9">
        <f>NORMINV(RAND(),'Original Data'!$T$1,'Original Data'!$T$2)</f>
        <v>0.2756827976</v>
      </c>
      <c r="F212" s="10">
        <f t="shared" si="4"/>
        <v>0.5390628735</v>
      </c>
      <c r="G212" s="12">
        <v>586.0</v>
      </c>
      <c r="H212" s="2">
        <v>243.0</v>
      </c>
      <c r="I212" s="13">
        <f t="shared" si="5"/>
        <v>67</v>
      </c>
      <c r="J212" s="13">
        <f t="shared" si="6"/>
        <v>176</v>
      </c>
      <c r="K212" s="14">
        <f t="shared" si="7"/>
        <v>20</v>
      </c>
      <c r="L212" s="15">
        <f t="shared" si="8"/>
        <v>47</v>
      </c>
      <c r="M212" s="16">
        <f t="shared" si="9"/>
        <v>111</v>
      </c>
      <c r="N212" s="17">
        <f t="shared" si="10"/>
        <v>65</v>
      </c>
      <c r="O212" s="18">
        <v>0.26375</v>
      </c>
      <c r="P212" s="18">
        <f t="shared" si="11"/>
        <v>0.2985074627</v>
      </c>
      <c r="Q212" s="18">
        <f t="shared" si="12"/>
        <v>0.6306818182</v>
      </c>
      <c r="R212" s="25">
        <f t="shared" si="13"/>
        <v>0.6169435877</v>
      </c>
      <c r="S212" s="26">
        <f t="shared" si="14"/>
        <v>0.0001887389765</v>
      </c>
      <c r="T212" s="26">
        <f t="shared" si="15"/>
        <v>0.001140767975</v>
      </c>
      <c r="U212" s="18">
        <f t="shared" si="16"/>
        <v>0.2757201646</v>
      </c>
      <c r="V212" s="18">
        <f t="shared" si="17"/>
        <v>0.5390946502</v>
      </c>
      <c r="W212" s="18">
        <f t="shared" si="18"/>
        <v>0.3321743555</v>
      </c>
      <c r="X212" s="9">
        <f t="shared" si="19"/>
        <v>1</v>
      </c>
      <c r="Y212" s="9">
        <f t="shared" si="20"/>
        <v>0.2985074627</v>
      </c>
      <c r="Z212" s="9">
        <f t="shared" si="21"/>
        <v>0.5390946502</v>
      </c>
      <c r="AA212" s="9">
        <f t="shared" si="22"/>
        <v>0.08910670528</v>
      </c>
      <c r="AB212" s="9">
        <f t="shared" si="23"/>
        <v>0.1609237762</v>
      </c>
      <c r="AC212" s="9">
        <f t="shared" si="24"/>
        <v>0.2906230419</v>
      </c>
      <c r="AD212" s="1">
        <f t="shared" ref="AD212:AF212" si="236">$Q212*X212</f>
        <v>0.6306818182</v>
      </c>
      <c r="AE212" s="1">
        <f t="shared" si="236"/>
        <v>0.1882632293</v>
      </c>
      <c r="AF212" s="1">
        <f t="shared" si="236"/>
        <v>0.3399971942</v>
      </c>
      <c r="AG212" s="9"/>
      <c r="AH212" s="9"/>
      <c r="AI212" s="9"/>
      <c r="AJ212" s="9"/>
      <c r="AK212" s="9"/>
      <c r="AL212" s="9"/>
      <c r="AM212" s="9"/>
      <c r="AN212" s="1"/>
      <c r="AO212" s="11"/>
      <c r="AP212" s="11"/>
      <c r="AQ212" s="11"/>
    </row>
    <row r="213">
      <c r="A213" s="28"/>
      <c r="B213" s="30">
        <f t="shared" si="29"/>
        <v>212</v>
      </c>
      <c r="C213" s="9">
        <v>0.284375</v>
      </c>
      <c r="D213" s="9">
        <f>C213+NORMINV(RAND(),'Original Data'!$V$1,'Original Data'!$V$2)</f>
        <v>0.6749988583</v>
      </c>
      <c r="E213" s="9">
        <f>NORMINV(RAND(),'Original Data'!$T$1,'Original Data'!$T$2)</f>
        <v>0.1843483281</v>
      </c>
      <c r="F213" s="10">
        <f t="shared" si="4"/>
        <v>0.6029880031</v>
      </c>
      <c r="G213" s="12">
        <v>2185.0</v>
      </c>
      <c r="H213" s="2">
        <v>1078.0</v>
      </c>
      <c r="I213" s="13">
        <f t="shared" si="5"/>
        <v>199</v>
      </c>
      <c r="J213" s="13">
        <f t="shared" si="6"/>
        <v>879</v>
      </c>
      <c r="K213" s="14">
        <f t="shared" si="7"/>
        <v>57</v>
      </c>
      <c r="L213" s="15">
        <f t="shared" si="8"/>
        <v>142</v>
      </c>
      <c r="M213" s="16">
        <f t="shared" si="9"/>
        <v>593</v>
      </c>
      <c r="N213" s="17">
        <f t="shared" si="10"/>
        <v>286</v>
      </c>
      <c r="O213" s="18">
        <v>0.265</v>
      </c>
      <c r="P213" s="18">
        <f t="shared" si="11"/>
        <v>0.2864321608</v>
      </c>
      <c r="Q213" s="18">
        <f t="shared" si="12"/>
        <v>0.6746302617</v>
      </c>
      <c r="R213" s="25">
        <f t="shared" si="13"/>
        <v>0.6946510443</v>
      </c>
      <c r="S213" s="26">
        <f t="shared" si="14"/>
        <v>0.0004008317379</v>
      </c>
      <c r="T213" s="26">
        <f t="shared" si="15"/>
        <v>0.0001034937264</v>
      </c>
      <c r="U213" s="18">
        <f t="shared" si="16"/>
        <v>0.1846011132</v>
      </c>
      <c r="V213" s="18">
        <f t="shared" si="17"/>
        <v>0.6029684601</v>
      </c>
      <c r="W213" s="18">
        <f t="shared" si="18"/>
        <v>0.3881981009</v>
      </c>
      <c r="X213" s="9">
        <f t="shared" si="19"/>
        <v>1</v>
      </c>
      <c r="Y213" s="9">
        <f t="shared" si="20"/>
        <v>0.2864321608</v>
      </c>
      <c r="Z213" s="9">
        <f t="shared" si="21"/>
        <v>0.6029684601</v>
      </c>
      <c r="AA213" s="9">
        <f t="shared" si="22"/>
        <v>0.08204338274</v>
      </c>
      <c r="AB213" s="9">
        <f t="shared" si="23"/>
        <v>0.1727095589</v>
      </c>
      <c r="AC213" s="9">
        <f t="shared" si="24"/>
        <v>0.3635709639</v>
      </c>
      <c r="AD213" s="1">
        <f t="shared" ref="AD213:AF213" si="237">$Q213*X213</f>
        <v>0.6746302617</v>
      </c>
      <c r="AE213" s="1">
        <f t="shared" si="237"/>
        <v>0.1932358036</v>
      </c>
      <c r="AF213" s="1">
        <f t="shared" si="237"/>
        <v>0.40678077</v>
      </c>
      <c r="AG213" s="9"/>
      <c r="AH213" s="9"/>
      <c r="AI213" s="9"/>
      <c r="AJ213" s="9"/>
      <c r="AK213" s="9"/>
      <c r="AL213" s="9"/>
      <c r="AM213" s="9"/>
      <c r="AN213" s="1"/>
      <c r="AO213" s="11"/>
      <c r="AP213" s="11"/>
      <c r="AQ213" s="11"/>
    </row>
    <row r="214">
      <c r="A214" s="28"/>
      <c r="B214" s="30">
        <f t="shared" si="29"/>
        <v>213</v>
      </c>
      <c r="C214" s="9">
        <v>0.28</v>
      </c>
      <c r="D214" s="9">
        <f>C214+NORMINV(RAND(),'Original Data'!$V$1,'Original Data'!$V$2)</f>
        <v>0.5820568511</v>
      </c>
      <c r="E214" s="9">
        <f>NORMINV(RAND(),'Original Data'!$T$1,'Original Data'!$T$2)</f>
        <v>0.3498752928</v>
      </c>
      <c r="F214" s="10">
        <f t="shared" si="4"/>
        <v>0.4763746219</v>
      </c>
      <c r="G214" s="12">
        <v>1172.0</v>
      </c>
      <c r="H214" s="2">
        <v>370.0</v>
      </c>
      <c r="I214" s="13">
        <f t="shared" si="5"/>
        <v>129</v>
      </c>
      <c r="J214" s="13">
        <f t="shared" si="6"/>
        <v>241</v>
      </c>
      <c r="K214" s="14">
        <f t="shared" si="7"/>
        <v>36</v>
      </c>
      <c r="L214" s="15">
        <f t="shared" si="8"/>
        <v>93</v>
      </c>
      <c r="M214" s="16">
        <f t="shared" si="9"/>
        <v>140</v>
      </c>
      <c r="N214" s="17">
        <f t="shared" si="10"/>
        <v>101</v>
      </c>
      <c r="O214" s="18">
        <v>0.26625</v>
      </c>
      <c r="P214" s="18">
        <f t="shared" si="11"/>
        <v>0.2790697674</v>
      </c>
      <c r="Q214" s="18">
        <f t="shared" si="12"/>
        <v>0.5809128631</v>
      </c>
      <c r="R214" s="25">
        <f t="shared" si="13"/>
        <v>0.5451793891</v>
      </c>
      <c r="S214" s="26">
        <f t="shared" si="14"/>
        <v>0.00127688116</v>
      </c>
      <c r="T214" s="26">
        <f t="shared" si="15"/>
        <v>0.00697963535</v>
      </c>
      <c r="U214" s="18">
        <f t="shared" si="16"/>
        <v>0.3486486486</v>
      </c>
      <c r="V214" s="18">
        <f t="shared" si="17"/>
        <v>0.4756756757</v>
      </c>
      <c r="W214" s="18">
        <f t="shared" si="18"/>
        <v>0.3018430956</v>
      </c>
      <c r="X214" s="9">
        <f t="shared" si="19"/>
        <v>1</v>
      </c>
      <c r="Y214" s="9">
        <f t="shared" si="20"/>
        <v>0.2790697674</v>
      </c>
      <c r="Z214" s="9">
        <f t="shared" si="21"/>
        <v>0.4756756757</v>
      </c>
      <c r="AA214" s="9">
        <f t="shared" si="22"/>
        <v>0.0778799351</v>
      </c>
      <c r="AB214" s="9">
        <f t="shared" si="23"/>
        <v>0.1327467002</v>
      </c>
      <c r="AC214" s="9">
        <f t="shared" si="24"/>
        <v>0.2262673484</v>
      </c>
      <c r="AD214" s="1">
        <f t="shared" ref="AD214:AF214" si="238">$Q214*X214</f>
        <v>0.5809128631</v>
      </c>
      <c r="AE214" s="1">
        <f t="shared" si="238"/>
        <v>0.1621152176</v>
      </c>
      <c r="AF214" s="1">
        <f t="shared" si="238"/>
        <v>0.2763261186</v>
      </c>
      <c r="AG214" s="9"/>
      <c r="AH214" s="9"/>
      <c r="AI214" s="9"/>
      <c r="AJ214" s="9"/>
      <c r="AK214" s="9"/>
      <c r="AL214" s="9"/>
      <c r="AM214" s="9"/>
      <c r="AN214" s="1"/>
      <c r="AO214" s="11"/>
      <c r="AP214" s="11"/>
      <c r="AQ214" s="11"/>
    </row>
    <row r="215">
      <c r="A215" s="28"/>
      <c r="B215" s="30">
        <f t="shared" si="29"/>
        <v>214</v>
      </c>
      <c r="C215" s="9">
        <v>0.2822966507177033</v>
      </c>
      <c r="D215" s="9">
        <f>C215+NORMINV(RAND(),'Original Data'!$V$1,'Original Data'!$V$2)</f>
        <v>0.5793115326</v>
      </c>
      <c r="E215" s="9">
        <f>NORMINV(RAND(),'Original Data'!$T$1,'Original Data'!$T$2)</f>
        <v>0.2550170663</v>
      </c>
      <c r="F215" s="10">
        <f t="shared" si="4"/>
        <v>0.5035676688</v>
      </c>
      <c r="G215" s="12">
        <v>2277.0</v>
      </c>
      <c r="H215" s="2">
        <v>802.0</v>
      </c>
      <c r="I215" s="13">
        <f t="shared" si="5"/>
        <v>205</v>
      </c>
      <c r="J215" s="13">
        <f t="shared" si="6"/>
        <v>597</v>
      </c>
      <c r="K215" s="14">
        <f t="shared" si="7"/>
        <v>58</v>
      </c>
      <c r="L215" s="15">
        <f t="shared" si="8"/>
        <v>147</v>
      </c>
      <c r="M215" s="16">
        <f t="shared" si="9"/>
        <v>346</v>
      </c>
      <c r="N215" s="17">
        <f t="shared" si="10"/>
        <v>251</v>
      </c>
      <c r="O215" s="18">
        <v>0.2675</v>
      </c>
      <c r="P215" s="18">
        <f t="shared" si="11"/>
        <v>0.2829268293</v>
      </c>
      <c r="Q215" s="18">
        <f t="shared" si="12"/>
        <v>0.5795644891</v>
      </c>
      <c r="R215" s="25">
        <f t="shared" si="13"/>
        <v>0.5777511498</v>
      </c>
      <c r="S215" s="26">
        <f t="shared" si="14"/>
        <v>0.000003288199495</v>
      </c>
      <c r="T215" s="26">
        <f t="shared" si="15"/>
        <v>0.007206751142</v>
      </c>
      <c r="U215" s="18">
        <f t="shared" si="16"/>
        <v>0.2556109726</v>
      </c>
      <c r="V215" s="18">
        <f t="shared" si="17"/>
        <v>0.5037406484</v>
      </c>
      <c r="W215" s="18">
        <f t="shared" si="18"/>
        <v>0.2966376598</v>
      </c>
      <c r="X215" s="9">
        <f t="shared" si="19"/>
        <v>1</v>
      </c>
      <c r="Y215" s="9">
        <f t="shared" si="20"/>
        <v>0.2829268293</v>
      </c>
      <c r="Z215" s="9">
        <f t="shared" si="21"/>
        <v>0.5037406484</v>
      </c>
      <c r="AA215" s="9">
        <f t="shared" si="22"/>
        <v>0.08004759072</v>
      </c>
      <c r="AB215" s="9">
        <f t="shared" si="23"/>
        <v>0.1425217444</v>
      </c>
      <c r="AC215" s="9">
        <f t="shared" si="24"/>
        <v>0.2537546408</v>
      </c>
      <c r="AD215" s="1">
        <f t="shared" ref="AD215:AF215" si="239">$Q215*X215</f>
        <v>0.5795644891</v>
      </c>
      <c r="AE215" s="1">
        <f t="shared" si="239"/>
        <v>0.1639743433</v>
      </c>
      <c r="AF215" s="1">
        <f t="shared" si="239"/>
        <v>0.2919501915</v>
      </c>
      <c r="AG215" s="9"/>
      <c r="AH215" s="9"/>
      <c r="AI215" s="9"/>
      <c r="AJ215" s="9"/>
      <c r="AK215" s="9"/>
      <c r="AL215" s="9"/>
      <c r="AM215" s="9"/>
      <c r="AN215" s="1"/>
      <c r="AO215" s="11"/>
      <c r="AP215" s="11"/>
      <c r="AQ215" s="11"/>
    </row>
    <row r="216">
      <c r="A216" s="28"/>
      <c r="B216" s="30">
        <f t="shared" si="29"/>
        <v>215</v>
      </c>
      <c r="C216" s="9">
        <v>0.2848101265822785</v>
      </c>
      <c r="D216" s="9">
        <f>C216+NORMINV(RAND(),'Original Data'!$V$1,'Original Data'!$V$2)</f>
        <v>0.7523096413</v>
      </c>
      <c r="E216" s="9">
        <f>NORMINV(RAND(),'Original Data'!$T$1,'Original Data'!$T$2)</f>
        <v>0.2062570959</v>
      </c>
      <c r="F216" s="10">
        <f t="shared" si="4"/>
        <v>0.6558845491</v>
      </c>
      <c r="G216" s="12">
        <v>1670.0</v>
      </c>
      <c r="H216" s="2">
        <v>590.0</v>
      </c>
      <c r="I216" s="13">
        <f t="shared" si="5"/>
        <v>122</v>
      </c>
      <c r="J216" s="13">
        <f t="shared" si="6"/>
        <v>468</v>
      </c>
      <c r="K216" s="14">
        <f t="shared" si="7"/>
        <v>35</v>
      </c>
      <c r="L216" s="15">
        <f t="shared" si="8"/>
        <v>87</v>
      </c>
      <c r="M216" s="16">
        <f t="shared" si="9"/>
        <v>352</v>
      </c>
      <c r="N216" s="17">
        <f t="shared" si="10"/>
        <v>116</v>
      </c>
      <c r="O216" s="18">
        <v>0.26875</v>
      </c>
      <c r="P216" s="18">
        <f t="shared" si="11"/>
        <v>0.2868852459</v>
      </c>
      <c r="Q216" s="18">
        <f t="shared" si="12"/>
        <v>0.7521367521</v>
      </c>
      <c r="R216" s="25">
        <f t="shared" si="13"/>
        <v>0.7572906029</v>
      </c>
      <c r="S216" s="26">
        <f t="shared" si="14"/>
        <v>0.00002656217799</v>
      </c>
      <c r="T216" s="26">
        <f t="shared" si="15"/>
        <v>0.007687725779</v>
      </c>
      <c r="U216" s="18">
        <f t="shared" si="16"/>
        <v>0.206779661</v>
      </c>
      <c r="V216" s="18">
        <f t="shared" si="17"/>
        <v>0.6559322034</v>
      </c>
      <c r="W216" s="18">
        <f t="shared" si="18"/>
        <v>0.4652515062</v>
      </c>
      <c r="X216" s="9">
        <f t="shared" si="19"/>
        <v>1</v>
      </c>
      <c r="Y216" s="9">
        <f t="shared" si="20"/>
        <v>0.2868852459</v>
      </c>
      <c r="Z216" s="9">
        <f t="shared" si="21"/>
        <v>0.6559322034</v>
      </c>
      <c r="AA216" s="9">
        <f t="shared" si="22"/>
        <v>0.08230314432</v>
      </c>
      <c r="AB216" s="9">
        <f t="shared" si="23"/>
        <v>0.1881772715</v>
      </c>
      <c r="AC216" s="9">
        <f t="shared" si="24"/>
        <v>0.4302470554</v>
      </c>
      <c r="AD216" s="1">
        <f t="shared" ref="AD216:AF216" si="240">$Q216*X216</f>
        <v>0.7521367521</v>
      </c>
      <c r="AE216" s="1">
        <f t="shared" si="240"/>
        <v>0.2157769371</v>
      </c>
      <c r="AF216" s="1">
        <f t="shared" si="240"/>
        <v>0.4933507171</v>
      </c>
      <c r="AG216" s="9"/>
      <c r="AH216" s="9"/>
      <c r="AI216" s="9"/>
      <c r="AJ216" s="9"/>
      <c r="AK216" s="9"/>
      <c r="AL216" s="9"/>
      <c r="AM216" s="9"/>
      <c r="AN216" s="1"/>
      <c r="AO216" s="11"/>
      <c r="AP216" s="11"/>
      <c r="AQ216" s="11"/>
    </row>
    <row r="217">
      <c r="A217" s="28"/>
      <c r="B217" s="30">
        <f t="shared" si="29"/>
        <v>216</v>
      </c>
      <c r="C217" s="9">
        <v>0.28169014084507044</v>
      </c>
      <c r="D217" s="9">
        <f>C217+NORMINV(RAND(),'Original Data'!$V$1,'Original Data'!$V$2)</f>
        <v>0.627666622</v>
      </c>
      <c r="E217" s="9">
        <f>NORMINV(RAND(),'Original Data'!$T$1,'Original Data'!$T$2)</f>
        <v>0.2371639699</v>
      </c>
      <c r="F217" s="10">
        <f t="shared" si="4"/>
        <v>0.5456134662</v>
      </c>
      <c r="G217" s="12">
        <v>1406.0</v>
      </c>
      <c r="H217" s="2">
        <v>468.0</v>
      </c>
      <c r="I217" s="13">
        <f t="shared" si="5"/>
        <v>111</v>
      </c>
      <c r="J217" s="13">
        <f t="shared" si="6"/>
        <v>357</v>
      </c>
      <c r="K217" s="14">
        <f t="shared" si="7"/>
        <v>31</v>
      </c>
      <c r="L217" s="15">
        <f t="shared" si="8"/>
        <v>80</v>
      </c>
      <c r="M217" s="16">
        <f t="shared" si="9"/>
        <v>224</v>
      </c>
      <c r="N217" s="17">
        <f t="shared" si="10"/>
        <v>133</v>
      </c>
      <c r="O217" s="18">
        <v>0.27</v>
      </c>
      <c r="P217" s="18">
        <f t="shared" si="11"/>
        <v>0.2792792793</v>
      </c>
      <c r="Q217" s="18">
        <f t="shared" si="12"/>
        <v>0.6274509804</v>
      </c>
      <c r="R217" s="25">
        <f t="shared" si="13"/>
        <v>0.6270823662</v>
      </c>
      <c r="S217" s="26">
        <f t="shared" si="14"/>
        <v>0.0000001358764551</v>
      </c>
      <c r="T217" s="26">
        <f t="shared" si="15"/>
        <v>0.00136945104</v>
      </c>
      <c r="U217" s="18">
        <f t="shared" si="16"/>
        <v>0.2371794872</v>
      </c>
      <c r="V217" s="18">
        <f t="shared" si="17"/>
        <v>0.5448717949</v>
      </c>
      <c r="W217" s="18">
        <f t="shared" si="18"/>
        <v>0.3481717011</v>
      </c>
      <c r="X217" s="9">
        <f t="shared" si="19"/>
        <v>1</v>
      </c>
      <c r="Y217" s="9">
        <f t="shared" si="20"/>
        <v>0.2792792793</v>
      </c>
      <c r="Z217" s="9">
        <f t="shared" si="21"/>
        <v>0.5448717949</v>
      </c>
      <c r="AA217" s="9">
        <f t="shared" si="22"/>
        <v>0.07799691583</v>
      </c>
      <c r="AB217" s="9">
        <f t="shared" si="23"/>
        <v>0.1521714022</v>
      </c>
      <c r="AC217" s="9">
        <f t="shared" si="24"/>
        <v>0.2968852728</v>
      </c>
      <c r="AD217" s="1">
        <f t="shared" ref="AD217:AF217" si="241">$Q217*X217</f>
        <v>0.6274509804</v>
      </c>
      <c r="AE217" s="1">
        <f t="shared" si="241"/>
        <v>0.1752340576</v>
      </c>
      <c r="AF217" s="1">
        <f t="shared" si="241"/>
        <v>0.3418803419</v>
      </c>
      <c r="AG217" s="9"/>
      <c r="AH217" s="9"/>
      <c r="AI217" s="9"/>
      <c r="AJ217" s="9"/>
      <c r="AK217" s="9"/>
      <c r="AL217" s="9"/>
      <c r="AM217" s="9"/>
      <c r="AN217" s="1"/>
      <c r="AO217" s="11"/>
      <c r="AP217" s="11"/>
      <c r="AQ217" s="11"/>
    </row>
    <row r="218">
      <c r="A218" s="28"/>
      <c r="B218" s="30">
        <f t="shared" si="29"/>
        <v>217</v>
      </c>
      <c r="C218" s="9">
        <v>0.2826086956521739</v>
      </c>
      <c r="D218" s="9">
        <f>C218+NORMINV(RAND(),'Original Data'!$V$1,'Original Data'!$V$2)</f>
        <v>0.5284737229</v>
      </c>
      <c r="E218" s="9">
        <f>NORMINV(RAND(),'Original Data'!$T$1,'Original Data'!$T$2)</f>
        <v>0.2551607584</v>
      </c>
      <c r="F218" s="10">
        <f t="shared" si="4"/>
        <v>0.4657386161</v>
      </c>
      <c r="G218" s="12">
        <v>1606.0</v>
      </c>
      <c r="H218" s="2">
        <v>499.0</v>
      </c>
      <c r="I218" s="13">
        <f t="shared" si="5"/>
        <v>127</v>
      </c>
      <c r="J218" s="13">
        <f t="shared" si="6"/>
        <v>372</v>
      </c>
      <c r="K218" s="14">
        <f t="shared" si="7"/>
        <v>36</v>
      </c>
      <c r="L218" s="15">
        <f t="shared" si="8"/>
        <v>91</v>
      </c>
      <c r="M218" s="16">
        <f t="shared" si="9"/>
        <v>197</v>
      </c>
      <c r="N218" s="17">
        <f t="shared" si="10"/>
        <v>175</v>
      </c>
      <c r="O218" s="18">
        <v>0.27125</v>
      </c>
      <c r="P218" s="18">
        <f t="shared" si="11"/>
        <v>0.2834645669</v>
      </c>
      <c r="Q218" s="18">
        <f t="shared" si="12"/>
        <v>0.5295698925</v>
      </c>
      <c r="R218" s="25">
        <f t="shared" si="13"/>
        <v>0.5340740025</v>
      </c>
      <c r="S218" s="26">
        <f t="shared" si="14"/>
        <v>0.00002028700699</v>
      </c>
      <c r="T218" s="26">
        <f t="shared" si="15"/>
        <v>0.01819455202</v>
      </c>
      <c r="U218" s="18">
        <f t="shared" si="16"/>
        <v>0.254509018</v>
      </c>
      <c r="V218" s="18">
        <f t="shared" si="17"/>
        <v>0.4669338677</v>
      </c>
      <c r="W218" s="18">
        <f t="shared" si="18"/>
        <v>0.2461053255</v>
      </c>
      <c r="X218" s="9">
        <f t="shared" si="19"/>
        <v>1</v>
      </c>
      <c r="Y218" s="9">
        <f t="shared" si="20"/>
        <v>0.2834645669</v>
      </c>
      <c r="Z218" s="9">
        <f t="shared" si="21"/>
        <v>0.4669338677</v>
      </c>
      <c r="AA218" s="9">
        <f t="shared" si="22"/>
        <v>0.0803521607</v>
      </c>
      <c r="AB218" s="9">
        <f t="shared" si="23"/>
        <v>0.1323592066</v>
      </c>
      <c r="AC218" s="9">
        <f t="shared" si="24"/>
        <v>0.2180272368</v>
      </c>
      <c r="AD218" s="1">
        <f t="shared" ref="AD218:AF218" si="242">$Q218*X218</f>
        <v>0.5295698925</v>
      </c>
      <c r="AE218" s="1">
        <f t="shared" si="242"/>
        <v>0.1501143002</v>
      </c>
      <c r="AF218" s="1">
        <f t="shared" si="242"/>
        <v>0.2472741181</v>
      </c>
      <c r="AG218" s="9"/>
      <c r="AH218" s="9"/>
      <c r="AI218" s="9"/>
      <c r="AJ218" s="9"/>
      <c r="AK218" s="9"/>
      <c r="AL218" s="9"/>
      <c r="AM218" s="9"/>
      <c r="AN218" s="1"/>
      <c r="AO218" s="11"/>
      <c r="AP218" s="11"/>
      <c r="AQ218" s="11"/>
    </row>
    <row r="219">
      <c r="A219" s="28"/>
      <c r="B219" s="30">
        <f t="shared" si="29"/>
        <v>218</v>
      </c>
      <c r="C219" s="9">
        <v>0.2852112676056338</v>
      </c>
      <c r="D219" s="9">
        <f>C219+NORMINV(RAND(),'Original Data'!$V$1,'Original Data'!$V$2)</f>
        <v>0.6014663783</v>
      </c>
      <c r="E219" s="9">
        <f>NORMINV(RAND(),'Original Data'!$T$1,'Original Data'!$T$2)</f>
        <v>0.2787468855</v>
      </c>
      <c r="F219" s="10">
        <f t="shared" si="4"/>
        <v>0.5133112512</v>
      </c>
      <c r="G219" s="12">
        <v>2154.0</v>
      </c>
      <c r="H219" s="2">
        <v>1035.0</v>
      </c>
      <c r="I219" s="13">
        <f t="shared" si="5"/>
        <v>289</v>
      </c>
      <c r="J219" s="13">
        <f t="shared" si="6"/>
        <v>746</v>
      </c>
      <c r="K219" s="14">
        <f t="shared" si="7"/>
        <v>82</v>
      </c>
      <c r="L219" s="15">
        <f t="shared" si="8"/>
        <v>207</v>
      </c>
      <c r="M219" s="16">
        <f t="shared" si="9"/>
        <v>449</v>
      </c>
      <c r="N219" s="17">
        <f t="shared" si="10"/>
        <v>297</v>
      </c>
      <c r="O219" s="18">
        <v>0.2725</v>
      </c>
      <c r="P219" s="18">
        <f t="shared" si="11"/>
        <v>0.2837370242</v>
      </c>
      <c r="Q219" s="18">
        <f t="shared" si="12"/>
        <v>0.6018766756</v>
      </c>
      <c r="R219" s="25">
        <f t="shared" si="13"/>
        <v>0.5886281863</v>
      </c>
      <c r="S219" s="26">
        <f t="shared" si="14"/>
        <v>0.0001755224679</v>
      </c>
      <c r="T219" s="26">
        <f t="shared" si="15"/>
        <v>0.003916306391</v>
      </c>
      <c r="U219" s="18">
        <f t="shared" si="16"/>
        <v>0.2792270531</v>
      </c>
      <c r="V219" s="18">
        <f t="shared" si="17"/>
        <v>0.5130434783</v>
      </c>
      <c r="W219" s="18">
        <f t="shared" si="18"/>
        <v>0.3181396514</v>
      </c>
      <c r="X219" s="9">
        <f t="shared" si="19"/>
        <v>1</v>
      </c>
      <c r="Y219" s="9">
        <f t="shared" si="20"/>
        <v>0.2837370242</v>
      </c>
      <c r="Z219" s="9">
        <f t="shared" si="21"/>
        <v>0.5130434783</v>
      </c>
      <c r="AA219" s="9">
        <f t="shared" si="22"/>
        <v>0.08050669891</v>
      </c>
      <c r="AB219" s="9">
        <f t="shared" si="23"/>
        <v>0.1455694298</v>
      </c>
      <c r="AC219" s="9">
        <f t="shared" si="24"/>
        <v>0.2632136106</v>
      </c>
      <c r="AD219" s="1">
        <f t="shared" ref="AD219:AF219" si="243">$Q219*X219</f>
        <v>0.6018766756</v>
      </c>
      <c r="AE219" s="1">
        <f t="shared" si="243"/>
        <v>0.1707746969</v>
      </c>
      <c r="AF219" s="1">
        <f t="shared" si="243"/>
        <v>0.3087889031</v>
      </c>
      <c r="AG219" s="9"/>
      <c r="AH219" s="9"/>
      <c r="AI219" s="9"/>
      <c r="AJ219" s="9"/>
      <c r="AK219" s="9"/>
      <c r="AL219" s="9"/>
      <c r="AM219" s="9"/>
      <c r="AN219" s="1"/>
      <c r="AO219" s="11"/>
      <c r="AP219" s="11"/>
      <c r="AQ219" s="11"/>
    </row>
    <row r="220">
      <c r="A220" s="28"/>
      <c r="B220" s="30">
        <f t="shared" si="29"/>
        <v>219</v>
      </c>
      <c r="C220" s="9">
        <v>0.2833333333333333</v>
      </c>
      <c r="D220" s="9">
        <f>C220+NORMINV(RAND(),'Original Data'!$V$1,'Original Data'!$V$2)</f>
        <v>0.6287256396</v>
      </c>
      <c r="E220" s="9">
        <f>NORMINV(RAND(),'Original Data'!$T$1,'Original Data'!$T$2)</f>
        <v>0.1935174035</v>
      </c>
      <c r="F220" s="10">
        <f t="shared" si="4"/>
        <v>0.5618862173</v>
      </c>
      <c r="G220" s="12">
        <v>2414.0</v>
      </c>
      <c r="H220" s="2">
        <v>1053.0</v>
      </c>
      <c r="I220" s="13">
        <f t="shared" si="5"/>
        <v>204</v>
      </c>
      <c r="J220" s="13">
        <f t="shared" si="6"/>
        <v>849</v>
      </c>
      <c r="K220" s="14">
        <f t="shared" si="7"/>
        <v>58</v>
      </c>
      <c r="L220" s="15">
        <f t="shared" si="8"/>
        <v>146</v>
      </c>
      <c r="M220" s="16">
        <f t="shared" si="9"/>
        <v>534</v>
      </c>
      <c r="N220" s="17">
        <f t="shared" si="10"/>
        <v>315</v>
      </c>
      <c r="O220" s="18">
        <v>0.27375</v>
      </c>
      <c r="P220" s="18">
        <f t="shared" si="11"/>
        <v>0.2843137255</v>
      </c>
      <c r="Q220" s="18">
        <f t="shared" si="12"/>
        <v>0.628975265</v>
      </c>
      <c r="R220" s="25">
        <f t="shared" si="13"/>
        <v>0.6467420283</v>
      </c>
      <c r="S220" s="26">
        <f t="shared" si="14"/>
        <v>0.0003156578766</v>
      </c>
      <c r="T220" s="26">
        <f t="shared" si="15"/>
        <v>0.001258958841</v>
      </c>
      <c r="U220" s="18">
        <f t="shared" si="16"/>
        <v>0.1937321937</v>
      </c>
      <c r="V220" s="18">
        <f t="shared" si="17"/>
        <v>0.5622032289</v>
      </c>
      <c r="W220" s="18">
        <f t="shared" si="18"/>
        <v>0.3446615395</v>
      </c>
      <c r="X220" s="9">
        <f t="shared" si="19"/>
        <v>1</v>
      </c>
      <c r="Y220" s="9">
        <f t="shared" si="20"/>
        <v>0.2843137255</v>
      </c>
      <c r="Z220" s="9">
        <f t="shared" si="21"/>
        <v>0.5622032289</v>
      </c>
      <c r="AA220" s="9">
        <f t="shared" si="22"/>
        <v>0.0808342945</v>
      </c>
      <c r="AB220" s="9">
        <f t="shared" si="23"/>
        <v>0.1598420945</v>
      </c>
      <c r="AC220" s="9">
        <f t="shared" si="24"/>
        <v>0.3160724706</v>
      </c>
      <c r="AD220" s="1">
        <f t="shared" ref="AD220:AF220" si="244">$Q220*X220</f>
        <v>0.628975265</v>
      </c>
      <c r="AE220" s="1">
        <f t="shared" si="244"/>
        <v>0.1788263008</v>
      </c>
      <c r="AF220" s="1">
        <f t="shared" si="244"/>
        <v>0.3536119249</v>
      </c>
      <c r="AG220" s="9"/>
      <c r="AH220" s="9"/>
      <c r="AI220" s="9"/>
      <c r="AJ220" s="9"/>
      <c r="AK220" s="9"/>
      <c r="AL220" s="9"/>
      <c r="AM220" s="9"/>
      <c r="AN220" s="1"/>
      <c r="AO220" s="11"/>
      <c r="AP220" s="11"/>
      <c r="AQ220" s="11"/>
    </row>
    <row r="221">
      <c r="A221" s="28"/>
      <c r="B221" s="30">
        <f t="shared" si="29"/>
        <v>220</v>
      </c>
      <c r="C221" s="9">
        <v>0.2857142857142857</v>
      </c>
      <c r="D221" s="9">
        <f>C221+NORMINV(RAND(),'Original Data'!$V$1,'Original Data'!$V$2)</f>
        <v>0.5975216908</v>
      </c>
      <c r="E221" s="9">
        <f>NORMINV(RAND(),'Original Data'!$T$1,'Original Data'!$T$2)</f>
        <v>0.1939073737</v>
      </c>
      <c r="F221" s="10">
        <f t="shared" si="4"/>
        <v>0.5370599357</v>
      </c>
      <c r="G221" s="12">
        <v>1758.0</v>
      </c>
      <c r="H221" s="2">
        <v>544.0</v>
      </c>
      <c r="I221" s="13">
        <f t="shared" si="5"/>
        <v>105</v>
      </c>
      <c r="J221" s="13">
        <f t="shared" si="6"/>
        <v>439</v>
      </c>
      <c r="K221" s="14">
        <f t="shared" si="7"/>
        <v>30</v>
      </c>
      <c r="L221" s="15">
        <f t="shared" si="8"/>
        <v>75</v>
      </c>
      <c r="M221" s="16">
        <f t="shared" si="9"/>
        <v>262</v>
      </c>
      <c r="N221" s="17">
        <f t="shared" si="10"/>
        <v>177</v>
      </c>
      <c r="O221" s="18">
        <v>0.275</v>
      </c>
      <c r="P221" s="18">
        <f t="shared" si="11"/>
        <v>0.2857142857</v>
      </c>
      <c r="Q221" s="18">
        <f t="shared" si="12"/>
        <v>0.5968109339</v>
      </c>
      <c r="R221" s="25">
        <f t="shared" si="13"/>
        <v>0.6163786776</v>
      </c>
      <c r="S221" s="26">
        <f t="shared" si="14"/>
        <v>0.0003828965906</v>
      </c>
      <c r="T221" s="26">
        <f t="shared" si="15"/>
        <v>0.004576000403</v>
      </c>
      <c r="U221" s="18">
        <f t="shared" si="16"/>
        <v>0.1930147059</v>
      </c>
      <c r="V221" s="18">
        <f t="shared" si="17"/>
        <v>0.5367647059</v>
      </c>
      <c r="W221" s="18">
        <f t="shared" si="18"/>
        <v>0.3110966482</v>
      </c>
      <c r="X221" s="9">
        <f t="shared" si="19"/>
        <v>1</v>
      </c>
      <c r="Y221" s="9">
        <f t="shared" si="20"/>
        <v>0.2857142857</v>
      </c>
      <c r="Z221" s="9">
        <f t="shared" si="21"/>
        <v>0.5367647059</v>
      </c>
      <c r="AA221" s="9">
        <f t="shared" si="22"/>
        <v>0.08163265306</v>
      </c>
      <c r="AB221" s="9">
        <f t="shared" si="23"/>
        <v>0.1533613445</v>
      </c>
      <c r="AC221" s="9">
        <f t="shared" si="24"/>
        <v>0.2881163495</v>
      </c>
      <c r="AD221" s="1">
        <f t="shared" ref="AD221:AF221" si="245">$Q221*X221</f>
        <v>0.5968109339</v>
      </c>
      <c r="AE221" s="1">
        <f t="shared" si="245"/>
        <v>0.1705174097</v>
      </c>
      <c r="AF221" s="1">
        <f t="shared" si="245"/>
        <v>0.3203470454</v>
      </c>
      <c r="AG221" s="9"/>
      <c r="AH221" s="9"/>
      <c r="AI221" s="9"/>
      <c r="AJ221" s="9"/>
      <c r="AK221" s="9"/>
      <c r="AL221" s="9"/>
      <c r="AM221" s="9"/>
      <c r="AN221" s="1"/>
      <c r="AO221" s="11"/>
      <c r="AP221" s="11"/>
      <c r="AQ221" s="11"/>
    </row>
    <row r="222">
      <c r="A222" s="28"/>
      <c r="B222" s="30">
        <f t="shared" si="29"/>
        <v>221</v>
      </c>
      <c r="C222" s="9">
        <v>0.28440366972477066</v>
      </c>
      <c r="D222" s="9">
        <f>C222+NORMINV(RAND(),'Original Data'!$V$1,'Original Data'!$V$2)</f>
        <v>0.6005073223</v>
      </c>
      <c r="E222" s="9">
        <f>NORMINV(RAND(),'Original Data'!$T$1,'Original Data'!$T$2)</f>
        <v>0.2759005772</v>
      </c>
      <c r="F222" s="10">
        <f t="shared" si="4"/>
        <v>0.5132941421</v>
      </c>
      <c r="G222" s="12">
        <v>3021.0</v>
      </c>
      <c r="H222" s="2">
        <v>1034.0</v>
      </c>
      <c r="I222" s="13">
        <f t="shared" si="5"/>
        <v>285</v>
      </c>
      <c r="J222" s="13">
        <f t="shared" si="6"/>
        <v>749</v>
      </c>
      <c r="K222" s="14">
        <f t="shared" si="7"/>
        <v>81</v>
      </c>
      <c r="L222" s="15">
        <f t="shared" si="8"/>
        <v>204</v>
      </c>
      <c r="M222" s="16">
        <f t="shared" si="9"/>
        <v>450</v>
      </c>
      <c r="N222" s="17">
        <f t="shared" si="10"/>
        <v>299</v>
      </c>
      <c r="O222" s="18">
        <v>0.27625</v>
      </c>
      <c r="P222" s="18">
        <f t="shared" si="11"/>
        <v>0.2842105263</v>
      </c>
      <c r="Q222" s="18">
        <f t="shared" si="12"/>
        <v>0.6008010681</v>
      </c>
      <c r="R222" s="25">
        <f t="shared" si="13"/>
        <v>0.5891345242</v>
      </c>
      <c r="S222" s="26">
        <f t="shared" si="14"/>
        <v>0.0001361082455</v>
      </c>
      <c r="T222" s="26">
        <f t="shared" si="15"/>
        <v>0.004052087218</v>
      </c>
      <c r="U222" s="18">
        <f t="shared" si="16"/>
        <v>0.2756286267</v>
      </c>
      <c r="V222" s="18">
        <f t="shared" si="17"/>
        <v>0.5135396518</v>
      </c>
      <c r="W222" s="18">
        <f t="shared" si="18"/>
        <v>0.3165905418</v>
      </c>
      <c r="X222" s="9">
        <f t="shared" si="19"/>
        <v>1</v>
      </c>
      <c r="Y222" s="9">
        <f t="shared" si="20"/>
        <v>0.2842105263</v>
      </c>
      <c r="Z222" s="9">
        <f t="shared" si="21"/>
        <v>0.5135396518</v>
      </c>
      <c r="AA222" s="9">
        <f t="shared" si="22"/>
        <v>0.08077562327</v>
      </c>
      <c r="AB222" s="9">
        <f t="shared" si="23"/>
        <v>0.1459533747</v>
      </c>
      <c r="AC222" s="9">
        <f t="shared" si="24"/>
        <v>0.263722974</v>
      </c>
      <c r="AD222" s="1">
        <f t="shared" ref="AD222:AF222" si="246">$Q222*X222</f>
        <v>0.6008010681</v>
      </c>
      <c r="AE222" s="1">
        <f t="shared" si="246"/>
        <v>0.1707539878</v>
      </c>
      <c r="AF222" s="1">
        <f t="shared" si="246"/>
        <v>0.3085351713</v>
      </c>
      <c r="AG222" s="9"/>
      <c r="AH222" s="9"/>
      <c r="AI222" s="9"/>
      <c r="AJ222" s="9"/>
      <c r="AK222" s="9"/>
      <c r="AL222" s="9"/>
      <c r="AM222" s="9"/>
      <c r="AN222" s="1"/>
      <c r="AO222" s="11"/>
      <c r="AP222" s="11"/>
      <c r="AQ222" s="11"/>
    </row>
    <row r="223">
      <c r="A223" s="28"/>
      <c r="B223" s="30">
        <f t="shared" si="29"/>
        <v>222</v>
      </c>
      <c r="C223" s="9">
        <v>0.28402366863905326</v>
      </c>
      <c r="D223" s="9">
        <f>C223+NORMINV(RAND(),'Original Data'!$V$1,'Original Data'!$V$2)</f>
        <v>0.573852937</v>
      </c>
      <c r="E223" s="9">
        <f>NORMINV(RAND(),'Original Data'!$T$1,'Original Data'!$T$2)</f>
        <v>0.2241615729</v>
      </c>
      <c r="F223" s="10">
        <f t="shared" si="4"/>
        <v>0.5088843523</v>
      </c>
      <c r="G223" s="12">
        <v>2310.0</v>
      </c>
      <c r="H223" s="2">
        <v>854.0</v>
      </c>
      <c r="I223" s="13">
        <f t="shared" si="5"/>
        <v>191</v>
      </c>
      <c r="J223" s="13">
        <f t="shared" si="6"/>
        <v>663</v>
      </c>
      <c r="K223" s="14">
        <f t="shared" si="7"/>
        <v>54</v>
      </c>
      <c r="L223" s="15">
        <f t="shared" si="8"/>
        <v>137</v>
      </c>
      <c r="M223" s="16">
        <f t="shared" si="9"/>
        <v>380</v>
      </c>
      <c r="N223" s="17">
        <f t="shared" si="10"/>
        <v>283</v>
      </c>
      <c r="O223" s="18">
        <v>0.2775</v>
      </c>
      <c r="P223" s="18">
        <f t="shared" si="11"/>
        <v>0.2827225131</v>
      </c>
      <c r="Q223" s="18">
        <f t="shared" si="12"/>
        <v>0.5731523379</v>
      </c>
      <c r="R223" s="25">
        <f t="shared" si="13"/>
        <v>0.5830628709</v>
      </c>
      <c r="S223" s="26">
        <f t="shared" si="14"/>
        <v>0.00009821866511</v>
      </c>
      <c r="T223" s="26">
        <f t="shared" si="15"/>
        <v>0.008336555028</v>
      </c>
      <c r="U223" s="18">
        <f t="shared" si="16"/>
        <v>0.2236533958</v>
      </c>
      <c r="V223" s="18">
        <f t="shared" si="17"/>
        <v>0.5081967213</v>
      </c>
      <c r="W223" s="18">
        <f t="shared" si="18"/>
        <v>0.2904298248</v>
      </c>
      <c r="X223" s="9">
        <f t="shared" si="19"/>
        <v>1</v>
      </c>
      <c r="Y223" s="9">
        <f t="shared" si="20"/>
        <v>0.2827225131</v>
      </c>
      <c r="Z223" s="9">
        <f t="shared" si="21"/>
        <v>0.5081967213</v>
      </c>
      <c r="AA223" s="9">
        <f t="shared" si="22"/>
        <v>0.07993201941</v>
      </c>
      <c r="AB223" s="9">
        <f t="shared" si="23"/>
        <v>0.1436786542</v>
      </c>
      <c r="AC223" s="9">
        <f t="shared" si="24"/>
        <v>0.2582639076</v>
      </c>
      <c r="AD223" s="1">
        <f t="shared" ref="AD223:AF223" si="247">$Q223*X223</f>
        <v>0.5731523379</v>
      </c>
      <c r="AE223" s="1">
        <f t="shared" si="247"/>
        <v>0.1620430693</v>
      </c>
      <c r="AF223" s="1">
        <f t="shared" si="247"/>
        <v>0.2912741389</v>
      </c>
      <c r="AG223" s="9"/>
      <c r="AH223" s="9"/>
      <c r="AI223" s="9"/>
      <c r="AJ223" s="9"/>
      <c r="AK223" s="9"/>
      <c r="AL223" s="9"/>
      <c r="AM223" s="9"/>
      <c r="AN223" s="1"/>
      <c r="AO223" s="11"/>
      <c r="AP223" s="11"/>
      <c r="AQ223" s="11"/>
    </row>
    <row r="224">
      <c r="A224" s="28"/>
      <c r="B224" s="30">
        <f t="shared" si="29"/>
        <v>223</v>
      </c>
      <c r="C224" s="9">
        <v>0.2875</v>
      </c>
      <c r="D224" s="9">
        <f>C224+NORMINV(RAND(),'Original Data'!$V$1,'Original Data'!$V$2)</f>
        <v>0.7005445522</v>
      </c>
      <c r="E224" s="9">
        <f>NORMINV(RAND(),'Original Data'!$T$1,'Original Data'!$T$2)</f>
        <v>0.3042763669</v>
      </c>
      <c r="F224" s="10">
        <f t="shared" si="4"/>
        <v>0.5748648565</v>
      </c>
      <c r="G224" s="12">
        <v>2126.0</v>
      </c>
      <c r="H224" s="2">
        <v>781.0</v>
      </c>
      <c r="I224" s="13">
        <f t="shared" si="5"/>
        <v>238</v>
      </c>
      <c r="J224" s="13">
        <f t="shared" si="6"/>
        <v>543</v>
      </c>
      <c r="K224" s="14">
        <f t="shared" si="7"/>
        <v>68</v>
      </c>
      <c r="L224" s="15">
        <f t="shared" si="8"/>
        <v>170</v>
      </c>
      <c r="M224" s="16">
        <f t="shared" si="9"/>
        <v>380</v>
      </c>
      <c r="N224" s="17">
        <f t="shared" si="10"/>
        <v>163</v>
      </c>
      <c r="O224" s="18">
        <v>0.27875</v>
      </c>
      <c r="P224" s="18">
        <f t="shared" si="11"/>
        <v>0.2857142857</v>
      </c>
      <c r="Q224" s="18">
        <f t="shared" si="12"/>
        <v>0.6998158379</v>
      </c>
      <c r="R224" s="25">
        <f t="shared" si="13"/>
        <v>0.6600252622</v>
      </c>
      <c r="S224" s="26">
        <f t="shared" si="14"/>
        <v>0.001583289915</v>
      </c>
      <c r="T224" s="26">
        <f t="shared" si="15"/>
        <v>0.001250242115</v>
      </c>
      <c r="U224" s="18">
        <f t="shared" si="16"/>
        <v>0.304737516</v>
      </c>
      <c r="V224" s="18">
        <f t="shared" si="17"/>
        <v>0.5736235595</v>
      </c>
      <c r="W224" s="18">
        <f t="shared" si="18"/>
        <v>0.4141015522</v>
      </c>
      <c r="X224" s="9">
        <f t="shared" si="19"/>
        <v>1</v>
      </c>
      <c r="Y224" s="9">
        <f t="shared" si="20"/>
        <v>0.2857142857</v>
      </c>
      <c r="Z224" s="9">
        <f t="shared" si="21"/>
        <v>0.5736235595</v>
      </c>
      <c r="AA224" s="9">
        <f t="shared" si="22"/>
        <v>0.08163265306</v>
      </c>
      <c r="AB224" s="9">
        <f t="shared" si="23"/>
        <v>0.1638924456</v>
      </c>
      <c r="AC224" s="9">
        <f t="shared" si="24"/>
        <v>0.3290439881</v>
      </c>
      <c r="AD224" s="1">
        <f t="shared" ref="AD224:AF224" si="248">$Q224*X224</f>
        <v>0.6998158379</v>
      </c>
      <c r="AE224" s="1">
        <f t="shared" si="248"/>
        <v>0.1999473823</v>
      </c>
      <c r="AF224" s="1">
        <f t="shared" si="248"/>
        <v>0.401430852</v>
      </c>
      <c r="AG224" s="9"/>
      <c r="AH224" s="9"/>
      <c r="AI224" s="9"/>
      <c r="AJ224" s="9"/>
      <c r="AK224" s="9"/>
      <c r="AL224" s="9"/>
      <c r="AM224" s="9"/>
      <c r="AN224" s="1"/>
      <c r="AO224" s="11"/>
      <c r="AP224" s="11"/>
      <c r="AQ224" s="11"/>
    </row>
    <row r="225">
      <c r="A225" s="28"/>
      <c r="B225" s="30">
        <f t="shared" si="29"/>
        <v>224</v>
      </c>
      <c r="C225" s="9">
        <v>0.29310344827586204</v>
      </c>
      <c r="D225" s="9">
        <f>C225+NORMINV(RAND(),'Original Data'!$V$1,'Original Data'!$V$2)</f>
        <v>0.6638295369</v>
      </c>
      <c r="E225" s="9">
        <f>NORMINV(RAND(),'Original Data'!$T$1,'Original Data'!$T$2)</f>
        <v>0.2012294026</v>
      </c>
      <c r="F225" s="10">
        <f t="shared" si="4"/>
        <v>0.5892285476</v>
      </c>
      <c r="G225" s="12">
        <v>1200.0</v>
      </c>
      <c r="H225" s="2">
        <v>317.0</v>
      </c>
      <c r="I225" s="13">
        <f t="shared" si="5"/>
        <v>64</v>
      </c>
      <c r="J225" s="13">
        <f t="shared" si="6"/>
        <v>253</v>
      </c>
      <c r="K225" s="14">
        <f t="shared" si="7"/>
        <v>19</v>
      </c>
      <c r="L225" s="15">
        <f t="shared" si="8"/>
        <v>45</v>
      </c>
      <c r="M225" s="16">
        <f t="shared" si="9"/>
        <v>168</v>
      </c>
      <c r="N225" s="17">
        <f t="shared" si="10"/>
        <v>85</v>
      </c>
      <c r="O225" s="18">
        <v>0.28</v>
      </c>
      <c r="P225" s="18">
        <f t="shared" si="11"/>
        <v>0.296875</v>
      </c>
      <c r="Q225" s="18">
        <f t="shared" si="12"/>
        <v>0.6640316206</v>
      </c>
      <c r="R225" s="25">
        <f t="shared" si="13"/>
        <v>0.6773913085</v>
      </c>
      <c r="S225" s="26">
        <f t="shared" si="14"/>
        <v>0.000178481262</v>
      </c>
      <c r="T225" s="26">
        <f t="shared" si="15"/>
        <v>0.0000001810115038</v>
      </c>
      <c r="U225" s="18">
        <f t="shared" si="16"/>
        <v>0.2018927445</v>
      </c>
      <c r="V225" s="18">
        <f t="shared" si="17"/>
        <v>0.5899053628</v>
      </c>
      <c r="W225" s="18">
        <f t="shared" si="18"/>
        <v>0.3671566206</v>
      </c>
      <c r="X225" s="9">
        <f t="shared" si="19"/>
        <v>1</v>
      </c>
      <c r="Y225" s="9">
        <f t="shared" si="20"/>
        <v>0.296875</v>
      </c>
      <c r="Z225" s="9">
        <f t="shared" si="21"/>
        <v>0.5899053628</v>
      </c>
      <c r="AA225" s="9">
        <f t="shared" si="22"/>
        <v>0.08813476563</v>
      </c>
      <c r="AB225" s="9">
        <f t="shared" si="23"/>
        <v>0.1751281546</v>
      </c>
      <c r="AC225" s="9">
        <f t="shared" si="24"/>
        <v>0.347988337</v>
      </c>
      <c r="AD225" s="1">
        <f t="shared" ref="AD225:AF225" si="249">$Q225*X225</f>
        <v>0.6640316206</v>
      </c>
      <c r="AE225" s="1">
        <f t="shared" si="249"/>
        <v>0.1971343874</v>
      </c>
      <c r="AF225" s="1">
        <f t="shared" si="249"/>
        <v>0.391715814</v>
      </c>
      <c r="AG225" s="9"/>
      <c r="AH225" s="9"/>
      <c r="AI225" s="9"/>
      <c r="AJ225" s="9"/>
      <c r="AK225" s="9"/>
      <c r="AL225" s="9"/>
      <c r="AM225" s="9"/>
      <c r="AN225" s="1"/>
      <c r="AO225" s="11"/>
      <c r="AP225" s="11"/>
      <c r="AQ225" s="11"/>
    </row>
    <row r="226">
      <c r="A226" s="28"/>
      <c r="B226" s="30">
        <f t="shared" si="29"/>
        <v>225</v>
      </c>
      <c r="C226" s="9">
        <v>0.2839506172839506</v>
      </c>
      <c r="D226" s="9">
        <f>C226+NORMINV(RAND(),'Original Data'!$V$1,'Original Data'!$V$2)</f>
        <v>0.6018592624</v>
      </c>
      <c r="E226" s="9">
        <f>NORMINV(RAND(),'Original Data'!$T$1,'Original Data'!$T$2)</f>
        <v>0.2355901011</v>
      </c>
      <c r="F226" s="10">
        <f t="shared" si="4"/>
        <v>0.5269631326</v>
      </c>
      <c r="G226" s="12">
        <v>2288.0</v>
      </c>
      <c r="H226" s="2">
        <v>983.0</v>
      </c>
      <c r="I226" s="13">
        <f t="shared" si="5"/>
        <v>232</v>
      </c>
      <c r="J226" s="13">
        <f t="shared" si="6"/>
        <v>751</v>
      </c>
      <c r="K226" s="14">
        <f t="shared" si="7"/>
        <v>66</v>
      </c>
      <c r="L226" s="15">
        <f t="shared" si="8"/>
        <v>166</v>
      </c>
      <c r="M226" s="16">
        <f t="shared" si="9"/>
        <v>452</v>
      </c>
      <c r="N226" s="17">
        <f t="shared" si="10"/>
        <v>299</v>
      </c>
      <c r="O226" s="18">
        <v>0.28125</v>
      </c>
      <c r="P226" s="18">
        <f t="shared" si="11"/>
        <v>0.2844827586</v>
      </c>
      <c r="Q226" s="18">
        <f t="shared" si="12"/>
        <v>0.6018641811</v>
      </c>
      <c r="R226" s="25">
        <f t="shared" si="13"/>
        <v>0.6049775793</v>
      </c>
      <c r="S226" s="26">
        <f t="shared" si="14"/>
        <v>0.00000969324861</v>
      </c>
      <c r="T226" s="26">
        <f t="shared" si="15"/>
        <v>0.00391787037</v>
      </c>
      <c r="U226" s="18">
        <f t="shared" si="16"/>
        <v>0.2360122075</v>
      </c>
      <c r="V226" s="18">
        <f t="shared" si="17"/>
        <v>0.5269582909</v>
      </c>
      <c r="W226" s="18">
        <f t="shared" si="18"/>
        <v>0.3173814225</v>
      </c>
      <c r="X226" s="9">
        <f t="shared" si="19"/>
        <v>1</v>
      </c>
      <c r="Y226" s="9">
        <f t="shared" si="20"/>
        <v>0.2844827586</v>
      </c>
      <c r="Z226" s="9">
        <f t="shared" si="21"/>
        <v>0.5269582909</v>
      </c>
      <c r="AA226" s="9">
        <f t="shared" si="22"/>
        <v>0.08093043995</v>
      </c>
      <c r="AB226" s="9">
        <f t="shared" si="23"/>
        <v>0.1499105483</v>
      </c>
      <c r="AC226" s="9">
        <f t="shared" si="24"/>
        <v>0.2776850404</v>
      </c>
      <c r="AD226" s="1">
        <f t="shared" ref="AD226:AF226" si="250">$Q226*X226</f>
        <v>0.6018641811</v>
      </c>
      <c r="AE226" s="1">
        <f t="shared" si="250"/>
        <v>0.1712199826</v>
      </c>
      <c r="AF226" s="1">
        <f t="shared" si="250"/>
        <v>0.3171573202</v>
      </c>
      <c r="AG226" s="9"/>
      <c r="AH226" s="9"/>
      <c r="AI226" s="9"/>
      <c r="AJ226" s="9"/>
      <c r="AK226" s="9"/>
      <c r="AL226" s="9"/>
      <c r="AM226" s="9"/>
      <c r="AN226" s="1"/>
      <c r="AO226" s="11"/>
      <c r="AP226" s="11"/>
      <c r="AQ226" s="11"/>
    </row>
    <row r="227">
      <c r="A227" s="28"/>
      <c r="B227" s="30">
        <f t="shared" si="29"/>
        <v>226</v>
      </c>
      <c r="C227" s="9">
        <v>0.2826086956521739</v>
      </c>
      <c r="D227" s="9">
        <f>C227+NORMINV(RAND(),'Original Data'!$V$1,'Original Data'!$V$2)</f>
        <v>0.5961101215</v>
      </c>
      <c r="E227" s="9">
        <f>NORMINV(RAND(),'Original Data'!$T$1,'Original Data'!$T$2)</f>
        <v>0.2658663079</v>
      </c>
      <c r="F227" s="10">
        <f t="shared" si="4"/>
        <v>0.5127606549</v>
      </c>
      <c r="G227" s="12">
        <v>1609.0</v>
      </c>
      <c r="H227" s="2">
        <v>499.0</v>
      </c>
      <c r="I227" s="13">
        <f t="shared" si="5"/>
        <v>133</v>
      </c>
      <c r="J227" s="13">
        <f t="shared" si="6"/>
        <v>366</v>
      </c>
      <c r="K227" s="14">
        <f t="shared" si="7"/>
        <v>38</v>
      </c>
      <c r="L227" s="15">
        <f t="shared" si="8"/>
        <v>95</v>
      </c>
      <c r="M227" s="16">
        <f t="shared" si="9"/>
        <v>218</v>
      </c>
      <c r="N227" s="17">
        <f t="shared" si="10"/>
        <v>148</v>
      </c>
      <c r="O227" s="18">
        <v>0.2825</v>
      </c>
      <c r="P227" s="18">
        <f t="shared" si="11"/>
        <v>0.2857142857</v>
      </c>
      <c r="Q227" s="18">
        <f t="shared" si="12"/>
        <v>0.5956284153</v>
      </c>
      <c r="R227" s="25">
        <f t="shared" si="13"/>
        <v>0.5882684392</v>
      </c>
      <c r="S227" s="26">
        <f t="shared" si="14"/>
        <v>0.00005416924813</v>
      </c>
      <c r="T227" s="26">
        <f t="shared" si="15"/>
        <v>0.004737384399</v>
      </c>
      <c r="U227" s="18">
        <f t="shared" si="16"/>
        <v>0.2665330661</v>
      </c>
      <c r="V227" s="18">
        <f t="shared" si="17"/>
        <v>0.5130260521</v>
      </c>
      <c r="W227" s="18">
        <f t="shared" si="18"/>
        <v>0.3099141296</v>
      </c>
      <c r="X227" s="9">
        <f t="shared" si="19"/>
        <v>1</v>
      </c>
      <c r="Y227" s="9">
        <f t="shared" si="20"/>
        <v>0.2857142857</v>
      </c>
      <c r="Z227" s="9">
        <f t="shared" si="21"/>
        <v>0.5130260521</v>
      </c>
      <c r="AA227" s="9">
        <f t="shared" si="22"/>
        <v>0.08163265306</v>
      </c>
      <c r="AB227" s="9">
        <f t="shared" si="23"/>
        <v>0.146578872</v>
      </c>
      <c r="AC227" s="9">
        <f t="shared" si="24"/>
        <v>0.2631957301</v>
      </c>
      <c r="AD227" s="1">
        <f t="shared" ref="AD227:AF227" si="251">$Q227*X227</f>
        <v>0.5956284153</v>
      </c>
      <c r="AE227" s="1">
        <f t="shared" si="251"/>
        <v>0.1701795472</v>
      </c>
      <c r="AF227" s="1">
        <f t="shared" si="251"/>
        <v>0.3055728944</v>
      </c>
      <c r="AG227" s="9"/>
      <c r="AH227" s="9"/>
      <c r="AI227" s="9"/>
      <c r="AJ227" s="9"/>
      <c r="AK227" s="9"/>
      <c r="AL227" s="9"/>
      <c r="AM227" s="9"/>
      <c r="AN227" s="1"/>
      <c r="AO227" s="11"/>
      <c r="AP227" s="11"/>
      <c r="AQ227" s="11"/>
    </row>
    <row r="228">
      <c r="A228" s="28"/>
      <c r="B228" s="30">
        <f t="shared" si="29"/>
        <v>227</v>
      </c>
      <c r="C228" s="9">
        <v>0.2887537993920973</v>
      </c>
      <c r="D228" s="9">
        <f>C228+NORMINV(RAND(),'Original Data'!$V$1,'Original Data'!$V$2)</f>
        <v>0.5664875406</v>
      </c>
      <c r="E228" s="9">
        <f>NORMINV(RAND(),'Original Data'!$T$1,'Original Data'!$T$2)</f>
        <v>0.2253050673</v>
      </c>
      <c r="F228" s="10">
        <f t="shared" si="4"/>
        <v>0.5039127214</v>
      </c>
      <c r="G228" s="12">
        <v>2950.0</v>
      </c>
      <c r="H228" s="2">
        <v>1208.0</v>
      </c>
      <c r="I228" s="13">
        <f t="shared" si="5"/>
        <v>272</v>
      </c>
      <c r="J228" s="13">
        <f t="shared" si="6"/>
        <v>936</v>
      </c>
      <c r="K228" s="14">
        <f t="shared" si="7"/>
        <v>79</v>
      </c>
      <c r="L228" s="15">
        <f t="shared" si="8"/>
        <v>193</v>
      </c>
      <c r="M228" s="16">
        <f t="shared" si="9"/>
        <v>530</v>
      </c>
      <c r="N228" s="17">
        <f t="shared" si="10"/>
        <v>406</v>
      </c>
      <c r="O228" s="18">
        <v>0.28375</v>
      </c>
      <c r="P228" s="18">
        <f t="shared" si="11"/>
        <v>0.2904411765</v>
      </c>
      <c r="Q228" s="18">
        <f t="shared" si="12"/>
        <v>0.5662393162</v>
      </c>
      <c r="R228" s="25">
        <f t="shared" si="13"/>
        <v>0.5769341917</v>
      </c>
      <c r="S228" s="26">
        <f t="shared" si="14"/>
        <v>0.0001143803607</v>
      </c>
      <c r="T228" s="26">
        <f t="shared" si="15"/>
        <v>0.00964672814</v>
      </c>
      <c r="U228" s="18">
        <f t="shared" si="16"/>
        <v>0.2251655629</v>
      </c>
      <c r="V228" s="18">
        <f t="shared" si="17"/>
        <v>0.5041390728</v>
      </c>
      <c r="W228" s="18">
        <f t="shared" si="18"/>
        <v>0.2757981398</v>
      </c>
      <c r="X228" s="9">
        <f t="shared" si="19"/>
        <v>1</v>
      </c>
      <c r="Y228" s="9">
        <f t="shared" si="20"/>
        <v>0.2904411765</v>
      </c>
      <c r="Z228" s="9">
        <f t="shared" si="21"/>
        <v>0.5041390728</v>
      </c>
      <c r="AA228" s="9">
        <f t="shared" si="22"/>
        <v>0.08435607699</v>
      </c>
      <c r="AB228" s="9">
        <f t="shared" si="23"/>
        <v>0.1464227454</v>
      </c>
      <c r="AC228" s="9">
        <f t="shared" si="24"/>
        <v>0.2541562048</v>
      </c>
      <c r="AD228" s="1">
        <f t="shared" ref="AD228:AF228" si="252">$Q228*X228</f>
        <v>0.5662393162</v>
      </c>
      <c r="AE228" s="1">
        <f t="shared" si="252"/>
        <v>0.1644592132</v>
      </c>
      <c r="AF228" s="1">
        <f t="shared" si="252"/>
        <v>0.2854633639</v>
      </c>
      <c r="AG228" s="9"/>
      <c r="AH228" s="9"/>
      <c r="AI228" s="9"/>
      <c r="AJ228" s="9"/>
      <c r="AK228" s="9"/>
      <c r="AL228" s="9"/>
      <c r="AM228" s="9"/>
      <c r="AN228" s="1"/>
      <c r="AO228" s="11"/>
      <c r="AP228" s="11"/>
      <c r="AQ228" s="11"/>
    </row>
    <row r="229">
      <c r="A229" s="28"/>
      <c r="B229" s="30">
        <f t="shared" si="29"/>
        <v>228</v>
      </c>
      <c r="C229" s="9">
        <v>0.2923076923076923</v>
      </c>
      <c r="D229" s="9">
        <f>C229+NORMINV(RAND(),'Original Data'!$V$1,'Original Data'!$V$2)</f>
        <v>0.5957199728</v>
      </c>
      <c r="E229" s="9">
        <f>NORMINV(RAND(),'Original Data'!$T$1,'Original Data'!$T$2)</f>
        <v>0.2624663722</v>
      </c>
      <c r="F229" s="10">
        <f t="shared" si="4"/>
        <v>0.5160844523</v>
      </c>
      <c r="G229" s="12">
        <v>1078.0</v>
      </c>
      <c r="H229" s="2">
        <v>408.0</v>
      </c>
      <c r="I229" s="13">
        <f t="shared" si="5"/>
        <v>107</v>
      </c>
      <c r="J229" s="13">
        <f t="shared" si="6"/>
        <v>301</v>
      </c>
      <c r="K229" s="14">
        <f t="shared" si="7"/>
        <v>31</v>
      </c>
      <c r="L229" s="15">
        <f t="shared" si="8"/>
        <v>76</v>
      </c>
      <c r="M229" s="16">
        <f t="shared" si="9"/>
        <v>179</v>
      </c>
      <c r="N229" s="17">
        <f t="shared" si="10"/>
        <v>122</v>
      </c>
      <c r="O229" s="18">
        <v>0.285</v>
      </c>
      <c r="P229" s="18">
        <f t="shared" si="11"/>
        <v>0.2897196262</v>
      </c>
      <c r="Q229" s="18">
        <f t="shared" si="12"/>
        <v>0.5946843854</v>
      </c>
      <c r="R229" s="25">
        <f t="shared" si="13"/>
        <v>0.5895706789</v>
      </c>
      <c r="S229" s="26">
        <f t="shared" si="14"/>
        <v>0.00002614999434</v>
      </c>
      <c r="T229" s="26">
        <f t="shared" si="15"/>
        <v>0.004868228219</v>
      </c>
      <c r="U229" s="18">
        <f t="shared" si="16"/>
        <v>0.262254902</v>
      </c>
      <c r="V229" s="18">
        <f t="shared" si="17"/>
        <v>0.5147058824</v>
      </c>
      <c r="W229" s="18">
        <f t="shared" si="18"/>
        <v>0.3049647592</v>
      </c>
      <c r="X229" s="9">
        <f t="shared" si="19"/>
        <v>1</v>
      </c>
      <c r="Y229" s="9">
        <f t="shared" si="20"/>
        <v>0.2897196262</v>
      </c>
      <c r="Z229" s="9">
        <f t="shared" si="21"/>
        <v>0.5147058824</v>
      </c>
      <c r="AA229" s="9">
        <f t="shared" si="22"/>
        <v>0.08393746179</v>
      </c>
      <c r="AB229" s="9">
        <f t="shared" si="23"/>
        <v>0.1491203958</v>
      </c>
      <c r="AC229" s="9">
        <f t="shared" si="24"/>
        <v>0.2649221453</v>
      </c>
      <c r="AD229" s="1">
        <f t="shared" ref="AD229:AF229" si="253">$Q229*X229</f>
        <v>0.5946843854</v>
      </c>
      <c r="AE229" s="1">
        <f t="shared" si="253"/>
        <v>0.1722917378</v>
      </c>
      <c r="AF229" s="1">
        <f t="shared" si="253"/>
        <v>0.3060875513</v>
      </c>
      <c r="AG229" s="9"/>
      <c r="AH229" s="9"/>
      <c r="AI229" s="9"/>
      <c r="AJ229" s="9"/>
      <c r="AK229" s="9"/>
      <c r="AL229" s="9"/>
      <c r="AM229" s="9"/>
      <c r="AN229" s="1"/>
      <c r="AO229" s="11"/>
      <c r="AP229" s="11"/>
      <c r="AQ229" s="11"/>
    </row>
    <row r="230">
      <c r="A230" s="28"/>
      <c r="B230" s="30">
        <f t="shared" si="29"/>
        <v>229</v>
      </c>
      <c r="C230" s="9">
        <v>0.2847222222222222</v>
      </c>
      <c r="D230" s="9">
        <f>C230+NORMINV(RAND(),'Original Data'!$V$1,'Original Data'!$V$2)</f>
        <v>0.7503868553</v>
      </c>
      <c r="E230" s="9">
        <f>NORMINV(RAND(),'Original Data'!$T$1,'Original Data'!$T$2)</f>
        <v>0.253457698</v>
      </c>
      <c r="F230" s="10">
        <f t="shared" si="4"/>
        <v>0.6323605694</v>
      </c>
      <c r="G230" s="12">
        <v>1589.0</v>
      </c>
      <c r="H230" s="2">
        <v>587.0</v>
      </c>
      <c r="I230" s="13">
        <f t="shared" si="5"/>
        <v>149</v>
      </c>
      <c r="J230" s="13">
        <f t="shared" si="6"/>
        <v>438</v>
      </c>
      <c r="K230" s="14">
        <f t="shared" si="7"/>
        <v>42</v>
      </c>
      <c r="L230" s="15">
        <f t="shared" si="8"/>
        <v>107</v>
      </c>
      <c r="M230" s="16">
        <f t="shared" si="9"/>
        <v>329</v>
      </c>
      <c r="N230" s="17">
        <f t="shared" si="10"/>
        <v>109</v>
      </c>
      <c r="O230" s="18">
        <v>0.28625</v>
      </c>
      <c r="P230" s="18">
        <f t="shared" si="11"/>
        <v>0.2818791946</v>
      </c>
      <c r="Q230" s="18">
        <f t="shared" si="12"/>
        <v>0.7511415525</v>
      </c>
      <c r="R230" s="25">
        <f t="shared" si="13"/>
        <v>0.7298420156</v>
      </c>
      <c r="S230" s="26">
        <f t="shared" si="14"/>
        <v>0.0004536702715</v>
      </c>
      <c r="T230" s="26">
        <f t="shared" si="15"/>
        <v>0.007514198638</v>
      </c>
      <c r="U230" s="18">
        <f t="shared" si="16"/>
        <v>0.2538330494</v>
      </c>
      <c r="V230" s="18">
        <f t="shared" si="17"/>
        <v>0.6320272572</v>
      </c>
      <c r="W230" s="18">
        <f t="shared" si="18"/>
        <v>0.4692623579</v>
      </c>
      <c r="X230" s="9">
        <f t="shared" si="19"/>
        <v>1</v>
      </c>
      <c r="Y230" s="9">
        <f t="shared" si="20"/>
        <v>0.2818791946</v>
      </c>
      <c r="Z230" s="9">
        <f t="shared" si="21"/>
        <v>0.6320272572</v>
      </c>
      <c r="AA230" s="9">
        <f t="shared" si="22"/>
        <v>0.07945588037</v>
      </c>
      <c r="AB230" s="9">
        <f t="shared" si="23"/>
        <v>0.1781553343</v>
      </c>
      <c r="AC230" s="9">
        <f t="shared" si="24"/>
        <v>0.3994584539</v>
      </c>
      <c r="AD230" s="1">
        <f t="shared" ref="AD230:AF230" si="254">$Q230*X230</f>
        <v>0.7511415525</v>
      </c>
      <c r="AE230" s="1">
        <f t="shared" si="254"/>
        <v>0.2117311759</v>
      </c>
      <c r="AF230" s="1">
        <f t="shared" si="254"/>
        <v>0.4747419352</v>
      </c>
      <c r="AG230" s="9"/>
      <c r="AH230" s="9"/>
      <c r="AI230" s="9"/>
      <c r="AJ230" s="9"/>
      <c r="AK230" s="9"/>
      <c r="AL230" s="9"/>
      <c r="AM230" s="9"/>
      <c r="AN230" s="1"/>
      <c r="AO230" s="11"/>
      <c r="AP230" s="11"/>
      <c r="AQ230" s="11"/>
    </row>
    <row r="231">
      <c r="A231" s="28"/>
      <c r="B231" s="30">
        <f t="shared" si="29"/>
        <v>230</v>
      </c>
      <c r="C231" s="9">
        <v>0.2857142857142857</v>
      </c>
      <c r="D231" s="9">
        <f>C231+NORMINV(RAND(),'Original Data'!$V$1,'Original Data'!$V$2)</f>
        <v>0.6086292869</v>
      </c>
      <c r="E231" s="9">
        <f>NORMINV(RAND(),'Original Data'!$T$1,'Original Data'!$T$2)</f>
        <v>0.1588294287</v>
      </c>
      <c r="F231" s="10">
        <f t="shared" si="4"/>
        <v>0.5573408817</v>
      </c>
      <c r="G231" s="12">
        <v>1953.0</v>
      </c>
      <c r="H231" s="2">
        <v>751.0</v>
      </c>
      <c r="I231" s="13">
        <f t="shared" si="5"/>
        <v>119</v>
      </c>
      <c r="J231" s="13">
        <f t="shared" si="6"/>
        <v>632</v>
      </c>
      <c r="K231" s="14">
        <f t="shared" si="7"/>
        <v>34</v>
      </c>
      <c r="L231" s="15">
        <f t="shared" si="8"/>
        <v>85</v>
      </c>
      <c r="M231" s="16">
        <f t="shared" si="9"/>
        <v>385</v>
      </c>
      <c r="N231" s="17">
        <f t="shared" si="10"/>
        <v>247</v>
      </c>
      <c r="O231" s="18">
        <v>0.2875</v>
      </c>
      <c r="P231" s="18">
        <f t="shared" si="11"/>
        <v>0.2857142857</v>
      </c>
      <c r="Q231" s="18">
        <f t="shared" si="12"/>
        <v>0.6091772152</v>
      </c>
      <c r="R231" s="25">
        <f t="shared" si="13"/>
        <v>0.6414330981</v>
      </c>
      <c r="S231" s="26">
        <f t="shared" si="14"/>
        <v>0.001040441985</v>
      </c>
      <c r="T231" s="26">
        <f t="shared" si="15"/>
        <v>0.003055862903</v>
      </c>
      <c r="U231" s="18">
        <f t="shared" si="16"/>
        <v>0.1584553928</v>
      </c>
      <c r="V231" s="18">
        <f t="shared" si="17"/>
        <v>0.5579227696</v>
      </c>
      <c r="W231" s="18">
        <f t="shared" si="18"/>
        <v>0.3234629295</v>
      </c>
      <c r="X231" s="9">
        <f t="shared" si="19"/>
        <v>1</v>
      </c>
      <c r="Y231" s="9">
        <f t="shared" si="20"/>
        <v>0.2857142857</v>
      </c>
      <c r="Z231" s="9">
        <f t="shared" si="21"/>
        <v>0.5579227696</v>
      </c>
      <c r="AA231" s="9">
        <f t="shared" si="22"/>
        <v>0.08163265306</v>
      </c>
      <c r="AB231" s="9">
        <f t="shared" si="23"/>
        <v>0.1594065056</v>
      </c>
      <c r="AC231" s="9">
        <f t="shared" si="24"/>
        <v>0.3112778169</v>
      </c>
      <c r="AD231" s="1">
        <f t="shared" ref="AD231:AF231" si="255">$Q231*X231</f>
        <v>0.6091772152</v>
      </c>
      <c r="AE231" s="1">
        <f t="shared" si="255"/>
        <v>0.1740506329</v>
      </c>
      <c r="AF231" s="1">
        <f t="shared" si="255"/>
        <v>0.3398738391</v>
      </c>
      <c r="AG231" s="9"/>
      <c r="AH231" s="9"/>
      <c r="AI231" s="9"/>
      <c r="AJ231" s="9"/>
      <c r="AK231" s="9"/>
      <c r="AL231" s="9"/>
      <c r="AM231" s="9"/>
      <c r="AN231" s="1"/>
      <c r="AO231" s="11"/>
      <c r="AP231" s="11"/>
      <c r="AQ231" s="11"/>
    </row>
    <row r="232">
      <c r="A232" s="28"/>
      <c r="B232" s="30">
        <f t="shared" si="29"/>
        <v>231</v>
      </c>
      <c r="C232" s="9">
        <v>0.2875</v>
      </c>
      <c r="D232" s="9">
        <f>C232+NORMINV(RAND(),'Original Data'!$V$1,'Original Data'!$V$2)</f>
        <v>0.6805246903</v>
      </c>
      <c r="E232" s="9">
        <f>NORMINV(RAND(),'Original Data'!$T$1,'Original Data'!$T$2)</f>
        <v>0.2957010239</v>
      </c>
      <c r="F232" s="10">
        <f t="shared" si="4"/>
        <v>0.564306887</v>
      </c>
      <c r="G232" s="12">
        <v>1266.0</v>
      </c>
      <c r="H232" s="2">
        <v>333.0</v>
      </c>
      <c r="I232" s="13">
        <f t="shared" si="5"/>
        <v>98</v>
      </c>
      <c r="J232" s="13">
        <f t="shared" si="6"/>
        <v>235</v>
      </c>
      <c r="K232" s="14">
        <f t="shared" si="7"/>
        <v>28</v>
      </c>
      <c r="L232" s="15">
        <f t="shared" si="8"/>
        <v>70</v>
      </c>
      <c r="M232" s="16">
        <f t="shared" si="9"/>
        <v>160</v>
      </c>
      <c r="N232" s="17">
        <f t="shared" si="10"/>
        <v>75</v>
      </c>
      <c r="O232" s="18">
        <v>0.28875</v>
      </c>
      <c r="P232" s="18">
        <f t="shared" si="11"/>
        <v>0.2857142857</v>
      </c>
      <c r="Q232" s="18">
        <f t="shared" si="12"/>
        <v>0.6808510638</v>
      </c>
      <c r="R232" s="25">
        <f t="shared" si="13"/>
        <v>0.6492980108</v>
      </c>
      <c r="S232" s="26">
        <f t="shared" si="14"/>
        <v>0.0009955951561</v>
      </c>
      <c r="T232" s="26">
        <f t="shared" si="15"/>
        <v>0.0002687628691</v>
      </c>
      <c r="U232" s="18">
        <f t="shared" si="16"/>
        <v>0.2942942943</v>
      </c>
      <c r="V232" s="18">
        <f t="shared" si="17"/>
        <v>0.5645645646</v>
      </c>
      <c r="W232" s="18">
        <f t="shared" si="18"/>
        <v>0.3951367781</v>
      </c>
      <c r="X232" s="9">
        <f t="shared" si="19"/>
        <v>1</v>
      </c>
      <c r="Y232" s="9">
        <f t="shared" si="20"/>
        <v>0.2857142857</v>
      </c>
      <c r="Z232" s="9">
        <f t="shared" si="21"/>
        <v>0.5645645646</v>
      </c>
      <c r="AA232" s="9">
        <f t="shared" si="22"/>
        <v>0.08163265306</v>
      </c>
      <c r="AB232" s="9">
        <f t="shared" si="23"/>
        <v>0.1613041613</v>
      </c>
      <c r="AC232" s="9">
        <f t="shared" si="24"/>
        <v>0.3187331476</v>
      </c>
      <c r="AD232" s="1">
        <f t="shared" ref="AD232:AF232" si="256">$Q232*X232</f>
        <v>0.6808510638</v>
      </c>
      <c r="AE232" s="1">
        <f t="shared" si="256"/>
        <v>0.1945288754</v>
      </c>
      <c r="AF232" s="1">
        <f t="shared" si="256"/>
        <v>0.3843843844</v>
      </c>
      <c r="AG232" s="9"/>
      <c r="AH232" s="9"/>
      <c r="AI232" s="9"/>
      <c r="AJ232" s="9"/>
      <c r="AK232" s="9"/>
      <c r="AL232" s="9"/>
      <c r="AM232" s="9"/>
      <c r="AN232" s="1"/>
      <c r="AO232" s="11"/>
      <c r="AP232" s="11"/>
      <c r="AQ232" s="11"/>
    </row>
    <row r="233">
      <c r="A233" s="28"/>
      <c r="B233" s="30">
        <f t="shared" si="29"/>
        <v>232</v>
      </c>
      <c r="C233" s="9">
        <v>0.2905405405405405</v>
      </c>
      <c r="D233" s="9">
        <f>C233+NORMINV(RAND(),'Original Data'!$V$1,'Original Data'!$V$2)</f>
        <v>0.6747806233</v>
      </c>
      <c r="E233" s="9">
        <f>NORMINV(RAND(),'Original Data'!$T$1,'Original Data'!$T$2)</f>
        <v>0.1778838775</v>
      </c>
      <c r="F233" s="10">
        <f t="shared" si="4"/>
        <v>0.6064305074</v>
      </c>
      <c r="G233" s="12">
        <v>2089.0</v>
      </c>
      <c r="H233" s="2">
        <v>737.0</v>
      </c>
      <c r="I233" s="13">
        <f t="shared" si="5"/>
        <v>131</v>
      </c>
      <c r="J233" s="13">
        <f t="shared" si="6"/>
        <v>606</v>
      </c>
      <c r="K233" s="14">
        <f t="shared" si="7"/>
        <v>38</v>
      </c>
      <c r="L233" s="15">
        <f t="shared" si="8"/>
        <v>93</v>
      </c>
      <c r="M233" s="16">
        <f t="shared" si="9"/>
        <v>409</v>
      </c>
      <c r="N233" s="17">
        <f t="shared" si="10"/>
        <v>197</v>
      </c>
      <c r="O233" s="18">
        <v>0.29</v>
      </c>
      <c r="P233" s="18">
        <f t="shared" si="11"/>
        <v>0.2900763359</v>
      </c>
      <c r="Q233" s="18">
        <f t="shared" si="12"/>
        <v>0.6749174917</v>
      </c>
      <c r="R233" s="25">
        <f t="shared" si="13"/>
        <v>0.6982232005</v>
      </c>
      <c r="S233" s="26">
        <f t="shared" si="14"/>
        <v>0.000543156059</v>
      </c>
      <c r="T233" s="26">
        <f t="shared" si="15"/>
        <v>0.0001094203181</v>
      </c>
      <c r="U233" s="18">
        <f t="shared" si="16"/>
        <v>0.1777476255</v>
      </c>
      <c r="V233" s="18">
        <f t="shared" si="17"/>
        <v>0.6065128901</v>
      </c>
      <c r="W233" s="18">
        <f t="shared" si="18"/>
        <v>0.3848411559</v>
      </c>
      <c r="X233" s="9">
        <f t="shared" si="19"/>
        <v>1</v>
      </c>
      <c r="Y233" s="9">
        <f t="shared" si="20"/>
        <v>0.2900763359</v>
      </c>
      <c r="Z233" s="9">
        <f t="shared" si="21"/>
        <v>0.6065128901</v>
      </c>
      <c r="AA233" s="9">
        <f t="shared" si="22"/>
        <v>0.08414428064</v>
      </c>
      <c r="AB233" s="9">
        <f t="shared" si="23"/>
        <v>0.1759350368</v>
      </c>
      <c r="AC233" s="9">
        <f t="shared" si="24"/>
        <v>0.3678578859</v>
      </c>
      <c r="AD233" s="1">
        <f t="shared" ref="AD233:AF233" si="257">$Q233*X233</f>
        <v>0.6749174917</v>
      </c>
      <c r="AE233" s="1">
        <f t="shared" si="257"/>
        <v>0.195777593</v>
      </c>
      <c r="AF233" s="1">
        <f t="shared" si="257"/>
        <v>0.4093461585</v>
      </c>
      <c r="AG233" s="9"/>
      <c r="AH233" s="9"/>
      <c r="AI233" s="9"/>
      <c r="AJ233" s="9"/>
      <c r="AK233" s="9"/>
      <c r="AL233" s="9"/>
      <c r="AM233" s="9"/>
      <c r="AN233" s="1"/>
      <c r="AO233" s="11"/>
      <c r="AP233" s="11"/>
      <c r="AQ233" s="11"/>
    </row>
    <row r="234">
      <c r="A234" s="28"/>
      <c r="B234" s="30">
        <f t="shared" si="29"/>
        <v>233</v>
      </c>
      <c r="C234" s="9">
        <v>0.29333333333333333</v>
      </c>
      <c r="D234" s="9">
        <f>C234+NORMINV(RAND(),'Original Data'!$V$1,'Original Data'!$V$2)</f>
        <v>0.6287309903</v>
      </c>
      <c r="E234" s="9">
        <f>NORMINV(RAND(),'Original Data'!$T$1,'Original Data'!$T$2)</f>
        <v>0.1778813557</v>
      </c>
      <c r="F234" s="10">
        <f t="shared" si="4"/>
        <v>0.5690700004</v>
      </c>
      <c r="G234" s="12">
        <v>770.0</v>
      </c>
      <c r="H234" s="2">
        <v>331.0</v>
      </c>
      <c r="I234" s="13">
        <f t="shared" si="5"/>
        <v>59</v>
      </c>
      <c r="J234" s="13">
        <f t="shared" si="6"/>
        <v>272</v>
      </c>
      <c r="K234" s="14">
        <f t="shared" si="7"/>
        <v>17</v>
      </c>
      <c r="L234" s="15">
        <f t="shared" si="8"/>
        <v>42</v>
      </c>
      <c r="M234" s="16">
        <f t="shared" si="9"/>
        <v>171</v>
      </c>
      <c r="N234" s="17">
        <f t="shared" si="10"/>
        <v>101</v>
      </c>
      <c r="O234" s="18">
        <v>0.29125</v>
      </c>
      <c r="P234" s="18">
        <f t="shared" si="11"/>
        <v>0.2881355932</v>
      </c>
      <c r="Q234" s="18">
        <f t="shared" si="12"/>
        <v>0.6286764706</v>
      </c>
      <c r="R234" s="25">
        <f t="shared" si="13"/>
        <v>0.6529222094</v>
      </c>
      <c r="S234" s="26">
        <f t="shared" si="14"/>
        <v>0.0005878558506</v>
      </c>
      <c r="T234" s="26">
        <f t="shared" si="15"/>
        <v>0.001280251654</v>
      </c>
      <c r="U234" s="18">
        <f t="shared" si="16"/>
        <v>0.1782477341</v>
      </c>
      <c r="V234" s="18">
        <f t="shared" si="17"/>
        <v>0.5679758308</v>
      </c>
      <c r="W234" s="18">
        <f t="shared" si="18"/>
        <v>0.3405408774</v>
      </c>
      <c r="X234" s="9">
        <f t="shared" si="19"/>
        <v>1</v>
      </c>
      <c r="Y234" s="9">
        <f t="shared" si="20"/>
        <v>0.2881355932</v>
      </c>
      <c r="Z234" s="9">
        <f t="shared" si="21"/>
        <v>0.5679758308</v>
      </c>
      <c r="AA234" s="9">
        <f t="shared" si="22"/>
        <v>0.08302212008</v>
      </c>
      <c r="AB234" s="9">
        <f t="shared" si="23"/>
        <v>0.1636540529</v>
      </c>
      <c r="AC234" s="9">
        <f t="shared" si="24"/>
        <v>0.3225965444</v>
      </c>
      <c r="AD234" s="1">
        <f t="shared" ref="AD234:AF234" si="258">$Q234*X234</f>
        <v>0.6286764706</v>
      </c>
      <c r="AE234" s="1">
        <f t="shared" si="258"/>
        <v>0.1811440678</v>
      </c>
      <c r="AF234" s="1">
        <f t="shared" si="258"/>
        <v>0.3570730407</v>
      </c>
      <c r="AG234" s="9"/>
      <c r="AH234" s="9"/>
      <c r="AI234" s="9"/>
      <c r="AJ234" s="9"/>
      <c r="AK234" s="9"/>
      <c r="AL234" s="9"/>
      <c r="AM234" s="9"/>
      <c r="AN234" s="1"/>
      <c r="AO234" s="11"/>
      <c r="AP234" s="11"/>
      <c r="AQ234" s="11"/>
    </row>
    <row r="235">
      <c r="A235" s="28"/>
      <c r="B235" s="30">
        <f t="shared" si="29"/>
        <v>234</v>
      </c>
      <c r="C235" s="9">
        <v>0.28703703703703703</v>
      </c>
      <c r="D235" s="9">
        <f>C235+NORMINV(RAND(),'Original Data'!$V$1,'Original Data'!$V$2)</f>
        <v>0.7335714681</v>
      </c>
      <c r="E235" s="9">
        <f>NORMINV(RAND(),'Original Data'!$T$1,'Original Data'!$T$2)</f>
        <v>0.2436858216</v>
      </c>
      <c r="F235" s="10">
        <f t="shared" si="4"/>
        <v>0.6247573584</v>
      </c>
      <c r="G235" s="12">
        <v>1735.0</v>
      </c>
      <c r="H235" s="2">
        <v>939.0</v>
      </c>
      <c r="I235" s="13">
        <f t="shared" si="5"/>
        <v>229</v>
      </c>
      <c r="J235" s="13">
        <f t="shared" si="6"/>
        <v>710</v>
      </c>
      <c r="K235" s="14">
        <f t="shared" si="7"/>
        <v>66</v>
      </c>
      <c r="L235" s="15">
        <f t="shared" si="8"/>
        <v>163</v>
      </c>
      <c r="M235" s="16">
        <f t="shared" si="9"/>
        <v>521</v>
      </c>
      <c r="N235" s="17">
        <f t="shared" si="10"/>
        <v>189</v>
      </c>
      <c r="O235" s="18">
        <v>0.2925</v>
      </c>
      <c r="P235" s="18">
        <f t="shared" si="11"/>
        <v>0.288209607</v>
      </c>
      <c r="Q235" s="18">
        <f t="shared" si="12"/>
        <v>0.7338028169</v>
      </c>
      <c r="R235" s="25">
        <f t="shared" si="13"/>
        <v>0.7205925884</v>
      </c>
      <c r="S235" s="26">
        <f t="shared" si="14"/>
        <v>0.0001745101359</v>
      </c>
      <c r="T235" s="26">
        <f t="shared" si="15"/>
        <v>0.004808831917</v>
      </c>
      <c r="U235" s="18">
        <f t="shared" si="16"/>
        <v>0.2438764643</v>
      </c>
      <c r="V235" s="18">
        <f t="shared" si="17"/>
        <v>0.6251331203</v>
      </c>
      <c r="W235" s="18">
        <f t="shared" si="18"/>
        <v>0.4455932099</v>
      </c>
      <c r="X235" s="9">
        <f t="shared" si="19"/>
        <v>1</v>
      </c>
      <c r="Y235" s="9">
        <f t="shared" si="20"/>
        <v>0.288209607</v>
      </c>
      <c r="Z235" s="9">
        <f t="shared" si="21"/>
        <v>0.6251331203</v>
      </c>
      <c r="AA235" s="9">
        <f t="shared" si="22"/>
        <v>0.08306477756</v>
      </c>
      <c r="AB235" s="9">
        <f t="shared" si="23"/>
        <v>0.1801693709</v>
      </c>
      <c r="AC235" s="9">
        <f t="shared" si="24"/>
        <v>0.3907914181</v>
      </c>
      <c r="AD235" s="1">
        <f t="shared" ref="AD235:AF235" si="259">$Q235*X235</f>
        <v>0.7338028169</v>
      </c>
      <c r="AE235" s="1">
        <f t="shared" si="259"/>
        <v>0.2114890215</v>
      </c>
      <c r="AF235" s="1">
        <f t="shared" si="259"/>
        <v>0.4587244446</v>
      </c>
      <c r="AG235" s="9"/>
      <c r="AH235" s="9"/>
      <c r="AI235" s="9"/>
      <c r="AJ235" s="9"/>
      <c r="AK235" s="9"/>
      <c r="AL235" s="9"/>
      <c r="AM235" s="9"/>
      <c r="AN235" s="1"/>
      <c r="AO235" s="11"/>
      <c r="AP235" s="11"/>
      <c r="AQ235" s="11"/>
    </row>
    <row r="236">
      <c r="A236" s="28"/>
      <c r="B236" s="30">
        <f t="shared" si="29"/>
        <v>235</v>
      </c>
      <c r="C236" s="9">
        <v>0.2920353982300885</v>
      </c>
      <c r="D236" s="9">
        <f>C236+NORMINV(RAND(),'Original Data'!$V$1,'Original Data'!$V$2)</f>
        <v>0.5402240832</v>
      </c>
      <c r="E236" s="9">
        <f>NORMINV(RAND(),'Original Data'!$T$1,'Original Data'!$T$2)</f>
        <v>0.2510831831</v>
      </c>
      <c r="F236" s="10">
        <f t="shared" si="4"/>
        <v>0.4779080782</v>
      </c>
      <c r="G236" s="12">
        <v>1129.0</v>
      </c>
      <c r="H236" s="2">
        <v>540.0</v>
      </c>
      <c r="I236" s="13">
        <f t="shared" si="5"/>
        <v>136</v>
      </c>
      <c r="J236" s="13">
        <f t="shared" si="6"/>
        <v>404</v>
      </c>
      <c r="K236" s="14">
        <f t="shared" si="7"/>
        <v>40</v>
      </c>
      <c r="L236" s="15">
        <f t="shared" si="8"/>
        <v>96</v>
      </c>
      <c r="M236" s="16">
        <f t="shared" si="9"/>
        <v>218</v>
      </c>
      <c r="N236" s="17">
        <f t="shared" si="10"/>
        <v>186</v>
      </c>
      <c r="O236" s="18">
        <v>0.29375</v>
      </c>
      <c r="P236" s="18">
        <f t="shared" si="11"/>
        <v>0.2941176471</v>
      </c>
      <c r="Q236" s="18">
        <f t="shared" si="12"/>
        <v>0.5396039604</v>
      </c>
      <c r="R236" s="25">
        <f t="shared" si="13"/>
        <v>0.5450878042</v>
      </c>
      <c r="S236" s="26">
        <f t="shared" si="14"/>
        <v>0.00003007254281</v>
      </c>
      <c r="T236" s="26">
        <f t="shared" si="15"/>
        <v>0.01558830023</v>
      </c>
      <c r="U236" s="18">
        <f t="shared" si="16"/>
        <v>0.2518518519</v>
      </c>
      <c r="V236" s="18">
        <f t="shared" si="17"/>
        <v>0.4777777778</v>
      </c>
      <c r="W236" s="18">
        <f t="shared" si="18"/>
        <v>0.2454863133</v>
      </c>
      <c r="X236" s="9">
        <f t="shared" si="19"/>
        <v>1</v>
      </c>
      <c r="Y236" s="9">
        <f t="shared" si="20"/>
        <v>0.2941176471</v>
      </c>
      <c r="Z236" s="9">
        <f t="shared" si="21"/>
        <v>0.4777777778</v>
      </c>
      <c r="AA236" s="9">
        <f t="shared" si="22"/>
        <v>0.08650519031</v>
      </c>
      <c r="AB236" s="9">
        <f t="shared" si="23"/>
        <v>0.1405228758</v>
      </c>
      <c r="AC236" s="9">
        <f t="shared" si="24"/>
        <v>0.2282716049</v>
      </c>
      <c r="AD236" s="1">
        <f t="shared" ref="AD236:AF236" si="260">$Q236*X236</f>
        <v>0.5396039604</v>
      </c>
      <c r="AE236" s="1">
        <f t="shared" si="260"/>
        <v>0.1587070472</v>
      </c>
      <c r="AF236" s="1">
        <f t="shared" si="260"/>
        <v>0.2578107811</v>
      </c>
      <c r="AG236" s="9"/>
      <c r="AH236" s="9"/>
      <c r="AI236" s="9"/>
      <c r="AJ236" s="9"/>
      <c r="AK236" s="9"/>
      <c r="AL236" s="9"/>
      <c r="AM236" s="9"/>
      <c r="AN236" s="1"/>
      <c r="AO236" s="11"/>
      <c r="AP236" s="11"/>
      <c r="AQ236" s="11"/>
    </row>
    <row r="237">
      <c r="A237" s="28"/>
      <c r="B237" s="30">
        <f t="shared" si="29"/>
        <v>236</v>
      </c>
      <c r="C237" s="9">
        <v>0.2920353982300885</v>
      </c>
      <c r="D237" s="9">
        <f>C237+NORMINV(RAND(),'Original Data'!$V$1,'Original Data'!$V$2)</f>
        <v>0.5658160366</v>
      </c>
      <c r="E237" s="9">
        <f>NORMINV(RAND(),'Original Data'!$T$1,'Original Data'!$T$2)</f>
        <v>0.2723520437</v>
      </c>
      <c r="F237" s="10">
        <f t="shared" si="4"/>
        <v>0.4912513203</v>
      </c>
      <c r="G237" s="12">
        <v>1462.0</v>
      </c>
      <c r="H237" s="2">
        <v>731.0</v>
      </c>
      <c r="I237" s="13">
        <f t="shared" si="5"/>
        <v>199</v>
      </c>
      <c r="J237" s="13">
        <f t="shared" si="6"/>
        <v>532</v>
      </c>
      <c r="K237" s="14">
        <f t="shared" si="7"/>
        <v>58</v>
      </c>
      <c r="L237" s="15">
        <f t="shared" si="8"/>
        <v>141</v>
      </c>
      <c r="M237" s="16">
        <f t="shared" si="9"/>
        <v>301</v>
      </c>
      <c r="N237" s="17">
        <f t="shared" si="10"/>
        <v>231</v>
      </c>
      <c r="O237" s="18">
        <v>0.295</v>
      </c>
      <c r="P237" s="18">
        <f t="shared" si="11"/>
        <v>0.2914572864</v>
      </c>
      <c r="Q237" s="18">
        <f t="shared" si="12"/>
        <v>0.5657894737</v>
      </c>
      <c r="R237" s="25">
        <f t="shared" si="13"/>
        <v>0.561329201</v>
      </c>
      <c r="S237" s="26">
        <f t="shared" si="14"/>
        <v>0.00001989403219</v>
      </c>
      <c r="T237" s="26">
        <f t="shared" si="15"/>
        <v>0.009735295554</v>
      </c>
      <c r="U237" s="18">
        <f t="shared" si="16"/>
        <v>0.2722298222</v>
      </c>
      <c r="V237" s="18">
        <f t="shared" si="17"/>
        <v>0.4911080711</v>
      </c>
      <c r="W237" s="18">
        <f t="shared" si="18"/>
        <v>0.2743321873</v>
      </c>
      <c r="X237" s="9">
        <f t="shared" si="19"/>
        <v>1</v>
      </c>
      <c r="Y237" s="9">
        <f t="shared" si="20"/>
        <v>0.2914572864</v>
      </c>
      <c r="Z237" s="9">
        <f t="shared" si="21"/>
        <v>0.4911080711</v>
      </c>
      <c r="AA237" s="9">
        <f t="shared" si="22"/>
        <v>0.08494734981</v>
      </c>
      <c r="AB237" s="9">
        <f t="shared" si="23"/>
        <v>0.1431370258</v>
      </c>
      <c r="AC237" s="9">
        <f t="shared" si="24"/>
        <v>0.2411871375</v>
      </c>
      <c r="AD237" s="1">
        <f t="shared" ref="AD237:AF237" si="261">$Q237*X237</f>
        <v>0.5657894737</v>
      </c>
      <c r="AE237" s="1">
        <f t="shared" si="261"/>
        <v>0.1649034647</v>
      </c>
      <c r="AF237" s="1">
        <f t="shared" si="261"/>
        <v>0.2778637771</v>
      </c>
      <c r="AG237" s="9"/>
      <c r="AH237" s="9"/>
      <c r="AI237" s="9"/>
      <c r="AJ237" s="9"/>
      <c r="AK237" s="9"/>
      <c r="AL237" s="9"/>
      <c r="AM237" s="9"/>
      <c r="AN237" s="1"/>
      <c r="AO237" s="11"/>
      <c r="AP237" s="11"/>
      <c r="AQ237" s="11"/>
    </row>
    <row r="238">
      <c r="A238" s="28"/>
      <c r="B238" s="30">
        <f t="shared" si="29"/>
        <v>237</v>
      </c>
      <c r="C238" s="9">
        <v>0.2905405405405405</v>
      </c>
      <c r="D238" s="9">
        <f>C238+NORMINV(RAND(),'Original Data'!$V$1,'Original Data'!$V$2)</f>
        <v>0.659287736</v>
      </c>
      <c r="E238" s="9">
        <f>NORMINV(RAND(),'Original Data'!$T$1,'Original Data'!$T$2)</f>
        <v>0.2918439961</v>
      </c>
      <c r="F238" s="10">
        <f t="shared" si="4"/>
        <v>0.5516710809</v>
      </c>
      <c r="G238" s="12">
        <v>1561.0</v>
      </c>
      <c r="H238" s="2">
        <v>604.0</v>
      </c>
      <c r="I238" s="13">
        <f t="shared" si="5"/>
        <v>176</v>
      </c>
      <c r="J238" s="13">
        <f t="shared" si="6"/>
        <v>428</v>
      </c>
      <c r="K238" s="14">
        <f t="shared" si="7"/>
        <v>51</v>
      </c>
      <c r="L238" s="15">
        <f t="shared" si="8"/>
        <v>125</v>
      </c>
      <c r="M238" s="16">
        <f t="shared" si="9"/>
        <v>282</v>
      </c>
      <c r="N238" s="17">
        <f t="shared" si="10"/>
        <v>146</v>
      </c>
      <c r="O238" s="18">
        <v>0.29625</v>
      </c>
      <c r="P238" s="18">
        <f t="shared" si="11"/>
        <v>0.2897727273</v>
      </c>
      <c r="Q238" s="18">
        <f t="shared" si="12"/>
        <v>0.6588785047</v>
      </c>
      <c r="R238" s="25">
        <f t="shared" si="13"/>
        <v>0.6329236837</v>
      </c>
      <c r="S238" s="26">
        <f t="shared" si="14"/>
        <v>0.0006736527314</v>
      </c>
      <c r="T238" s="26">
        <f t="shared" si="15"/>
        <v>0.00003112044713</v>
      </c>
      <c r="U238" s="18">
        <f t="shared" si="16"/>
        <v>0.2913907285</v>
      </c>
      <c r="V238" s="18">
        <f t="shared" si="17"/>
        <v>0.5513245033</v>
      </c>
      <c r="W238" s="18">
        <f t="shared" si="18"/>
        <v>0.3691057774</v>
      </c>
      <c r="X238" s="9">
        <f t="shared" si="19"/>
        <v>1</v>
      </c>
      <c r="Y238" s="9">
        <f t="shared" si="20"/>
        <v>0.2897727273</v>
      </c>
      <c r="Z238" s="9">
        <f t="shared" si="21"/>
        <v>0.5513245033</v>
      </c>
      <c r="AA238" s="9">
        <f t="shared" si="22"/>
        <v>0.08396823347</v>
      </c>
      <c r="AB238" s="9">
        <f t="shared" si="23"/>
        <v>0.1597588049</v>
      </c>
      <c r="AC238" s="9">
        <f t="shared" si="24"/>
        <v>0.303958708</v>
      </c>
      <c r="AD238" s="1">
        <f t="shared" ref="AD238:AF238" si="262">$Q238*X238</f>
        <v>0.6588785047</v>
      </c>
      <c r="AE238" s="1">
        <f t="shared" si="262"/>
        <v>0.1909250212</v>
      </c>
      <c r="AF238" s="1">
        <f t="shared" si="262"/>
        <v>0.3632558643</v>
      </c>
      <c r="AG238" s="9"/>
      <c r="AH238" s="9"/>
      <c r="AI238" s="9"/>
      <c r="AJ238" s="9"/>
      <c r="AK238" s="9"/>
      <c r="AL238" s="9"/>
      <c r="AM238" s="9"/>
      <c r="AN238" s="1"/>
      <c r="AO238" s="11"/>
      <c r="AP238" s="11"/>
      <c r="AQ238" s="11"/>
    </row>
    <row r="239">
      <c r="A239" s="28"/>
      <c r="B239" s="30">
        <f t="shared" si="29"/>
        <v>238</v>
      </c>
      <c r="C239" s="9">
        <v>0.2865853658536585</v>
      </c>
      <c r="D239" s="9">
        <f>C239+NORMINV(RAND(),'Original Data'!$V$1,'Original Data'!$V$2)</f>
        <v>0.588411055</v>
      </c>
      <c r="E239" s="9">
        <f>NORMINV(RAND(),'Original Data'!$T$1,'Original Data'!$T$2)</f>
        <v>0.1781756053</v>
      </c>
      <c r="F239" s="10">
        <f t="shared" si="4"/>
        <v>0.5346330801</v>
      </c>
      <c r="G239" s="12">
        <v>1420.0</v>
      </c>
      <c r="H239" s="2">
        <v>597.0</v>
      </c>
      <c r="I239" s="13">
        <f t="shared" si="5"/>
        <v>106</v>
      </c>
      <c r="J239" s="13">
        <f t="shared" si="6"/>
        <v>491</v>
      </c>
      <c r="K239" s="14">
        <f t="shared" si="7"/>
        <v>30</v>
      </c>
      <c r="L239" s="15">
        <f t="shared" si="8"/>
        <v>76</v>
      </c>
      <c r="M239" s="16">
        <f t="shared" si="9"/>
        <v>289</v>
      </c>
      <c r="N239" s="17">
        <f t="shared" si="10"/>
        <v>202</v>
      </c>
      <c r="O239" s="18">
        <v>0.2975</v>
      </c>
      <c r="P239" s="18">
        <f t="shared" si="11"/>
        <v>0.2830188679</v>
      </c>
      <c r="Q239" s="18">
        <f t="shared" si="12"/>
        <v>0.5885947047</v>
      </c>
      <c r="R239" s="25">
        <f t="shared" si="13"/>
        <v>0.6139677867</v>
      </c>
      <c r="S239" s="26">
        <f t="shared" si="14"/>
        <v>0.0006437932921</v>
      </c>
      <c r="T239" s="26">
        <f t="shared" si="15"/>
        <v>0.005755099233</v>
      </c>
      <c r="U239" s="18">
        <f t="shared" si="16"/>
        <v>0.1775544389</v>
      </c>
      <c r="V239" s="18">
        <f t="shared" si="17"/>
        <v>0.5343383585</v>
      </c>
      <c r="W239" s="18">
        <f t="shared" si="18"/>
        <v>0.3055758368</v>
      </c>
      <c r="X239" s="9">
        <f t="shared" si="19"/>
        <v>1</v>
      </c>
      <c r="Y239" s="9">
        <f t="shared" si="20"/>
        <v>0.2830188679</v>
      </c>
      <c r="Z239" s="9">
        <f t="shared" si="21"/>
        <v>0.5343383585</v>
      </c>
      <c r="AA239" s="9">
        <f t="shared" si="22"/>
        <v>0.0800996796</v>
      </c>
      <c r="AB239" s="9">
        <f t="shared" si="23"/>
        <v>0.1512278373</v>
      </c>
      <c r="AC239" s="9">
        <f t="shared" si="24"/>
        <v>0.2855174813</v>
      </c>
      <c r="AD239" s="1">
        <f t="shared" ref="AD239:AF239" si="263">$Q239*X239</f>
        <v>0.5885947047</v>
      </c>
      <c r="AE239" s="1">
        <f t="shared" si="263"/>
        <v>0.166583407</v>
      </c>
      <c r="AF239" s="1">
        <f t="shared" si="263"/>
        <v>0.3145087283</v>
      </c>
      <c r="AG239" s="9"/>
      <c r="AH239" s="9"/>
      <c r="AI239" s="9"/>
      <c r="AJ239" s="9"/>
      <c r="AK239" s="9"/>
      <c r="AL239" s="9"/>
      <c r="AM239" s="9"/>
      <c r="AN239" s="1"/>
      <c r="AO239" s="11"/>
      <c r="AP239" s="11"/>
      <c r="AQ239" s="11"/>
    </row>
    <row r="240">
      <c r="A240" s="28"/>
      <c r="B240" s="30">
        <f t="shared" si="29"/>
        <v>239</v>
      </c>
      <c r="C240" s="9">
        <v>0.2893401015228426</v>
      </c>
      <c r="D240" s="9">
        <f>C240+NORMINV(RAND(),'Original Data'!$V$1,'Original Data'!$V$2)</f>
        <v>0.5506341686</v>
      </c>
      <c r="E240" s="9">
        <f>NORMINV(RAND(),'Original Data'!$T$1,'Original Data'!$T$2)</f>
        <v>0.2452435044</v>
      </c>
      <c r="F240" s="10">
        <f t="shared" si="4"/>
        <v>0.4865534959</v>
      </c>
      <c r="G240" s="12">
        <v>3227.0</v>
      </c>
      <c r="H240" s="2">
        <v>1389.0</v>
      </c>
      <c r="I240" s="13">
        <f t="shared" si="5"/>
        <v>341</v>
      </c>
      <c r="J240" s="13">
        <f t="shared" si="6"/>
        <v>1048</v>
      </c>
      <c r="K240" s="14">
        <f t="shared" si="7"/>
        <v>99</v>
      </c>
      <c r="L240" s="15">
        <f t="shared" si="8"/>
        <v>242</v>
      </c>
      <c r="M240" s="16">
        <f t="shared" si="9"/>
        <v>577</v>
      </c>
      <c r="N240" s="17">
        <f t="shared" si="10"/>
        <v>471</v>
      </c>
      <c r="O240" s="18">
        <v>0.29875</v>
      </c>
      <c r="P240" s="18">
        <f t="shared" si="11"/>
        <v>0.2903225806</v>
      </c>
      <c r="Q240" s="18">
        <f t="shared" si="12"/>
        <v>0.5505725191</v>
      </c>
      <c r="R240" s="25">
        <f t="shared" si="13"/>
        <v>0.5562815502</v>
      </c>
      <c r="S240" s="26">
        <f t="shared" si="14"/>
        <v>0.00003259303605</v>
      </c>
      <c r="T240" s="26">
        <f t="shared" si="15"/>
        <v>0.01296969208</v>
      </c>
      <c r="U240" s="18">
        <f t="shared" si="16"/>
        <v>0.24550036</v>
      </c>
      <c r="V240" s="18">
        <f t="shared" si="17"/>
        <v>0.4866810655</v>
      </c>
      <c r="W240" s="18">
        <f t="shared" si="18"/>
        <v>0.2602499384</v>
      </c>
      <c r="X240" s="9">
        <f t="shared" si="19"/>
        <v>1</v>
      </c>
      <c r="Y240" s="9">
        <f t="shared" si="20"/>
        <v>0.2903225806</v>
      </c>
      <c r="Z240" s="9">
        <f t="shared" si="21"/>
        <v>0.4866810655</v>
      </c>
      <c r="AA240" s="9">
        <f t="shared" si="22"/>
        <v>0.08428720083</v>
      </c>
      <c r="AB240" s="9">
        <f t="shared" si="23"/>
        <v>0.1412945029</v>
      </c>
      <c r="AC240" s="9">
        <f t="shared" si="24"/>
        <v>0.2368584595</v>
      </c>
      <c r="AD240" s="1">
        <f t="shared" ref="AD240:AF240" si="264">$Q240*X240</f>
        <v>0.5505725191</v>
      </c>
      <c r="AE240" s="1">
        <f t="shared" si="264"/>
        <v>0.1598436346</v>
      </c>
      <c r="AF240" s="1">
        <f t="shared" si="264"/>
        <v>0.2679532202</v>
      </c>
      <c r="AG240" s="9"/>
      <c r="AH240" s="9"/>
      <c r="AI240" s="9"/>
      <c r="AJ240" s="9"/>
      <c r="AK240" s="9"/>
      <c r="AL240" s="9"/>
      <c r="AM240" s="9"/>
      <c r="AN240" s="1"/>
      <c r="AO240" s="11"/>
      <c r="AP240" s="11"/>
      <c r="AQ240" s="11"/>
    </row>
    <row r="241">
      <c r="A241" s="28"/>
      <c r="B241" s="30">
        <f t="shared" si="29"/>
        <v>240</v>
      </c>
      <c r="C241" s="9">
        <v>0.2916666666666667</v>
      </c>
      <c r="D241" s="9">
        <f>C241+NORMINV(RAND(),'Original Data'!$V$1,'Original Data'!$V$2)</f>
        <v>0.7215315869</v>
      </c>
      <c r="E241" s="9">
        <f>NORMINV(RAND(),'Original Data'!$T$1,'Original Data'!$T$2)</f>
        <v>0.3343870758</v>
      </c>
      <c r="F241" s="10">
        <f t="shared" si="4"/>
        <v>0.5777903132</v>
      </c>
      <c r="G241" s="12">
        <v>1904.0</v>
      </c>
      <c r="H241" s="2">
        <v>628.0</v>
      </c>
      <c r="I241" s="13">
        <f t="shared" si="5"/>
        <v>210</v>
      </c>
      <c r="J241" s="13">
        <f t="shared" si="6"/>
        <v>418</v>
      </c>
      <c r="K241" s="14">
        <f t="shared" si="7"/>
        <v>61</v>
      </c>
      <c r="L241" s="15">
        <f t="shared" si="8"/>
        <v>149</v>
      </c>
      <c r="M241" s="16">
        <f t="shared" si="9"/>
        <v>302</v>
      </c>
      <c r="N241" s="17">
        <f t="shared" si="10"/>
        <v>116</v>
      </c>
      <c r="O241" s="18">
        <v>0.3</v>
      </c>
      <c r="P241" s="18">
        <f t="shared" si="11"/>
        <v>0.2904761905</v>
      </c>
      <c r="Q241" s="18">
        <f t="shared" si="12"/>
        <v>0.7224880383</v>
      </c>
      <c r="R241" s="25">
        <f t="shared" si="13"/>
        <v>0.6644211199</v>
      </c>
      <c r="S241" s="26">
        <f t="shared" si="14"/>
        <v>0.003371767009</v>
      </c>
      <c r="T241" s="26">
        <f t="shared" si="15"/>
        <v>0.003367592697</v>
      </c>
      <c r="U241" s="18">
        <f t="shared" si="16"/>
        <v>0.3343949045</v>
      </c>
      <c r="V241" s="18">
        <f t="shared" si="17"/>
        <v>0.5780254777</v>
      </c>
      <c r="W241" s="18">
        <f t="shared" si="18"/>
        <v>0.4320118478</v>
      </c>
      <c r="X241" s="9">
        <f t="shared" si="19"/>
        <v>1</v>
      </c>
      <c r="Y241" s="9">
        <f t="shared" si="20"/>
        <v>0.2904761905</v>
      </c>
      <c r="Z241" s="9">
        <f t="shared" si="21"/>
        <v>0.5780254777</v>
      </c>
      <c r="AA241" s="9">
        <f t="shared" si="22"/>
        <v>0.08437641723</v>
      </c>
      <c r="AB241" s="9">
        <f t="shared" si="23"/>
        <v>0.1679026388</v>
      </c>
      <c r="AC241" s="9">
        <f t="shared" si="24"/>
        <v>0.3341134529</v>
      </c>
      <c r="AD241" s="1">
        <f t="shared" ref="AD241:AF241" si="265">$Q241*X241</f>
        <v>0.7224880383</v>
      </c>
      <c r="AE241" s="1">
        <f t="shared" si="265"/>
        <v>0.209865573</v>
      </c>
      <c r="AF241" s="1">
        <f t="shared" si="265"/>
        <v>0.4176164935</v>
      </c>
      <c r="AG241" s="9"/>
      <c r="AH241" s="9"/>
      <c r="AI241" s="9"/>
      <c r="AJ241" s="9"/>
      <c r="AK241" s="9"/>
      <c r="AL241" s="9"/>
      <c r="AM241" s="9"/>
      <c r="AN241" s="1"/>
      <c r="AO241" s="11"/>
      <c r="AP241" s="11"/>
      <c r="AQ241" s="11"/>
    </row>
    <row r="242">
      <c r="A242" s="28"/>
      <c r="B242" s="30">
        <f t="shared" si="29"/>
        <v>241</v>
      </c>
      <c r="C242" s="9">
        <v>0.29120879120879123</v>
      </c>
      <c r="D242" s="9">
        <f>C242+NORMINV(RAND(),'Original Data'!$V$1,'Original Data'!$V$2)</f>
        <v>0.6507247536</v>
      </c>
      <c r="E242" s="9">
        <f>NORMINV(RAND(),'Original Data'!$T$1,'Original Data'!$T$2)</f>
        <v>0.2300366387</v>
      </c>
      <c r="F242" s="10">
        <f t="shared" si="4"/>
        <v>0.56802291</v>
      </c>
      <c r="G242" s="12">
        <v>1738.0</v>
      </c>
      <c r="H242" s="2">
        <v>792.0</v>
      </c>
      <c r="I242" s="13">
        <f t="shared" si="5"/>
        <v>182</v>
      </c>
      <c r="J242" s="13">
        <f t="shared" si="6"/>
        <v>610</v>
      </c>
      <c r="K242" s="14">
        <f t="shared" si="7"/>
        <v>53</v>
      </c>
      <c r="L242" s="15">
        <f t="shared" si="8"/>
        <v>129</v>
      </c>
      <c r="M242" s="16">
        <f t="shared" si="9"/>
        <v>397</v>
      </c>
      <c r="N242" s="17">
        <f t="shared" si="10"/>
        <v>213</v>
      </c>
      <c r="O242" s="18">
        <v>0.30125</v>
      </c>
      <c r="P242" s="18">
        <f t="shared" si="11"/>
        <v>0.2912087912</v>
      </c>
      <c r="Q242" s="18">
        <f t="shared" si="12"/>
        <v>0.6508196721</v>
      </c>
      <c r="R242" s="25">
        <f t="shared" si="13"/>
        <v>0.652639059</v>
      </c>
      <c r="S242" s="26">
        <f t="shared" si="14"/>
        <v>0.000003310168408</v>
      </c>
      <c r="T242" s="26">
        <f t="shared" si="15"/>
        <v>0.0001859787576</v>
      </c>
      <c r="U242" s="18">
        <f t="shared" si="16"/>
        <v>0.2297979798</v>
      </c>
      <c r="V242" s="18">
        <f t="shared" si="17"/>
        <v>0.5681818182</v>
      </c>
      <c r="W242" s="18">
        <f t="shared" si="18"/>
        <v>0.3596108809</v>
      </c>
      <c r="X242" s="9">
        <f t="shared" si="19"/>
        <v>1</v>
      </c>
      <c r="Y242" s="9">
        <f t="shared" si="20"/>
        <v>0.2912087912</v>
      </c>
      <c r="Z242" s="9">
        <f t="shared" si="21"/>
        <v>0.5681818182</v>
      </c>
      <c r="AA242" s="9">
        <f t="shared" si="22"/>
        <v>0.08480256008</v>
      </c>
      <c r="AB242" s="9">
        <f t="shared" si="23"/>
        <v>0.1654595405</v>
      </c>
      <c r="AC242" s="9">
        <f t="shared" si="24"/>
        <v>0.3228305785</v>
      </c>
      <c r="AD242" s="1">
        <f t="shared" ref="AD242:AF242" si="266">$Q242*X242</f>
        <v>0.6508196721</v>
      </c>
      <c r="AE242" s="1">
        <f t="shared" si="266"/>
        <v>0.18952441</v>
      </c>
      <c r="AF242" s="1">
        <f t="shared" si="266"/>
        <v>0.3697839046</v>
      </c>
      <c r="AG242" s="9"/>
      <c r="AH242" s="9"/>
      <c r="AI242" s="9"/>
      <c r="AJ242" s="9"/>
      <c r="AK242" s="9"/>
      <c r="AL242" s="9"/>
      <c r="AM242" s="9"/>
      <c r="AN242" s="1"/>
      <c r="AO242" s="11"/>
      <c r="AP242" s="11"/>
      <c r="AQ242" s="11"/>
    </row>
    <row r="243">
      <c r="A243" s="28"/>
      <c r="B243" s="30">
        <f t="shared" si="29"/>
        <v>242</v>
      </c>
      <c r="C243" s="9">
        <v>0.291497975708502</v>
      </c>
      <c r="D243" s="9">
        <f>C243+NORMINV(RAND(),'Original Data'!$V$1,'Original Data'!$V$2)</f>
        <v>0.6300317314</v>
      </c>
      <c r="E243" s="9">
        <f>NORMINV(RAND(),'Original Data'!$T$1,'Original Data'!$T$2)</f>
        <v>0.2703095886</v>
      </c>
      <c r="F243" s="10">
        <f t="shared" si="4"/>
        <v>0.5385228111</v>
      </c>
      <c r="G243" s="12">
        <v>1953.0</v>
      </c>
      <c r="H243" s="2">
        <v>823.0</v>
      </c>
      <c r="I243" s="13">
        <f t="shared" si="5"/>
        <v>222</v>
      </c>
      <c r="J243" s="13">
        <f t="shared" si="6"/>
        <v>601</v>
      </c>
      <c r="K243" s="14">
        <f t="shared" si="7"/>
        <v>65</v>
      </c>
      <c r="L243" s="15">
        <f t="shared" si="8"/>
        <v>157</v>
      </c>
      <c r="M243" s="16">
        <f t="shared" si="9"/>
        <v>379</v>
      </c>
      <c r="N243" s="17">
        <f t="shared" si="10"/>
        <v>222</v>
      </c>
      <c r="O243" s="18">
        <v>0.3025</v>
      </c>
      <c r="P243" s="18">
        <f t="shared" si="11"/>
        <v>0.2927927928</v>
      </c>
      <c r="Q243" s="18">
        <f t="shared" si="12"/>
        <v>0.6306156406</v>
      </c>
      <c r="R243" s="25">
        <f t="shared" si="13"/>
        <v>0.6183914537</v>
      </c>
      <c r="S243" s="26">
        <f t="shared" si="14"/>
        <v>0.0001494307449</v>
      </c>
      <c r="T243" s="26">
        <f t="shared" si="15"/>
        <v>0.001145242684</v>
      </c>
      <c r="U243" s="18">
        <f t="shared" si="16"/>
        <v>0.269744836</v>
      </c>
      <c r="V243" s="18">
        <f t="shared" si="17"/>
        <v>0.5394896719</v>
      </c>
      <c r="W243" s="18">
        <f t="shared" si="18"/>
        <v>0.3378228478</v>
      </c>
      <c r="X243" s="9">
        <f t="shared" si="19"/>
        <v>1</v>
      </c>
      <c r="Y243" s="9">
        <f t="shared" si="20"/>
        <v>0.2927927928</v>
      </c>
      <c r="Z243" s="9">
        <f t="shared" si="21"/>
        <v>0.5394896719</v>
      </c>
      <c r="AA243" s="9">
        <f t="shared" si="22"/>
        <v>0.08572761951</v>
      </c>
      <c r="AB243" s="9">
        <f t="shared" si="23"/>
        <v>0.1579586877</v>
      </c>
      <c r="AC243" s="9">
        <f t="shared" si="24"/>
        <v>0.2910491061</v>
      </c>
      <c r="AD243" s="1">
        <f t="shared" ref="AD243:AF243" si="267">$Q243*X243</f>
        <v>0.6306156406</v>
      </c>
      <c r="AE243" s="1">
        <f t="shared" si="267"/>
        <v>0.1846397146</v>
      </c>
      <c r="AF243" s="1">
        <f t="shared" si="267"/>
        <v>0.3402106251</v>
      </c>
      <c r="AG243" s="9"/>
      <c r="AH243" s="9"/>
      <c r="AI243" s="9"/>
      <c r="AJ243" s="9"/>
      <c r="AK243" s="9"/>
      <c r="AL243" s="9"/>
      <c r="AM243" s="9"/>
      <c r="AN243" s="1"/>
      <c r="AO243" s="11"/>
      <c r="AP243" s="11"/>
      <c r="AQ243" s="11"/>
    </row>
    <row r="244">
      <c r="A244" s="28"/>
      <c r="B244" s="30">
        <f t="shared" si="29"/>
        <v>243</v>
      </c>
      <c r="C244" s="9">
        <v>0.28703703703703703</v>
      </c>
      <c r="D244" s="9">
        <f>C244+NORMINV(RAND(),'Original Data'!$V$1,'Original Data'!$V$2)</f>
        <v>0.6091455454</v>
      </c>
      <c r="E244" s="9">
        <f>NORMINV(RAND(),'Original Data'!$T$1,'Original Data'!$T$2)</f>
        <v>0.2381336866</v>
      </c>
      <c r="F244" s="10">
        <f t="shared" si="4"/>
        <v>0.5324406588</v>
      </c>
      <c r="G244" s="12">
        <v>1499.0</v>
      </c>
      <c r="H244" s="2">
        <v>483.0</v>
      </c>
      <c r="I244" s="13">
        <f t="shared" si="5"/>
        <v>115</v>
      </c>
      <c r="J244" s="13">
        <f t="shared" si="6"/>
        <v>368</v>
      </c>
      <c r="K244" s="14">
        <f t="shared" si="7"/>
        <v>33</v>
      </c>
      <c r="L244" s="15">
        <f t="shared" si="8"/>
        <v>82</v>
      </c>
      <c r="M244" s="16">
        <f t="shared" si="9"/>
        <v>224</v>
      </c>
      <c r="N244" s="17">
        <f t="shared" si="10"/>
        <v>144</v>
      </c>
      <c r="O244" s="18">
        <v>0.30375</v>
      </c>
      <c r="P244" s="18">
        <f t="shared" si="11"/>
        <v>0.2869565217</v>
      </c>
      <c r="Q244" s="18">
        <f t="shared" si="12"/>
        <v>0.6086956522</v>
      </c>
      <c r="R244" s="25">
        <f t="shared" si="13"/>
        <v>0.6106313513</v>
      </c>
      <c r="S244" s="26">
        <f t="shared" si="14"/>
        <v>0.000003746931146</v>
      </c>
      <c r="T244" s="26">
        <f t="shared" si="15"/>
        <v>0.003109336278</v>
      </c>
      <c r="U244" s="18">
        <f t="shared" si="16"/>
        <v>0.2380952381</v>
      </c>
      <c r="V244" s="18">
        <f t="shared" si="17"/>
        <v>0.5320910973</v>
      </c>
      <c r="W244" s="18">
        <f t="shared" si="18"/>
        <v>0.3217391304</v>
      </c>
      <c r="X244" s="9">
        <f t="shared" si="19"/>
        <v>1</v>
      </c>
      <c r="Y244" s="9">
        <f t="shared" si="20"/>
        <v>0.2869565217</v>
      </c>
      <c r="Z244" s="9">
        <f t="shared" si="21"/>
        <v>0.5320910973</v>
      </c>
      <c r="AA244" s="9">
        <f t="shared" si="22"/>
        <v>0.08234404537</v>
      </c>
      <c r="AB244" s="9">
        <f t="shared" si="23"/>
        <v>0.1526870105</v>
      </c>
      <c r="AC244" s="9">
        <f t="shared" si="24"/>
        <v>0.2831209358</v>
      </c>
      <c r="AD244" s="1">
        <f t="shared" ref="AD244:AF244" si="268">$Q244*X244</f>
        <v>0.6086956522</v>
      </c>
      <c r="AE244" s="1">
        <f t="shared" si="268"/>
        <v>0.1746691871</v>
      </c>
      <c r="AF244" s="1">
        <f t="shared" si="268"/>
        <v>0.3238815375</v>
      </c>
      <c r="AG244" s="9"/>
      <c r="AH244" s="9"/>
      <c r="AI244" s="9"/>
      <c r="AJ244" s="9"/>
      <c r="AK244" s="9"/>
      <c r="AL244" s="9"/>
      <c r="AM244" s="9"/>
      <c r="AN244" s="1"/>
      <c r="AO244" s="11"/>
      <c r="AP244" s="11"/>
      <c r="AQ244" s="11"/>
    </row>
    <row r="245">
      <c r="A245" s="28"/>
      <c r="B245" s="30">
        <f t="shared" si="29"/>
        <v>244</v>
      </c>
      <c r="C245" s="9">
        <v>0.29045643153526973</v>
      </c>
      <c r="D245" s="9">
        <f>C245+NORMINV(RAND(),'Original Data'!$V$1,'Original Data'!$V$2)</f>
        <v>0.7668639253</v>
      </c>
      <c r="E245" s="9">
        <f>NORMINV(RAND(),'Original Data'!$T$1,'Original Data'!$T$2)</f>
        <v>0.2786172928</v>
      </c>
      <c r="F245" s="10">
        <f t="shared" si="4"/>
        <v>0.6341285591</v>
      </c>
      <c r="G245" s="12">
        <v>2694.0</v>
      </c>
      <c r="H245" s="2">
        <v>991.0</v>
      </c>
      <c r="I245" s="13">
        <f t="shared" si="5"/>
        <v>276</v>
      </c>
      <c r="J245" s="13">
        <f t="shared" si="6"/>
        <v>715</v>
      </c>
      <c r="K245" s="14">
        <f t="shared" si="7"/>
        <v>80</v>
      </c>
      <c r="L245" s="15">
        <f t="shared" si="8"/>
        <v>196</v>
      </c>
      <c r="M245" s="16">
        <f t="shared" si="9"/>
        <v>548</v>
      </c>
      <c r="N245" s="17">
        <f t="shared" si="10"/>
        <v>167</v>
      </c>
      <c r="O245" s="18">
        <v>0.305</v>
      </c>
      <c r="P245" s="18">
        <f t="shared" si="11"/>
        <v>0.2898550725</v>
      </c>
      <c r="Q245" s="18">
        <f t="shared" si="12"/>
        <v>0.7664335664</v>
      </c>
      <c r="R245" s="25">
        <f t="shared" si="13"/>
        <v>0.7304588355</v>
      </c>
      <c r="S245" s="26">
        <f t="shared" si="14"/>
        <v>0.001294181265</v>
      </c>
      <c r="T245" s="26">
        <f t="shared" si="15"/>
        <v>0.0103992048</v>
      </c>
      <c r="U245" s="18">
        <f t="shared" si="16"/>
        <v>0.278506559</v>
      </c>
      <c r="V245" s="18">
        <f t="shared" si="17"/>
        <v>0.63370333</v>
      </c>
      <c r="W245" s="18">
        <f t="shared" si="18"/>
        <v>0.476578494</v>
      </c>
      <c r="X245" s="9">
        <f t="shared" si="19"/>
        <v>1</v>
      </c>
      <c r="Y245" s="9">
        <f t="shared" si="20"/>
        <v>0.2898550725</v>
      </c>
      <c r="Z245" s="9">
        <f t="shared" si="21"/>
        <v>0.63370333</v>
      </c>
      <c r="AA245" s="9">
        <f t="shared" si="22"/>
        <v>0.08401596303</v>
      </c>
      <c r="AB245" s="9">
        <f t="shared" si="23"/>
        <v>0.1836821246</v>
      </c>
      <c r="AC245" s="9">
        <f t="shared" si="24"/>
        <v>0.4015799104</v>
      </c>
      <c r="AD245" s="1">
        <f t="shared" ref="AD245:AF245" si="269">$Q245*X245</f>
        <v>0.7664335664</v>
      </c>
      <c r="AE245" s="1">
        <f t="shared" si="269"/>
        <v>0.2221546569</v>
      </c>
      <c r="AF245" s="1">
        <f t="shared" si="269"/>
        <v>0.4856915032</v>
      </c>
      <c r="AG245" s="9"/>
      <c r="AH245" s="9"/>
      <c r="AI245" s="9"/>
      <c r="AJ245" s="9"/>
      <c r="AK245" s="9"/>
      <c r="AL245" s="9"/>
      <c r="AM245" s="9"/>
      <c r="AN245" s="1"/>
      <c r="AO245" s="11"/>
      <c r="AP245" s="11"/>
      <c r="AQ245" s="11"/>
    </row>
    <row r="246">
      <c r="A246" s="28"/>
      <c r="B246" s="30">
        <f t="shared" si="29"/>
        <v>245</v>
      </c>
      <c r="C246" s="9">
        <v>0.2913907284768212</v>
      </c>
      <c r="D246" s="9">
        <f>C246+NORMINV(RAND(),'Original Data'!$V$1,'Original Data'!$V$2)</f>
        <v>0.6326551379</v>
      </c>
      <c r="E246" s="9">
        <f>NORMINV(RAND(),'Original Data'!$T$1,'Original Data'!$T$2)</f>
        <v>0.2079079093</v>
      </c>
      <c r="F246" s="10">
        <f t="shared" si="4"/>
        <v>0.561703568</v>
      </c>
      <c r="G246" s="12">
        <v>2699.0</v>
      </c>
      <c r="H246" s="2">
        <v>1064.0</v>
      </c>
      <c r="I246" s="13">
        <f t="shared" si="5"/>
        <v>221</v>
      </c>
      <c r="J246" s="13">
        <f t="shared" si="6"/>
        <v>843</v>
      </c>
      <c r="K246" s="14">
        <f t="shared" si="7"/>
        <v>64</v>
      </c>
      <c r="L246" s="15">
        <f t="shared" si="8"/>
        <v>157</v>
      </c>
      <c r="M246" s="16">
        <f t="shared" si="9"/>
        <v>533</v>
      </c>
      <c r="N246" s="17">
        <f t="shared" si="10"/>
        <v>310</v>
      </c>
      <c r="O246" s="18">
        <v>0.30625</v>
      </c>
      <c r="P246" s="18">
        <f t="shared" si="11"/>
        <v>0.2895927602</v>
      </c>
      <c r="Q246" s="18">
        <f t="shared" si="12"/>
        <v>0.6322657177</v>
      </c>
      <c r="R246" s="25">
        <f t="shared" si="13"/>
        <v>0.644518675</v>
      </c>
      <c r="S246" s="26">
        <f t="shared" si="14"/>
        <v>0.0001501349628</v>
      </c>
      <c r="T246" s="26">
        <f t="shared" si="15"/>
        <v>0.001036283488</v>
      </c>
      <c r="U246" s="18">
        <f t="shared" si="16"/>
        <v>0.2077067669</v>
      </c>
      <c r="V246" s="18">
        <f t="shared" si="17"/>
        <v>0.5610902256</v>
      </c>
      <c r="W246" s="18">
        <f t="shared" si="18"/>
        <v>0.3426729575</v>
      </c>
      <c r="X246" s="9">
        <f t="shared" si="19"/>
        <v>1</v>
      </c>
      <c r="Y246" s="9">
        <f t="shared" si="20"/>
        <v>0.2895927602</v>
      </c>
      <c r="Z246" s="9">
        <f t="shared" si="21"/>
        <v>0.5610902256</v>
      </c>
      <c r="AA246" s="9">
        <f t="shared" si="22"/>
        <v>0.08386396675</v>
      </c>
      <c r="AB246" s="9">
        <f t="shared" si="23"/>
        <v>0.1624876671</v>
      </c>
      <c r="AC246" s="9">
        <f t="shared" si="24"/>
        <v>0.3148222412</v>
      </c>
      <c r="AD246" s="1">
        <f t="shared" ref="AD246:AF246" si="270">$Q246*X246</f>
        <v>0.6322657177</v>
      </c>
      <c r="AE246" s="1">
        <f t="shared" si="270"/>
        <v>0.1830995743</v>
      </c>
      <c r="AF246" s="1">
        <f t="shared" si="270"/>
        <v>0.3547581141</v>
      </c>
      <c r="AG246" s="9"/>
      <c r="AH246" s="9"/>
      <c r="AI246" s="9"/>
      <c r="AJ246" s="9"/>
      <c r="AK246" s="9"/>
      <c r="AL246" s="9"/>
      <c r="AM246" s="9"/>
      <c r="AN246" s="1"/>
      <c r="AO246" s="11"/>
      <c r="AP246" s="11"/>
      <c r="AQ246" s="11"/>
    </row>
    <row r="247">
      <c r="A247" s="28"/>
      <c r="B247" s="30">
        <f t="shared" si="29"/>
        <v>246</v>
      </c>
      <c r="C247" s="9">
        <v>0.2897727272727273</v>
      </c>
      <c r="D247" s="9">
        <f>C247+NORMINV(RAND(),'Original Data'!$V$1,'Original Data'!$V$2)</f>
        <v>0.725869528</v>
      </c>
      <c r="E247" s="9">
        <f>NORMINV(RAND(),'Original Data'!$T$1,'Original Data'!$T$2)</f>
        <v>0.1935788816</v>
      </c>
      <c r="F247" s="10">
        <f t="shared" si="4"/>
        <v>0.6414503971</v>
      </c>
      <c r="G247" s="12">
        <v>1742.0</v>
      </c>
      <c r="H247" s="2">
        <v>792.0</v>
      </c>
      <c r="I247" s="13">
        <f t="shared" si="5"/>
        <v>153</v>
      </c>
      <c r="J247" s="13">
        <f t="shared" si="6"/>
        <v>639</v>
      </c>
      <c r="K247" s="14">
        <f t="shared" si="7"/>
        <v>44</v>
      </c>
      <c r="L247" s="15">
        <f t="shared" si="8"/>
        <v>109</v>
      </c>
      <c r="M247" s="16">
        <f t="shared" si="9"/>
        <v>464</v>
      </c>
      <c r="N247" s="17">
        <f t="shared" si="10"/>
        <v>175</v>
      </c>
      <c r="O247" s="18">
        <v>0.3075</v>
      </c>
      <c r="P247" s="18">
        <f t="shared" si="11"/>
        <v>0.2875816993</v>
      </c>
      <c r="Q247" s="18">
        <f t="shared" si="12"/>
        <v>0.7261345853</v>
      </c>
      <c r="R247" s="25">
        <f t="shared" si="13"/>
        <v>0.7399795258</v>
      </c>
      <c r="S247" s="26">
        <f t="shared" si="14"/>
        <v>0.0001916823787</v>
      </c>
      <c r="T247" s="26">
        <f t="shared" si="15"/>
        <v>0.003804115273</v>
      </c>
      <c r="U247" s="18">
        <f t="shared" si="16"/>
        <v>0.1931818182</v>
      </c>
      <c r="V247" s="18">
        <f t="shared" si="17"/>
        <v>0.6414141414</v>
      </c>
      <c r="W247" s="18">
        <f t="shared" si="18"/>
        <v>0.4385528859</v>
      </c>
      <c r="X247" s="9">
        <f t="shared" si="19"/>
        <v>1</v>
      </c>
      <c r="Y247" s="9">
        <f t="shared" si="20"/>
        <v>0.2875816993</v>
      </c>
      <c r="Z247" s="9">
        <f t="shared" si="21"/>
        <v>0.6414141414</v>
      </c>
      <c r="AA247" s="9">
        <f t="shared" si="22"/>
        <v>0.0827032338</v>
      </c>
      <c r="AB247" s="9">
        <f t="shared" si="23"/>
        <v>0.1844589688</v>
      </c>
      <c r="AC247" s="9">
        <f t="shared" si="24"/>
        <v>0.4114121008</v>
      </c>
      <c r="AD247" s="1">
        <f t="shared" ref="AD247:AF247" si="271">$Q247*X247</f>
        <v>0.7261345853</v>
      </c>
      <c r="AE247" s="1">
        <f t="shared" si="271"/>
        <v>0.208823018</v>
      </c>
      <c r="AF247" s="1">
        <f t="shared" si="271"/>
        <v>0.4657529916</v>
      </c>
      <c r="AG247" s="9"/>
      <c r="AH247" s="9"/>
      <c r="AI247" s="9"/>
      <c r="AJ247" s="9"/>
      <c r="AK247" s="9"/>
      <c r="AL247" s="9"/>
      <c r="AM247" s="9"/>
      <c r="AN247" s="1"/>
      <c r="AO247" s="11"/>
      <c r="AP247" s="11"/>
      <c r="AQ247" s="11"/>
    </row>
    <row r="248">
      <c r="A248" s="28"/>
      <c r="B248" s="30">
        <f t="shared" si="29"/>
        <v>247</v>
      </c>
      <c r="C248" s="9">
        <v>0.29559748427672955</v>
      </c>
      <c r="D248" s="9">
        <f>C248+NORMINV(RAND(),'Original Data'!$V$1,'Original Data'!$V$2)</f>
        <v>0.5783280979</v>
      </c>
      <c r="E248" s="9">
        <f>NORMINV(RAND(),'Original Data'!$T$1,'Original Data'!$T$2)</f>
        <v>0.2031329297</v>
      </c>
      <c r="F248" s="10">
        <f t="shared" si="4"/>
        <v>0.5208962001</v>
      </c>
      <c r="G248" s="12">
        <v>1815.0</v>
      </c>
      <c r="H248" s="2">
        <v>763.0</v>
      </c>
      <c r="I248" s="13">
        <f t="shared" si="5"/>
        <v>155</v>
      </c>
      <c r="J248" s="13">
        <f t="shared" si="6"/>
        <v>608</v>
      </c>
      <c r="K248" s="14">
        <f t="shared" si="7"/>
        <v>46</v>
      </c>
      <c r="L248" s="15">
        <f t="shared" si="8"/>
        <v>109</v>
      </c>
      <c r="M248" s="16">
        <f t="shared" si="9"/>
        <v>352</v>
      </c>
      <c r="N248" s="17">
        <f t="shared" si="10"/>
        <v>256</v>
      </c>
      <c r="O248" s="18">
        <v>0.30875</v>
      </c>
      <c r="P248" s="18">
        <f t="shared" si="11"/>
        <v>0.2967741935</v>
      </c>
      <c r="Q248" s="18">
        <f t="shared" si="12"/>
        <v>0.5789473684</v>
      </c>
      <c r="R248" s="25">
        <f t="shared" si="13"/>
        <v>0.5965542791</v>
      </c>
      <c r="S248" s="26">
        <f t="shared" si="14"/>
        <v>0.0003100033044</v>
      </c>
      <c r="T248" s="26">
        <f t="shared" si="15"/>
        <v>0.007311909923</v>
      </c>
      <c r="U248" s="18">
        <f t="shared" si="16"/>
        <v>0.2031454784</v>
      </c>
      <c r="V248" s="18">
        <f t="shared" si="17"/>
        <v>0.5216251638</v>
      </c>
      <c r="W248" s="18">
        <f t="shared" si="18"/>
        <v>0.2821731749</v>
      </c>
      <c r="X248" s="9">
        <f t="shared" si="19"/>
        <v>1</v>
      </c>
      <c r="Y248" s="9">
        <f t="shared" si="20"/>
        <v>0.2967741935</v>
      </c>
      <c r="Z248" s="9">
        <f t="shared" si="21"/>
        <v>0.5216251638</v>
      </c>
      <c r="AA248" s="9">
        <f t="shared" si="22"/>
        <v>0.08807492196</v>
      </c>
      <c r="AB248" s="9">
        <f t="shared" si="23"/>
        <v>0.1548048873</v>
      </c>
      <c r="AC248" s="9">
        <f t="shared" si="24"/>
        <v>0.2720928115</v>
      </c>
      <c r="AD248" s="1">
        <f t="shared" ref="AD248:AF248" si="272">$Q248*X248</f>
        <v>0.5789473684</v>
      </c>
      <c r="AE248" s="1">
        <f t="shared" si="272"/>
        <v>0.1718166384</v>
      </c>
      <c r="AF248" s="1">
        <f t="shared" si="272"/>
        <v>0.3019935159</v>
      </c>
      <c r="AG248" s="9"/>
      <c r="AH248" s="9"/>
      <c r="AI248" s="9"/>
      <c r="AJ248" s="9"/>
      <c r="AK248" s="9"/>
      <c r="AL248" s="9"/>
      <c r="AM248" s="9"/>
      <c r="AN248" s="1"/>
      <c r="AO248" s="11"/>
      <c r="AP248" s="11"/>
      <c r="AQ248" s="11"/>
    </row>
    <row r="249">
      <c r="A249" s="28"/>
      <c r="B249" s="30">
        <f t="shared" si="29"/>
        <v>248</v>
      </c>
      <c r="C249" s="9">
        <v>0.29441624365482233</v>
      </c>
      <c r="D249" s="9">
        <f>C249+NORMINV(RAND(),'Original Data'!$V$1,'Original Data'!$V$2)</f>
        <v>0.5225146081</v>
      </c>
      <c r="E249" s="9">
        <f>NORMINV(RAND(),'Original Data'!$T$1,'Original Data'!$T$2)</f>
        <v>0.2282797614</v>
      </c>
      <c r="F249" s="10">
        <f t="shared" si="4"/>
        <v>0.4704443679</v>
      </c>
      <c r="G249" s="12">
        <v>1671.0</v>
      </c>
      <c r="H249" s="2">
        <v>686.0</v>
      </c>
      <c r="I249" s="13">
        <f t="shared" si="5"/>
        <v>157</v>
      </c>
      <c r="J249" s="13">
        <f t="shared" si="6"/>
        <v>529</v>
      </c>
      <c r="K249" s="14">
        <f t="shared" si="7"/>
        <v>46</v>
      </c>
      <c r="L249" s="15">
        <f t="shared" si="8"/>
        <v>111</v>
      </c>
      <c r="M249" s="16">
        <f t="shared" si="9"/>
        <v>276</v>
      </c>
      <c r="N249" s="17">
        <f t="shared" si="10"/>
        <v>253</v>
      </c>
      <c r="O249" s="18">
        <v>0.31</v>
      </c>
      <c r="P249" s="18">
        <f t="shared" si="11"/>
        <v>0.2929936306</v>
      </c>
      <c r="Q249" s="18">
        <f t="shared" si="12"/>
        <v>0.5217391304</v>
      </c>
      <c r="R249" s="25">
        <f t="shared" si="13"/>
        <v>0.5353454948</v>
      </c>
      <c r="S249" s="26">
        <f t="shared" si="14"/>
        <v>0.0001851331516</v>
      </c>
      <c r="T249" s="26">
        <f t="shared" si="15"/>
        <v>0.02036841171</v>
      </c>
      <c r="U249" s="18">
        <f t="shared" si="16"/>
        <v>0.2288629738</v>
      </c>
      <c r="V249" s="18">
        <f t="shared" si="17"/>
        <v>0.4693877551</v>
      </c>
      <c r="W249" s="18">
        <f t="shared" si="18"/>
        <v>0.2287454999</v>
      </c>
      <c r="X249" s="9">
        <f t="shared" si="19"/>
        <v>1</v>
      </c>
      <c r="Y249" s="9">
        <f t="shared" si="20"/>
        <v>0.2929936306</v>
      </c>
      <c r="Z249" s="9">
        <f t="shared" si="21"/>
        <v>0.4693877551</v>
      </c>
      <c r="AA249" s="9">
        <f t="shared" si="22"/>
        <v>0.08584526756</v>
      </c>
      <c r="AB249" s="9">
        <f t="shared" si="23"/>
        <v>0.1375276225</v>
      </c>
      <c r="AC249" s="9">
        <f t="shared" si="24"/>
        <v>0.2203248646</v>
      </c>
      <c r="AD249" s="1">
        <f t="shared" ref="AD249:AF249" si="273">$Q249*X249</f>
        <v>0.5217391304</v>
      </c>
      <c r="AE249" s="1">
        <f t="shared" si="273"/>
        <v>0.152866242</v>
      </c>
      <c r="AF249" s="1">
        <f t="shared" si="273"/>
        <v>0.2448979592</v>
      </c>
      <c r="AG249" s="9"/>
      <c r="AH249" s="9"/>
      <c r="AI249" s="9"/>
      <c r="AJ249" s="9"/>
      <c r="AK249" s="9"/>
      <c r="AL249" s="9"/>
      <c r="AM249" s="9"/>
      <c r="AN249" s="1"/>
      <c r="AO249" s="11"/>
      <c r="AP249" s="11"/>
      <c r="AQ249" s="11"/>
    </row>
    <row r="250">
      <c r="A250" s="28"/>
      <c r="B250" s="30">
        <f t="shared" si="29"/>
        <v>249</v>
      </c>
      <c r="C250" s="9">
        <v>0.29310344827586204</v>
      </c>
      <c r="D250" s="9">
        <f>C250+NORMINV(RAND(),'Original Data'!$V$1,'Original Data'!$V$2)</f>
        <v>0.5032640534</v>
      </c>
      <c r="E250" s="9">
        <f>NORMINV(RAND(),'Original Data'!$T$1,'Original Data'!$T$2)</f>
        <v>0.2727013507</v>
      </c>
      <c r="F250" s="10">
        <f t="shared" si="4"/>
        <v>0.4459529725</v>
      </c>
      <c r="G250" s="12">
        <v>1381.0</v>
      </c>
      <c r="H250" s="2">
        <v>661.0</v>
      </c>
      <c r="I250" s="13">
        <f t="shared" si="5"/>
        <v>180</v>
      </c>
      <c r="J250" s="13">
        <f t="shared" si="6"/>
        <v>481</v>
      </c>
      <c r="K250" s="14">
        <f t="shared" si="7"/>
        <v>53</v>
      </c>
      <c r="L250" s="15">
        <f t="shared" si="8"/>
        <v>127</v>
      </c>
      <c r="M250" s="16">
        <f t="shared" si="9"/>
        <v>242</v>
      </c>
      <c r="N250" s="17">
        <f t="shared" si="10"/>
        <v>239</v>
      </c>
      <c r="O250" s="18">
        <v>0.31125</v>
      </c>
      <c r="P250" s="18">
        <f t="shared" si="11"/>
        <v>0.2944444444</v>
      </c>
      <c r="Q250" s="18">
        <f t="shared" si="12"/>
        <v>0.5031185031</v>
      </c>
      <c r="R250" s="25">
        <f t="shared" si="13"/>
        <v>0.5077494949</v>
      </c>
      <c r="S250" s="26">
        <f t="shared" si="14"/>
        <v>0.00002144608461</v>
      </c>
      <c r="T250" s="26">
        <f t="shared" si="15"/>
        <v>0.02603013478</v>
      </c>
      <c r="U250" s="18">
        <f t="shared" si="16"/>
        <v>0.2723146747</v>
      </c>
      <c r="V250" s="18">
        <f t="shared" si="17"/>
        <v>0.4462934947</v>
      </c>
      <c r="W250" s="18">
        <f t="shared" si="18"/>
        <v>0.2086740587</v>
      </c>
      <c r="X250" s="9">
        <f t="shared" si="19"/>
        <v>1</v>
      </c>
      <c r="Y250" s="9">
        <f t="shared" si="20"/>
        <v>0.2944444444</v>
      </c>
      <c r="Z250" s="9">
        <f t="shared" si="21"/>
        <v>0.4462934947</v>
      </c>
      <c r="AA250" s="9">
        <f t="shared" si="22"/>
        <v>0.08669753086</v>
      </c>
      <c r="AB250" s="9">
        <f t="shared" si="23"/>
        <v>0.1314086401</v>
      </c>
      <c r="AC250" s="9">
        <f t="shared" si="24"/>
        <v>0.1991778834</v>
      </c>
      <c r="AD250" s="1">
        <f t="shared" ref="AD250:AF250" si="274">$Q250*X250</f>
        <v>0.5031185031</v>
      </c>
      <c r="AE250" s="1">
        <f t="shared" si="274"/>
        <v>0.1481404481</v>
      </c>
      <c r="AF250" s="1">
        <f t="shared" si="274"/>
        <v>0.224538515</v>
      </c>
      <c r="AG250" s="9"/>
      <c r="AH250" s="9"/>
      <c r="AI250" s="9"/>
      <c r="AJ250" s="9"/>
      <c r="AK250" s="9"/>
      <c r="AL250" s="9"/>
      <c r="AM250" s="9"/>
      <c r="AN250" s="1"/>
      <c r="AO250" s="11"/>
      <c r="AP250" s="11"/>
      <c r="AQ250" s="11"/>
    </row>
    <row r="251">
      <c r="A251" s="28"/>
      <c r="B251" s="30">
        <f t="shared" si="29"/>
        <v>250</v>
      </c>
      <c r="C251" s="9">
        <v>0.29213483146067415</v>
      </c>
      <c r="D251" s="9">
        <f>C251+NORMINV(RAND(),'Original Data'!$V$1,'Original Data'!$V$2)</f>
        <v>0.6704725624</v>
      </c>
      <c r="E251" s="9">
        <f>NORMINV(RAND(),'Original Data'!$T$1,'Original Data'!$T$2)</f>
        <v>0.3199172453</v>
      </c>
      <c r="F251" s="10">
        <f t="shared" si="4"/>
        <v>0.5494357977</v>
      </c>
      <c r="G251" s="12">
        <v>1263.0</v>
      </c>
      <c r="H251" s="2">
        <v>331.0</v>
      </c>
      <c r="I251" s="13">
        <f t="shared" si="5"/>
        <v>106</v>
      </c>
      <c r="J251" s="13">
        <f t="shared" si="6"/>
        <v>225</v>
      </c>
      <c r="K251" s="14">
        <f t="shared" si="7"/>
        <v>31</v>
      </c>
      <c r="L251" s="15">
        <f t="shared" si="8"/>
        <v>75</v>
      </c>
      <c r="M251" s="16">
        <f t="shared" si="9"/>
        <v>151</v>
      </c>
      <c r="N251" s="17">
        <f t="shared" si="10"/>
        <v>74</v>
      </c>
      <c r="O251" s="18">
        <v>0.3125</v>
      </c>
      <c r="P251" s="18">
        <f t="shared" si="11"/>
        <v>0.2924528302</v>
      </c>
      <c r="Q251" s="18">
        <f t="shared" si="12"/>
        <v>0.6711111111</v>
      </c>
      <c r="R251" s="25">
        <f t="shared" si="13"/>
        <v>0.6307167383</v>
      </c>
      <c r="S251" s="26">
        <f t="shared" si="14"/>
        <v>0.001631705355</v>
      </c>
      <c r="T251" s="26">
        <f t="shared" si="15"/>
        <v>0.00004427619629</v>
      </c>
      <c r="U251" s="18">
        <f t="shared" si="16"/>
        <v>0.3202416918</v>
      </c>
      <c r="V251" s="18">
        <f t="shared" si="17"/>
        <v>0.5498489426</v>
      </c>
      <c r="W251" s="18">
        <f t="shared" si="18"/>
        <v>0.3786582809</v>
      </c>
      <c r="X251" s="9">
        <f t="shared" si="19"/>
        <v>1</v>
      </c>
      <c r="Y251" s="9">
        <f t="shared" si="20"/>
        <v>0.2924528302</v>
      </c>
      <c r="Z251" s="9">
        <f t="shared" si="21"/>
        <v>0.5498489426</v>
      </c>
      <c r="AA251" s="9">
        <f t="shared" si="22"/>
        <v>0.08552865789</v>
      </c>
      <c r="AB251" s="9">
        <f t="shared" si="23"/>
        <v>0.1608048794</v>
      </c>
      <c r="AC251" s="9">
        <f t="shared" si="24"/>
        <v>0.3023338597</v>
      </c>
      <c r="AD251" s="1">
        <f t="shared" ref="AD251:AF251" si="275">$Q251*X251</f>
        <v>0.6711111111</v>
      </c>
      <c r="AE251" s="1">
        <f t="shared" si="275"/>
        <v>0.1962683438</v>
      </c>
      <c r="AF251" s="1">
        <f t="shared" si="275"/>
        <v>0.3690097348</v>
      </c>
      <c r="AG251" s="9"/>
      <c r="AH251" s="9"/>
      <c r="AI251" s="9"/>
      <c r="AJ251" s="9"/>
      <c r="AK251" s="9"/>
      <c r="AL251" s="9"/>
      <c r="AM251" s="9"/>
      <c r="AN251" s="1"/>
      <c r="AO251" s="11"/>
      <c r="AP251" s="11"/>
      <c r="AQ251" s="11"/>
    </row>
    <row r="252">
      <c r="A252" s="28"/>
      <c r="B252" s="30">
        <f t="shared" si="29"/>
        <v>251</v>
      </c>
      <c r="C252" s="9">
        <v>0.2962962962962963</v>
      </c>
      <c r="D252" s="9">
        <f>C252+NORMINV(RAND(),'Original Data'!$V$1,'Original Data'!$V$2)</f>
        <v>0.6161845233</v>
      </c>
      <c r="E252" s="9">
        <f>NORMINV(RAND(),'Original Data'!$T$1,'Original Data'!$T$2)</f>
        <v>0.2424103351</v>
      </c>
      <c r="F252" s="10">
        <f t="shared" si="4"/>
        <v>0.538640311</v>
      </c>
      <c r="G252" s="12">
        <v>1414.0</v>
      </c>
      <c r="H252" s="2">
        <v>672.0</v>
      </c>
      <c r="I252" s="13">
        <f t="shared" si="5"/>
        <v>163</v>
      </c>
      <c r="J252" s="13">
        <f t="shared" si="6"/>
        <v>509</v>
      </c>
      <c r="K252" s="14">
        <f t="shared" si="7"/>
        <v>48</v>
      </c>
      <c r="L252" s="15">
        <f t="shared" si="8"/>
        <v>115</v>
      </c>
      <c r="M252" s="16">
        <f t="shared" si="9"/>
        <v>314</v>
      </c>
      <c r="N252" s="17">
        <f t="shared" si="10"/>
        <v>195</v>
      </c>
      <c r="O252" s="18">
        <v>0.31375</v>
      </c>
      <c r="P252" s="18">
        <f t="shared" si="11"/>
        <v>0.2944785276</v>
      </c>
      <c r="Q252" s="18">
        <f t="shared" si="12"/>
        <v>0.6168958743</v>
      </c>
      <c r="R252" s="25">
        <f t="shared" si="13"/>
        <v>0.617155969</v>
      </c>
      <c r="S252" s="26">
        <f t="shared" si="14"/>
        <v>0.00000006764926527</v>
      </c>
      <c r="T252" s="26">
        <f t="shared" si="15"/>
        <v>0.002262067817</v>
      </c>
      <c r="U252" s="18">
        <f t="shared" si="16"/>
        <v>0.2425595238</v>
      </c>
      <c r="V252" s="18">
        <f t="shared" si="17"/>
        <v>0.5386904762</v>
      </c>
      <c r="W252" s="18">
        <f t="shared" si="18"/>
        <v>0.3224173467</v>
      </c>
      <c r="X252" s="9">
        <f t="shared" si="19"/>
        <v>1</v>
      </c>
      <c r="Y252" s="9">
        <f t="shared" si="20"/>
        <v>0.2944785276</v>
      </c>
      <c r="Z252" s="9">
        <f t="shared" si="21"/>
        <v>0.5386904762</v>
      </c>
      <c r="AA252" s="9">
        <f t="shared" si="22"/>
        <v>0.08671760322</v>
      </c>
      <c r="AB252" s="9">
        <f t="shared" si="23"/>
        <v>0.1586327783</v>
      </c>
      <c r="AC252" s="9">
        <f t="shared" si="24"/>
        <v>0.2901874291</v>
      </c>
      <c r="AD252" s="1">
        <f t="shared" ref="AD252:AF252" si="276">$Q252*X252</f>
        <v>0.6168958743</v>
      </c>
      <c r="AE252" s="1">
        <f t="shared" si="276"/>
        <v>0.1816625887</v>
      </c>
      <c r="AF252" s="1">
        <f t="shared" si="276"/>
        <v>0.3323159323</v>
      </c>
      <c r="AG252" s="9"/>
      <c r="AH252" s="9"/>
      <c r="AI252" s="9"/>
      <c r="AJ252" s="9"/>
      <c r="AK252" s="9"/>
      <c r="AL252" s="9"/>
      <c r="AM252" s="9"/>
      <c r="AN252" s="1"/>
      <c r="AO252" s="11"/>
      <c r="AP252" s="11"/>
      <c r="AQ252" s="11"/>
    </row>
    <row r="253">
      <c r="A253" s="28"/>
      <c r="B253" s="30">
        <f t="shared" si="29"/>
        <v>252</v>
      </c>
      <c r="C253" s="9">
        <v>0.29347826086956524</v>
      </c>
      <c r="D253" s="9">
        <f>C253+NORMINV(RAND(),'Original Data'!$V$1,'Original Data'!$V$2)</f>
        <v>0.7932425791</v>
      </c>
      <c r="E253" s="9">
        <f>NORMINV(RAND(),'Original Data'!$T$1,'Original Data'!$T$2)</f>
        <v>0.2511539647</v>
      </c>
      <c r="F253" s="10">
        <f t="shared" si="4"/>
        <v>0.6677247891</v>
      </c>
      <c r="G253" s="12">
        <v>2033.0</v>
      </c>
      <c r="H253" s="2">
        <v>849.0</v>
      </c>
      <c r="I253" s="13">
        <f t="shared" si="5"/>
        <v>213</v>
      </c>
      <c r="J253" s="13">
        <f t="shared" si="6"/>
        <v>636</v>
      </c>
      <c r="K253" s="14">
        <f t="shared" si="7"/>
        <v>63</v>
      </c>
      <c r="L253" s="15">
        <f t="shared" si="8"/>
        <v>150</v>
      </c>
      <c r="M253" s="16">
        <f t="shared" si="9"/>
        <v>505</v>
      </c>
      <c r="N253" s="17">
        <f t="shared" si="10"/>
        <v>131</v>
      </c>
      <c r="O253" s="18">
        <v>0.315</v>
      </c>
      <c r="P253" s="18">
        <f t="shared" si="11"/>
        <v>0.2957746479</v>
      </c>
      <c r="Q253" s="18">
        <f t="shared" si="12"/>
        <v>0.7940251572</v>
      </c>
      <c r="R253" s="25">
        <f t="shared" si="13"/>
        <v>0.771266812</v>
      </c>
      <c r="S253" s="26">
        <f t="shared" si="14"/>
        <v>0.0005179422797</v>
      </c>
      <c r="T253" s="26">
        <f t="shared" si="15"/>
        <v>0.01678788793</v>
      </c>
      <c r="U253" s="18">
        <f t="shared" si="16"/>
        <v>0.2508833922</v>
      </c>
      <c r="V253" s="18">
        <f t="shared" si="17"/>
        <v>0.6690223793</v>
      </c>
      <c r="W253" s="18">
        <f t="shared" si="18"/>
        <v>0.4982505093</v>
      </c>
      <c r="X253" s="9">
        <f t="shared" si="19"/>
        <v>1</v>
      </c>
      <c r="Y253" s="9">
        <f t="shared" si="20"/>
        <v>0.2957746479</v>
      </c>
      <c r="Z253" s="9">
        <f t="shared" si="21"/>
        <v>0.6690223793</v>
      </c>
      <c r="AA253" s="9">
        <f t="shared" si="22"/>
        <v>0.08748264233</v>
      </c>
      <c r="AB253" s="9">
        <f t="shared" si="23"/>
        <v>0.1978798587</v>
      </c>
      <c r="AC253" s="9">
        <f t="shared" si="24"/>
        <v>0.447590944</v>
      </c>
      <c r="AD253" s="1">
        <f t="shared" ref="AD253:AF253" si="277">$Q253*X253</f>
        <v>0.7940251572</v>
      </c>
      <c r="AE253" s="1">
        <f t="shared" si="277"/>
        <v>0.2348525113</v>
      </c>
      <c r="AF253" s="1">
        <f t="shared" si="277"/>
        <v>0.5312205999</v>
      </c>
      <c r="AG253" s="9"/>
      <c r="AH253" s="9"/>
      <c r="AI253" s="9"/>
      <c r="AJ253" s="9"/>
      <c r="AK253" s="9"/>
      <c r="AL253" s="9"/>
      <c r="AM253" s="9"/>
      <c r="AN253" s="1"/>
      <c r="AO253" s="11"/>
      <c r="AP253" s="11"/>
      <c r="AQ253" s="11"/>
    </row>
    <row r="254">
      <c r="A254" s="28"/>
      <c r="B254" s="30">
        <f t="shared" si="29"/>
        <v>253</v>
      </c>
      <c r="C254" s="9">
        <v>0.28846153846153844</v>
      </c>
      <c r="D254" s="9">
        <f>C254+NORMINV(RAND(),'Original Data'!$V$1,'Original Data'!$V$2)</f>
        <v>0.53187972</v>
      </c>
      <c r="E254" s="9">
        <f>NORMINV(RAND(),'Original Data'!$T$1,'Original Data'!$T$2)</f>
        <v>0.2325324266</v>
      </c>
      <c r="F254" s="10">
        <f t="shared" si="4"/>
        <v>0.4752770996</v>
      </c>
      <c r="G254" s="12">
        <v>490.0</v>
      </c>
      <c r="H254" s="2">
        <v>201.0</v>
      </c>
      <c r="I254" s="13">
        <f t="shared" si="5"/>
        <v>47</v>
      </c>
      <c r="J254" s="13">
        <f t="shared" si="6"/>
        <v>154</v>
      </c>
      <c r="K254" s="14">
        <f t="shared" si="7"/>
        <v>14</v>
      </c>
      <c r="L254" s="15">
        <f t="shared" si="8"/>
        <v>33</v>
      </c>
      <c r="M254" s="16">
        <f t="shared" si="9"/>
        <v>82</v>
      </c>
      <c r="N254" s="17">
        <f t="shared" si="10"/>
        <v>72</v>
      </c>
      <c r="O254" s="18">
        <v>0.31625</v>
      </c>
      <c r="P254" s="18">
        <f t="shared" si="11"/>
        <v>0.2978723404</v>
      </c>
      <c r="Q254" s="18">
        <f t="shared" si="12"/>
        <v>0.5324675325</v>
      </c>
      <c r="R254" s="25">
        <f t="shared" si="13"/>
        <v>0.5442474752</v>
      </c>
      <c r="S254" s="26">
        <f t="shared" si="14"/>
        <v>0.0001387670504</v>
      </c>
      <c r="T254" s="26">
        <f t="shared" si="15"/>
        <v>0.01742123934</v>
      </c>
      <c r="U254" s="18">
        <f t="shared" si="16"/>
        <v>0.2338308458</v>
      </c>
      <c r="V254" s="18">
        <f t="shared" si="17"/>
        <v>0.4776119403</v>
      </c>
      <c r="W254" s="18">
        <f t="shared" si="18"/>
        <v>0.234595192</v>
      </c>
      <c r="X254" s="9">
        <f t="shared" si="19"/>
        <v>1</v>
      </c>
      <c r="Y254" s="9">
        <f t="shared" si="20"/>
        <v>0.2978723404</v>
      </c>
      <c r="Z254" s="9">
        <f t="shared" si="21"/>
        <v>0.4776119403</v>
      </c>
      <c r="AA254" s="9">
        <f t="shared" si="22"/>
        <v>0.08872793119</v>
      </c>
      <c r="AB254" s="9">
        <f t="shared" si="23"/>
        <v>0.1422673865</v>
      </c>
      <c r="AC254" s="9">
        <f t="shared" si="24"/>
        <v>0.2281131655</v>
      </c>
      <c r="AD254" s="1">
        <f t="shared" ref="AD254:AF254" si="278">$Q254*X254</f>
        <v>0.5324675325</v>
      </c>
      <c r="AE254" s="1">
        <f t="shared" si="278"/>
        <v>0.1586073501</v>
      </c>
      <c r="AF254" s="1">
        <f t="shared" si="278"/>
        <v>0.2543128513</v>
      </c>
      <c r="AG254" s="9"/>
      <c r="AH254" s="9"/>
      <c r="AI254" s="9"/>
      <c r="AJ254" s="9"/>
      <c r="AK254" s="9"/>
      <c r="AL254" s="9"/>
      <c r="AM254" s="9"/>
      <c r="AN254" s="1"/>
      <c r="AO254" s="11"/>
      <c r="AP254" s="11"/>
      <c r="AQ254" s="11"/>
    </row>
    <row r="255">
      <c r="A255" s="28"/>
      <c r="B255" s="30">
        <f t="shared" si="29"/>
        <v>254</v>
      </c>
      <c r="C255" s="9">
        <v>0.28888888888888886</v>
      </c>
      <c r="D255" s="9">
        <f>C255+NORMINV(RAND(),'Original Data'!$V$1,'Original Data'!$V$2)</f>
        <v>0.5736523548</v>
      </c>
      <c r="E255" s="9">
        <f>NORMINV(RAND(),'Original Data'!$T$1,'Original Data'!$T$2)</f>
        <v>0.1684164319</v>
      </c>
      <c r="F255" s="10">
        <f t="shared" si="4"/>
        <v>0.525693508</v>
      </c>
      <c r="G255" s="12">
        <v>697.0</v>
      </c>
      <c r="H255" s="2">
        <v>321.0</v>
      </c>
      <c r="I255" s="13">
        <f t="shared" si="5"/>
        <v>54</v>
      </c>
      <c r="J255" s="13">
        <f t="shared" si="6"/>
        <v>267</v>
      </c>
      <c r="K255" s="14">
        <f t="shared" si="7"/>
        <v>16</v>
      </c>
      <c r="L255" s="15">
        <f t="shared" si="8"/>
        <v>38</v>
      </c>
      <c r="M255" s="16">
        <f t="shared" si="9"/>
        <v>153</v>
      </c>
      <c r="N255" s="17">
        <f t="shared" si="10"/>
        <v>114</v>
      </c>
      <c r="O255" s="18">
        <v>0.3175</v>
      </c>
      <c r="P255" s="18">
        <f t="shared" si="11"/>
        <v>0.2962962963</v>
      </c>
      <c r="Q255" s="18">
        <f t="shared" si="12"/>
        <v>0.5730337079</v>
      </c>
      <c r="R255" s="25">
        <f t="shared" si="13"/>
        <v>0.6023848232</v>
      </c>
      <c r="S255" s="26">
        <f t="shared" si="14"/>
        <v>0.0008614879728</v>
      </c>
      <c r="T255" s="26">
        <f t="shared" si="15"/>
        <v>0.008358232062</v>
      </c>
      <c r="U255" s="18">
        <f t="shared" si="16"/>
        <v>0.1682242991</v>
      </c>
      <c r="V255" s="18">
        <f t="shared" si="17"/>
        <v>0.5264797508</v>
      </c>
      <c r="W255" s="18">
        <f t="shared" si="18"/>
        <v>0.2767374116</v>
      </c>
      <c r="X255" s="9">
        <f t="shared" si="19"/>
        <v>1</v>
      </c>
      <c r="Y255" s="9">
        <f t="shared" si="20"/>
        <v>0.2962962963</v>
      </c>
      <c r="Z255" s="9">
        <f t="shared" si="21"/>
        <v>0.5264797508</v>
      </c>
      <c r="AA255" s="9">
        <f t="shared" si="22"/>
        <v>0.0877914952</v>
      </c>
      <c r="AB255" s="9">
        <f t="shared" si="23"/>
        <v>0.1559940002</v>
      </c>
      <c r="AC255" s="9">
        <f t="shared" si="24"/>
        <v>0.277180928</v>
      </c>
      <c r="AD255" s="1">
        <f t="shared" ref="AD255:AF255" si="279">$Q255*X255</f>
        <v>0.5730337079</v>
      </c>
      <c r="AE255" s="1">
        <f t="shared" si="279"/>
        <v>0.1697877653</v>
      </c>
      <c r="AF255" s="1">
        <f t="shared" si="279"/>
        <v>0.3016906437</v>
      </c>
      <c r="AG255" s="9"/>
      <c r="AH255" s="9"/>
      <c r="AI255" s="9"/>
      <c r="AJ255" s="9"/>
      <c r="AK255" s="9"/>
      <c r="AL255" s="9"/>
      <c r="AM255" s="9"/>
      <c r="AN255" s="1"/>
      <c r="AO255" s="11"/>
      <c r="AP255" s="11"/>
      <c r="AQ255" s="11"/>
    </row>
    <row r="256">
      <c r="A256" s="28"/>
      <c r="B256" s="30">
        <f t="shared" si="29"/>
        <v>255</v>
      </c>
      <c r="C256" s="9">
        <v>0.29259259259259257</v>
      </c>
      <c r="D256" s="9">
        <f>C256+NORMINV(RAND(),'Original Data'!$V$1,'Original Data'!$V$2)</f>
        <v>0.7057873124</v>
      </c>
      <c r="E256" s="9">
        <f>NORMINV(RAND(),'Original Data'!$T$1,'Original Data'!$T$2)</f>
        <v>0.237548511</v>
      </c>
      <c r="F256" s="10">
        <f t="shared" si="4"/>
        <v>0.607633522</v>
      </c>
      <c r="G256" s="12">
        <v>1937.0</v>
      </c>
      <c r="H256" s="2">
        <v>998.0</v>
      </c>
      <c r="I256" s="13">
        <f t="shared" si="5"/>
        <v>237</v>
      </c>
      <c r="J256" s="13">
        <f t="shared" si="6"/>
        <v>761</v>
      </c>
      <c r="K256" s="14">
        <f t="shared" si="7"/>
        <v>69</v>
      </c>
      <c r="L256" s="15">
        <f t="shared" si="8"/>
        <v>168</v>
      </c>
      <c r="M256" s="16">
        <f t="shared" si="9"/>
        <v>537</v>
      </c>
      <c r="N256" s="17">
        <f t="shared" si="10"/>
        <v>224</v>
      </c>
      <c r="O256" s="18">
        <v>0.31875</v>
      </c>
      <c r="P256" s="18">
        <f t="shared" si="11"/>
        <v>0.2911392405</v>
      </c>
      <c r="Q256" s="18">
        <f t="shared" si="12"/>
        <v>0.7056504599</v>
      </c>
      <c r="R256" s="25">
        <f t="shared" si="13"/>
        <v>0.6988716366</v>
      </c>
      <c r="S256" s="26">
        <f t="shared" si="14"/>
        <v>0.00004595244622</v>
      </c>
      <c r="T256" s="26">
        <f t="shared" si="15"/>
        <v>0.00169689496</v>
      </c>
      <c r="U256" s="18">
        <f t="shared" si="16"/>
        <v>0.2374749499</v>
      </c>
      <c r="V256" s="18">
        <f t="shared" si="17"/>
        <v>0.6072144289</v>
      </c>
      <c r="W256" s="18">
        <f t="shared" si="18"/>
        <v>0.4145112194</v>
      </c>
      <c r="X256" s="9">
        <f t="shared" si="19"/>
        <v>1</v>
      </c>
      <c r="Y256" s="9">
        <f t="shared" si="20"/>
        <v>0.2911392405</v>
      </c>
      <c r="Z256" s="9">
        <f t="shared" si="21"/>
        <v>0.6072144289</v>
      </c>
      <c r="AA256" s="9">
        <f t="shared" si="22"/>
        <v>0.08476205736</v>
      </c>
      <c r="AB256" s="9">
        <f t="shared" si="23"/>
        <v>0.1767839476</v>
      </c>
      <c r="AC256" s="9">
        <f t="shared" si="24"/>
        <v>0.3687093626</v>
      </c>
      <c r="AD256" s="1">
        <f t="shared" ref="AD256:AF256" si="280">$Q256*X256</f>
        <v>0.7056504599</v>
      </c>
      <c r="AE256" s="1">
        <f t="shared" si="280"/>
        <v>0.205442539</v>
      </c>
      <c r="AF256" s="1">
        <f t="shared" si="280"/>
        <v>0.428481141</v>
      </c>
      <c r="AG256" s="9"/>
      <c r="AH256" s="9"/>
      <c r="AI256" s="9"/>
      <c r="AJ256" s="9"/>
      <c r="AK256" s="9"/>
      <c r="AL256" s="9"/>
      <c r="AM256" s="9"/>
      <c r="AN256" s="1"/>
      <c r="AO256" s="11"/>
      <c r="AP256" s="11"/>
      <c r="AQ256" s="11"/>
    </row>
    <row r="257">
      <c r="A257" s="28"/>
      <c r="B257" s="30">
        <f t="shared" si="29"/>
        <v>256</v>
      </c>
      <c r="C257" s="9">
        <v>0.29608938547486036</v>
      </c>
      <c r="D257" s="9">
        <f>C257+NORMINV(RAND(),'Original Data'!$V$1,'Original Data'!$V$2)</f>
        <v>0.6203885876</v>
      </c>
      <c r="E257" s="9">
        <f>NORMINV(RAND(),'Original Data'!$T$1,'Original Data'!$T$2)</f>
        <v>0.2356140402</v>
      </c>
      <c r="F257" s="10">
        <f t="shared" si="4"/>
        <v>0.5439791424</v>
      </c>
      <c r="G257" s="12">
        <v>1563.0</v>
      </c>
      <c r="H257" s="2">
        <v>743.0</v>
      </c>
      <c r="I257" s="13">
        <f t="shared" si="5"/>
        <v>175</v>
      </c>
      <c r="J257" s="13">
        <f t="shared" si="6"/>
        <v>568</v>
      </c>
      <c r="K257" s="14">
        <f t="shared" si="7"/>
        <v>52</v>
      </c>
      <c r="L257" s="15">
        <f t="shared" si="8"/>
        <v>123</v>
      </c>
      <c r="M257" s="16">
        <f t="shared" si="9"/>
        <v>352</v>
      </c>
      <c r="N257" s="17">
        <f t="shared" si="10"/>
        <v>216</v>
      </c>
      <c r="O257" s="18">
        <v>0.32</v>
      </c>
      <c r="P257" s="18">
        <f t="shared" si="11"/>
        <v>0.2971428571</v>
      </c>
      <c r="Q257" s="18">
        <f t="shared" si="12"/>
        <v>0.6197183099</v>
      </c>
      <c r="R257" s="25">
        <f t="shared" si="13"/>
        <v>0.6226803189</v>
      </c>
      <c r="S257" s="26">
        <f t="shared" si="14"/>
        <v>0.000008773497614</v>
      </c>
      <c r="T257" s="26">
        <f t="shared" si="15"/>
        <v>0.002001557108</v>
      </c>
      <c r="U257" s="18">
        <f t="shared" si="16"/>
        <v>0.2355316285</v>
      </c>
      <c r="V257" s="18">
        <f t="shared" si="17"/>
        <v>0.5437415882</v>
      </c>
      <c r="W257" s="18">
        <f t="shared" si="18"/>
        <v>0.3225754527</v>
      </c>
      <c r="X257" s="9">
        <f t="shared" si="19"/>
        <v>1</v>
      </c>
      <c r="Y257" s="9">
        <f t="shared" si="20"/>
        <v>0.2971428571</v>
      </c>
      <c r="Z257" s="9">
        <f t="shared" si="21"/>
        <v>0.5437415882</v>
      </c>
      <c r="AA257" s="9">
        <f t="shared" si="22"/>
        <v>0.08829387755</v>
      </c>
      <c r="AB257" s="9">
        <f t="shared" si="23"/>
        <v>0.1615689291</v>
      </c>
      <c r="AC257" s="9">
        <f t="shared" si="24"/>
        <v>0.2956549147</v>
      </c>
      <c r="AD257" s="1">
        <f t="shared" ref="AD257:AF257" si="281">$Q257*X257</f>
        <v>0.6197183099</v>
      </c>
      <c r="AE257" s="1">
        <f t="shared" si="281"/>
        <v>0.1841448692</v>
      </c>
      <c r="AF257" s="1">
        <f t="shared" si="281"/>
        <v>0.336966618</v>
      </c>
      <c r="AG257" s="9"/>
      <c r="AH257" s="9"/>
      <c r="AI257" s="9"/>
      <c r="AJ257" s="9"/>
      <c r="AK257" s="9"/>
      <c r="AL257" s="9"/>
      <c r="AM257" s="9"/>
      <c r="AN257" s="1"/>
      <c r="AO257" s="11"/>
      <c r="AP257" s="11"/>
      <c r="AQ257" s="11"/>
    </row>
    <row r="258">
      <c r="A258" s="28"/>
      <c r="B258" s="30">
        <f t="shared" si="29"/>
        <v>257</v>
      </c>
      <c r="C258" s="9">
        <v>0.29411764705882354</v>
      </c>
      <c r="D258" s="9">
        <f>C258+NORMINV(RAND(),'Original Data'!$V$1,'Original Data'!$V$2)</f>
        <v>0.5982897482</v>
      </c>
      <c r="E258" s="9">
        <f>NORMINV(RAND(),'Original Data'!$T$1,'Original Data'!$T$2)</f>
        <v>0.219623607</v>
      </c>
      <c r="F258" s="10">
        <f t="shared" si="4"/>
        <v>0.5314863742</v>
      </c>
      <c r="G258" s="12">
        <v>1281.0</v>
      </c>
      <c r="H258" s="2">
        <v>486.0</v>
      </c>
      <c r="I258" s="13">
        <f t="shared" si="5"/>
        <v>107</v>
      </c>
      <c r="J258" s="13">
        <f t="shared" si="6"/>
        <v>379</v>
      </c>
      <c r="K258" s="14">
        <f t="shared" si="7"/>
        <v>31</v>
      </c>
      <c r="L258" s="15">
        <f t="shared" si="8"/>
        <v>76</v>
      </c>
      <c r="M258" s="16">
        <f t="shared" si="9"/>
        <v>227</v>
      </c>
      <c r="N258" s="17">
        <f t="shared" si="10"/>
        <v>152</v>
      </c>
      <c r="O258" s="18">
        <v>0.32125</v>
      </c>
      <c r="P258" s="18">
        <f t="shared" si="11"/>
        <v>0.2897196262</v>
      </c>
      <c r="Q258" s="18">
        <f t="shared" si="12"/>
        <v>0.598944591</v>
      </c>
      <c r="R258" s="25">
        <f t="shared" si="13"/>
        <v>0.6087046237</v>
      </c>
      <c r="S258" s="26">
        <f t="shared" si="14"/>
        <v>0.00009525823719</v>
      </c>
      <c r="T258" s="26">
        <f t="shared" si="15"/>
        <v>0.004291885559</v>
      </c>
      <c r="U258" s="18">
        <f t="shared" si="16"/>
        <v>0.2201646091</v>
      </c>
      <c r="V258" s="18">
        <f t="shared" si="17"/>
        <v>0.5308641975</v>
      </c>
      <c r="W258" s="18">
        <f t="shared" si="18"/>
        <v>0.3092249649</v>
      </c>
      <c r="X258" s="9">
        <f t="shared" si="19"/>
        <v>1</v>
      </c>
      <c r="Y258" s="9">
        <f t="shared" si="20"/>
        <v>0.2897196262</v>
      </c>
      <c r="Z258" s="9">
        <f t="shared" si="21"/>
        <v>0.5308641975</v>
      </c>
      <c r="AA258" s="9">
        <f t="shared" si="22"/>
        <v>0.08393746179</v>
      </c>
      <c r="AB258" s="9">
        <f t="shared" si="23"/>
        <v>0.1538017769</v>
      </c>
      <c r="AC258" s="9">
        <f t="shared" si="24"/>
        <v>0.2818167962</v>
      </c>
      <c r="AD258" s="1">
        <f t="shared" ref="AD258:AF258" si="282">$Q258*X258</f>
        <v>0.598944591</v>
      </c>
      <c r="AE258" s="1">
        <f t="shared" si="282"/>
        <v>0.173526003</v>
      </c>
      <c r="AF258" s="1">
        <f t="shared" si="282"/>
        <v>0.3179582397</v>
      </c>
      <c r="AG258" s="9"/>
      <c r="AH258" s="9"/>
      <c r="AI258" s="9"/>
      <c r="AJ258" s="9"/>
      <c r="AK258" s="9"/>
      <c r="AL258" s="9"/>
      <c r="AM258" s="9"/>
      <c r="AN258" s="1"/>
      <c r="AO258" s="11"/>
      <c r="AP258" s="11"/>
      <c r="AQ258" s="11"/>
    </row>
    <row r="259">
      <c r="A259" s="28"/>
      <c r="B259" s="30">
        <f t="shared" si="29"/>
        <v>258</v>
      </c>
      <c r="C259" s="9">
        <v>0.29464285714285715</v>
      </c>
      <c r="D259" s="9">
        <f>C259+NORMINV(RAND(),'Original Data'!$V$1,'Original Data'!$V$2)</f>
        <v>0.6647496797</v>
      </c>
      <c r="E259" s="9">
        <f>NORMINV(RAND(),'Original Data'!$T$1,'Original Data'!$T$2)</f>
        <v>0.3252797904</v>
      </c>
      <c r="F259" s="10">
        <f t="shared" si="4"/>
        <v>0.5443614101</v>
      </c>
      <c r="G259" s="12">
        <v>983.0</v>
      </c>
      <c r="H259" s="2">
        <v>415.0</v>
      </c>
      <c r="I259" s="13">
        <f t="shared" si="5"/>
        <v>135</v>
      </c>
      <c r="J259" s="13">
        <f t="shared" si="6"/>
        <v>280</v>
      </c>
      <c r="K259" s="14">
        <f t="shared" si="7"/>
        <v>40</v>
      </c>
      <c r="L259" s="15">
        <f t="shared" si="8"/>
        <v>95</v>
      </c>
      <c r="M259" s="16">
        <f t="shared" si="9"/>
        <v>186</v>
      </c>
      <c r="N259" s="17">
        <f t="shared" si="10"/>
        <v>94</v>
      </c>
      <c r="O259" s="18">
        <v>0.3225</v>
      </c>
      <c r="P259" s="18">
        <f t="shared" si="11"/>
        <v>0.2962962963</v>
      </c>
      <c r="Q259" s="18">
        <f t="shared" si="12"/>
        <v>0.6642857143</v>
      </c>
      <c r="R259" s="25">
        <f t="shared" si="13"/>
        <v>0.623816321</v>
      </c>
      <c r="S259" s="26">
        <f t="shared" si="14"/>
        <v>0.001637771795</v>
      </c>
      <c r="T259" s="26">
        <f t="shared" si="15"/>
        <v>0.00000002936450151</v>
      </c>
      <c r="U259" s="18">
        <f t="shared" si="16"/>
        <v>0.3253012048</v>
      </c>
      <c r="V259" s="18">
        <f t="shared" si="17"/>
        <v>0.5445783133</v>
      </c>
      <c r="W259" s="18">
        <f t="shared" si="18"/>
        <v>0.367989418</v>
      </c>
      <c r="X259" s="9">
        <f t="shared" si="19"/>
        <v>1</v>
      </c>
      <c r="Y259" s="9">
        <f t="shared" si="20"/>
        <v>0.2962962963</v>
      </c>
      <c r="Z259" s="9">
        <f t="shared" si="21"/>
        <v>0.5445783133</v>
      </c>
      <c r="AA259" s="9">
        <f t="shared" si="22"/>
        <v>0.0877914952</v>
      </c>
      <c r="AB259" s="9">
        <f t="shared" si="23"/>
        <v>0.1613565373</v>
      </c>
      <c r="AC259" s="9">
        <f t="shared" si="24"/>
        <v>0.2965655393</v>
      </c>
      <c r="AD259" s="1">
        <f t="shared" ref="AD259:AF259" si="283">$Q259*X259</f>
        <v>0.6642857143</v>
      </c>
      <c r="AE259" s="1">
        <f t="shared" si="283"/>
        <v>0.1968253968</v>
      </c>
      <c r="AF259" s="1">
        <f t="shared" si="283"/>
        <v>0.3617555938</v>
      </c>
      <c r="AG259" s="9"/>
      <c r="AH259" s="9"/>
      <c r="AI259" s="9"/>
      <c r="AJ259" s="9"/>
      <c r="AK259" s="9"/>
      <c r="AL259" s="9"/>
      <c r="AM259" s="9"/>
      <c r="AN259" s="1"/>
      <c r="AO259" s="11"/>
      <c r="AP259" s="11"/>
      <c r="AQ259" s="11"/>
    </row>
    <row r="260">
      <c r="A260" s="28"/>
      <c r="B260" s="30">
        <f t="shared" si="29"/>
        <v>259</v>
      </c>
      <c r="C260" s="9">
        <v>0.3013698630136986</v>
      </c>
      <c r="D260" s="9">
        <f>C260+NORMINV(RAND(),'Original Data'!$V$1,'Original Data'!$V$2)</f>
        <v>0.6381626235</v>
      </c>
      <c r="E260" s="9">
        <f>NORMINV(RAND(),'Original Data'!$T$1,'Original Data'!$T$2)</f>
        <v>0.3475671878</v>
      </c>
      <c r="F260" s="10">
        <f t="shared" si="4"/>
        <v>0.5211045109</v>
      </c>
      <c r="G260" s="12">
        <v>784.0</v>
      </c>
      <c r="H260" s="2">
        <v>255.0</v>
      </c>
      <c r="I260" s="13">
        <f t="shared" si="5"/>
        <v>89</v>
      </c>
      <c r="J260" s="13">
        <f t="shared" si="6"/>
        <v>166</v>
      </c>
      <c r="K260" s="14">
        <f t="shared" si="7"/>
        <v>27</v>
      </c>
      <c r="L260" s="15">
        <f t="shared" si="8"/>
        <v>62</v>
      </c>
      <c r="M260" s="16">
        <f t="shared" si="9"/>
        <v>106</v>
      </c>
      <c r="N260" s="17">
        <f t="shared" si="10"/>
        <v>60</v>
      </c>
      <c r="O260" s="18">
        <v>0.32375</v>
      </c>
      <c r="P260" s="18">
        <f t="shared" si="11"/>
        <v>0.3033707865</v>
      </c>
      <c r="Q260" s="18">
        <f t="shared" si="12"/>
        <v>0.6385542169</v>
      </c>
      <c r="R260" s="25">
        <f t="shared" si="13"/>
        <v>0.5953559772</v>
      </c>
      <c r="S260" s="26">
        <f t="shared" si="14"/>
        <v>0.001866087911</v>
      </c>
      <c r="T260" s="26">
        <f t="shared" si="15"/>
        <v>0.0006709580605</v>
      </c>
      <c r="U260" s="18">
        <f t="shared" si="16"/>
        <v>0.3490196078</v>
      </c>
      <c r="V260" s="18">
        <f t="shared" si="17"/>
        <v>0.5215686275</v>
      </c>
      <c r="W260" s="18">
        <f t="shared" si="18"/>
        <v>0.3351834304</v>
      </c>
      <c r="X260" s="9">
        <f t="shared" si="19"/>
        <v>1</v>
      </c>
      <c r="Y260" s="9">
        <f t="shared" si="20"/>
        <v>0.3033707865</v>
      </c>
      <c r="Z260" s="9">
        <f t="shared" si="21"/>
        <v>0.5215686275</v>
      </c>
      <c r="AA260" s="9">
        <f t="shared" si="22"/>
        <v>0.09203383411</v>
      </c>
      <c r="AB260" s="9">
        <f t="shared" si="23"/>
        <v>0.1582286847</v>
      </c>
      <c r="AC260" s="9">
        <f t="shared" si="24"/>
        <v>0.2720338331</v>
      </c>
      <c r="AD260" s="1">
        <f t="shared" ref="AD260:AF260" si="284">$Q260*X260</f>
        <v>0.6385542169</v>
      </c>
      <c r="AE260" s="1">
        <f t="shared" si="284"/>
        <v>0.193718695</v>
      </c>
      <c r="AF260" s="1">
        <f t="shared" si="284"/>
        <v>0.3330498464</v>
      </c>
      <c r="AG260" s="9"/>
      <c r="AH260" s="9"/>
      <c r="AI260" s="9"/>
      <c r="AJ260" s="9"/>
      <c r="AK260" s="9"/>
      <c r="AL260" s="9"/>
      <c r="AM260" s="9"/>
      <c r="AN260" s="1"/>
      <c r="AO260" s="11"/>
      <c r="AP260" s="11"/>
      <c r="AQ260" s="11"/>
    </row>
    <row r="261">
      <c r="A261" s="28"/>
      <c r="B261" s="30">
        <f t="shared" si="29"/>
        <v>260</v>
      </c>
      <c r="C261" s="9">
        <v>0.2962962962962963</v>
      </c>
      <c r="D261" s="9">
        <f>C261+NORMINV(RAND(),'Original Data'!$V$1,'Original Data'!$V$2)</f>
        <v>0.6838030815</v>
      </c>
      <c r="E261" s="9">
        <f>NORMINV(RAND(),'Original Data'!$T$1,'Original Data'!$T$2)</f>
        <v>0.2484250466</v>
      </c>
      <c r="F261" s="10">
        <f t="shared" si="4"/>
        <v>0.5875366903</v>
      </c>
      <c r="G261" s="12">
        <v>1685.0</v>
      </c>
      <c r="H261" s="2">
        <v>491.0</v>
      </c>
      <c r="I261" s="13">
        <f t="shared" si="5"/>
        <v>122</v>
      </c>
      <c r="J261" s="13">
        <f t="shared" si="6"/>
        <v>369</v>
      </c>
      <c r="K261" s="14">
        <f t="shared" si="7"/>
        <v>36</v>
      </c>
      <c r="L261" s="15">
        <f t="shared" si="8"/>
        <v>86</v>
      </c>
      <c r="M261" s="16">
        <f t="shared" si="9"/>
        <v>252</v>
      </c>
      <c r="N261" s="17">
        <f t="shared" si="10"/>
        <v>117</v>
      </c>
      <c r="O261" s="18">
        <v>0.325</v>
      </c>
      <c r="P261" s="18">
        <f t="shared" si="11"/>
        <v>0.2950819672</v>
      </c>
      <c r="Q261" s="18">
        <f t="shared" si="12"/>
        <v>0.6829268293</v>
      </c>
      <c r="R261" s="25">
        <f t="shared" si="13"/>
        <v>0.6737350818</v>
      </c>
      <c r="S261" s="26">
        <f t="shared" si="14"/>
        <v>0.00008448822205</v>
      </c>
      <c r="T261" s="26">
        <f t="shared" si="15"/>
        <v>0.000341131822</v>
      </c>
      <c r="U261" s="18">
        <f t="shared" si="16"/>
        <v>0.2484725051</v>
      </c>
      <c r="V261" s="18">
        <f t="shared" si="17"/>
        <v>0.5865580448</v>
      </c>
      <c r="W261" s="18">
        <f t="shared" si="18"/>
        <v>0.3878448621</v>
      </c>
      <c r="X261" s="9">
        <f t="shared" si="19"/>
        <v>1</v>
      </c>
      <c r="Y261" s="9">
        <f t="shared" si="20"/>
        <v>0.2950819672</v>
      </c>
      <c r="Z261" s="9">
        <f t="shared" si="21"/>
        <v>0.5865580448</v>
      </c>
      <c r="AA261" s="9">
        <f t="shared" si="22"/>
        <v>0.08707336737</v>
      </c>
      <c r="AB261" s="9">
        <f t="shared" si="23"/>
        <v>0.1730827017</v>
      </c>
      <c r="AC261" s="9">
        <f t="shared" si="24"/>
        <v>0.3440503399</v>
      </c>
      <c r="AD261" s="1">
        <f t="shared" ref="AD261:AF261" si="285">$Q261*X261</f>
        <v>0.6829268293</v>
      </c>
      <c r="AE261" s="1">
        <f t="shared" si="285"/>
        <v>0.2015193922</v>
      </c>
      <c r="AF261" s="1">
        <f t="shared" si="285"/>
        <v>0.4005762257</v>
      </c>
      <c r="AG261" s="9"/>
      <c r="AH261" s="9"/>
      <c r="AI261" s="9"/>
      <c r="AJ261" s="9"/>
      <c r="AK261" s="9"/>
      <c r="AL261" s="9"/>
      <c r="AM261" s="9"/>
      <c r="AN261" s="1"/>
      <c r="AO261" s="11"/>
      <c r="AP261" s="11"/>
      <c r="AQ261" s="11"/>
    </row>
    <row r="262">
      <c r="A262" s="28"/>
      <c r="B262" s="30">
        <f t="shared" si="29"/>
        <v>261</v>
      </c>
      <c r="C262" s="9">
        <v>0.29464285714285715</v>
      </c>
      <c r="D262" s="9">
        <f>C262+NORMINV(RAND(),'Original Data'!$V$1,'Original Data'!$V$2)</f>
        <v>0.5929878115</v>
      </c>
      <c r="E262" s="9">
        <f>NORMINV(RAND(),'Original Data'!$T$1,'Original Data'!$T$2)</f>
        <v>0.2019478833</v>
      </c>
      <c r="F262" s="10">
        <f t="shared" si="4"/>
        <v>0.5327376795</v>
      </c>
      <c r="G262" s="12">
        <v>2099.0</v>
      </c>
      <c r="H262" s="2">
        <v>885.0</v>
      </c>
      <c r="I262" s="13">
        <f t="shared" si="5"/>
        <v>179</v>
      </c>
      <c r="J262" s="13">
        <f t="shared" si="6"/>
        <v>706</v>
      </c>
      <c r="K262" s="14">
        <f t="shared" si="7"/>
        <v>53</v>
      </c>
      <c r="L262" s="15">
        <f t="shared" si="8"/>
        <v>126</v>
      </c>
      <c r="M262" s="16">
        <f t="shared" si="9"/>
        <v>419</v>
      </c>
      <c r="N262" s="17">
        <f t="shared" si="10"/>
        <v>287</v>
      </c>
      <c r="O262" s="18">
        <v>0.32625</v>
      </c>
      <c r="P262" s="18">
        <f t="shared" si="11"/>
        <v>0.2960893855</v>
      </c>
      <c r="Q262" s="18">
        <f t="shared" si="12"/>
        <v>0.5934844193</v>
      </c>
      <c r="R262" s="25">
        <f t="shared" si="13"/>
        <v>0.6105360116</v>
      </c>
      <c r="S262" s="26">
        <f t="shared" si="14"/>
        <v>0.0002907568014</v>
      </c>
      <c r="T262" s="26">
        <f t="shared" si="15"/>
        <v>0.005037117865</v>
      </c>
      <c r="U262" s="18">
        <f t="shared" si="16"/>
        <v>0.202259887</v>
      </c>
      <c r="V262" s="18">
        <f t="shared" si="17"/>
        <v>0.5333333333</v>
      </c>
      <c r="W262" s="18">
        <f t="shared" si="18"/>
        <v>0.2973950338</v>
      </c>
      <c r="X262" s="9">
        <f t="shared" si="19"/>
        <v>1</v>
      </c>
      <c r="Y262" s="9">
        <f t="shared" si="20"/>
        <v>0.2960893855</v>
      </c>
      <c r="Z262" s="9">
        <f t="shared" si="21"/>
        <v>0.5333333333</v>
      </c>
      <c r="AA262" s="9">
        <f t="shared" si="22"/>
        <v>0.08766892419</v>
      </c>
      <c r="AB262" s="9">
        <f t="shared" si="23"/>
        <v>0.1579143389</v>
      </c>
      <c r="AC262" s="9">
        <f t="shared" si="24"/>
        <v>0.2844444444</v>
      </c>
      <c r="AD262" s="1">
        <f t="shared" ref="AD262:AF262" si="286">$Q262*X262</f>
        <v>0.5934844193</v>
      </c>
      <c r="AE262" s="1">
        <f t="shared" si="286"/>
        <v>0.175724437</v>
      </c>
      <c r="AF262" s="1">
        <f t="shared" si="286"/>
        <v>0.3165250236</v>
      </c>
      <c r="AG262" s="9"/>
      <c r="AH262" s="9"/>
      <c r="AI262" s="9"/>
      <c r="AJ262" s="9"/>
      <c r="AK262" s="9"/>
      <c r="AL262" s="9"/>
      <c r="AM262" s="9"/>
      <c r="AN262" s="1"/>
      <c r="AO262" s="11"/>
      <c r="AP262" s="11"/>
      <c r="AQ262" s="11"/>
    </row>
    <row r="263">
      <c r="A263" s="28"/>
      <c r="B263" s="30">
        <f t="shared" si="29"/>
        <v>262</v>
      </c>
      <c r="C263" s="9">
        <v>0.29333333333333333</v>
      </c>
      <c r="D263" s="9">
        <f>C263+NORMINV(RAND(),'Original Data'!$V$1,'Original Data'!$V$2)</f>
        <v>0.8440003051</v>
      </c>
      <c r="E263" s="9">
        <f>NORMINV(RAND(),'Original Data'!$T$1,'Original Data'!$T$2)</f>
        <v>0.2514613795</v>
      </c>
      <c r="F263" s="10">
        <f t="shared" si="4"/>
        <v>0.7055288288</v>
      </c>
      <c r="G263" s="12">
        <v>2956.0</v>
      </c>
      <c r="H263" s="2">
        <v>834.0</v>
      </c>
      <c r="I263" s="13">
        <f t="shared" si="5"/>
        <v>210</v>
      </c>
      <c r="J263" s="13">
        <f t="shared" si="6"/>
        <v>624</v>
      </c>
      <c r="K263" s="14">
        <f t="shared" si="7"/>
        <v>62</v>
      </c>
      <c r="L263" s="15">
        <f t="shared" si="8"/>
        <v>148</v>
      </c>
      <c r="M263" s="16">
        <f t="shared" si="9"/>
        <v>527</v>
      </c>
      <c r="N263" s="17">
        <f t="shared" si="10"/>
        <v>97</v>
      </c>
      <c r="O263" s="18">
        <v>0.3275</v>
      </c>
      <c r="P263" s="18">
        <f t="shared" si="11"/>
        <v>0.2952380952</v>
      </c>
      <c r="Q263" s="18">
        <f t="shared" si="12"/>
        <v>0.8445512821</v>
      </c>
      <c r="R263" s="25">
        <f t="shared" si="13"/>
        <v>0.8154243477</v>
      </c>
      <c r="S263" s="26">
        <f t="shared" si="14"/>
        <v>0.0008483783064</v>
      </c>
      <c r="T263" s="26">
        <f t="shared" si="15"/>
        <v>0.03243392341</v>
      </c>
      <c r="U263" s="18">
        <f t="shared" si="16"/>
        <v>0.2517985612</v>
      </c>
      <c r="V263" s="18">
        <f t="shared" si="17"/>
        <v>0.706235012</v>
      </c>
      <c r="W263" s="18">
        <f t="shared" si="18"/>
        <v>0.5493131868</v>
      </c>
      <c r="X263" s="9">
        <f t="shared" si="19"/>
        <v>1</v>
      </c>
      <c r="Y263" s="9">
        <f t="shared" si="20"/>
        <v>0.2952380952</v>
      </c>
      <c r="Z263" s="9">
        <f t="shared" si="21"/>
        <v>0.706235012</v>
      </c>
      <c r="AA263" s="9">
        <f t="shared" si="22"/>
        <v>0.08716553288</v>
      </c>
      <c r="AB263" s="9">
        <f t="shared" si="23"/>
        <v>0.2085074797</v>
      </c>
      <c r="AC263" s="9">
        <f t="shared" si="24"/>
        <v>0.4987678922</v>
      </c>
      <c r="AD263" s="1">
        <f t="shared" ref="AD263:AF263" si="287">$Q263*X263</f>
        <v>0.8445512821</v>
      </c>
      <c r="AE263" s="1">
        <f t="shared" si="287"/>
        <v>0.2493437118</v>
      </c>
      <c r="AF263" s="1">
        <f t="shared" si="287"/>
        <v>0.5964516848</v>
      </c>
      <c r="AG263" s="9"/>
      <c r="AH263" s="9"/>
      <c r="AI263" s="9"/>
      <c r="AJ263" s="9"/>
      <c r="AK263" s="9"/>
      <c r="AL263" s="9"/>
      <c r="AM263" s="9"/>
      <c r="AN263" s="1"/>
      <c r="AO263" s="11"/>
      <c r="AP263" s="11"/>
      <c r="AQ263" s="11"/>
    </row>
    <row r="264">
      <c r="A264" s="28"/>
      <c r="B264" s="30">
        <f t="shared" si="29"/>
        <v>263</v>
      </c>
      <c r="C264" s="9">
        <v>0.3008130081300813</v>
      </c>
      <c r="D264" s="9">
        <f>C264+NORMINV(RAND(),'Original Data'!$V$1,'Original Data'!$V$2)</f>
        <v>0.5145202737</v>
      </c>
      <c r="E264" s="9">
        <f>NORMINV(RAND(),'Original Data'!$T$1,'Original Data'!$T$2)</f>
        <v>0.2312280028</v>
      </c>
      <c r="F264" s="10">
        <f t="shared" si="4"/>
        <v>0.4651051695</v>
      </c>
      <c r="G264" s="12">
        <v>2008.0</v>
      </c>
      <c r="H264" s="2">
        <v>806.0</v>
      </c>
      <c r="I264" s="13">
        <f t="shared" si="5"/>
        <v>186</v>
      </c>
      <c r="J264" s="13">
        <f t="shared" si="6"/>
        <v>620</v>
      </c>
      <c r="K264" s="14">
        <f t="shared" si="7"/>
        <v>56</v>
      </c>
      <c r="L264" s="15">
        <f t="shared" si="8"/>
        <v>130</v>
      </c>
      <c r="M264" s="16">
        <f t="shared" si="9"/>
        <v>319</v>
      </c>
      <c r="N264" s="17">
        <f t="shared" si="10"/>
        <v>301</v>
      </c>
      <c r="O264" s="18">
        <v>0.32875</v>
      </c>
      <c r="P264" s="18">
        <f t="shared" si="11"/>
        <v>0.3010752688</v>
      </c>
      <c r="Q264" s="18">
        <f t="shared" si="12"/>
        <v>0.514516129</v>
      </c>
      <c r="R264" s="25">
        <f t="shared" si="13"/>
        <v>0.5290721926</v>
      </c>
      <c r="S264" s="26">
        <f t="shared" si="14"/>
        <v>0.0002118789874</v>
      </c>
      <c r="T264" s="26">
        <f t="shared" si="15"/>
        <v>0.02248228728</v>
      </c>
      <c r="U264" s="18">
        <f t="shared" si="16"/>
        <v>0.2307692308</v>
      </c>
      <c r="V264" s="18">
        <f t="shared" si="17"/>
        <v>0.4652605459</v>
      </c>
      <c r="W264" s="18">
        <f t="shared" si="18"/>
        <v>0.2134408602</v>
      </c>
      <c r="X264" s="9">
        <f t="shared" si="19"/>
        <v>1</v>
      </c>
      <c r="Y264" s="9">
        <f t="shared" si="20"/>
        <v>0.3010752688</v>
      </c>
      <c r="Z264" s="9">
        <f t="shared" si="21"/>
        <v>0.4652605459</v>
      </c>
      <c r="AA264" s="9">
        <f t="shared" si="22"/>
        <v>0.09064631749</v>
      </c>
      <c r="AB264" s="9">
        <f t="shared" si="23"/>
        <v>0.1400784439</v>
      </c>
      <c r="AC264" s="9">
        <f t="shared" si="24"/>
        <v>0.2164673756</v>
      </c>
      <c r="AD264" s="1">
        <f t="shared" ref="AD264:AF264" si="288">$Q264*X264</f>
        <v>0.514516129</v>
      </c>
      <c r="AE264" s="1">
        <f t="shared" si="288"/>
        <v>0.1549080819</v>
      </c>
      <c r="AF264" s="1">
        <f t="shared" si="288"/>
        <v>0.2393840551</v>
      </c>
      <c r="AG264" s="9"/>
      <c r="AH264" s="9"/>
      <c r="AI264" s="9"/>
      <c r="AJ264" s="9"/>
      <c r="AK264" s="9"/>
      <c r="AL264" s="9"/>
      <c r="AM264" s="9"/>
      <c r="AN264" s="1"/>
      <c r="AO264" s="11"/>
      <c r="AP264" s="11"/>
      <c r="AQ264" s="11"/>
    </row>
    <row r="265">
      <c r="A265" s="28"/>
      <c r="B265" s="30">
        <f t="shared" si="29"/>
        <v>264</v>
      </c>
      <c r="C265" s="9">
        <v>0.29936305732484075</v>
      </c>
      <c r="D265" s="9">
        <f>C265+NORMINV(RAND(),'Original Data'!$V$1,'Original Data'!$V$2)</f>
        <v>0.5686542419</v>
      </c>
      <c r="E265" s="9">
        <f>NORMINV(RAND(),'Original Data'!$T$1,'Original Data'!$T$2)</f>
        <v>0.2289435958</v>
      </c>
      <c r="F265" s="10">
        <f t="shared" si="4"/>
        <v>0.5070017498</v>
      </c>
      <c r="G265" s="12">
        <v>1248.0</v>
      </c>
      <c r="H265" s="2">
        <v>527.0</v>
      </c>
      <c r="I265" s="13">
        <f t="shared" si="5"/>
        <v>121</v>
      </c>
      <c r="J265" s="13">
        <f t="shared" si="6"/>
        <v>406</v>
      </c>
      <c r="K265" s="14">
        <f t="shared" si="7"/>
        <v>36</v>
      </c>
      <c r="L265" s="15">
        <f t="shared" si="8"/>
        <v>85</v>
      </c>
      <c r="M265" s="16">
        <f t="shared" si="9"/>
        <v>231</v>
      </c>
      <c r="N265" s="17">
        <f t="shared" si="10"/>
        <v>175</v>
      </c>
      <c r="O265" s="18">
        <v>0.33</v>
      </c>
      <c r="P265" s="18">
        <f t="shared" si="11"/>
        <v>0.2975206612</v>
      </c>
      <c r="Q265" s="18">
        <f t="shared" si="12"/>
        <v>0.5689655172</v>
      </c>
      <c r="R265" s="25">
        <f t="shared" si="13"/>
        <v>0.5786831213</v>
      </c>
      <c r="S265" s="26">
        <f t="shared" si="14"/>
        <v>0.00009443182814</v>
      </c>
      <c r="T265" s="26">
        <f t="shared" si="15"/>
        <v>0.009118637607</v>
      </c>
      <c r="U265" s="18">
        <f t="shared" si="16"/>
        <v>0.229601518</v>
      </c>
      <c r="V265" s="18">
        <f t="shared" si="17"/>
        <v>0.5066413662</v>
      </c>
      <c r="W265" s="18">
        <f t="shared" si="18"/>
        <v>0.2714448561</v>
      </c>
      <c r="X265" s="9">
        <f t="shared" si="19"/>
        <v>1</v>
      </c>
      <c r="Y265" s="9">
        <f t="shared" si="20"/>
        <v>0.2975206612</v>
      </c>
      <c r="Z265" s="9">
        <f t="shared" si="21"/>
        <v>0.5066413662</v>
      </c>
      <c r="AA265" s="9">
        <f t="shared" si="22"/>
        <v>0.08851854382</v>
      </c>
      <c r="AB265" s="9">
        <f t="shared" si="23"/>
        <v>0.1507362742</v>
      </c>
      <c r="AC265" s="9">
        <f t="shared" si="24"/>
        <v>0.256685474</v>
      </c>
      <c r="AD265" s="1">
        <f t="shared" ref="AD265:AF265" si="289">$Q265*X265</f>
        <v>0.5689655172</v>
      </c>
      <c r="AE265" s="1">
        <f t="shared" si="289"/>
        <v>0.1692789969</v>
      </c>
      <c r="AF265" s="1">
        <f t="shared" si="289"/>
        <v>0.288261467</v>
      </c>
      <c r="AG265" s="9"/>
      <c r="AH265" s="9"/>
      <c r="AI265" s="9"/>
      <c r="AJ265" s="9"/>
      <c r="AK265" s="9"/>
      <c r="AL265" s="9"/>
      <c r="AM265" s="9"/>
      <c r="AN265" s="1"/>
      <c r="AO265" s="11"/>
      <c r="AP265" s="11"/>
      <c r="AQ265" s="11"/>
    </row>
    <row r="266">
      <c r="A266" s="28"/>
      <c r="B266" s="30">
        <f t="shared" si="29"/>
        <v>265</v>
      </c>
      <c r="C266" s="9">
        <v>0.29545454545454547</v>
      </c>
      <c r="D266" s="9">
        <f>C266+NORMINV(RAND(),'Original Data'!$V$1,'Original Data'!$V$2)</f>
        <v>0.653154157</v>
      </c>
      <c r="E266" s="9">
        <f>NORMINV(RAND(),'Original Data'!$T$1,'Original Data'!$T$2)</f>
        <v>0.2312711399</v>
      </c>
      <c r="F266" s="10">
        <f t="shared" si="4"/>
        <v>0.5704285601</v>
      </c>
      <c r="G266" s="12">
        <v>1145.0</v>
      </c>
      <c r="H266" s="2">
        <v>512.0</v>
      </c>
      <c r="I266" s="13">
        <f t="shared" si="5"/>
        <v>118</v>
      </c>
      <c r="J266" s="13">
        <f t="shared" si="6"/>
        <v>394</v>
      </c>
      <c r="K266" s="14">
        <f t="shared" si="7"/>
        <v>35</v>
      </c>
      <c r="L266" s="15">
        <f t="shared" si="8"/>
        <v>83</v>
      </c>
      <c r="M266" s="16">
        <f t="shared" si="9"/>
        <v>257</v>
      </c>
      <c r="N266" s="17">
        <f t="shared" si="10"/>
        <v>137</v>
      </c>
      <c r="O266" s="18">
        <v>0.33125</v>
      </c>
      <c r="P266" s="18">
        <f t="shared" si="11"/>
        <v>0.2966101695</v>
      </c>
      <c r="Q266" s="18">
        <f t="shared" si="12"/>
        <v>0.652284264</v>
      </c>
      <c r="R266" s="25">
        <f t="shared" si="13"/>
        <v>0.654235748</v>
      </c>
      <c r="S266" s="26">
        <f t="shared" si="14"/>
        <v>0.00000380828995</v>
      </c>
      <c r="T266" s="26">
        <f t="shared" si="15"/>
        <v>0.0001481773291</v>
      </c>
      <c r="U266" s="18">
        <f t="shared" si="16"/>
        <v>0.23046875</v>
      </c>
      <c r="V266" s="18">
        <f t="shared" si="17"/>
        <v>0.5703125</v>
      </c>
      <c r="W266" s="18">
        <f t="shared" si="18"/>
        <v>0.3556740945</v>
      </c>
      <c r="X266" s="9">
        <f t="shared" si="19"/>
        <v>1</v>
      </c>
      <c r="Y266" s="9">
        <f t="shared" si="20"/>
        <v>0.2966101695</v>
      </c>
      <c r="Z266" s="9">
        <f t="shared" si="21"/>
        <v>0.5703125</v>
      </c>
      <c r="AA266" s="9">
        <f t="shared" si="22"/>
        <v>0.08797759265</v>
      </c>
      <c r="AB266" s="9">
        <f t="shared" si="23"/>
        <v>0.1691604873</v>
      </c>
      <c r="AC266" s="9">
        <f t="shared" si="24"/>
        <v>0.3252563477</v>
      </c>
      <c r="AD266" s="1">
        <f t="shared" ref="AD266:AF266" si="290">$Q266*X266</f>
        <v>0.652284264</v>
      </c>
      <c r="AE266" s="1">
        <f t="shared" si="290"/>
        <v>0.1934741461</v>
      </c>
      <c r="AF266" s="1">
        <f t="shared" si="290"/>
        <v>0.3720058693</v>
      </c>
      <c r="AG266" s="9"/>
      <c r="AH266" s="9"/>
      <c r="AI266" s="9"/>
      <c r="AJ266" s="9"/>
      <c r="AK266" s="9"/>
      <c r="AL266" s="9"/>
      <c r="AM266" s="9"/>
      <c r="AN266" s="1"/>
      <c r="AO266" s="11"/>
      <c r="AP266" s="11"/>
      <c r="AQ266" s="11"/>
    </row>
    <row r="267">
      <c r="A267" s="28"/>
      <c r="B267" s="30">
        <f t="shared" si="29"/>
        <v>266</v>
      </c>
      <c r="C267" s="9">
        <v>0.29608938547486036</v>
      </c>
      <c r="D267" s="9">
        <f>C267+NORMINV(RAND(),'Original Data'!$V$1,'Original Data'!$V$2)</f>
        <v>0.569670636</v>
      </c>
      <c r="E267" s="9">
        <f>NORMINV(RAND(),'Original Data'!$T$1,'Original Data'!$T$2)</f>
        <v>0.2689023068</v>
      </c>
      <c r="F267" s="10">
        <f t="shared" si="4"/>
        <v>0.4961040067</v>
      </c>
      <c r="G267" s="12">
        <v>3029.0</v>
      </c>
      <c r="H267" s="2">
        <v>851.0</v>
      </c>
      <c r="I267" s="13">
        <f t="shared" si="5"/>
        <v>229</v>
      </c>
      <c r="J267" s="13">
        <f t="shared" si="6"/>
        <v>622</v>
      </c>
      <c r="K267" s="14">
        <f t="shared" si="7"/>
        <v>68</v>
      </c>
      <c r="L267" s="15">
        <f t="shared" si="8"/>
        <v>161</v>
      </c>
      <c r="M267" s="16">
        <f t="shared" si="9"/>
        <v>354</v>
      </c>
      <c r="N267" s="17">
        <f t="shared" si="10"/>
        <v>268</v>
      </c>
      <c r="O267" s="18">
        <v>0.3325</v>
      </c>
      <c r="P267" s="18">
        <f t="shared" si="11"/>
        <v>0.2969432314</v>
      </c>
      <c r="Q267" s="18">
        <f t="shared" si="12"/>
        <v>0.5691318328</v>
      </c>
      <c r="R267" s="25">
        <f t="shared" si="13"/>
        <v>0.5660475474</v>
      </c>
      <c r="S267" s="26">
        <f t="shared" si="14"/>
        <v>0.000009512816576</v>
      </c>
      <c r="T267" s="26">
        <f t="shared" si="15"/>
        <v>0.009086901805</v>
      </c>
      <c r="U267" s="18">
        <f t="shared" si="16"/>
        <v>0.2690951821</v>
      </c>
      <c r="V267" s="18">
        <f t="shared" si="17"/>
        <v>0.4958871915</v>
      </c>
      <c r="W267" s="18">
        <f t="shared" si="18"/>
        <v>0.2721886014</v>
      </c>
      <c r="X267" s="9">
        <f t="shared" si="19"/>
        <v>1</v>
      </c>
      <c r="Y267" s="9">
        <f t="shared" si="20"/>
        <v>0.2969432314</v>
      </c>
      <c r="Z267" s="9">
        <f t="shared" si="21"/>
        <v>0.4958871915</v>
      </c>
      <c r="AA267" s="9">
        <f t="shared" si="22"/>
        <v>0.0881752827</v>
      </c>
      <c r="AB267" s="9">
        <f t="shared" si="23"/>
        <v>0.1472503451</v>
      </c>
      <c r="AC267" s="9">
        <f t="shared" si="24"/>
        <v>0.2459041067</v>
      </c>
      <c r="AD267" s="1">
        <f t="shared" ref="AD267:AF267" si="291">$Q267*X267</f>
        <v>0.5691318328</v>
      </c>
      <c r="AE267" s="1">
        <f t="shared" si="291"/>
        <v>0.1689998455</v>
      </c>
      <c r="AF267" s="1">
        <f t="shared" si="291"/>
        <v>0.2822251862</v>
      </c>
      <c r="AG267" s="9"/>
      <c r="AH267" s="9"/>
      <c r="AI267" s="9"/>
      <c r="AJ267" s="9"/>
      <c r="AK267" s="9"/>
      <c r="AL267" s="9"/>
      <c r="AM267" s="9"/>
      <c r="AN267" s="1"/>
      <c r="AO267" s="11"/>
      <c r="AP267" s="11"/>
      <c r="AQ267" s="11"/>
    </row>
    <row r="268">
      <c r="A268" s="28"/>
      <c r="B268" s="30">
        <f t="shared" si="29"/>
        <v>267</v>
      </c>
      <c r="C268" s="9">
        <v>0.296969696969697</v>
      </c>
      <c r="D268" s="9">
        <f>C268+NORMINV(RAND(),'Original Data'!$V$1,'Original Data'!$V$2)</f>
        <v>0.665249021</v>
      </c>
      <c r="E268" s="9">
        <f>NORMINV(RAND(),'Original Data'!$T$1,'Original Data'!$T$2)</f>
        <v>0.2711480375</v>
      </c>
      <c r="F268" s="10">
        <f t="shared" si="4"/>
        <v>0.5653908051</v>
      </c>
      <c r="G268" s="12">
        <v>1481.0</v>
      </c>
      <c r="H268" s="2">
        <v>632.0</v>
      </c>
      <c r="I268" s="13">
        <f t="shared" si="5"/>
        <v>171</v>
      </c>
      <c r="J268" s="13">
        <f t="shared" si="6"/>
        <v>461</v>
      </c>
      <c r="K268" s="14">
        <f t="shared" si="7"/>
        <v>51</v>
      </c>
      <c r="L268" s="15">
        <f t="shared" si="8"/>
        <v>120</v>
      </c>
      <c r="M268" s="16">
        <f t="shared" si="9"/>
        <v>307</v>
      </c>
      <c r="N268" s="17">
        <f t="shared" si="10"/>
        <v>154</v>
      </c>
      <c r="O268" s="18">
        <v>0.33375</v>
      </c>
      <c r="P268" s="18">
        <f t="shared" si="11"/>
        <v>0.298245614</v>
      </c>
      <c r="Q268" s="18">
        <f t="shared" si="12"/>
        <v>0.6659436009</v>
      </c>
      <c r="R268" s="25">
        <f t="shared" si="13"/>
        <v>0.6493882074</v>
      </c>
      <c r="S268" s="26">
        <f t="shared" si="14"/>
        <v>0.0002740810528</v>
      </c>
      <c r="T268" s="26">
        <f t="shared" si="15"/>
        <v>0.000002209759094</v>
      </c>
      <c r="U268" s="18">
        <f t="shared" si="16"/>
        <v>0.2705696203</v>
      </c>
      <c r="V268" s="18">
        <f t="shared" si="17"/>
        <v>0.5664556962</v>
      </c>
      <c r="W268" s="18">
        <f t="shared" si="18"/>
        <v>0.3676979868</v>
      </c>
      <c r="X268" s="9">
        <f t="shared" si="19"/>
        <v>1</v>
      </c>
      <c r="Y268" s="9">
        <f t="shared" si="20"/>
        <v>0.298245614</v>
      </c>
      <c r="Z268" s="9">
        <f t="shared" si="21"/>
        <v>0.5664556962</v>
      </c>
      <c r="AA268" s="9">
        <f t="shared" si="22"/>
        <v>0.08895044629</v>
      </c>
      <c r="AB268" s="9">
        <f t="shared" si="23"/>
        <v>0.1689429269</v>
      </c>
      <c r="AC268" s="9">
        <f t="shared" si="24"/>
        <v>0.3208720558</v>
      </c>
      <c r="AD268" s="1">
        <f t="shared" ref="AD268:AF268" si="292">$Q268*X268</f>
        <v>0.6659436009</v>
      </c>
      <c r="AE268" s="1">
        <f t="shared" si="292"/>
        <v>0.1986147582</v>
      </c>
      <c r="AF268" s="1">
        <f t="shared" si="292"/>
        <v>0.3772275461</v>
      </c>
      <c r="AG268" s="9"/>
      <c r="AH268" s="9"/>
      <c r="AI268" s="9"/>
      <c r="AJ268" s="9"/>
      <c r="AK268" s="9"/>
      <c r="AL268" s="9"/>
      <c r="AM268" s="9"/>
      <c r="AN268" s="1"/>
      <c r="AO268" s="11"/>
      <c r="AP268" s="11"/>
      <c r="AQ268" s="11"/>
    </row>
    <row r="269">
      <c r="A269" s="28"/>
      <c r="B269" s="30">
        <f t="shared" si="29"/>
        <v>268</v>
      </c>
      <c r="C269" s="9">
        <v>0.2978723404255319</v>
      </c>
      <c r="D269" s="9">
        <f>C269+NORMINV(RAND(),'Original Data'!$V$1,'Original Data'!$V$2)</f>
        <v>0.7071585652</v>
      </c>
      <c r="E269" s="9">
        <f>NORMINV(RAND(),'Original Data'!$T$1,'Original Data'!$T$2)</f>
        <v>0.2215843248</v>
      </c>
      <c r="F269" s="10">
        <f t="shared" si="4"/>
        <v>0.6164671534</v>
      </c>
      <c r="G269" s="12">
        <v>952.0</v>
      </c>
      <c r="H269" s="2">
        <v>434.0</v>
      </c>
      <c r="I269" s="13">
        <f t="shared" si="5"/>
        <v>96</v>
      </c>
      <c r="J269" s="13">
        <f t="shared" si="6"/>
        <v>338</v>
      </c>
      <c r="K269" s="14">
        <f t="shared" si="7"/>
        <v>29</v>
      </c>
      <c r="L269" s="15">
        <f t="shared" si="8"/>
        <v>67</v>
      </c>
      <c r="M269" s="16">
        <f t="shared" si="9"/>
        <v>239</v>
      </c>
      <c r="N269" s="17">
        <f t="shared" si="10"/>
        <v>99</v>
      </c>
      <c r="O269" s="18">
        <v>0.335</v>
      </c>
      <c r="P269" s="18">
        <f t="shared" si="11"/>
        <v>0.3020833333</v>
      </c>
      <c r="Q269" s="18">
        <f t="shared" si="12"/>
        <v>0.7071005917</v>
      </c>
      <c r="R269" s="25">
        <f t="shared" si="13"/>
        <v>0.7091880106</v>
      </c>
      <c r="S269" s="26">
        <f t="shared" si="14"/>
        <v>0.000004357317594</v>
      </c>
      <c r="T269" s="26">
        <f t="shared" si="15"/>
        <v>0.001818469516</v>
      </c>
      <c r="U269" s="18">
        <f t="shared" si="16"/>
        <v>0.2211981567</v>
      </c>
      <c r="V269" s="18">
        <f t="shared" si="17"/>
        <v>0.6175115207</v>
      </c>
      <c r="W269" s="18">
        <f t="shared" si="18"/>
        <v>0.4050172584</v>
      </c>
      <c r="X269" s="9">
        <f t="shared" si="19"/>
        <v>1</v>
      </c>
      <c r="Y269" s="9">
        <f t="shared" si="20"/>
        <v>0.3020833333</v>
      </c>
      <c r="Z269" s="9">
        <f t="shared" si="21"/>
        <v>0.6175115207</v>
      </c>
      <c r="AA269" s="9">
        <f t="shared" si="22"/>
        <v>0.09125434028</v>
      </c>
      <c r="AB269" s="9">
        <f t="shared" si="23"/>
        <v>0.1865399386</v>
      </c>
      <c r="AC269" s="9">
        <f t="shared" si="24"/>
        <v>0.3813204782</v>
      </c>
      <c r="AD269" s="1">
        <f t="shared" ref="AD269:AF269" si="293">$Q269*X269</f>
        <v>0.7071005917</v>
      </c>
      <c r="AE269" s="1">
        <f t="shared" si="293"/>
        <v>0.2136033037</v>
      </c>
      <c r="AF269" s="1">
        <f t="shared" si="293"/>
        <v>0.4366427617</v>
      </c>
      <c r="AG269" s="9"/>
      <c r="AH269" s="9"/>
      <c r="AI269" s="9"/>
      <c r="AJ269" s="9"/>
      <c r="AK269" s="9"/>
      <c r="AL269" s="9"/>
      <c r="AM269" s="9"/>
      <c r="AN269" s="1"/>
      <c r="AO269" s="11"/>
      <c r="AP269" s="11"/>
      <c r="AQ269" s="11"/>
    </row>
    <row r="270">
      <c r="A270" s="28"/>
      <c r="B270" s="30">
        <f t="shared" si="29"/>
        <v>269</v>
      </c>
      <c r="C270" s="9">
        <v>0.2994011976047904</v>
      </c>
      <c r="D270" s="9">
        <f>C270+NORMINV(RAND(),'Original Data'!$V$1,'Original Data'!$V$2)</f>
        <v>0.6228552557</v>
      </c>
      <c r="E270" s="9">
        <f>NORMINV(RAND(),'Original Data'!$T$1,'Original Data'!$T$2)</f>
        <v>0.1553166237</v>
      </c>
      <c r="F270" s="10">
        <f t="shared" si="4"/>
        <v>0.5726174635</v>
      </c>
      <c r="G270" s="12">
        <v>1877.0</v>
      </c>
      <c r="H270" s="2">
        <v>690.0</v>
      </c>
      <c r="I270" s="13">
        <f t="shared" si="5"/>
        <v>107</v>
      </c>
      <c r="J270" s="13">
        <f t="shared" si="6"/>
        <v>583</v>
      </c>
      <c r="K270" s="14">
        <f t="shared" si="7"/>
        <v>32</v>
      </c>
      <c r="L270" s="15">
        <f t="shared" si="8"/>
        <v>75</v>
      </c>
      <c r="M270" s="16">
        <f t="shared" si="9"/>
        <v>363</v>
      </c>
      <c r="N270" s="17">
        <f t="shared" si="10"/>
        <v>220</v>
      </c>
      <c r="O270" s="18">
        <v>0.33625</v>
      </c>
      <c r="P270" s="18">
        <f t="shared" si="11"/>
        <v>0.2990654206</v>
      </c>
      <c r="Q270" s="18">
        <f t="shared" si="12"/>
        <v>0.6226415094</v>
      </c>
      <c r="R270" s="25">
        <f t="shared" si="13"/>
        <v>0.6563620924</v>
      </c>
      <c r="S270" s="26">
        <f t="shared" si="14"/>
        <v>0.001137077714</v>
      </c>
      <c r="T270" s="26">
        <f t="shared" si="15"/>
        <v>0.001748541525</v>
      </c>
      <c r="U270" s="18">
        <f t="shared" si="16"/>
        <v>0.1550724638</v>
      </c>
      <c r="V270" s="18">
        <f t="shared" si="17"/>
        <v>0.5724637681</v>
      </c>
      <c r="W270" s="18">
        <f t="shared" si="18"/>
        <v>0.3235760889</v>
      </c>
      <c r="X270" s="9">
        <f t="shared" si="19"/>
        <v>1</v>
      </c>
      <c r="Y270" s="9">
        <f t="shared" si="20"/>
        <v>0.2990654206</v>
      </c>
      <c r="Z270" s="9">
        <f t="shared" si="21"/>
        <v>0.5724637681</v>
      </c>
      <c r="AA270" s="9">
        <f t="shared" si="22"/>
        <v>0.08944012578</v>
      </c>
      <c r="AB270" s="9">
        <f t="shared" si="23"/>
        <v>0.1712041176</v>
      </c>
      <c r="AC270" s="9">
        <f t="shared" si="24"/>
        <v>0.3277147658</v>
      </c>
      <c r="AD270" s="1">
        <f t="shared" ref="AD270:AF270" si="294">$Q270*X270</f>
        <v>0.6226415094</v>
      </c>
      <c r="AE270" s="1">
        <f t="shared" si="294"/>
        <v>0.1862105449</v>
      </c>
      <c r="AF270" s="1">
        <f t="shared" si="294"/>
        <v>0.3564397047</v>
      </c>
      <c r="AG270" s="9"/>
      <c r="AH270" s="9"/>
      <c r="AI270" s="9"/>
      <c r="AJ270" s="9"/>
      <c r="AK270" s="9"/>
      <c r="AL270" s="9"/>
      <c r="AM270" s="9"/>
      <c r="AN270" s="1"/>
      <c r="AO270" s="11"/>
      <c r="AP270" s="11"/>
      <c r="AQ270" s="11"/>
    </row>
    <row r="271">
      <c r="A271" s="28"/>
      <c r="B271" s="30">
        <f t="shared" si="29"/>
        <v>270</v>
      </c>
      <c r="C271" s="9">
        <v>0.2990353697749196</v>
      </c>
      <c r="D271" s="9">
        <f>C271+NORMINV(RAND(),'Original Data'!$V$1,'Original Data'!$V$2)</f>
        <v>0.5520716335</v>
      </c>
      <c r="E271" s="9">
        <f>NORMINV(RAND(),'Original Data'!$T$1,'Original Data'!$T$2)</f>
        <v>0.2484584554</v>
      </c>
      <c r="F271" s="10">
        <f t="shared" si="4"/>
        <v>0.4892026342</v>
      </c>
      <c r="G271" s="12">
        <v>2766.0</v>
      </c>
      <c r="H271" s="2">
        <v>1163.0</v>
      </c>
      <c r="I271" s="13">
        <f t="shared" si="5"/>
        <v>289</v>
      </c>
      <c r="J271" s="13">
        <f t="shared" si="6"/>
        <v>874</v>
      </c>
      <c r="K271" s="14">
        <f t="shared" si="7"/>
        <v>86</v>
      </c>
      <c r="L271" s="15">
        <f t="shared" si="8"/>
        <v>203</v>
      </c>
      <c r="M271" s="16">
        <f t="shared" si="9"/>
        <v>483</v>
      </c>
      <c r="N271" s="17">
        <f t="shared" si="10"/>
        <v>391</v>
      </c>
      <c r="O271" s="18">
        <v>0.3375</v>
      </c>
      <c r="P271" s="18">
        <f t="shared" si="11"/>
        <v>0.2975778547</v>
      </c>
      <c r="Q271" s="18">
        <f t="shared" si="12"/>
        <v>0.5526315789</v>
      </c>
      <c r="R271" s="25">
        <f t="shared" si="13"/>
        <v>0.5580815352</v>
      </c>
      <c r="S271" s="26">
        <f t="shared" si="14"/>
        <v>0.00002970202301</v>
      </c>
      <c r="T271" s="26">
        <f t="shared" si="15"/>
        <v>0.01250494157</v>
      </c>
      <c r="U271" s="18">
        <f t="shared" si="16"/>
        <v>0.2484952709</v>
      </c>
      <c r="V271" s="18">
        <f t="shared" si="17"/>
        <v>0.4892519347</v>
      </c>
      <c r="W271" s="18">
        <f t="shared" si="18"/>
        <v>0.2550537243</v>
      </c>
      <c r="X271" s="9">
        <f t="shared" si="19"/>
        <v>1</v>
      </c>
      <c r="Y271" s="9">
        <f t="shared" si="20"/>
        <v>0.2975778547</v>
      </c>
      <c r="Z271" s="9">
        <f t="shared" si="21"/>
        <v>0.4892519347</v>
      </c>
      <c r="AA271" s="9">
        <f t="shared" si="22"/>
        <v>0.08855257959</v>
      </c>
      <c r="AB271" s="9">
        <f t="shared" si="23"/>
        <v>0.1455905411</v>
      </c>
      <c r="AC271" s="9">
        <f t="shared" si="24"/>
        <v>0.2393674556</v>
      </c>
      <c r="AD271" s="1">
        <f t="shared" ref="AD271:AF271" si="295">$Q271*X271</f>
        <v>0.5526315789</v>
      </c>
      <c r="AE271" s="1">
        <f t="shared" si="295"/>
        <v>0.1644509197</v>
      </c>
      <c r="AF271" s="1">
        <f t="shared" si="295"/>
        <v>0.2703760691</v>
      </c>
      <c r="AG271" s="9"/>
      <c r="AH271" s="9"/>
      <c r="AI271" s="9"/>
      <c r="AJ271" s="9"/>
      <c r="AK271" s="9"/>
      <c r="AL271" s="9"/>
      <c r="AM271" s="9"/>
      <c r="AN271" s="1"/>
      <c r="AO271" s="11"/>
      <c r="AP271" s="11"/>
      <c r="AQ271" s="11"/>
    </row>
    <row r="272">
      <c r="A272" s="28"/>
      <c r="B272" s="30">
        <f t="shared" si="29"/>
        <v>271</v>
      </c>
      <c r="C272" s="9">
        <v>0.3021978021978022</v>
      </c>
      <c r="D272" s="9">
        <f>C272+NORMINV(RAND(),'Original Data'!$V$1,'Original Data'!$V$2)</f>
        <v>0.5851073751</v>
      </c>
      <c r="E272" s="9">
        <f>NORMINV(RAND(),'Original Data'!$T$1,'Original Data'!$T$2)</f>
        <v>0.2009517342</v>
      </c>
      <c r="F272" s="10">
        <f t="shared" si="4"/>
        <v>0.5282562058</v>
      </c>
      <c r="G272" s="12">
        <v>1895.0</v>
      </c>
      <c r="H272" s="2">
        <v>717.0</v>
      </c>
      <c r="I272" s="13">
        <f t="shared" si="5"/>
        <v>144</v>
      </c>
      <c r="J272" s="13">
        <f t="shared" si="6"/>
        <v>573</v>
      </c>
      <c r="K272" s="14">
        <f t="shared" si="7"/>
        <v>44</v>
      </c>
      <c r="L272" s="15">
        <f t="shared" si="8"/>
        <v>100</v>
      </c>
      <c r="M272" s="16">
        <f t="shared" si="9"/>
        <v>335</v>
      </c>
      <c r="N272" s="17">
        <f t="shared" si="10"/>
        <v>238</v>
      </c>
      <c r="O272" s="18">
        <v>0.33875</v>
      </c>
      <c r="P272" s="18">
        <f t="shared" si="11"/>
        <v>0.3055555556</v>
      </c>
      <c r="Q272" s="18">
        <f t="shared" si="12"/>
        <v>0.5846422339</v>
      </c>
      <c r="R272" s="25">
        <f t="shared" si="13"/>
        <v>0.6032972698</v>
      </c>
      <c r="S272" s="26">
        <f t="shared" si="14"/>
        <v>0.0003480103678</v>
      </c>
      <c r="T272" s="26">
        <f t="shared" si="15"/>
        <v>0.00637040887</v>
      </c>
      <c r="U272" s="18">
        <f t="shared" si="16"/>
        <v>0.2008368201</v>
      </c>
      <c r="V272" s="18">
        <f t="shared" si="17"/>
        <v>0.5285913529</v>
      </c>
      <c r="W272" s="18">
        <f t="shared" si="18"/>
        <v>0.2790866783</v>
      </c>
      <c r="X272" s="9">
        <f t="shared" si="19"/>
        <v>1</v>
      </c>
      <c r="Y272" s="9">
        <f t="shared" si="20"/>
        <v>0.3055555556</v>
      </c>
      <c r="Z272" s="9">
        <f t="shared" si="21"/>
        <v>0.5285913529</v>
      </c>
      <c r="AA272" s="9">
        <f t="shared" si="22"/>
        <v>0.09336419753</v>
      </c>
      <c r="AB272" s="9">
        <f t="shared" si="23"/>
        <v>0.1615140245</v>
      </c>
      <c r="AC272" s="9">
        <f t="shared" si="24"/>
        <v>0.2794088183</v>
      </c>
      <c r="AD272" s="1">
        <f t="shared" ref="AD272:AF272" si="296">$Q272*X272</f>
        <v>0.5846422339</v>
      </c>
      <c r="AE272" s="1">
        <f t="shared" si="296"/>
        <v>0.1786406826</v>
      </c>
      <c r="AF272" s="1">
        <f t="shared" si="296"/>
        <v>0.3090368293</v>
      </c>
      <c r="AG272" s="9"/>
      <c r="AH272" s="9"/>
      <c r="AI272" s="9"/>
      <c r="AJ272" s="9"/>
      <c r="AK272" s="9"/>
      <c r="AL272" s="9"/>
      <c r="AM272" s="9"/>
      <c r="AN272" s="1"/>
      <c r="AO272" s="11"/>
      <c r="AP272" s="11"/>
      <c r="AQ272" s="11"/>
    </row>
    <row r="273">
      <c r="A273" s="28"/>
      <c r="B273" s="30">
        <f t="shared" si="29"/>
        <v>272</v>
      </c>
      <c r="C273" s="9">
        <v>0.29591836734693877</v>
      </c>
      <c r="D273" s="9">
        <f>C273+NORMINV(RAND(),'Original Data'!$V$1,'Original Data'!$V$2)</f>
        <v>0.5850645927</v>
      </c>
      <c r="E273" s="9">
        <f>NORMINV(RAND(),'Original Data'!$T$1,'Original Data'!$T$2)</f>
        <v>0.1045556841</v>
      </c>
      <c r="F273" s="10">
        <f t="shared" si="4"/>
        <v>0.5548327113</v>
      </c>
      <c r="G273" s="12">
        <v>1576.0</v>
      </c>
      <c r="H273" s="2">
        <v>618.0</v>
      </c>
      <c r="I273" s="13">
        <f t="shared" si="5"/>
        <v>65</v>
      </c>
      <c r="J273" s="13">
        <f t="shared" si="6"/>
        <v>553</v>
      </c>
      <c r="K273" s="14">
        <f t="shared" si="7"/>
        <v>19</v>
      </c>
      <c r="L273" s="15">
        <f t="shared" si="8"/>
        <v>46</v>
      </c>
      <c r="M273" s="16">
        <f t="shared" si="9"/>
        <v>324</v>
      </c>
      <c r="N273" s="17">
        <f t="shared" si="10"/>
        <v>229</v>
      </c>
      <c r="O273" s="18">
        <v>0.34</v>
      </c>
      <c r="P273" s="18">
        <f t="shared" si="11"/>
        <v>0.2923076923</v>
      </c>
      <c r="Q273" s="18">
        <f t="shared" si="12"/>
        <v>0.5858951175</v>
      </c>
      <c r="R273" s="25">
        <f t="shared" si="13"/>
        <v>0.6368604402</v>
      </c>
      <c r="S273" s="26">
        <f t="shared" si="14"/>
        <v>0.002597464112</v>
      </c>
      <c r="T273" s="26">
        <f t="shared" si="15"/>
        <v>0.006171981163</v>
      </c>
      <c r="U273" s="18">
        <f t="shared" si="16"/>
        <v>0.1051779935</v>
      </c>
      <c r="V273" s="18">
        <f t="shared" si="17"/>
        <v>0.5550161812</v>
      </c>
      <c r="W273" s="18">
        <f t="shared" si="18"/>
        <v>0.2935874252</v>
      </c>
      <c r="X273" s="9">
        <f t="shared" si="19"/>
        <v>1</v>
      </c>
      <c r="Y273" s="9">
        <f t="shared" si="20"/>
        <v>0.2923076923</v>
      </c>
      <c r="Z273" s="9">
        <f t="shared" si="21"/>
        <v>0.5550161812</v>
      </c>
      <c r="AA273" s="9">
        <f t="shared" si="22"/>
        <v>0.08544378698</v>
      </c>
      <c r="AB273" s="9">
        <f t="shared" si="23"/>
        <v>0.1622354991</v>
      </c>
      <c r="AC273" s="9">
        <f t="shared" si="24"/>
        <v>0.3080429614</v>
      </c>
      <c r="AD273" s="1">
        <f t="shared" ref="AD273:AF273" si="297">$Q273*X273</f>
        <v>0.5858951175</v>
      </c>
      <c r="AE273" s="1">
        <f t="shared" si="297"/>
        <v>0.1712616497</v>
      </c>
      <c r="AF273" s="1">
        <f t="shared" si="297"/>
        <v>0.3251812707</v>
      </c>
      <c r="AG273" s="9"/>
      <c r="AH273" s="9"/>
      <c r="AI273" s="9"/>
      <c r="AJ273" s="9"/>
      <c r="AK273" s="9"/>
      <c r="AL273" s="9"/>
      <c r="AM273" s="9"/>
      <c r="AN273" s="1"/>
      <c r="AO273" s="11"/>
      <c r="AP273" s="11"/>
      <c r="AQ273" s="11"/>
    </row>
    <row r="274">
      <c r="A274" s="28"/>
      <c r="B274" s="30">
        <f t="shared" si="29"/>
        <v>273</v>
      </c>
      <c r="C274" s="9">
        <v>0.3032258064516129</v>
      </c>
      <c r="D274" s="9">
        <f>C274+NORMINV(RAND(),'Original Data'!$V$1,'Original Data'!$V$2)</f>
        <v>0.7039228684</v>
      </c>
      <c r="E274" s="9">
        <f>NORMINV(RAND(),'Original Data'!$T$1,'Original Data'!$T$2)</f>
        <v>0.2313578223</v>
      </c>
      <c r="F274" s="10">
        <f t="shared" si="4"/>
        <v>0.6112184687</v>
      </c>
      <c r="G274" s="12">
        <v>1916.0</v>
      </c>
      <c r="H274" s="2">
        <v>675.0</v>
      </c>
      <c r="I274" s="13">
        <f t="shared" si="5"/>
        <v>156</v>
      </c>
      <c r="J274" s="13">
        <f t="shared" si="6"/>
        <v>519</v>
      </c>
      <c r="K274" s="14">
        <f t="shared" si="7"/>
        <v>47</v>
      </c>
      <c r="L274" s="15">
        <f t="shared" si="8"/>
        <v>109</v>
      </c>
      <c r="M274" s="16">
        <f t="shared" si="9"/>
        <v>365</v>
      </c>
      <c r="N274" s="17">
        <f t="shared" si="10"/>
        <v>154</v>
      </c>
      <c r="O274" s="18">
        <v>0.34125</v>
      </c>
      <c r="P274" s="18">
        <f t="shared" si="11"/>
        <v>0.3012820513</v>
      </c>
      <c r="Q274" s="18">
        <f t="shared" si="12"/>
        <v>0.7032755299</v>
      </c>
      <c r="R274" s="25">
        <f t="shared" si="13"/>
        <v>0.7008692084</v>
      </c>
      <c r="S274" s="26">
        <f t="shared" si="14"/>
        <v>0.000005790383032</v>
      </c>
      <c r="T274" s="26">
        <f t="shared" si="15"/>
        <v>0.001506872437</v>
      </c>
      <c r="U274" s="18">
        <f t="shared" si="16"/>
        <v>0.2311111111</v>
      </c>
      <c r="V274" s="18">
        <f t="shared" si="17"/>
        <v>0.6103703704</v>
      </c>
      <c r="W274" s="18">
        <f t="shared" si="18"/>
        <v>0.4019934786</v>
      </c>
      <c r="X274" s="9">
        <f t="shared" si="19"/>
        <v>1</v>
      </c>
      <c r="Y274" s="9">
        <f t="shared" si="20"/>
        <v>0.3012820513</v>
      </c>
      <c r="Z274" s="9">
        <f t="shared" si="21"/>
        <v>0.6103703704</v>
      </c>
      <c r="AA274" s="9">
        <f t="shared" si="22"/>
        <v>0.09077087442</v>
      </c>
      <c r="AB274" s="9">
        <f t="shared" si="23"/>
        <v>0.1838936372</v>
      </c>
      <c r="AC274" s="9">
        <f t="shared" si="24"/>
        <v>0.372551989</v>
      </c>
      <c r="AD274" s="1">
        <f t="shared" ref="AD274:AF274" si="298">$Q274*X274</f>
        <v>0.7032755299</v>
      </c>
      <c r="AE274" s="1">
        <f t="shared" si="298"/>
        <v>0.2118842943</v>
      </c>
      <c r="AF274" s="1">
        <f t="shared" si="298"/>
        <v>0.4292585456</v>
      </c>
      <c r="AG274" s="9"/>
      <c r="AH274" s="9"/>
      <c r="AI274" s="9"/>
      <c r="AJ274" s="9"/>
      <c r="AK274" s="9"/>
      <c r="AL274" s="9"/>
      <c r="AM274" s="9"/>
      <c r="AN274" s="1"/>
      <c r="AO274" s="11"/>
      <c r="AP274" s="11"/>
      <c r="AQ274" s="11"/>
    </row>
    <row r="275">
      <c r="A275" s="28"/>
      <c r="B275" s="30">
        <f t="shared" si="29"/>
        <v>274</v>
      </c>
      <c r="C275" s="9">
        <v>0.3010989010989011</v>
      </c>
      <c r="D275" s="9">
        <f>C275+NORMINV(RAND(),'Original Data'!$V$1,'Original Data'!$V$2)</f>
        <v>0.7494116084</v>
      </c>
      <c r="E275" s="9">
        <f>NORMINV(RAND(),'Original Data'!$T$1,'Original Data'!$T$2)</f>
        <v>0.2535286114</v>
      </c>
      <c r="F275" s="10">
        <f t="shared" si="4"/>
        <v>0.6357515102</v>
      </c>
      <c r="G275" s="12">
        <v>3481.0</v>
      </c>
      <c r="H275" s="2">
        <v>1726.0</v>
      </c>
      <c r="I275" s="13">
        <f t="shared" si="5"/>
        <v>438</v>
      </c>
      <c r="J275" s="13">
        <f t="shared" si="6"/>
        <v>1288</v>
      </c>
      <c r="K275" s="14">
        <f t="shared" si="7"/>
        <v>132</v>
      </c>
      <c r="L275" s="15">
        <f t="shared" si="8"/>
        <v>306</v>
      </c>
      <c r="M275" s="16">
        <f t="shared" si="9"/>
        <v>965</v>
      </c>
      <c r="N275" s="17">
        <f t="shared" si="10"/>
        <v>323</v>
      </c>
      <c r="O275" s="18">
        <v>0.3425</v>
      </c>
      <c r="P275" s="18">
        <f t="shared" si="11"/>
        <v>0.301369863</v>
      </c>
      <c r="Q275" s="18">
        <f t="shared" si="12"/>
        <v>0.7492236025</v>
      </c>
      <c r="R275" s="25">
        <f t="shared" si="13"/>
        <v>0.7306986479</v>
      </c>
      <c r="S275" s="26">
        <f t="shared" si="14"/>
        <v>0.0003431739441</v>
      </c>
      <c r="T275" s="26">
        <f t="shared" si="15"/>
        <v>0.007185364178</v>
      </c>
      <c r="U275" s="18">
        <f t="shared" si="16"/>
        <v>0.2537659328</v>
      </c>
      <c r="V275" s="18">
        <f t="shared" si="17"/>
        <v>0.6355735805</v>
      </c>
      <c r="W275" s="18">
        <f t="shared" si="18"/>
        <v>0.4478537395</v>
      </c>
      <c r="X275" s="9">
        <f t="shared" si="19"/>
        <v>1</v>
      </c>
      <c r="Y275" s="9">
        <f t="shared" si="20"/>
        <v>0.301369863</v>
      </c>
      <c r="Z275" s="9">
        <f t="shared" si="21"/>
        <v>0.6355735805</v>
      </c>
      <c r="AA275" s="9">
        <f t="shared" si="22"/>
        <v>0.09082379433</v>
      </c>
      <c r="AB275" s="9">
        <f t="shared" si="23"/>
        <v>0.1915427229</v>
      </c>
      <c r="AC275" s="9">
        <f t="shared" si="24"/>
        <v>0.4039537763</v>
      </c>
      <c r="AD275" s="1">
        <f t="shared" ref="AD275:AF275" si="299">$Q275*X275</f>
        <v>0.7492236025</v>
      </c>
      <c r="AE275" s="1">
        <f t="shared" si="299"/>
        <v>0.2257934144</v>
      </c>
      <c r="AF275" s="1">
        <f t="shared" si="299"/>
        <v>0.4761867277</v>
      </c>
      <c r="AG275" s="9"/>
      <c r="AH275" s="9"/>
      <c r="AI275" s="9"/>
      <c r="AJ275" s="9"/>
      <c r="AK275" s="9"/>
      <c r="AL275" s="9"/>
      <c r="AM275" s="9"/>
      <c r="AN275" s="1"/>
      <c r="AO275" s="11"/>
      <c r="AP275" s="11"/>
      <c r="AQ275" s="11"/>
    </row>
    <row r="276">
      <c r="A276" s="28"/>
      <c r="B276" s="30">
        <f t="shared" si="29"/>
        <v>275</v>
      </c>
      <c r="C276" s="9">
        <v>0.2972972972972973</v>
      </c>
      <c r="D276" s="9">
        <f>C276+NORMINV(RAND(),'Original Data'!$V$1,'Original Data'!$V$2)</f>
        <v>0.6707981758</v>
      </c>
      <c r="E276" s="9">
        <f>NORMINV(RAND(),'Original Data'!$T$1,'Original Data'!$T$2)</f>
        <v>0.3251526764</v>
      </c>
      <c r="F276" s="10">
        <f t="shared" si="4"/>
        <v>0.5493533656</v>
      </c>
      <c r="G276" s="12">
        <v>1143.0</v>
      </c>
      <c r="H276" s="2">
        <v>413.0</v>
      </c>
      <c r="I276" s="13">
        <f t="shared" si="5"/>
        <v>134</v>
      </c>
      <c r="J276" s="13">
        <f t="shared" si="6"/>
        <v>279</v>
      </c>
      <c r="K276" s="14">
        <f t="shared" si="7"/>
        <v>40</v>
      </c>
      <c r="L276" s="15">
        <f t="shared" si="8"/>
        <v>94</v>
      </c>
      <c r="M276" s="16">
        <f t="shared" si="9"/>
        <v>187</v>
      </c>
      <c r="N276" s="17">
        <f t="shared" si="10"/>
        <v>92</v>
      </c>
      <c r="O276" s="18">
        <v>0.34375</v>
      </c>
      <c r="P276" s="18">
        <f t="shared" si="11"/>
        <v>0.2985074627</v>
      </c>
      <c r="Q276" s="18">
        <f t="shared" si="12"/>
        <v>0.6702508961</v>
      </c>
      <c r="R276" s="25">
        <f t="shared" si="13"/>
        <v>0.6294271285</v>
      </c>
      <c r="S276" s="26">
        <f t="shared" si="14"/>
        <v>0.001666579998</v>
      </c>
      <c r="T276" s="26">
        <f t="shared" si="15"/>
        <v>0.0000335683622</v>
      </c>
      <c r="U276" s="18">
        <f t="shared" si="16"/>
        <v>0.3244552058</v>
      </c>
      <c r="V276" s="18">
        <f t="shared" si="17"/>
        <v>0.5496368039</v>
      </c>
      <c r="W276" s="18">
        <f t="shared" si="18"/>
        <v>0.3717434334</v>
      </c>
      <c r="X276" s="9">
        <f t="shared" si="19"/>
        <v>1</v>
      </c>
      <c r="Y276" s="9">
        <f t="shared" si="20"/>
        <v>0.2985074627</v>
      </c>
      <c r="Z276" s="9">
        <f t="shared" si="21"/>
        <v>0.5496368039</v>
      </c>
      <c r="AA276" s="9">
        <f t="shared" si="22"/>
        <v>0.08910670528</v>
      </c>
      <c r="AB276" s="9">
        <f t="shared" si="23"/>
        <v>0.1640706877</v>
      </c>
      <c r="AC276" s="9">
        <f t="shared" si="24"/>
        <v>0.3021006162</v>
      </c>
      <c r="AD276" s="1">
        <f t="shared" ref="AD276:AF276" si="300">$Q276*X276</f>
        <v>0.6702508961</v>
      </c>
      <c r="AE276" s="1">
        <f t="shared" si="300"/>
        <v>0.2000748943</v>
      </c>
      <c r="AF276" s="1">
        <f t="shared" si="300"/>
        <v>0.3683945603</v>
      </c>
      <c r="AG276" s="9"/>
      <c r="AH276" s="9"/>
      <c r="AI276" s="9"/>
      <c r="AJ276" s="9"/>
      <c r="AK276" s="9"/>
      <c r="AL276" s="9"/>
      <c r="AM276" s="9"/>
      <c r="AN276" s="1"/>
      <c r="AO276" s="11"/>
      <c r="AP276" s="11"/>
      <c r="AQ276" s="11"/>
    </row>
    <row r="277">
      <c r="A277" s="28"/>
      <c r="B277" s="30">
        <f t="shared" si="29"/>
        <v>276</v>
      </c>
      <c r="C277" s="9">
        <v>0.3027027027027027</v>
      </c>
      <c r="D277" s="9">
        <f>C277+NORMINV(RAND(),'Original Data'!$V$1,'Original Data'!$V$2)</f>
        <v>0.696149007</v>
      </c>
      <c r="E277" s="9">
        <f>NORMINV(RAND(),'Original Data'!$T$1,'Original Data'!$T$2)</f>
        <v>0.1497372828</v>
      </c>
      <c r="F277" s="10">
        <f t="shared" si="4"/>
        <v>0.6372354265</v>
      </c>
      <c r="G277" s="12">
        <v>1651.0</v>
      </c>
      <c r="H277" s="2">
        <v>694.0</v>
      </c>
      <c r="I277" s="13">
        <f t="shared" si="5"/>
        <v>104</v>
      </c>
      <c r="J277" s="13">
        <f t="shared" si="6"/>
        <v>590</v>
      </c>
      <c r="K277" s="14">
        <f t="shared" si="7"/>
        <v>31</v>
      </c>
      <c r="L277" s="15">
        <f t="shared" si="8"/>
        <v>73</v>
      </c>
      <c r="M277" s="16">
        <f t="shared" si="9"/>
        <v>411</v>
      </c>
      <c r="N277" s="17">
        <f t="shared" si="10"/>
        <v>179</v>
      </c>
      <c r="O277" s="18">
        <v>0.345</v>
      </c>
      <c r="P277" s="18">
        <f t="shared" si="11"/>
        <v>0.2980769231</v>
      </c>
      <c r="Q277" s="18">
        <f t="shared" si="12"/>
        <v>0.6966101695</v>
      </c>
      <c r="R277" s="25">
        <f t="shared" si="13"/>
        <v>0.7328194181</v>
      </c>
      <c r="S277" s="26">
        <f t="shared" si="14"/>
        <v>0.001311109686</v>
      </c>
      <c r="T277" s="26">
        <f t="shared" si="15"/>
        <v>0.001033821484</v>
      </c>
      <c r="U277" s="18">
        <f t="shared" si="16"/>
        <v>0.1498559078</v>
      </c>
      <c r="V277" s="18">
        <f t="shared" si="17"/>
        <v>0.6368876081</v>
      </c>
      <c r="W277" s="18">
        <f t="shared" si="18"/>
        <v>0.3985332464</v>
      </c>
      <c r="X277" s="9">
        <f t="shared" si="19"/>
        <v>1</v>
      </c>
      <c r="Y277" s="9">
        <f t="shared" si="20"/>
        <v>0.2980769231</v>
      </c>
      <c r="Z277" s="9">
        <f t="shared" si="21"/>
        <v>0.6368876081</v>
      </c>
      <c r="AA277" s="9">
        <f t="shared" si="22"/>
        <v>0.08884985207</v>
      </c>
      <c r="AB277" s="9">
        <f t="shared" si="23"/>
        <v>0.1898414986</v>
      </c>
      <c r="AC277" s="9">
        <f t="shared" si="24"/>
        <v>0.4056258253</v>
      </c>
      <c r="AD277" s="1">
        <f t="shared" ref="AD277:AF277" si="301">$Q277*X277</f>
        <v>0.6966101695</v>
      </c>
      <c r="AE277" s="1">
        <f t="shared" si="301"/>
        <v>0.2076434159</v>
      </c>
      <c r="AF277" s="1">
        <f t="shared" si="301"/>
        <v>0.4436623846</v>
      </c>
      <c r="AG277" s="9"/>
      <c r="AH277" s="9"/>
      <c r="AI277" s="9"/>
      <c r="AJ277" s="9"/>
      <c r="AK277" s="9"/>
      <c r="AL277" s="9"/>
      <c r="AM277" s="9"/>
      <c r="AN277" s="1"/>
      <c r="AO277" s="11"/>
      <c r="AP277" s="11"/>
      <c r="AQ277" s="11"/>
    </row>
    <row r="278">
      <c r="A278" s="28"/>
      <c r="B278" s="30">
        <f t="shared" si="29"/>
        <v>277</v>
      </c>
      <c r="C278" s="9">
        <v>0.3009118541033435</v>
      </c>
      <c r="D278" s="9">
        <f>C278+NORMINV(RAND(),'Original Data'!$V$1,'Original Data'!$V$2)</f>
        <v>0.5368730651</v>
      </c>
      <c r="E278" s="9">
        <f>NORMINV(RAND(),'Original Data'!$T$1,'Original Data'!$T$2)</f>
        <v>0.2724650694</v>
      </c>
      <c r="F278" s="10">
        <f t="shared" si="4"/>
        <v>0.4725818774</v>
      </c>
      <c r="G278" s="12">
        <v>2986.0</v>
      </c>
      <c r="H278" s="2">
        <v>1530.0</v>
      </c>
      <c r="I278" s="13">
        <f t="shared" si="5"/>
        <v>417</v>
      </c>
      <c r="J278" s="13">
        <f t="shared" si="6"/>
        <v>1113</v>
      </c>
      <c r="K278" s="14">
        <f t="shared" si="7"/>
        <v>125</v>
      </c>
      <c r="L278" s="15">
        <f t="shared" si="8"/>
        <v>292</v>
      </c>
      <c r="M278" s="16">
        <f t="shared" si="9"/>
        <v>598</v>
      </c>
      <c r="N278" s="17">
        <f t="shared" si="10"/>
        <v>515</v>
      </c>
      <c r="O278" s="18">
        <v>0.34625</v>
      </c>
      <c r="P278" s="18">
        <f t="shared" si="11"/>
        <v>0.2997601918</v>
      </c>
      <c r="Q278" s="18">
        <f t="shared" si="12"/>
        <v>0.5372866128</v>
      </c>
      <c r="R278" s="25">
        <f t="shared" si="13"/>
        <v>0.5379284164</v>
      </c>
      <c r="S278" s="26">
        <f t="shared" si="14"/>
        <v>0.000000411911854</v>
      </c>
      <c r="T278" s="26">
        <f t="shared" si="15"/>
        <v>0.01617232647</v>
      </c>
      <c r="U278" s="18">
        <f t="shared" si="16"/>
        <v>0.2725490196</v>
      </c>
      <c r="V278" s="18">
        <f t="shared" si="17"/>
        <v>0.4725490196</v>
      </c>
      <c r="W278" s="18">
        <f t="shared" si="18"/>
        <v>0.2375264209</v>
      </c>
      <c r="X278" s="9">
        <f t="shared" si="19"/>
        <v>1</v>
      </c>
      <c r="Y278" s="9">
        <f t="shared" si="20"/>
        <v>0.2997601918</v>
      </c>
      <c r="Z278" s="9">
        <f t="shared" si="21"/>
        <v>0.4725490196</v>
      </c>
      <c r="AA278" s="9">
        <f t="shared" si="22"/>
        <v>0.08985617262</v>
      </c>
      <c r="AB278" s="9">
        <f t="shared" si="23"/>
        <v>0.1416513848</v>
      </c>
      <c r="AC278" s="9">
        <f t="shared" si="24"/>
        <v>0.2233025759</v>
      </c>
      <c r="AD278" s="1">
        <f t="shared" ref="AD278:AF278" si="302">$Q278*X278</f>
        <v>0.5372866128</v>
      </c>
      <c r="AE278" s="1">
        <f t="shared" si="302"/>
        <v>0.1610571381</v>
      </c>
      <c r="AF278" s="1">
        <f t="shared" si="302"/>
        <v>0.2538942621</v>
      </c>
      <c r="AG278" s="9"/>
      <c r="AH278" s="9"/>
      <c r="AI278" s="9"/>
      <c r="AJ278" s="9"/>
      <c r="AK278" s="9"/>
      <c r="AL278" s="9"/>
      <c r="AM278" s="9"/>
      <c r="AN278" s="1"/>
      <c r="AO278" s="11"/>
      <c r="AP278" s="11"/>
      <c r="AQ278" s="11"/>
    </row>
    <row r="279">
      <c r="A279" s="28"/>
      <c r="B279" s="30">
        <f t="shared" si="29"/>
        <v>278</v>
      </c>
      <c r="C279" s="9">
        <v>0.30120481927710846</v>
      </c>
      <c r="D279" s="9">
        <f>C279+NORMINV(RAND(),'Original Data'!$V$1,'Original Data'!$V$2)</f>
        <v>0.6741359729</v>
      </c>
      <c r="E279" s="9">
        <f>NORMINV(RAND(),'Original Data'!$T$1,'Original Data'!$T$2)</f>
        <v>0.2547527579</v>
      </c>
      <c r="F279" s="10">
        <f t="shared" si="4"/>
        <v>0.579130733</v>
      </c>
      <c r="G279" s="12">
        <v>1295.0</v>
      </c>
      <c r="H279" s="2">
        <v>529.0</v>
      </c>
      <c r="I279" s="13">
        <f t="shared" si="5"/>
        <v>135</v>
      </c>
      <c r="J279" s="13">
        <f t="shared" si="6"/>
        <v>394</v>
      </c>
      <c r="K279" s="14">
        <f t="shared" si="7"/>
        <v>41</v>
      </c>
      <c r="L279" s="15">
        <f t="shared" si="8"/>
        <v>94</v>
      </c>
      <c r="M279" s="16">
        <f t="shared" si="9"/>
        <v>266</v>
      </c>
      <c r="N279" s="17">
        <f t="shared" si="10"/>
        <v>128</v>
      </c>
      <c r="O279" s="18">
        <v>0.3475</v>
      </c>
      <c r="P279" s="18">
        <f t="shared" si="11"/>
        <v>0.3037037037</v>
      </c>
      <c r="Q279" s="18">
        <f t="shared" si="12"/>
        <v>0.6751269036</v>
      </c>
      <c r="R279" s="25">
        <f t="shared" si="13"/>
        <v>0.6648935902</v>
      </c>
      <c r="S279" s="26">
        <f t="shared" si="14"/>
        <v>0.0001047207028</v>
      </c>
      <c r="T279" s="26">
        <f t="shared" si="15"/>
        <v>0.0001138452409</v>
      </c>
      <c r="U279" s="18">
        <f t="shared" si="16"/>
        <v>0.2551984877</v>
      </c>
      <c r="V279" s="18">
        <f t="shared" si="17"/>
        <v>0.5803402647</v>
      </c>
      <c r="W279" s="18">
        <f t="shared" si="18"/>
        <v>0.3714231998</v>
      </c>
      <c r="X279" s="9">
        <f t="shared" si="19"/>
        <v>1</v>
      </c>
      <c r="Y279" s="9">
        <f t="shared" si="20"/>
        <v>0.3037037037</v>
      </c>
      <c r="Z279" s="9">
        <f t="shared" si="21"/>
        <v>0.5803402647</v>
      </c>
      <c r="AA279" s="9">
        <f t="shared" si="22"/>
        <v>0.09223593964</v>
      </c>
      <c r="AB279" s="9">
        <f t="shared" si="23"/>
        <v>0.1762514878</v>
      </c>
      <c r="AC279" s="9">
        <f t="shared" si="24"/>
        <v>0.3367948228</v>
      </c>
      <c r="AD279" s="1">
        <f t="shared" ref="AD279:AF279" si="303">$Q279*X279</f>
        <v>0.6751269036</v>
      </c>
      <c r="AE279" s="1">
        <f t="shared" si="303"/>
        <v>0.2050385411</v>
      </c>
      <c r="AF279" s="1">
        <f t="shared" si="303"/>
        <v>0.3918033259</v>
      </c>
      <c r="AG279" s="9"/>
      <c r="AH279" s="9"/>
      <c r="AI279" s="9"/>
      <c r="AJ279" s="9"/>
      <c r="AK279" s="9"/>
      <c r="AL279" s="9"/>
      <c r="AM279" s="9"/>
      <c r="AN279" s="1"/>
      <c r="AO279" s="11"/>
      <c r="AP279" s="11"/>
      <c r="AQ279" s="11"/>
    </row>
    <row r="280">
      <c r="A280" s="28"/>
      <c r="B280" s="30">
        <f t="shared" si="29"/>
        <v>279</v>
      </c>
      <c r="C280" s="9">
        <v>0.29310344827586204</v>
      </c>
      <c r="D280" s="9">
        <f>C280+NORMINV(RAND(),'Original Data'!$V$1,'Original Data'!$V$2)</f>
        <v>0.6569894589</v>
      </c>
      <c r="E280" s="9">
        <f>NORMINV(RAND(),'Original Data'!$T$1,'Original Data'!$T$2)</f>
        <v>0.2923702206</v>
      </c>
      <c r="F280" s="10">
        <f t="shared" si="4"/>
        <v>0.5506000257</v>
      </c>
      <c r="G280" s="12">
        <v>2079.0</v>
      </c>
      <c r="H280" s="2">
        <v>772.0</v>
      </c>
      <c r="I280" s="13">
        <f t="shared" si="5"/>
        <v>226</v>
      </c>
      <c r="J280" s="13">
        <f t="shared" si="6"/>
        <v>546</v>
      </c>
      <c r="K280" s="14">
        <f t="shared" si="7"/>
        <v>66</v>
      </c>
      <c r="L280" s="15">
        <f t="shared" si="8"/>
        <v>160</v>
      </c>
      <c r="M280" s="16">
        <f t="shared" si="9"/>
        <v>359</v>
      </c>
      <c r="N280" s="17">
        <f t="shared" si="10"/>
        <v>187</v>
      </c>
      <c r="O280" s="18">
        <v>0.34875</v>
      </c>
      <c r="P280" s="18">
        <f t="shared" si="11"/>
        <v>0.2920353982</v>
      </c>
      <c r="Q280" s="18">
        <f t="shared" si="12"/>
        <v>0.6575091575</v>
      </c>
      <c r="R280" s="25">
        <f t="shared" si="13"/>
        <v>0.6315807573</v>
      </c>
      <c r="S280" s="26">
        <f t="shared" si="14"/>
        <v>0.0006722819375</v>
      </c>
      <c r="T280" s="26">
        <f t="shared" si="15"/>
        <v>0.00004827355775</v>
      </c>
      <c r="U280" s="18">
        <f t="shared" si="16"/>
        <v>0.292746114</v>
      </c>
      <c r="V280" s="18">
        <f t="shared" si="17"/>
        <v>0.5505181347</v>
      </c>
      <c r="W280" s="18">
        <f t="shared" si="18"/>
        <v>0.3654737593</v>
      </c>
      <c r="X280" s="9">
        <f t="shared" si="19"/>
        <v>1</v>
      </c>
      <c r="Y280" s="9">
        <f t="shared" si="20"/>
        <v>0.2920353982</v>
      </c>
      <c r="Z280" s="9">
        <f t="shared" si="21"/>
        <v>0.5505181347</v>
      </c>
      <c r="AA280" s="9">
        <f t="shared" si="22"/>
        <v>0.08528467382</v>
      </c>
      <c r="AB280" s="9">
        <f t="shared" si="23"/>
        <v>0.1607707827</v>
      </c>
      <c r="AC280" s="9">
        <f t="shared" si="24"/>
        <v>0.3030702167</v>
      </c>
      <c r="AD280" s="1">
        <f t="shared" ref="AD280:AF280" si="304">$Q280*X280</f>
        <v>0.6575091575</v>
      </c>
      <c r="AE280" s="1">
        <f t="shared" si="304"/>
        <v>0.1920159487</v>
      </c>
      <c r="AF280" s="1">
        <f t="shared" si="304"/>
        <v>0.3619707149</v>
      </c>
      <c r="AG280" s="9"/>
      <c r="AH280" s="9"/>
      <c r="AI280" s="9"/>
      <c r="AJ280" s="9"/>
      <c r="AK280" s="9"/>
      <c r="AL280" s="9"/>
      <c r="AM280" s="9"/>
      <c r="AN280" s="1"/>
      <c r="AO280" s="11"/>
      <c r="AP280" s="11"/>
      <c r="AQ280" s="11"/>
    </row>
    <row r="281">
      <c r="A281" s="28"/>
      <c r="B281" s="30">
        <f t="shared" si="29"/>
        <v>280</v>
      </c>
      <c r="C281" s="9">
        <v>0.30392156862745096</v>
      </c>
      <c r="D281" s="9">
        <f>C281+NORMINV(RAND(),'Original Data'!$V$1,'Original Data'!$V$2)</f>
        <v>0.4693862348</v>
      </c>
      <c r="E281" s="9">
        <f>NORMINV(RAND(),'Original Data'!$T$1,'Original Data'!$T$2)</f>
        <v>0.2865837862</v>
      </c>
      <c r="F281" s="10">
        <f t="shared" si="4"/>
        <v>0.4219667443</v>
      </c>
      <c r="G281" s="12">
        <v>1506.0</v>
      </c>
      <c r="H281" s="2">
        <v>493.0</v>
      </c>
      <c r="I281" s="13">
        <f t="shared" si="5"/>
        <v>141</v>
      </c>
      <c r="J281" s="13">
        <f t="shared" si="6"/>
        <v>352</v>
      </c>
      <c r="K281" s="14">
        <f t="shared" si="7"/>
        <v>43</v>
      </c>
      <c r="L281" s="15">
        <f t="shared" si="8"/>
        <v>98</v>
      </c>
      <c r="M281" s="16">
        <f t="shared" si="9"/>
        <v>165</v>
      </c>
      <c r="N281" s="17">
        <f t="shared" si="10"/>
        <v>187</v>
      </c>
      <c r="O281" s="18">
        <v>0.35</v>
      </c>
      <c r="P281" s="18">
        <f t="shared" si="11"/>
        <v>0.304964539</v>
      </c>
      <c r="Q281" s="18">
        <f t="shared" si="12"/>
        <v>0.46875</v>
      </c>
      <c r="R281" s="25">
        <f t="shared" si="13"/>
        <v>0.4770674924</v>
      </c>
      <c r="S281" s="26">
        <f t="shared" si="14"/>
        <v>0.00006918068056</v>
      </c>
      <c r="T281" s="26">
        <f t="shared" si="15"/>
        <v>0.03830125921</v>
      </c>
      <c r="U281" s="18">
        <f t="shared" si="16"/>
        <v>0.2860040568</v>
      </c>
      <c r="V281" s="18">
        <f t="shared" si="17"/>
        <v>0.4219066937</v>
      </c>
      <c r="W281" s="18">
        <f t="shared" si="18"/>
        <v>0.163785461</v>
      </c>
      <c r="X281" s="9">
        <f t="shared" si="19"/>
        <v>1</v>
      </c>
      <c r="Y281" s="9">
        <f t="shared" si="20"/>
        <v>0.304964539</v>
      </c>
      <c r="Z281" s="9">
        <f t="shared" si="21"/>
        <v>0.4219066937</v>
      </c>
      <c r="AA281" s="9">
        <f t="shared" si="22"/>
        <v>0.09300337005</v>
      </c>
      <c r="AB281" s="9">
        <f t="shared" si="23"/>
        <v>0.1286665804</v>
      </c>
      <c r="AC281" s="9">
        <f t="shared" si="24"/>
        <v>0.1780052582</v>
      </c>
      <c r="AD281" s="1">
        <f t="shared" ref="AD281:AF281" si="305">$Q281*X281</f>
        <v>0.46875</v>
      </c>
      <c r="AE281" s="1">
        <f t="shared" si="305"/>
        <v>0.1429521277</v>
      </c>
      <c r="AF281" s="1">
        <f t="shared" si="305"/>
        <v>0.1977687627</v>
      </c>
      <c r="AG281" s="9"/>
      <c r="AH281" s="9"/>
      <c r="AI281" s="9"/>
      <c r="AJ281" s="9"/>
      <c r="AK281" s="9"/>
      <c r="AL281" s="9"/>
      <c r="AM281" s="9"/>
      <c r="AN281" s="1"/>
      <c r="AO281" s="11"/>
      <c r="AP281" s="11"/>
      <c r="AQ281" s="11"/>
    </row>
    <row r="282">
      <c r="A282" s="28"/>
      <c r="B282" s="30">
        <f t="shared" si="29"/>
        <v>281</v>
      </c>
      <c r="C282" s="9">
        <v>0.2988505747126437</v>
      </c>
      <c r="D282" s="9">
        <f>C282+NORMINV(RAND(),'Original Data'!$V$1,'Original Data'!$V$2)</f>
        <v>0.5890568458</v>
      </c>
      <c r="E282" s="9">
        <f>NORMINV(RAND(),'Original Data'!$T$1,'Original Data'!$T$2)</f>
        <v>0.2541265485</v>
      </c>
      <c r="F282" s="10">
        <f t="shared" si="4"/>
        <v>0.5153077278</v>
      </c>
      <c r="G282" s="12">
        <v>1368.0</v>
      </c>
      <c r="H282" s="2">
        <v>545.0</v>
      </c>
      <c r="I282" s="13">
        <f t="shared" si="5"/>
        <v>138</v>
      </c>
      <c r="J282" s="13">
        <f t="shared" si="6"/>
        <v>407</v>
      </c>
      <c r="K282" s="14">
        <f t="shared" si="7"/>
        <v>41</v>
      </c>
      <c r="L282" s="15">
        <f t="shared" si="8"/>
        <v>97</v>
      </c>
      <c r="M282" s="16">
        <f t="shared" si="9"/>
        <v>240</v>
      </c>
      <c r="N282" s="17">
        <f t="shared" si="10"/>
        <v>167</v>
      </c>
      <c r="O282" s="18">
        <v>0.35125</v>
      </c>
      <c r="P282" s="18">
        <f t="shared" si="11"/>
        <v>0.2971014493</v>
      </c>
      <c r="Q282" s="18">
        <f t="shared" si="12"/>
        <v>0.5896805897</v>
      </c>
      <c r="R282" s="25">
        <f t="shared" si="13"/>
        <v>0.5893590813</v>
      </c>
      <c r="S282" s="26">
        <f t="shared" si="14"/>
        <v>0.0000001033676431</v>
      </c>
      <c r="T282" s="26">
        <f t="shared" si="15"/>
        <v>0.00559152276</v>
      </c>
      <c r="U282" s="18">
        <f t="shared" si="16"/>
        <v>0.2532110092</v>
      </c>
      <c r="V282" s="18">
        <f t="shared" si="17"/>
        <v>0.5155963303</v>
      </c>
      <c r="W282" s="18">
        <f t="shared" si="18"/>
        <v>0.2925791404</v>
      </c>
      <c r="X282" s="9">
        <f t="shared" si="19"/>
        <v>1</v>
      </c>
      <c r="Y282" s="9">
        <f t="shared" si="20"/>
        <v>0.2971014493</v>
      </c>
      <c r="Z282" s="9">
        <f t="shared" si="21"/>
        <v>0.5155963303</v>
      </c>
      <c r="AA282" s="9">
        <f t="shared" si="22"/>
        <v>0.08826927116</v>
      </c>
      <c r="AB282" s="9">
        <f t="shared" si="23"/>
        <v>0.153184417</v>
      </c>
      <c r="AC282" s="9">
        <f t="shared" si="24"/>
        <v>0.2658395758</v>
      </c>
      <c r="AD282" s="1">
        <f t="shared" ref="AD282:AF282" si="306">$Q282*X282</f>
        <v>0.5896805897</v>
      </c>
      <c r="AE282" s="1">
        <f t="shared" si="306"/>
        <v>0.1751949578</v>
      </c>
      <c r="AF282" s="1">
        <f t="shared" si="306"/>
        <v>0.3040371481</v>
      </c>
      <c r="AG282" s="9"/>
      <c r="AH282" s="9"/>
      <c r="AI282" s="9"/>
      <c r="AJ282" s="9"/>
      <c r="AK282" s="9"/>
      <c r="AL282" s="9"/>
      <c r="AM282" s="9"/>
      <c r="AN282" s="1"/>
      <c r="AO282" s="11"/>
      <c r="AP282" s="11"/>
      <c r="AQ282" s="11"/>
    </row>
    <row r="283">
      <c r="A283" s="28"/>
      <c r="B283" s="30">
        <f t="shared" si="29"/>
        <v>282</v>
      </c>
      <c r="C283" s="9">
        <v>0.29878048780487804</v>
      </c>
      <c r="D283" s="9">
        <f>C283+NORMINV(RAND(),'Original Data'!$V$1,'Original Data'!$V$2)</f>
        <v>0.6280790766</v>
      </c>
      <c r="E283" s="9">
        <f>NORMINV(RAND(),'Original Data'!$T$1,'Original Data'!$T$2)</f>
        <v>0.3029482715</v>
      </c>
      <c r="F283" s="10">
        <f t="shared" si="4"/>
        <v>0.5283186384</v>
      </c>
      <c r="G283" s="12">
        <v>1313.0</v>
      </c>
      <c r="H283" s="2">
        <v>664.0</v>
      </c>
      <c r="I283" s="13">
        <f t="shared" si="5"/>
        <v>201</v>
      </c>
      <c r="J283" s="13">
        <f t="shared" si="6"/>
        <v>463</v>
      </c>
      <c r="K283" s="14">
        <f t="shared" si="7"/>
        <v>60</v>
      </c>
      <c r="L283" s="15">
        <f t="shared" si="8"/>
        <v>141</v>
      </c>
      <c r="M283" s="16">
        <f t="shared" si="9"/>
        <v>291</v>
      </c>
      <c r="N283" s="17">
        <f t="shared" si="10"/>
        <v>172</v>
      </c>
      <c r="O283" s="18">
        <v>0.3525</v>
      </c>
      <c r="P283" s="18">
        <f t="shared" si="11"/>
        <v>0.2985074627</v>
      </c>
      <c r="Q283" s="18">
        <f t="shared" si="12"/>
        <v>0.6285097192</v>
      </c>
      <c r="R283" s="25">
        <f t="shared" si="13"/>
        <v>0.6045334187</v>
      </c>
      <c r="S283" s="26">
        <f t="shared" si="14"/>
        <v>0.0005748629872</v>
      </c>
      <c r="T283" s="26">
        <f t="shared" si="15"/>
        <v>0.001292212389</v>
      </c>
      <c r="U283" s="18">
        <f t="shared" si="16"/>
        <v>0.3027108434</v>
      </c>
      <c r="V283" s="18">
        <f t="shared" si="17"/>
        <v>0.5286144578</v>
      </c>
      <c r="W283" s="18">
        <f t="shared" si="18"/>
        <v>0.3300022565</v>
      </c>
      <c r="X283" s="9">
        <f t="shared" si="19"/>
        <v>1</v>
      </c>
      <c r="Y283" s="9">
        <f t="shared" si="20"/>
        <v>0.2985074627</v>
      </c>
      <c r="Z283" s="9">
        <f t="shared" si="21"/>
        <v>0.5286144578</v>
      </c>
      <c r="AA283" s="9">
        <f t="shared" si="22"/>
        <v>0.08910670528</v>
      </c>
      <c r="AB283" s="9">
        <f t="shared" si="23"/>
        <v>0.1577953605</v>
      </c>
      <c r="AC283" s="9">
        <f t="shared" si="24"/>
        <v>0.279433245</v>
      </c>
      <c r="AD283" s="1">
        <f t="shared" ref="AD283:AF283" si="307">$Q283*X283</f>
        <v>0.6285097192</v>
      </c>
      <c r="AE283" s="1">
        <f t="shared" si="307"/>
        <v>0.1876148416</v>
      </c>
      <c r="AF283" s="1">
        <f t="shared" si="307"/>
        <v>0.3322393245</v>
      </c>
      <c r="AG283" s="9"/>
      <c r="AH283" s="9"/>
      <c r="AI283" s="9"/>
      <c r="AJ283" s="9"/>
      <c r="AK283" s="9"/>
      <c r="AL283" s="9"/>
      <c r="AM283" s="9"/>
      <c r="AN283" s="1"/>
      <c r="AO283" s="11"/>
      <c r="AP283" s="11"/>
      <c r="AQ283" s="11"/>
    </row>
    <row r="284">
      <c r="A284" s="28"/>
      <c r="B284" s="30">
        <f t="shared" si="29"/>
        <v>283</v>
      </c>
      <c r="C284" s="9">
        <v>0.3023255813953488</v>
      </c>
      <c r="D284" s="9">
        <f>C284+NORMINV(RAND(),'Original Data'!$V$1,'Original Data'!$V$2)</f>
        <v>0.6381741032</v>
      </c>
      <c r="E284" s="9">
        <f>NORMINV(RAND(),'Original Data'!$T$1,'Original Data'!$T$2)</f>
        <v>0.1995901596</v>
      </c>
      <c r="F284" s="10">
        <f t="shared" si="4"/>
        <v>0.5711420432</v>
      </c>
      <c r="G284" s="12">
        <v>2454.0</v>
      </c>
      <c r="H284" s="2">
        <v>726.0</v>
      </c>
      <c r="I284" s="13">
        <f t="shared" si="5"/>
        <v>145</v>
      </c>
      <c r="J284" s="13">
        <f t="shared" si="6"/>
        <v>581</v>
      </c>
      <c r="K284" s="14">
        <f t="shared" si="7"/>
        <v>44</v>
      </c>
      <c r="L284" s="15">
        <f t="shared" si="8"/>
        <v>101</v>
      </c>
      <c r="M284" s="16">
        <f t="shared" si="9"/>
        <v>371</v>
      </c>
      <c r="N284" s="17">
        <f t="shared" si="10"/>
        <v>210</v>
      </c>
      <c r="O284" s="18">
        <v>0.35375</v>
      </c>
      <c r="P284" s="18">
        <f t="shared" si="11"/>
        <v>0.3034482759</v>
      </c>
      <c r="Q284" s="18">
        <f t="shared" si="12"/>
        <v>0.6385542169</v>
      </c>
      <c r="R284" s="25">
        <f t="shared" si="13"/>
        <v>0.6546175837</v>
      </c>
      <c r="S284" s="26">
        <f t="shared" si="14"/>
        <v>0.000258031755</v>
      </c>
      <c r="T284" s="26">
        <f t="shared" si="15"/>
        <v>0.0006709580605</v>
      </c>
      <c r="U284" s="18">
        <f t="shared" si="16"/>
        <v>0.1997245179</v>
      </c>
      <c r="V284" s="18">
        <f t="shared" si="17"/>
        <v>0.5716253444</v>
      </c>
      <c r="W284" s="18">
        <f t="shared" si="18"/>
        <v>0.335105941</v>
      </c>
      <c r="X284" s="9">
        <f t="shared" si="19"/>
        <v>1</v>
      </c>
      <c r="Y284" s="9">
        <f t="shared" si="20"/>
        <v>0.3034482759</v>
      </c>
      <c r="Z284" s="9">
        <f t="shared" si="21"/>
        <v>0.5716253444</v>
      </c>
      <c r="AA284" s="9">
        <f t="shared" si="22"/>
        <v>0.09208085612</v>
      </c>
      <c r="AB284" s="9">
        <f t="shared" si="23"/>
        <v>0.1734587252</v>
      </c>
      <c r="AC284" s="9">
        <f t="shared" si="24"/>
        <v>0.3267555343</v>
      </c>
      <c r="AD284" s="1">
        <f t="shared" ref="AD284:AF284" si="308">$Q284*X284</f>
        <v>0.6385542169</v>
      </c>
      <c r="AE284" s="1">
        <f t="shared" si="308"/>
        <v>0.1937681762</v>
      </c>
      <c r="AF284" s="1">
        <f t="shared" si="308"/>
        <v>0.3650137741</v>
      </c>
      <c r="AG284" s="9"/>
      <c r="AH284" s="9"/>
      <c r="AI284" s="9"/>
      <c r="AJ284" s="9"/>
      <c r="AK284" s="9"/>
      <c r="AL284" s="9"/>
      <c r="AM284" s="9"/>
      <c r="AN284" s="1"/>
      <c r="AO284" s="11"/>
      <c r="AP284" s="11"/>
      <c r="AQ284" s="11"/>
    </row>
    <row r="285">
      <c r="A285" s="28"/>
      <c r="B285" s="30">
        <f t="shared" si="29"/>
        <v>284</v>
      </c>
      <c r="C285" s="9">
        <v>0.30434782608695654</v>
      </c>
      <c r="D285" s="9">
        <f>C285+NORMINV(RAND(),'Original Data'!$V$1,'Original Data'!$V$2)</f>
        <v>0.6790867415</v>
      </c>
      <c r="E285" s="9">
        <f>NORMINV(RAND(),'Original Data'!$T$1,'Original Data'!$T$2)</f>
        <v>0.2758667728</v>
      </c>
      <c r="F285" s="10">
        <f t="shared" si="4"/>
        <v>0.5757087263</v>
      </c>
      <c r="G285" s="12">
        <v>666.0</v>
      </c>
      <c r="H285" s="2">
        <v>317.0</v>
      </c>
      <c r="I285" s="13">
        <f t="shared" si="5"/>
        <v>87</v>
      </c>
      <c r="J285" s="13">
        <f t="shared" si="6"/>
        <v>230</v>
      </c>
      <c r="K285" s="14">
        <f t="shared" si="7"/>
        <v>26</v>
      </c>
      <c r="L285" s="15">
        <f t="shared" si="8"/>
        <v>61</v>
      </c>
      <c r="M285" s="16">
        <f t="shared" si="9"/>
        <v>156</v>
      </c>
      <c r="N285" s="17">
        <f t="shared" si="10"/>
        <v>74</v>
      </c>
      <c r="O285" s="18">
        <v>0.355</v>
      </c>
      <c r="P285" s="18">
        <f t="shared" si="11"/>
        <v>0.2988505747</v>
      </c>
      <c r="Q285" s="18">
        <f t="shared" si="12"/>
        <v>0.6782608696</v>
      </c>
      <c r="R285" s="25">
        <f t="shared" si="13"/>
        <v>0.6583749671</v>
      </c>
      <c r="S285" s="26">
        <f t="shared" si="14"/>
        <v>0.0003954491187</v>
      </c>
      <c r="T285" s="26">
        <f t="shared" si="15"/>
        <v>0.0001905447438</v>
      </c>
      <c r="U285" s="18">
        <f t="shared" si="16"/>
        <v>0.2744479495</v>
      </c>
      <c r="V285" s="18">
        <f t="shared" si="17"/>
        <v>0.5741324921</v>
      </c>
      <c r="W285" s="18">
        <f t="shared" si="18"/>
        <v>0.3794102949</v>
      </c>
      <c r="X285" s="9">
        <f t="shared" si="19"/>
        <v>1</v>
      </c>
      <c r="Y285" s="9">
        <f t="shared" si="20"/>
        <v>0.2988505747</v>
      </c>
      <c r="Z285" s="9">
        <f t="shared" si="21"/>
        <v>0.5741324921</v>
      </c>
      <c r="AA285" s="9">
        <f t="shared" si="22"/>
        <v>0.08931166601</v>
      </c>
      <c r="AB285" s="9">
        <f t="shared" si="23"/>
        <v>0.1715798252</v>
      </c>
      <c r="AC285" s="9">
        <f t="shared" si="24"/>
        <v>0.3296281185</v>
      </c>
      <c r="AD285" s="1">
        <f t="shared" ref="AD285:AF285" si="309">$Q285*X285</f>
        <v>0.6782608696</v>
      </c>
      <c r="AE285" s="1">
        <f t="shared" si="309"/>
        <v>0.2026986507</v>
      </c>
      <c r="AF285" s="1">
        <f t="shared" si="309"/>
        <v>0.3894116033</v>
      </c>
      <c r="AG285" s="9"/>
      <c r="AH285" s="9"/>
      <c r="AI285" s="9"/>
      <c r="AJ285" s="9"/>
      <c r="AK285" s="9"/>
      <c r="AL285" s="9"/>
      <c r="AM285" s="9"/>
      <c r="AN285" s="1"/>
      <c r="AO285" s="11"/>
      <c r="AP285" s="11"/>
      <c r="AQ285" s="11"/>
    </row>
    <row r="286">
      <c r="A286" s="28"/>
      <c r="B286" s="30">
        <f t="shared" si="29"/>
        <v>285</v>
      </c>
      <c r="C286" s="9">
        <v>0.29838709677419356</v>
      </c>
      <c r="D286" s="9">
        <f>C286+NORMINV(RAND(),'Original Data'!$V$1,'Original Data'!$V$2)</f>
        <v>0.5818704943</v>
      </c>
      <c r="E286" s="9">
        <f>NORMINV(RAND(),'Original Data'!$T$1,'Original Data'!$T$2)</f>
        <v>0.2705289672</v>
      </c>
      <c r="F286" s="10">
        <f t="shared" si="4"/>
        <v>0.5051800235</v>
      </c>
      <c r="G286" s="12">
        <v>1166.0</v>
      </c>
      <c r="H286" s="2">
        <v>466.0</v>
      </c>
      <c r="I286" s="13">
        <f t="shared" si="5"/>
        <v>126</v>
      </c>
      <c r="J286" s="13">
        <f t="shared" si="6"/>
        <v>340</v>
      </c>
      <c r="K286" s="14">
        <f t="shared" si="7"/>
        <v>38</v>
      </c>
      <c r="L286" s="15">
        <f t="shared" si="8"/>
        <v>88</v>
      </c>
      <c r="M286" s="16">
        <f t="shared" si="9"/>
        <v>198</v>
      </c>
      <c r="N286" s="17">
        <f t="shared" si="10"/>
        <v>142</v>
      </c>
      <c r="O286" s="18">
        <v>0.35625</v>
      </c>
      <c r="P286" s="18">
        <f t="shared" si="11"/>
        <v>0.3015873016</v>
      </c>
      <c r="Q286" s="18">
        <f t="shared" si="12"/>
        <v>0.5823529412</v>
      </c>
      <c r="R286" s="25">
        <f t="shared" si="13"/>
        <v>0.5777445772</v>
      </c>
      <c r="S286" s="26">
        <f t="shared" si="14"/>
        <v>0.00002123701813</v>
      </c>
      <c r="T286" s="26">
        <f t="shared" si="15"/>
        <v>0.006741088794</v>
      </c>
      <c r="U286" s="18">
        <f t="shared" si="16"/>
        <v>0.2703862661</v>
      </c>
      <c r="V286" s="18">
        <f t="shared" si="17"/>
        <v>0.5064377682</v>
      </c>
      <c r="W286" s="18">
        <f t="shared" si="18"/>
        <v>0.2807656396</v>
      </c>
      <c r="X286" s="9">
        <f t="shared" si="19"/>
        <v>1</v>
      </c>
      <c r="Y286" s="9">
        <f t="shared" si="20"/>
        <v>0.3015873016</v>
      </c>
      <c r="Z286" s="9">
        <f t="shared" si="21"/>
        <v>0.5064377682</v>
      </c>
      <c r="AA286" s="9">
        <f t="shared" si="22"/>
        <v>0.09095490048</v>
      </c>
      <c r="AB286" s="9">
        <f t="shared" si="23"/>
        <v>0.1527351999</v>
      </c>
      <c r="AC286" s="9">
        <f t="shared" si="24"/>
        <v>0.2564792131</v>
      </c>
      <c r="AD286" s="1">
        <f t="shared" ref="AD286:AF286" si="310">$Q286*X286</f>
        <v>0.5823529412</v>
      </c>
      <c r="AE286" s="1">
        <f t="shared" si="310"/>
        <v>0.1756302521</v>
      </c>
      <c r="AF286" s="1">
        <f t="shared" si="310"/>
        <v>0.2949255239</v>
      </c>
      <c r="AG286" s="9"/>
      <c r="AH286" s="9"/>
      <c r="AI286" s="9"/>
      <c r="AJ286" s="9"/>
      <c r="AK286" s="9"/>
      <c r="AL286" s="9"/>
      <c r="AM286" s="9"/>
      <c r="AN286" s="1"/>
      <c r="AO286" s="11"/>
      <c r="AP286" s="11"/>
      <c r="AQ286" s="11"/>
    </row>
    <row r="287">
      <c r="A287" s="28"/>
      <c r="B287" s="30">
        <f t="shared" si="29"/>
        <v>286</v>
      </c>
      <c r="C287" s="9">
        <v>0.30708661417322836</v>
      </c>
      <c r="D287" s="9">
        <f>C287+NORMINV(RAND(),'Original Data'!$V$1,'Original Data'!$V$2)</f>
        <v>0.6424642006</v>
      </c>
      <c r="E287" s="9">
        <f>NORMINV(RAND(),'Original Data'!$T$1,'Original Data'!$T$2)</f>
        <v>0.1773702463</v>
      </c>
      <c r="F287" s="10">
        <f t="shared" si="4"/>
        <v>0.5829781955</v>
      </c>
      <c r="G287" s="12">
        <v>1921.0</v>
      </c>
      <c r="H287" s="2">
        <v>578.0</v>
      </c>
      <c r="I287" s="13">
        <f t="shared" si="5"/>
        <v>103</v>
      </c>
      <c r="J287" s="13">
        <f t="shared" si="6"/>
        <v>475</v>
      </c>
      <c r="K287" s="14">
        <f t="shared" si="7"/>
        <v>32</v>
      </c>
      <c r="L287" s="15">
        <f t="shared" si="8"/>
        <v>71</v>
      </c>
      <c r="M287" s="16">
        <f t="shared" si="9"/>
        <v>305</v>
      </c>
      <c r="N287" s="17">
        <f t="shared" si="10"/>
        <v>170</v>
      </c>
      <c r="O287" s="18">
        <v>0.3575</v>
      </c>
      <c r="P287" s="18">
        <f t="shared" si="11"/>
        <v>0.3106796117</v>
      </c>
      <c r="Q287" s="18">
        <f t="shared" si="12"/>
        <v>0.6421052632</v>
      </c>
      <c r="R287" s="25">
        <f t="shared" si="13"/>
        <v>0.6668999859</v>
      </c>
      <c r="S287" s="26">
        <f t="shared" si="14"/>
        <v>0.000614778276</v>
      </c>
      <c r="T287" s="26">
        <f t="shared" si="15"/>
        <v>0.0004996034936</v>
      </c>
      <c r="U287" s="18">
        <f t="shared" si="16"/>
        <v>0.178200692</v>
      </c>
      <c r="V287" s="18">
        <f t="shared" si="17"/>
        <v>0.5830449827</v>
      </c>
      <c r="W287" s="18">
        <f t="shared" si="18"/>
        <v>0.3314256515</v>
      </c>
      <c r="X287" s="9">
        <f t="shared" si="19"/>
        <v>1</v>
      </c>
      <c r="Y287" s="9">
        <f t="shared" si="20"/>
        <v>0.3106796117</v>
      </c>
      <c r="Z287" s="9">
        <f t="shared" si="21"/>
        <v>0.5830449827</v>
      </c>
      <c r="AA287" s="9">
        <f t="shared" si="22"/>
        <v>0.0965218211</v>
      </c>
      <c r="AB287" s="9">
        <f t="shared" si="23"/>
        <v>0.1811401888</v>
      </c>
      <c r="AC287" s="9">
        <f t="shared" si="24"/>
        <v>0.3399414519</v>
      </c>
      <c r="AD287" s="1">
        <f t="shared" ref="AD287:AF287" si="311">$Q287*X287</f>
        <v>0.6421052632</v>
      </c>
      <c r="AE287" s="1">
        <f t="shared" si="311"/>
        <v>0.1994890138</v>
      </c>
      <c r="AF287" s="1">
        <f t="shared" si="311"/>
        <v>0.374376252</v>
      </c>
      <c r="AG287" s="9"/>
      <c r="AH287" s="9"/>
      <c r="AI287" s="9"/>
      <c r="AJ287" s="9"/>
      <c r="AK287" s="9"/>
      <c r="AL287" s="9"/>
      <c r="AM287" s="9"/>
      <c r="AN287" s="1"/>
      <c r="AO287" s="11"/>
      <c r="AP287" s="11"/>
      <c r="AQ287" s="11"/>
    </row>
    <row r="288">
      <c r="A288" s="28"/>
      <c r="B288" s="30">
        <f t="shared" si="29"/>
        <v>287</v>
      </c>
      <c r="C288" s="9">
        <v>0.30319148936170215</v>
      </c>
      <c r="D288" s="9">
        <f>C288+NORMINV(RAND(),'Original Data'!$V$1,'Original Data'!$V$2)</f>
        <v>0.6189251277</v>
      </c>
      <c r="E288" s="9">
        <f>NORMINV(RAND(),'Original Data'!$T$1,'Original Data'!$T$2)</f>
        <v>0.2631741342</v>
      </c>
      <c r="F288" s="10">
        <f t="shared" si="4"/>
        <v>0.5358322008</v>
      </c>
      <c r="G288" s="12">
        <v>1549.0</v>
      </c>
      <c r="H288" s="2">
        <v>750.0</v>
      </c>
      <c r="I288" s="13">
        <f t="shared" si="5"/>
        <v>197</v>
      </c>
      <c r="J288" s="13">
        <f t="shared" si="6"/>
        <v>553</v>
      </c>
      <c r="K288" s="14">
        <f t="shared" si="7"/>
        <v>60</v>
      </c>
      <c r="L288" s="15">
        <f t="shared" si="8"/>
        <v>137</v>
      </c>
      <c r="M288" s="16">
        <f t="shared" si="9"/>
        <v>342</v>
      </c>
      <c r="N288" s="17">
        <f t="shared" si="10"/>
        <v>211</v>
      </c>
      <c r="O288" s="18">
        <v>0.35875</v>
      </c>
      <c r="P288" s="18">
        <f t="shared" si="11"/>
        <v>0.3045685279</v>
      </c>
      <c r="Q288" s="18">
        <f t="shared" si="12"/>
        <v>0.6184448463</v>
      </c>
      <c r="R288" s="25">
        <f t="shared" si="13"/>
        <v>0.6122395351</v>
      </c>
      <c r="S288" s="26">
        <f t="shared" si="14"/>
        <v>0.00003850588646</v>
      </c>
      <c r="T288" s="26">
        <f t="shared" si="15"/>
        <v>0.002117125192</v>
      </c>
      <c r="U288" s="18">
        <f t="shared" si="16"/>
        <v>0.2626666667</v>
      </c>
      <c r="V288" s="18">
        <f t="shared" si="17"/>
        <v>0.536</v>
      </c>
      <c r="W288" s="18">
        <f t="shared" si="18"/>
        <v>0.3138763184</v>
      </c>
      <c r="X288" s="9">
        <f t="shared" si="19"/>
        <v>1</v>
      </c>
      <c r="Y288" s="9">
        <f t="shared" si="20"/>
        <v>0.3045685279</v>
      </c>
      <c r="Z288" s="9">
        <f t="shared" si="21"/>
        <v>0.536</v>
      </c>
      <c r="AA288" s="9">
        <f t="shared" si="22"/>
        <v>0.0927619882</v>
      </c>
      <c r="AB288" s="9">
        <f t="shared" si="23"/>
        <v>0.163248731</v>
      </c>
      <c r="AC288" s="9">
        <f t="shared" si="24"/>
        <v>0.287296</v>
      </c>
      <c r="AD288" s="1">
        <f t="shared" ref="AD288:AF288" si="312">$Q288*X288</f>
        <v>0.6184448463</v>
      </c>
      <c r="AE288" s="1">
        <f t="shared" si="312"/>
        <v>0.1883588364</v>
      </c>
      <c r="AF288" s="1">
        <f t="shared" si="312"/>
        <v>0.3314864376</v>
      </c>
      <c r="AG288" s="9"/>
      <c r="AH288" s="9"/>
      <c r="AI288" s="9"/>
      <c r="AJ288" s="9"/>
      <c r="AK288" s="9"/>
      <c r="AL288" s="9"/>
      <c r="AM288" s="9"/>
      <c r="AN288" s="1"/>
      <c r="AO288" s="11"/>
      <c r="AP288" s="11"/>
      <c r="AQ288" s="11"/>
    </row>
    <row r="289">
      <c r="A289" s="28"/>
      <c r="B289" s="30">
        <f t="shared" si="29"/>
        <v>288</v>
      </c>
      <c r="C289" s="9">
        <v>0.3067484662576687</v>
      </c>
      <c r="D289" s="9">
        <f>C289+NORMINV(RAND(),'Original Data'!$V$1,'Original Data'!$V$2)</f>
        <v>0.7352696848</v>
      </c>
      <c r="E289" s="9">
        <f>NORMINV(RAND(),'Original Data'!$T$1,'Original Data'!$T$2)</f>
        <v>0.1465492474</v>
      </c>
      <c r="F289" s="10">
        <f t="shared" si="4"/>
        <v>0.6724702227</v>
      </c>
      <c r="G289" s="12">
        <v>1384.0</v>
      </c>
      <c r="H289" s="2">
        <v>573.0</v>
      </c>
      <c r="I289" s="13">
        <f t="shared" si="5"/>
        <v>84</v>
      </c>
      <c r="J289" s="13">
        <f t="shared" si="6"/>
        <v>489</v>
      </c>
      <c r="K289" s="14">
        <f t="shared" si="7"/>
        <v>26</v>
      </c>
      <c r="L289" s="15">
        <f t="shared" si="8"/>
        <v>58</v>
      </c>
      <c r="M289" s="16">
        <f t="shared" si="9"/>
        <v>360</v>
      </c>
      <c r="N289" s="17">
        <f t="shared" si="10"/>
        <v>129</v>
      </c>
      <c r="O289" s="18">
        <v>0.36</v>
      </c>
      <c r="P289" s="18">
        <f t="shared" si="11"/>
        <v>0.3095238095</v>
      </c>
      <c r="Q289" s="18">
        <f t="shared" si="12"/>
        <v>0.736196319</v>
      </c>
      <c r="R289" s="25">
        <f t="shared" si="13"/>
        <v>0.7743855729</v>
      </c>
      <c r="S289" s="26">
        <f t="shared" si="14"/>
        <v>0.001458419114</v>
      </c>
      <c r="T289" s="26">
        <f t="shared" si="15"/>
        <v>0.005146519129</v>
      </c>
      <c r="U289" s="18">
        <f t="shared" si="16"/>
        <v>0.1465968586</v>
      </c>
      <c r="V289" s="18">
        <f t="shared" si="17"/>
        <v>0.6736474695</v>
      </c>
      <c r="W289" s="18">
        <f t="shared" si="18"/>
        <v>0.4266725095</v>
      </c>
      <c r="X289" s="9">
        <f t="shared" si="19"/>
        <v>1</v>
      </c>
      <c r="Y289" s="9">
        <f t="shared" si="20"/>
        <v>0.3095238095</v>
      </c>
      <c r="Z289" s="9">
        <f t="shared" si="21"/>
        <v>0.6736474695</v>
      </c>
      <c r="AA289" s="9">
        <f t="shared" si="22"/>
        <v>0.09580498866</v>
      </c>
      <c r="AB289" s="9">
        <f t="shared" si="23"/>
        <v>0.208509931</v>
      </c>
      <c r="AC289" s="9">
        <f t="shared" si="24"/>
        <v>0.4538009131</v>
      </c>
      <c r="AD289" s="1">
        <f t="shared" ref="AD289:AF289" si="313">$Q289*X289</f>
        <v>0.736196319</v>
      </c>
      <c r="AE289" s="1">
        <f t="shared" si="313"/>
        <v>0.2278702892</v>
      </c>
      <c r="AF289" s="1">
        <f t="shared" si="313"/>
        <v>0.4959367873</v>
      </c>
      <c r="AG289" s="9"/>
      <c r="AH289" s="9"/>
      <c r="AI289" s="9"/>
      <c r="AJ289" s="9"/>
      <c r="AK289" s="9"/>
      <c r="AL289" s="9"/>
      <c r="AM289" s="9"/>
      <c r="AN289" s="1"/>
      <c r="AO289" s="11"/>
      <c r="AP289" s="11"/>
      <c r="AQ289" s="11"/>
    </row>
    <row r="290">
      <c r="A290" s="28"/>
      <c r="B290" s="30">
        <f t="shared" si="29"/>
        <v>289</v>
      </c>
      <c r="C290" s="9">
        <v>0.30434782608695654</v>
      </c>
      <c r="D290" s="9">
        <f>C290+NORMINV(RAND(),'Original Data'!$V$1,'Original Data'!$V$2)</f>
        <v>0.7340842096</v>
      </c>
      <c r="E290" s="9">
        <f>NORMINV(RAND(),'Original Data'!$T$1,'Original Data'!$T$2)</f>
        <v>0.1830074678</v>
      </c>
      <c r="F290" s="10">
        <f t="shared" si="4"/>
        <v>0.6554392423</v>
      </c>
      <c r="G290" s="12">
        <v>2660.0</v>
      </c>
      <c r="H290" s="2">
        <v>1147.0</v>
      </c>
      <c r="I290" s="13">
        <f t="shared" si="5"/>
        <v>210</v>
      </c>
      <c r="J290" s="13">
        <f t="shared" si="6"/>
        <v>937</v>
      </c>
      <c r="K290" s="14">
        <f t="shared" si="7"/>
        <v>64</v>
      </c>
      <c r="L290" s="15">
        <f t="shared" si="8"/>
        <v>146</v>
      </c>
      <c r="M290" s="16">
        <f t="shared" si="9"/>
        <v>688</v>
      </c>
      <c r="N290" s="17">
        <f t="shared" si="10"/>
        <v>249</v>
      </c>
      <c r="O290" s="18">
        <v>0.36125</v>
      </c>
      <c r="P290" s="18">
        <f t="shared" si="11"/>
        <v>0.3047619048</v>
      </c>
      <c r="Q290" s="18">
        <f t="shared" si="12"/>
        <v>0.7342582711</v>
      </c>
      <c r="R290" s="25">
        <f t="shared" si="13"/>
        <v>0.7538589397</v>
      </c>
      <c r="S290" s="26">
        <f t="shared" si="14"/>
        <v>0.0003841862117</v>
      </c>
      <c r="T290" s="26">
        <f t="shared" si="15"/>
        <v>0.004872206971</v>
      </c>
      <c r="U290" s="18">
        <f t="shared" si="16"/>
        <v>0.1830863121</v>
      </c>
      <c r="V290" s="18">
        <f t="shared" si="17"/>
        <v>0.6556233653</v>
      </c>
      <c r="W290" s="18">
        <f t="shared" si="18"/>
        <v>0.4294963663</v>
      </c>
      <c r="X290" s="9">
        <f t="shared" si="19"/>
        <v>1</v>
      </c>
      <c r="Y290" s="9">
        <f t="shared" si="20"/>
        <v>0.3047619048</v>
      </c>
      <c r="Z290" s="9">
        <f t="shared" si="21"/>
        <v>0.6556233653</v>
      </c>
      <c r="AA290" s="9">
        <f t="shared" si="22"/>
        <v>0.09287981859</v>
      </c>
      <c r="AB290" s="9">
        <f t="shared" si="23"/>
        <v>0.1998090256</v>
      </c>
      <c r="AC290" s="9">
        <f t="shared" si="24"/>
        <v>0.4298419971</v>
      </c>
      <c r="AD290" s="1">
        <f t="shared" ref="AD290:AF290" si="314">$Q290*X290</f>
        <v>0.7342582711</v>
      </c>
      <c r="AE290" s="1">
        <f t="shared" si="314"/>
        <v>0.2237739493</v>
      </c>
      <c r="AF290" s="1">
        <f t="shared" si="314"/>
        <v>0.4813968787</v>
      </c>
      <c r="AG290" s="9"/>
      <c r="AH290" s="9"/>
      <c r="AI290" s="9"/>
      <c r="AJ290" s="9"/>
      <c r="AK290" s="9"/>
      <c r="AL290" s="9"/>
      <c r="AM290" s="9"/>
      <c r="AN290" s="1"/>
      <c r="AO290" s="11"/>
      <c r="AP290" s="11"/>
      <c r="AQ290" s="11"/>
    </row>
    <row r="291">
      <c r="A291" s="28"/>
      <c r="B291" s="30">
        <f t="shared" si="29"/>
        <v>290</v>
      </c>
      <c r="C291" s="9">
        <v>0.3055555555555556</v>
      </c>
      <c r="D291" s="9">
        <f>C291+NORMINV(RAND(),'Original Data'!$V$1,'Original Data'!$V$2)</f>
        <v>0.7287504765</v>
      </c>
      <c r="E291" s="9">
        <f>NORMINV(RAND(),'Original Data'!$T$1,'Original Data'!$T$2)</f>
        <v>0.2544608093</v>
      </c>
      <c r="F291" s="10">
        <f t="shared" si="4"/>
        <v>0.6210639544</v>
      </c>
      <c r="G291" s="12">
        <v>1414.0</v>
      </c>
      <c r="H291" s="2">
        <v>567.0</v>
      </c>
      <c r="I291" s="13">
        <f t="shared" si="5"/>
        <v>144</v>
      </c>
      <c r="J291" s="13">
        <f t="shared" si="6"/>
        <v>423</v>
      </c>
      <c r="K291" s="14">
        <f t="shared" si="7"/>
        <v>44</v>
      </c>
      <c r="L291" s="15">
        <f t="shared" si="8"/>
        <v>100</v>
      </c>
      <c r="M291" s="16">
        <f t="shared" si="9"/>
        <v>308</v>
      </c>
      <c r="N291" s="17">
        <f t="shared" si="10"/>
        <v>115</v>
      </c>
      <c r="O291" s="18">
        <v>0.3625</v>
      </c>
      <c r="P291" s="18">
        <f t="shared" si="11"/>
        <v>0.3055555556</v>
      </c>
      <c r="Q291" s="18">
        <f t="shared" si="12"/>
        <v>0.7281323877</v>
      </c>
      <c r="R291" s="25">
        <f t="shared" si="13"/>
        <v>0.7124999385</v>
      </c>
      <c r="S291" s="26">
        <f t="shared" si="14"/>
        <v>0.0002443734668</v>
      </c>
      <c r="T291" s="26">
        <f t="shared" si="15"/>
        <v>0.004054545446</v>
      </c>
      <c r="U291" s="18">
        <f t="shared" si="16"/>
        <v>0.253968254</v>
      </c>
      <c r="V291" s="18">
        <f t="shared" si="17"/>
        <v>0.6208112875</v>
      </c>
      <c r="W291" s="18">
        <f t="shared" si="18"/>
        <v>0.4225768322</v>
      </c>
      <c r="X291" s="9">
        <f t="shared" si="19"/>
        <v>1</v>
      </c>
      <c r="Y291" s="9">
        <f t="shared" si="20"/>
        <v>0.3055555556</v>
      </c>
      <c r="Z291" s="9">
        <f t="shared" si="21"/>
        <v>0.6208112875</v>
      </c>
      <c r="AA291" s="9">
        <f t="shared" si="22"/>
        <v>0.09336419753</v>
      </c>
      <c r="AB291" s="9">
        <f t="shared" si="23"/>
        <v>0.1896923378</v>
      </c>
      <c r="AC291" s="9">
        <f t="shared" si="24"/>
        <v>0.3854066547</v>
      </c>
      <c r="AD291" s="1">
        <f t="shared" ref="AD291:AF291" si="315">$Q291*X291</f>
        <v>0.7281323877</v>
      </c>
      <c r="AE291" s="1">
        <f t="shared" si="315"/>
        <v>0.2224848962</v>
      </c>
      <c r="AF291" s="1">
        <f t="shared" si="315"/>
        <v>0.4520328051</v>
      </c>
      <c r="AG291" s="9"/>
      <c r="AH291" s="9"/>
      <c r="AI291" s="9"/>
      <c r="AJ291" s="9"/>
      <c r="AK291" s="9"/>
      <c r="AL291" s="9"/>
      <c r="AM291" s="9"/>
      <c r="AN291" s="1"/>
      <c r="AO291" s="11"/>
      <c r="AP291" s="11"/>
      <c r="AQ291" s="11"/>
    </row>
    <row r="292">
      <c r="A292" s="28"/>
      <c r="B292" s="30">
        <f t="shared" si="29"/>
        <v>291</v>
      </c>
      <c r="C292" s="9">
        <v>0.3035143769968051</v>
      </c>
      <c r="D292" s="9">
        <f>C292+NORMINV(RAND(),'Original Data'!$V$1,'Original Data'!$V$2)</f>
        <v>0.7022488432</v>
      </c>
      <c r="E292" s="9">
        <f>NORMINV(RAND(),'Original Data'!$T$1,'Original Data'!$T$2)</f>
        <v>0.2892977551</v>
      </c>
      <c r="F292" s="10">
        <f t="shared" si="4"/>
        <v>0.5868958572</v>
      </c>
      <c r="G292" s="12">
        <v>2077.0</v>
      </c>
      <c r="H292" s="2">
        <v>1128.0</v>
      </c>
      <c r="I292" s="13">
        <f t="shared" si="5"/>
        <v>326</v>
      </c>
      <c r="J292" s="13">
        <f t="shared" si="6"/>
        <v>802</v>
      </c>
      <c r="K292" s="14">
        <f t="shared" si="7"/>
        <v>99</v>
      </c>
      <c r="L292" s="15">
        <f t="shared" si="8"/>
        <v>227</v>
      </c>
      <c r="M292" s="16">
        <f t="shared" si="9"/>
        <v>563</v>
      </c>
      <c r="N292" s="17">
        <f t="shared" si="10"/>
        <v>239</v>
      </c>
      <c r="O292" s="18">
        <v>0.36375</v>
      </c>
      <c r="P292" s="18">
        <f t="shared" si="11"/>
        <v>0.3036809816</v>
      </c>
      <c r="Q292" s="18">
        <f t="shared" si="12"/>
        <v>0.7019950125</v>
      </c>
      <c r="R292" s="25">
        <f t="shared" si="13"/>
        <v>0.6726408736</v>
      </c>
      <c r="S292" s="26">
        <f t="shared" si="14"/>
        <v>0.0008616654681</v>
      </c>
      <c r="T292" s="26">
        <f t="shared" si="15"/>
        <v>0.001409096748</v>
      </c>
      <c r="U292" s="18">
        <f t="shared" si="16"/>
        <v>0.2890070922</v>
      </c>
      <c r="V292" s="18">
        <f t="shared" si="17"/>
        <v>0.5868794326</v>
      </c>
      <c r="W292" s="18">
        <f t="shared" si="18"/>
        <v>0.3983140309</v>
      </c>
      <c r="X292" s="9">
        <f t="shared" si="19"/>
        <v>1</v>
      </c>
      <c r="Y292" s="9">
        <f t="shared" si="20"/>
        <v>0.3036809816</v>
      </c>
      <c r="Z292" s="9">
        <f t="shared" si="21"/>
        <v>0.5868794326</v>
      </c>
      <c r="AA292" s="9">
        <f t="shared" si="22"/>
        <v>0.09222213858</v>
      </c>
      <c r="AB292" s="9">
        <f t="shared" si="23"/>
        <v>0.1782241222</v>
      </c>
      <c r="AC292" s="9">
        <f t="shared" si="24"/>
        <v>0.3444274684</v>
      </c>
      <c r="AD292" s="1">
        <f t="shared" ref="AD292:AF292" si="316">$Q292*X292</f>
        <v>0.7019950125</v>
      </c>
      <c r="AE292" s="1">
        <f t="shared" si="316"/>
        <v>0.2131825345</v>
      </c>
      <c r="AF292" s="1">
        <f t="shared" si="316"/>
        <v>0.4119864346</v>
      </c>
      <c r="AG292" s="9"/>
      <c r="AH292" s="9"/>
      <c r="AI292" s="9"/>
      <c r="AJ292" s="9"/>
      <c r="AK292" s="9"/>
      <c r="AL292" s="9"/>
      <c r="AM292" s="9"/>
      <c r="AN292" s="1"/>
      <c r="AO292" s="11"/>
      <c r="AP292" s="11"/>
      <c r="AQ292" s="11"/>
    </row>
    <row r="293">
      <c r="A293" s="28"/>
      <c r="B293" s="30">
        <f t="shared" si="29"/>
        <v>292</v>
      </c>
      <c r="C293" s="9">
        <v>0.30414746543778803</v>
      </c>
      <c r="D293" s="9">
        <f>C293+NORMINV(RAND(),'Original Data'!$V$1,'Original Data'!$V$2)</f>
        <v>0.6143064158</v>
      </c>
      <c r="E293" s="9">
        <f>NORMINV(RAND(),'Original Data'!$T$1,'Original Data'!$T$2)</f>
        <v>0.2118319435</v>
      </c>
      <c r="F293" s="10">
        <f t="shared" si="4"/>
        <v>0.5486048425</v>
      </c>
      <c r="G293" s="12">
        <v>3353.0</v>
      </c>
      <c r="H293" s="2">
        <v>1146.0</v>
      </c>
      <c r="I293" s="13">
        <f t="shared" si="5"/>
        <v>243</v>
      </c>
      <c r="J293" s="13">
        <f t="shared" si="6"/>
        <v>903</v>
      </c>
      <c r="K293" s="14">
        <f t="shared" si="7"/>
        <v>74</v>
      </c>
      <c r="L293" s="15">
        <f t="shared" si="8"/>
        <v>169</v>
      </c>
      <c r="M293" s="16">
        <f t="shared" si="9"/>
        <v>555</v>
      </c>
      <c r="N293" s="17">
        <f t="shared" si="10"/>
        <v>348</v>
      </c>
      <c r="O293" s="18">
        <v>0.365</v>
      </c>
      <c r="P293" s="18">
        <f t="shared" si="11"/>
        <v>0.304526749</v>
      </c>
      <c r="Q293" s="18">
        <f t="shared" si="12"/>
        <v>0.6146179402</v>
      </c>
      <c r="R293" s="25">
        <f t="shared" si="13"/>
        <v>0.6274815843</v>
      </c>
      <c r="S293" s="26">
        <f t="shared" si="14"/>
        <v>0.0001654733392</v>
      </c>
      <c r="T293" s="26">
        <f t="shared" si="15"/>
        <v>0.00248393936</v>
      </c>
      <c r="U293" s="18">
        <f t="shared" si="16"/>
        <v>0.2120418848</v>
      </c>
      <c r="V293" s="18">
        <f t="shared" si="17"/>
        <v>0.5488656195</v>
      </c>
      <c r="W293" s="18">
        <f t="shared" si="18"/>
        <v>0.3100911912</v>
      </c>
      <c r="X293" s="9">
        <f t="shared" si="19"/>
        <v>1</v>
      </c>
      <c r="Y293" s="9">
        <f t="shared" si="20"/>
        <v>0.304526749</v>
      </c>
      <c r="Z293" s="9">
        <f t="shared" si="21"/>
        <v>0.5488656195</v>
      </c>
      <c r="AA293" s="9">
        <f t="shared" si="22"/>
        <v>0.09273654084</v>
      </c>
      <c r="AB293" s="9">
        <f t="shared" si="23"/>
        <v>0.1671442627</v>
      </c>
      <c r="AC293" s="9">
        <f t="shared" si="24"/>
        <v>0.3012534683</v>
      </c>
      <c r="AD293" s="1">
        <f t="shared" ref="AD293:AF293" si="317">$Q293*X293</f>
        <v>0.6146179402</v>
      </c>
      <c r="AE293" s="1">
        <f t="shared" si="317"/>
        <v>0.1871676032</v>
      </c>
      <c r="AF293" s="1">
        <f t="shared" si="317"/>
        <v>0.3373426565</v>
      </c>
      <c r="AG293" s="9"/>
      <c r="AH293" s="9"/>
      <c r="AI293" s="9"/>
      <c r="AJ293" s="9"/>
      <c r="AK293" s="9"/>
      <c r="AL293" s="9"/>
      <c r="AM293" s="9"/>
      <c r="AN293" s="1"/>
      <c r="AO293" s="11"/>
      <c r="AP293" s="11"/>
      <c r="AQ293" s="11"/>
    </row>
    <row r="294">
      <c r="A294" s="28"/>
      <c r="B294" s="30">
        <f t="shared" si="29"/>
        <v>293</v>
      </c>
      <c r="C294" s="9">
        <v>0.30656934306569344</v>
      </c>
      <c r="D294" s="9">
        <f>C294+NORMINV(RAND(),'Original Data'!$V$1,'Original Data'!$V$2)</f>
        <v>0.5265088336</v>
      </c>
      <c r="E294" s="9">
        <f>NORMINV(RAND(),'Original Data'!$T$1,'Original Data'!$T$2)</f>
        <v>0.2339971615</v>
      </c>
      <c r="F294" s="10">
        <f t="shared" si="4"/>
        <v>0.4750436171</v>
      </c>
      <c r="G294" s="12">
        <v>1693.0</v>
      </c>
      <c r="H294" s="2">
        <v>589.0</v>
      </c>
      <c r="I294" s="13">
        <f t="shared" si="5"/>
        <v>138</v>
      </c>
      <c r="J294" s="13">
        <f t="shared" si="6"/>
        <v>451</v>
      </c>
      <c r="K294" s="14">
        <f t="shared" si="7"/>
        <v>42</v>
      </c>
      <c r="L294" s="15">
        <f t="shared" si="8"/>
        <v>96</v>
      </c>
      <c r="M294" s="16">
        <f t="shared" si="9"/>
        <v>237</v>
      </c>
      <c r="N294" s="17">
        <f t="shared" si="10"/>
        <v>214</v>
      </c>
      <c r="O294" s="18">
        <v>0.36625</v>
      </c>
      <c r="P294" s="18">
        <f t="shared" si="11"/>
        <v>0.3043478261</v>
      </c>
      <c r="Q294" s="18">
        <f t="shared" si="12"/>
        <v>0.5254988914</v>
      </c>
      <c r="R294" s="25">
        <f t="shared" si="13"/>
        <v>0.538485852</v>
      </c>
      <c r="S294" s="26">
        <f t="shared" si="14"/>
        <v>0.0001686611473</v>
      </c>
      <c r="T294" s="26">
        <f t="shared" si="15"/>
        <v>0.01930937681</v>
      </c>
      <c r="U294" s="18">
        <f t="shared" si="16"/>
        <v>0.234295416</v>
      </c>
      <c r="V294" s="18">
        <f t="shared" si="17"/>
        <v>0.4736842105</v>
      </c>
      <c r="W294" s="18">
        <f t="shared" si="18"/>
        <v>0.2211510653</v>
      </c>
      <c r="X294" s="9">
        <f t="shared" si="19"/>
        <v>1</v>
      </c>
      <c r="Y294" s="9">
        <f t="shared" si="20"/>
        <v>0.3043478261</v>
      </c>
      <c r="Z294" s="9">
        <f t="shared" si="21"/>
        <v>0.4736842105</v>
      </c>
      <c r="AA294" s="9">
        <f t="shared" si="22"/>
        <v>0.09262759924</v>
      </c>
      <c r="AB294" s="9">
        <f t="shared" si="23"/>
        <v>0.1441647597</v>
      </c>
      <c r="AC294" s="9">
        <f t="shared" si="24"/>
        <v>0.2243767313</v>
      </c>
      <c r="AD294" s="1">
        <f t="shared" ref="AD294:AF294" si="318">$Q294*X294</f>
        <v>0.5254988914</v>
      </c>
      <c r="AE294" s="1">
        <f t="shared" si="318"/>
        <v>0.1599344452</v>
      </c>
      <c r="AF294" s="1">
        <f t="shared" si="318"/>
        <v>0.2489205275</v>
      </c>
      <c r="AG294" s="9"/>
      <c r="AH294" s="9"/>
      <c r="AI294" s="9"/>
      <c r="AJ294" s="9"/>
      <c r="AK294" s="9"/>
      <c r="AL294" s="9"/>
      <c r="AM294" s="9"/>
      <c r="AN294" s="1"/>
      <c r="AO294" s="11"/>
      <c r="AP294" s="11"/>
      <c r="AQ294" s="11"/>
    </row>
    <row r="295">
      <c r="A295" s="28"/>
      <c r="B295" s="30">
        <f t="shared" si="29"/>
        <v>294</v>
      </c>
      <c r="C295" s="9">
        <v>0.30833333333333335</v>
      </c>
      <c r="D295" s="9">
        <f>C295+NORMINV(RAND(),'Original Data'!$V$1,'Original Data'!$V$2)</f>
        <v>0.603032606</v>
      </c>
      <c r="E295" s="9">
        <f>NORMINV(RAND(),'Original Data'!$T$1,'Original Data'!$T$2)</f>
        <v>0.2336988187</v>
      </c>
      <c r="F295" s="10">
        <f t="shared" si="4"/>
        <v>0.5341617341</v>
      </c>
      <c r="G295" s="12">
        <v>1206.0</v>
      </c>
      <c r="H295" s="2">
        <v>490.0</v>
      </c>
      <c r="I295" s="13">
        <f t="shared" si="5"/>
        <v>115</v>
      </c>
      <c r="J295" s="13">
        <f t="shared" si="6"/>
        <v>375</v>
      </c>
      <c r="K295" s="14">
        <f t="shared" si="7"/>
        <v>35</v>
      </c>
      <c r="L295" s="15">
        <f t="shared" si="8"/>
        <v>80</v>
      </c>
      <c r="M295" s="16">
        <f t="shared" si="9"/>
        <v>226</v>
      </c>
      <c r="N295" s="17">
        <f t="shared" si="10"/>
        <v>149</v>
      </c>
      <c r="O295" s="18">
        <v>0.3675</v>
      </c>
      <c r="P295" s="18">
        <f t="shared" si="11"/>
        <v>0.3043478261</v>
      </c>
      <c r="Q295" s="18">
        <f t="shared" si="12"/>
        <v>0.6026666667</v>
      </c>
      <c r="R295" s="25">
        <f t="shared" si="13"/>
        <v>0.6083140935</v>
      </c>
      <c r="S295" s="26">
        <f t="shared" si="14"/>
        <v>0.0000318934301</v>
      </c>
      <c r="T295" s="26">
        <f t="shared" si="15"/>
        <v>0.003818054565</v>
      </c>
      <c r="U295" s="18">
        <f t="shared" si="16"/>
        <v>0.2346938776</v>
      </c>
      <c r="V295" s="18">
        <f t="shared" si="17"/>
        <v>0.5326530612</v>
      </c>
      <c r="W295" s="18">
        <f t="shared" si="18"/>
        <v>0.2983188406</v>
      </c>
      <c r="X295" s="9">
        <f t="shared" si="19"/>
        <v>1</v>
      </c>
      <c r="Y295" s="9">
        <f t="shared" si="20"/>
        <v>0.3043478261</v>
      </c>
      <c r="Z295" s="9">
        <f t="shared" si="21"/>
        <v>0.5326530612</v>
      </c>
      <c r="AA295" s="9">
        <f t="shared" si="22"/>
        <v>0.09262759924</v>
      </c>
      <c r="AB295" s="9">
        <f t="shared" si="23"/>
        <v>0.1621118012</v>
      </c>
      <c r="AC295" s="9">
        <f t="shared" si="24"/>
        <v>0.2837192836</v>
      </c>
      <c r="AD295" s="1">
        <f t="shared" ref="AD295:AF295" si="319">$Q295*X295</f>
        <v>0.6026666667</v>
      </c>
      <c r="AE295" s="1">
        <f t="shared" si="319"/>
        <v>0.1834202899</v>
      </c>
      <c r="AF295" s="1">
        <f t="shared" si="319"/>
        <v>0.3210122449</v>
      </c>
      <c r="AG295" s="9"/>
      <c r="AH295" s="9"/>
      <c r="AI295" s="9"/>
      <c r="AJ295" s="9"/>
      <c r="AK295" s="9"/>
      <c r="AL295" s="9"/>
      <c r="AM295" s="9"/>
      <c r="AN295" s="1"/>
      <c r="AO295" s="11"/>
      <c r="AP295" s="11"/>
      <c r="AQ295" s="11"/>
    </row>
    <row r="296">
      <c r="A296" s="28"/>
      <c r="B296" s="30">
        <f t="shared" si="29"/>
        <v>295</v>
      </c>
      <c r="C296" s="9">
        <v>0.3057324840764331</v>
      </c>
      <c r="D296" s="9">
        <f>C296+NORMINV(RAND(),'Original Data'!$V$1,'Original Data'!$V$2)</f>
        <v>0.6763710056</v>
      </c>
      <c r="E296" s="9">
        <f>NORMINV(RAND(),'Original Data'!$T$1,'Original Data'!$T$2)</f>
        <v>0.2124133034</v>
      </c>
      <c r="F296" s="10">
        <f t="shared" si="4"/>
        <v>0.5976424529</v>
      </c>
      <c r="G296" s="12">
        <v>1468.0</v>
      </c>
      <c r="H296" s="2">
        <v>640.0</v>
      </c>
      <c r="I296" s="13">
        <f t="shared" si="5"/>
        <v>136</v>
      </c>
      <c r="J296" s="13">
        <f t="shared" si="6"/>
        <v>504</v>
      </c>
      <c r="K296" s="14">
        <f t="shared" si="7"/>
        <v>42</v>
      </c>
      <c r="L296" s="15">
        <f t="shared" si="8"/>
        <v>94</v>
      </c>
      <c r="M296" s="16">
        <f t="shared" si="9"/>
        <v>341</v>
      </c>
      <c r="N296" s="17">
        <f t="shared" si="10"/>
        <v>163</v>
      </c>
      <c r="O296" s="18">
        <v>0.36875</v>
      </c>
      <c r="P296" s="18">
        <f t="shared" si="11"/>
        <v>0.3088235294</v>
      </c>
      <c r="Q296" s="18">
        <f t="shared" si="12"/>
        <v>0.6765873016</v>
      </c>
      <c r="R296" s="25">
        <f t="shared" si="13"/>
        <v>0.6854454365</v>
      </c>
      <c r="S296" s="26">
        <f t="shared" si="14"/>
        <v>0.00007846655363</v>
      </c>
      <c r="T296" s="26">
        <f t="shared" si="15"/>
        <v>0.0001471423966</v>
      </c>
      <c r="U296" s="18">
        <f t="shared" si="16"/>
        <v>0.2125</v>
      </c>
      <c r="V296" s="18">
        <f t="shared" si="17"/>
        <v>0.5984375</v>
      </c>
      <c r="W296" s="18">
        <f t="shared" si="18"/>
        <v>0.3677637722</v>
      </c>
      <c r="X296" s="9">
        <f t="shared" si="19"/>
        <v>1</v>
      </c>
      <c r="Y296" s="9">
        <f t="shared" si="20"/>
        <v>0.3088235294</v>
      </c>
      <c r="Z296" s="9">
        <f t="shared" si="21"/>
        <v>0.5984375</v>
      </c>
      <c r="AA296" s="9">
        <f t="shared" si="22"/>
        <v>0.09537197232</v>
      </c>
      <c r="AB296" s="9">
        <f t="shared" si="23"/>
        <v>0.1848115809</v>
      </c>
      <c r="AC296" s="9">
        <f t="shared" si="24"/>
        <v>0.3581274414</v>
      </c>
      <c r="AD296" s="1">
        <f t="shared" ref="AD296:AF296" si="320">$Q296*X296</f>
        <v>0.6765873016</v>
      </c>
      <c r="AE296" s="1">
        <f t="shared" si="320"/>
        <v>0.2089460784</v>
      </c>
      <c r="AF296" s="1">
        <f t="shared" si="320"/>
        <v>0.4048952133</v>
      </c>
      <c r="AG296" s="9"/>
      <c r="AH296" s="9"/>
      <c r="AI296" s="9"/>
      <c r="AJ296" s="9"/>
      <c r="AK296" s="9"/>
      <c r="AL296" s="9"/>
      <c r="AM296" s="9"/>
      <c r="AN296" s="1"/>
      <c r="AO296" s="11"/>
      <c r="AP296" s="11"/>
      <c r="AQ296" s="11"/>
    </row>
    <row r="297">
      <c r="A297" s="28"/>
      <c r="B297" s="30">
        <f t="shared" si="29"/>
        <v>296</v>
      </c>
      <c r="C297" s="9">
        <v>0.30612244897959184</v>
      </c>
      <c r="D297" s="9">
        <f>C297+NORMINV(RAND(),'Original Data'!$V$1,'Original Data'!$V$2)</f>
        <v>0.6112807464</v>
      </c>
      <c r="E297" s="9">
        <f>NORMINV(RAND(),'Original Data'!$T$1,'Original Data'!$T$2)</f>
        <v>0.2259906991</v>
      </c>
      <c r="F297" s="10">
        <f t="shared" si="4"/>
        <v>0.5423178094</v>
      </c>
      <c r="G297" s="12">
        <v>1260.0</v>
      </c>
      <c r="H297" s="2">
        <v>565.0</v>
      </c>
      <c r="I297" s="13">
        <f t="shared" si="5"/>
        <v>128</v>
      </c>
      <c r="J297" s="13">
        <f t="shared" si="6"/>
        <v>437</v>
      </c>
      <c r="K297" s="14">
        <f t="shared" si="7"/>
        <v>39</v>
      </c>
      <c r="L297" s="15">
        <f t="shared" si="8"/>
        <v>89</v>
      </c>
      <c r="M297" s="16">
        <f t="shared" si="9"/>
        <v>267</v>
      </c>
      <c r="N297" s="17">
        <f t="shared" si="10"/>
        <v>170</v>
      </c>
      <c r="O297" s="18">
        <v>0.37</v>
      </c>
      <c r="P297" s="18">
        <f t="shared" si="11"/>
        <v>0.3046875</v>
      </c>
      <c r="Q297" s="18">
        <f t="shared" si="12"/>
        <v>0.6109839817</v>
      </c>
      <c r="R297" s="25">
        <f t="shared" si="13"/>
        <v>0.6188420136</v>
      </c>
      <c r="S297" s="26">
        <f t="shared" si="14"/>
        <v>0.00006174866613</v>
      </c>
      <c r="T297" s="26">
        <f t="shared" si="15"/>
        <v>0.00285937171</v>
      </c>
      <c r="U297" s="18">
        <f t="shared" si="16"/>
        <v>0.2265486726</v>
      </c>
      <c r="V297" s="18">
        <f t="shared" si="17"/>
        <v>0.5415929204</v>
      </c>
      <c r="W297" s="18">
        <f t="shared" si="18"/>
        <v>0.3062964817</v>
      </c>
      <c r="X297" s="9">
        <f t="shared" si="19"/>
        <v>1</v>
      </c>
      <c r="Y297" s="9">
        <f t="shared" si="20"/>
        <v>0.3046875</v>
      </c>
      <c r="Z297" s="9">
        <f t="shared" si="21"/>
        <v>0.5415929204</v>
      </c>
      <c r="AA297" s="9">
        <f t="shared" si="22"/>
        <v>0.09283447266</v>
      </c>
      <c r="AB297" s="9">
        <f t="shared" si="23"/>
        <v>0.1650165929</v>
      </c>
      <c r="AC297" s="9">
        <f t="shared" si="24"/>
        <v>0.2933228914</v>
      </c>
      <c r="AD297" s="1">
        <f t="shared" ref="AD297:AF297" si="321">$Q297*X297</f>
        <v>0.6109839817</v>
      </c>
      <c r="AE297" s="1">
        <f t="shared" si="321"/>
        <v>0.1861591819</v>
      </c>
      <c r="AF297" s="1">
        <f t="shared" si="321"/>
        <v>0.3309045989</v>
      </c>
      <c r="AG297" s="9"/>
      <c r="AH297" s="9"/>
      <c r="AI297" s="9"/>
      <c r="AJ297" s="9"/>
      <c r="AK297" s="9"/>
      <c r="AL297" s="9"/>
      <c r="AM297" s="9"/>
      <c r="AN297" s="1"/>
      <c r="AO297" s="11"/>
      <c r="AP297" s="11"/>
      <c r="AQ297" s="11"/>
    </row>
    <row r="298">
      <c r="A298" s="28"/>
      <c r="B298" s="30">
        <f t="shared" si="29"/>
        <v>297</v>
      </c>
      <c r="C298" s="9">
        <v>0.31007751937984496</v>
      </c>
      <c r="D298" s="9">
        <f>C298+NORMINV(RAND(),'Original Data'!$V$1,'Original Data'!$V$2)</f>
        <v>0.6982361647</v>
      </c>
      <c r="E298" s="9">
        <f>NORMINV(RAND(),'Original Data'!$T$1,'Original Data'!$T$2)</f>
        <v>0.3263808708</v>
      </c>
      <c r="F298" s="10">
        <f t="shared" si="4"/>
        <v>0.571548608</v>
      </c>
      <c r="G298" s="12">
        <v>2144.0</v>
      </c>
      <c r="H298" s="2">
        <v>615.0</v>
      </c>
      <c r="I298" s="13">
        <f t="shared" si="5"/>
        <v>201</v>
      </c>
      <c r="J298" s="13">
        <f t="shared" si="6"/>
        <v>414</v>
      </c>
      <c r="K298" s="14">
        <f t="shared" si="7"/>
        <v>62</v>
      </c>
      <c r="L298" s="15">
        <f t="shared" si="8"/>
        <v>139</v>
      </c>
      <c r="M298" s="16">
        <f t="shared" si="9"/>
        <v>289</v>
      </c>
      <c r="N298" s="17">
        <f t="shared" si="10"/>
        <v>125</v>
      </c>
      <c r="O298" s="18">
        <v>0.37125</v>
      </c>
      <c r="P298" s="18">
        <f t="shared" si="11"/>
        <v>0.3084577114</v>
      </c>
      <c r="Q298" s="18">
        <f t="shared" si="12"/>
        <v>0.6980676329</v>
      </c>
      <c r="R298" s="25">
        <f t="shared" si="13"/>
        <v>0.6527002319</v>
      </c>
      <c r="S298" s="26">
        <f t="shared" si="14"/>
        <v>0.002058201073</v>
      </c>
      <c r="T298" s="26">
        <f t="shared" si="15"/>
        <v>0.001129669598</v>
      </c>
      <c r="U298" s="18">
        <f t="shared" si="16"/>
        <v>0.3268292683</v>
      </c>
      <c r="V298" s="18">
        <f t="shared" si="17"/>
        <v>0.5707317073</v>
      </c>
      <c r="W298" s="18">
        <f t="shared" si="18"/>
        <v>0.3896099214</v>
      </c>
      <c r="X298" s="9">
        <f t="shared" si="19"/>
        <v>1</v>
      </c>
      <c r="Y298" s="9">
        <f t="shared" si="20"/>
        <v>0.3084577114</v>
      </c>
      <c r="Z298" s="9">
        <f t="shared" si="21"/>
        <v>0.5707317073</v>
      </c>
      <c r="AA298" s="9">
        <f t="shared" si="22"/>
        <v>0.09514615975</v>
      </c>
      <c r="AB298" s="9">
        <f t="shared" si="23"/>
        <v>0.1760465963</v>
      </c>
      <c r="AC298" s="9">
        <f t="shared" si="24"/>
        <v>0.3257346817</v>
      </c>
      <c r="AD298" s="1">
        <f t="shared" ref="AD298:AF298" si="322">$Q298*X298</f>
        <v>0.6980676329</v>
      </c>
      <c r="AE298" s="1">
        <f t="shared" si="322"/>
        <v>0.2153243445</v>
      </c>
      <c r="AF298" s="1">
        <f t="shared" si="322"/>
        <v>0.3984093319</v>
      </c>
      <c r="AG298" s="9"/>
      <c r="AH298" s="9"/>
      <c r="AI298" s="9"/>
      <c r="AJ298" s="9"/>
      <c r="AK298" s="9"/>
      <c r="AL298" s="9"/>
      <c r="AM298" s="9"/>
      <c r="AN298" s="1"/>
      <c r="AO298" s="11"/>
      <c r="AP298" s="11"/>
      <c r="AQ298" s="11"/>
    </row>
    <row r="299">
      <c r="A299" s="28"/>
      <c r="B299" s="30">
        <f t="shared" si="29"/>
        <v>298</v>
      </c>
      <c r="C299" s="9">
        <v>0.3063583815028902</v>
      </c>
      <c r="D299" s="9">
        <f>C299+NORMINV(RAND(),'Original Data'!$V$1,'Original Data'!$V$2)</f>
        <v>0.5361677659</v>
      </c>
      <c r="E299" s="9">
        <f>NORMINV(RAND(),'Original Data'!$T$1,'Original Data'!$T$2)</f>
        <v>0.2572422275</v>
      </c>
      <c r="F299" s="10">
        <f t="shared" si="4"/>
        <v>0.477051088</v>
      </c>
      <c r="G299" s="12">
        <v>1661.0</v>
      </c>
      <c r="H299" s="2">
        <v>688.0</v>
      </c>
      <c r="I299" s="13">
        <f t="shared" si="5"/>
        <v>177</v>
      </c>
      <c r="J299" s="13">
        <f t="shared" si="6"/>
        <v>511</v>
      </c>
      <c r="K299" s="14">
        <f t="shared" si="7"/>
        <v>54</v>
      </c>
      <c r="L299" s="15">
        <f t="shared" si="8"/>
        <v>123</v>
      </c>
      <c r="M299" s="16">
        <f t="shared" si="9"/>
        <v>274</v>
      </c>
      <c r="N299" s="17">
        <f t="shared" si="10"/>
        <v>237</v>
      </c>
      <c r="O299" s="18">
        <v>0.3725</v>
      </c>
      <c r="P299" s="18">
        <f t="shared" si="11"/>
        <v>0.3050847458</v>
      </c>
      <c r="Q299" s="18">
        <f t="shared" si="12"/>
        <v>0.5362035225</v>
      </c>
      <c r="R299" s="25">
        <f t="shared" si="13"/>
        <v>0.5419829504</v>
      </c>
      <c r="S299" s="26">
        <f t="shared" si="14"/>
        <v>0.0000334017866</v>
      </c>
      <c r="T299" s="26">
        <f t="shared" si="15"/>
        <v>0.01644897373</v>
      </c>
      <c r="U299" s="18">
        <f t="shared" si="16"/>
        <v>0.2572674419</v>
      </c>
      <c r="V299" s="18">
        <f t="shared" si="17"/>
        <v>0.476744186</v>
      </c>
      <c r="W299" s="18">
        <f t="shared" si="18"/>
        <v>0.2311187767</v>
      </c>
      <c r="X299" s="9">
        <f t="shared" si="19"/>
        <v>1</v>
      </c>
      <c r="Y299" s="9">
        <f t="shared" si="20"/>
        <v>0.3050847458</v>
      </c>
      <c r="Z299" s="9">
        <f t="shared" si="21"/>
        <v>0.476744186</v>
      </c>
      <c r="AA299" s="9">
        <f t="shared" si="22"/>
        <v>0.0930767021</v>
      </c>
      <c r="AB299" s="9">
        <f t="shared" si="23"/>
        <v>0.1454473788</v>
      </c>
      <c r="AC299" s="9">
        <f t="shared" si="24"/>
        <v>0.2272850189</v>
      </c>
      <c r="AD299" s="1">
        <f t="shared" ref="AD299:AF299" si="323">$Q299*X299</f>
        <v>0.5362035225</v>
      </c>
      <c r="AE299" s="1">
        <f t="shared" si="323"/>
        <v>0.1635875153</v>
      </c>
      <c r="AF299" s="1">
        <f t="shared" si="323"/>
        <v>0.2556319119</v>
      </c>
      <c r="AG299" s="9"/>
      <c r="AH299" s="9"/>
      <c r="AI299" s="9"/>
      <c r="AJ299" s="9"/>
      <c r="AK299" s="9"/>
      <c r="AL299" s="9"/>
      <c r="AM299" s="9"/>
      <c r="AN299" s="1"/>
      <c r="AO299" s="11"/>
      <c r="AP299" s="11"/>
      <c r="AQ299" s="11"/>
    </row>
    <row r="300">
      <c r="A300" s="28"/>
      <c r="B300" s="30">
        <f t="shared" si="29"/>
        <v>299</v>
      </c>
      <c r="C300" s="9">
        <v>0.30633802816901406</v>
      </c>
      <c r="D300" s="9">
        <f>C300+NORMINV(RAND(),'Original Data'!$V$1,'Original Data'!$V$2)</f>
        <v>0.7261115756</v>
      </c>
      <c r="E300" s="9">
        <f>NORMINV(RAND(),'Original Data'!$T$1,'Original Data'!$T$2)</f>
        <v>0.3132857772</v>
      </c>
      <c r="F300" s="10">
        <f t="shared" si="4"/>
        <v>0.5946024935</v>
      </c>
      <c r="G300" s="12">
        <v>2223.0</v>
      </c>
      <c r="H300" s="2">
        <v>1093.0</v>
      </c>
      <c r="I300" s="13">
        <f t="shared" si="5"/>
        <v>342</v>
      </c>
      <c r="J300" s="13">
        <f t="shared" si="6"/>
        <v>751</v>
      </c>
      <c r="K300" s="14">
        <f t="shared" si="7"/>
        <v>105</v>
      </c>
      <c r="L300" s="15">
        <f t="shared" si="8"/>
        <v>237</v>
      </c>
      <c r="M300" s="16">
        <f t="shared" si="9"/>
        <v>545</v>
      </c>
      <c r="N300" s="17">
        <f t="shared" si="10"/>
        <v>206</v>
      </c>
      <c r="O300" s="18">
        <v>0.37375</v>
      </c>
      <c r="P300" s="18">
        <f t="shared" si="11"/>
        <v>0.3070175439</v>
      </c>
      <c r="Q300" s="18">
        <f t="shared" si="12"/>
        <v>0.7256990679</v>
      </c>
      <c r="R300" s="25">
        <f t="shared" si="13"/>
        <v>0.6813217032</v>
      </c>
      <c r="S300" s="26">
        <f t="shared" si="14"/>
        <v>0.001969350498</v>
      </c>
      <c r="T300" s="26">
        <f t="shared" si="15"/>
        <v>0.003750581693</v>
      </c>
      <c r="U300" s="18">
        <f t="shared" si="16"/>
        <v>0.3129002745</v>
      </c>
      <c r="V300" s="18">
        <f t="shared" si="17"/>
        <v>0.5946935041</v>
      </c>
      <c r="W300" s="18">
        <f t="shared" si="18"/>
        <v>0.418681524</v>
      </c>
      <c r="X300" s="9">
        <f t="shared" si="19"/>
        <v>1</v>
      </c>
      <c r="Y300" s="9">
        <f t="shared" si="20"/>
        <v>0.3070175439</v>
      </c>
      <c r="Z300" s="9">
        <f t="shared" si="21"/>
        <v>0.5946935041</v>
      </c>
      <c r="AA300" s="9">
        <f t="shared" si="22"/>
        <v>0.09425977224</v>
      </c>
      <c r="AB300" s="9">
        <f t="shared" si="23"/>
        <v>0.182581339</v>
      </c>
      <c r="AC300" s="9">
        <f t="shared" si="24"/>
        <v>0.3536603638</v>
      </c>
      <c r="AD300" s="1">
        <f t="shared" ref="AD300:AF300" si="324">$Q300*X300</f>
        <v>0.7256990679</v>
      </c>
      <c r="AE300" s="1">
        <f t="shared" si="324"/>
        <v>0.2228023454</v>
      </c>
      <c r="AF300" s="1">
        <f t="shared" si="324"/>
        <v>0.4315685216</v>
      </c>
      <c r="AG300" s="9"/>
      <c r="AH300" s="9"/>
      <c r="AI300" s="9"/>
      <c r="AJ300" s="9"/>
      <c r="AK300" s="9"/>
      <c r="AL300" s="9"/>
      <c r="AM300" s="9"/>
      <c r="AN300" s="1"/>
      <c r="AO300" s="11"/>
      <c r="AP300" s="11"/>
      <c r="AQ300" s="11"/>
    </row>
    <row r="301">
      <c r="A301" s="28"/>
      <c r="B301" s="30">
        <f t="shared" si="29"/>
        <v>300</v>
      </c>
      <c r="C301" s="9">
        <v>0.30739299610894943</v>
      </c>
      <c r="D301" s="9">
        <f>C301+NORMINV(RAND(),'Original Data'!$V$1,'Original Data'!$V$2)</f>
        <v>0.6039692183</v>
      </c>
      <c r="E301" s="9">
        <f>NORMINV(RAND(),'Original Data'!$T$1,'Original Data'!$T$2)</f>
        <v>0.2266090017</v>
      </c>
      <c r="F301" s="10">
        <f t="shared" si="4"/>
        <v>0.5367623767</v>
      </c>
      <c r="G301" s="12">
        <v>2943.0</v>
      </c>
      <c r="H301" s="2">
        <v>1135.0</v>
      </c>
      <c r="I301" s="13">
        <f t="shared" si="5"/>
        <v>257</v>
      </c>
      <c r="J301" s="13">
        <f t="shared" si="6"/>
        <v>878</v>
      </c>
      <c r="K301" s="14">
        <f t="shared" si="7"/>
        <v>79</v>
      </c>
      <c r="L301" s="15">
        <f t="shared" si="8"/>
        <v>178</v>
      </c>
      <c r="M301" s="16">
        <f t="shared" si="9"/>
        <v>530</v>
      </c>
      <c r="N301" s="17">
        <f t="shared" si="10"/>
        <v>348</v>
      </c>
      <c r="O301" s="18">
        <v>0.375</v>
      </c>
      <c r="P301" s="18">
        <f t="shared" si="11"/>
        <v>0.3073929961</v>
      </c>
      <c r="Q301" s="18">
        <f t="shared" si="12"/>
        <v>0.6036446469</v>
      </c>
      <c r="R301" s="25">
        <f t="shared" si="13"/>
        <v>0.6124228396</v>
      </c>
      <c r="S301" s="26">
        <f t="shared" si="14"/>
        <v>0.00007705666634</v>
      </c>
      <c r="T301" s="26">
        <f t="shared" si="15"/>
        <v>0.003698151411</v>
      </c>
      <c r="U301" s="18">
        <f t="shared" si="16"/>
        <v>0.2264317181</v>
      </c>
      <c r="V301" s="18">
        <f t="shared" si="17"/>
        <v>0.5365638767</v>
      </c>
      <c r="W301" s="18">
        <f t="shared" si="18"/>
        <v>0.2962516508</v>
      </c>
      <c r="X301" s="9">
        <f t="shared" si="19"/>
        <v>1</v>
      </c>
      <c r="Y301" s="9">
        <f t="shared" si="20"/>
        <v>0.3073929961</v>
      </c>
      <c r="Z301" s="9">
        <f t="shared" si="21"/>
        <v>0.5365638767</v>
      </c>
      <c r="AA301" s="9">
        <f t="shared" si="22"/>
        <v>0.09449045406</v>
      </c>
      <c r="AB301" s="9">
        <f t="shared" si="23"/>
        <v>0.1649359776</v>
      </c>
      <c r="AC301" s="9">
        <f t="shared" si="24"/>
        <v>0.2879007937</v>
      </c>
      <c r="AD301" s="1">
        <f t="shared" ref="AD301:AF301" si="325">$Q301*X301</f>
        <v>0.6036446469</v>
      </c>
      <c r="AE301" s="1">
        <f t="shared" si="325"/>
        <v>0.1855561366</v>
      </c>
      <c r="AF301" s="1">
        <f t="shared" si="325"/>
        <v>0.3238939119</v>
      </c>
      <c r="AG301" s="9"/>
      <c r="AH301" s="9"/>
      <c r="AI301" s="9"/>
      <c r="AJ301" s="9"/>
      <c r="AK301" s="9"/>
      <c r="AL301" s="9"/>
      <c r="AM301" s="9"/>
      <c r="AN301" s="1"/>
      <c r="AO301" s="11"/>
      <c r="AP301" s="11"/>
      <c r="AQ301" s="11"/>
    </row>
    <row r="302">
      <c r="A302" s="28"/>
      <c r="B302" s="30">
        <f t="shared" si="29"/>
        <v>301</v>
      </c>
      <c r="C302" s="9">
        <v>0.3092105263157895</v>
      </c>
      <c r="D302" s="9">
        <f>C302+NORMINV(RAND(),'Original Data'!$V$1,'Original Data'!$V$2)</f>
        <v>0.6739339089</v>
      </c>
      <c r="E302" s="9">
        <f>NORMINV(RAND(),'Original Data'!$T$1,'Original Data'!$T$2)</f>
        <v>0.282216732</v>
      </c>
      <c r="F302" s="10">
        <f t="shared" si="4"/>
        <v>0.5710028678</v>
      </c>
      <c r="G302" s="12">
        <v>1852.0</v>
      </c>
      <c r="H302" s="2">
        <v>670.0</v>
      </c>
      <c r="I302" s="13">
        <f t="shared" si="5"/>
        <v>189</v>
      </c>
      <c r="J302" s="13">
        <f t="shared" si="6"/>
        <v>481</v>
      </c>
      <c r="K302" s="14">
        <f t="shared" si="7"/>
        <v>58</v>
      </c>
      <c r="L302" s="15">
        <f t="shared" si="8"/>
        <v>131</v>
      </c>
      <c r="M302" s="16">
        <f t="shared" si="9"/>
        <v>324</v>
      </c>
      <c r="N302" s="17">
        <f t="shared" si="10"/>
        <v>157</v>
      </c>
      <c r="O302" s="18">
        <v>0.37625</v>
      </c>
      <c r="P302" s="18">
        <f t="shared" si="11"/>
        <v>0.3068783069</v>
      </c>
      <c r="Q302" s="18">
        <f t="shared" si="12"/>
        <v>0.6735966736</v>
      </c>
      <c r="R302" s="25">
        <f t="shared" si="13"/>
        <v>0.6522813938</v>
      </c>
      <c r="S302" s="26">
        <f t="shared" si="14"/>
        <v>0.0004543411533</v>
      </c>
      <c r="T302" s="26">
        <f t="shared" si="15"/>
        <v>0.00008353226213</v>
      </c>
      <c r="U302" s="18">
        <f t="shared" si="16"/>
        <v>0.2820895522</v>
      </c>
      <c r="V302" s="18">
        <f t="shared" si="17"/>
        <v>0.5701492537</v>
      </c>
      <c r="W302" s="18">
        <f t="shared" si="18"/>
        <v>0.3667183667</v>
      </c>
      <c r="X302" s="9">
        <f t="shared" si="19"/>
        <v>1</v>
      </c>
      <c r="Y302" s="9">
        <f t="shared" si="20"/>
        <v>0.3068783069</v>
      </c>
      <c r="Z302" s="9">
        <f t="shared" si="21"/>
        <v>0.5701492537</v>
      </c>
      <c r="AA302" s="9">
        <f t="shared" si="22"/>
        <v>0.09417429523</v>
      </c>
      <c r="AB302" s="9">
        <f t="shared" si="23"/>
        <v>0.1749664377</v>
      </c>
      <c r="AC302" s="9">
        <f t="shared" si="24"/>
        <v>0.3250701715</v>
      </c>
      <c r="AD302" s="1">
        <f t="shared" ref="AD302:AF302" si="326">$Q302*X302</f>
        <v>0.6735966736</v>
      </c>
      <c r="AE302" s="1">
        <f t="shared" si="326"/>
        <v>0.2067122067</v>
      </c>
      <c r="AF302" s="1">
        <f t="shared" si="326"/>
        <v>0.3840506408</v>
      </c>
      <c r="AG302" s="9"/>
      <c r="AH302" s="9"/>
      <c r="AI302" s="9"/>
      <c r="AJ302" s="9"/>
      <c r="AK302" s="9"/>
      <c r="AL302" s="9"/>
      <c r="AM302" s="9"/>
      <c r="AN302" s="1"/>
      <c r="AO302" s="11"/>
      <c r="AP302" s="11"/>
      <c r="AQ302" s="11"/>
    </row>
    <row r="303">
      <c r="A303" s="28"/>
      <c r="B303" s="30">
        <f t="shared" si="29"/>
        <v>302</v>
      </c>
      <c r="C303" s="9">
        <v>0.3157894736842105</v>
      </c>
      <c r="D303" s="9">
        <f>C303+NORMINV(RAND(),'Original Data'!$V$1,'Original Data'!$V$2)</f>
        <v>0.643188758</v>
      </c>
      <c r="E303" s="9">
        <f>NORMINV(RAND(),'Original Data'!$T$1,'Original Data'!$T$2)</f>
        <v>0.2725568414</v>
      </c>
      <c r="F303" s="10">
        <f t="shared" si="4"/>
        <v>0.5539538432</v>
      </c>
      <c r="G303" s="12">
        <v>497.0</v>
      </c>
      <c r="H303" s="2">
        <v>210.0</v>
      </c>
      <c r="I303" s="13">
        <f t="shared" si="5"/>
        <v>57</v>
      </c>
      <c r="J303" s="13">
        <f t="shared" si="6"/>
        <v>153</v>
      </c>
      <c r="K303" s="14">
        <f t="shared" si="7"/>
        <v>18</v>
      </c>
      <c r="L303" s="15">
        <f t="shared" si="8"/>
        <v>39</v>
      </c>
      <c r="M303" s="16">
        <f t="shared" si="9"/>
        <v>98</v>
      </c>
      <c r="N303" s="17">
        <f t="shared" si="10"/>
        <v>55</v>
      </c>
      <c r="O303" s="18">
        <v>0.3775</v>
      </c>
      <c r="P303" s="18">
        <f t="shared" si="11"/>
        <v>0.3157894737</v>
      </c>
      <c r="Q303" s="18">
        <f t="shared" si="12"/>
        <v>0.6405228758</v>
      </c>
      <c r="R303" s="25">
        <f t="shared" si="13"/>
        <v>0.6297126593</v>
      </c>
      <c r="S303" s="26">
        <f t="shared" si="14"/>
        <v>0.0001168607815</v>
      </c>
      <c r="T303" s="26">
        <f t="shared" si="15"/>
        <v>0.0005728458915</v>
      </c>
      <c r="U303" s="18">
        <f t="shared" si="16"/>
        <v>0.2714285714</v>
      </c>
      <c r="V303" s="18">
        <f t="shared" si="17"/>
        <v>0.5523809524</v>
      </c>
      <c r="W303" s="18">
        <f t="shared" si="18"/>
        <v>0.3247334021</v>
      </c>
      <c r="X303" s="9">
        <f t="shared" si="19"/>
        <v>1</v>
      </c>
      <c r="Y303" s="9">
        <f t="shared" si="20"/>
        <v>0.3157894737</v>
      </c>
      <c r="Z303" s="9">
        <f t="shared" si="21"/>
        <v>0.5523809524</v>
      </c>
      <c r="AA303" s="9">
        <f t="shared" si="22"/>
        <v>0.09972299169</v>
      </c>
      <c r="AB303" s="9">
        <f t="shared" si="23"/>
        <v>0.1744360902</v>
      </c>
      <c r="AC303" s="9">
        <f t="shared" si="24"/>
        <v>0.3051247166</v>
      </c>
      <c r="AD303" s="1">
        <f t="shared" ref="AD303:AF303" si="327">$Q303*X303</f>
        <v>0.6405228758</v>
      </c>
      <c r="AE303" s="1">
        <f t="shared" si="327"/>
        <v>0.2022703818</v>
      </c>
      <c r="AF303" s="1">
        <f t="shared" si="327"/>
        <v>0.3538126362</v>
      </c>
      <c r="AG303" s="9"/>
      <c r="AH303" s="9"/>
      <c r="AI303" s="9"/>
      <c r="AJ303" s="9"/>
      <c r="AK303" s="9"/>
      <c r="AL303" s="9"/>
      <c r="AM303" s="9"/>
      <c r="AN303" s="1"/>
      <c r="AO303" s="11"/>
      <c r="AP303" s="11"/>
      <c r="AQ303" s="11"/>
    </row>
    <row r="304">
      <c r="A304" s="28"/>
      <c r="B304" s="30">
        <f t="shared" si="29"/>
        <v>303</v>
      </c>
      <c r="C304" s="9">
        <v>0.30798479087452474</v>
      </c>
      <c r="D304" s="9">
        <f>C304+NORMINV(RAND(),'Original Data'!$V$1,'Original Data'!$V$2)</f>
        <v>0.6698765364</v>
      </c>
      <c r="E304" s="9">
        <f>NORMINV(RAND(),'Original Data'!$T$1,'Original Data'!$T$2)</f>
        <v>0.2985925843</v>
      </c>
      <c r="F304" s="10">
        <f t="shared" si="4"/>
        <v>0.5618183448</v>
      </c>
      <c r="G304" s="12">
        <v>2316.0</v>
      </c>
      <c r="H304" s="2">
        <v>1068.0</v>
      </c>
      <c r="I304" s="13">
        <f t="shared" si="5"/>
        <v>319</v>
      </c>
      <c r="J304" s="13">
        <f t="shared" si="6"/>
        <v>749</v>
      </c>
      <c r="K304" s="14">
        <f t="shared" si="7"/>
        <v>98</v>
      </c>
      <c r="L304" s="15">
        <f t="shared" si="8"/>
        <v>221</v>
      </c>
      <c r="M304" s="16">
        <f t="shared" si="9"/>
        <v>502</v>
      </c>
      <c r="N304" s="17">
        <f t="shared" si="10"/>
        <v>247</v>
      </c>
      <c r="O304" s="18">
        <v>0.37875</v>
      </c>
      <c r="P304" s="18">
        <f t="shared" si="11"/>
        <v>0.3072100313</v>
      </c>
      <c r="Q304" s="18">
        <f t="shared" si="12"/>
        <v>0.6702269693</v>
      </c>
      <c r="R304" s="25">
        <f t="shared" si="13"/>
        <v>0.6423350321</v>
      </c>
      <c r="S304" s="26">
        <f t="shared" si="14"/>
        <v>0.000777960162</v>
      </c>
      <c r="T304" s="26">
        <f t="shared" si="15"/>
        <v>0.00003329167991</v>
      </c>
      <c r="U304" s="18">
        <f t="shared" si="16"/>
        <v>0.2986891386</v>
      </c>
      <c r="V304" s="18">
        <f t="shared" si="17"/>
        <v>0.5617977528</v>
      </c>
      <c r="W304" s="18">
        <f t="shared" si="18"/>
        <v>0.3630169379</v>
      </c>
      <c r="X304" s="9">
        <f t="shared" si="19"/>
        <v>1</v>
      </c>
      <c r="Y304" s="9">
        <f t="shared" si="20"/>
        <v>0.3072100313</v>
      </c>
      <c r="Z304" s="9">
        <f t="shared" si="21"/>
        <v>0.5617977528</v>
      </c>
      <c r="AA304" s="9">
        <f t="shared" si="22"/>
        <v>0.09437800336</v>
      </c>
      <c r="AB304" s="9">
        <f t="shared" si="23"/>
        <v>0.1725899053</v>
      </c>
      <c r="AC304" s="9">
        <f t="shared" si="24"/>
        <v>0.3156167151</v>
      </c>
      <c r="AD304" s="1">
        <f t="shared" ref="AD304:AF304" si="328">$Q304*X304</f>
        <v>0.6702269693</v>
      </c>
      <c r="AE304" s="1">
        <f t="shared" si="328"/>
        <v>0.2059004482</v>
      </c>
      <c r="AF304" s="1">
        <f t="shared" si="328"/>
        <v>0.3765320052</v>
      </c>
      <c r="AG304" s="9"/>
      <c r="AH304" s="9"/>
      <c r="AI304" s="9"/>
      <c r="AJ304" s="9"/>
      <c r="AK304" s="9"/>
      <c r="AL304" s="9"/>
      <c r="AM304" s="9"/>
      <c r="AN304" s="1"/>
      <c r="AO304" s="11"/>
      <c r="AP304" s="11"/>
      <c r="AQ304" s="11"/>
    </row>
    <row r="305">
      <c r="A305" s="28"/>
      <c r="B305" s="30">
        <f t="shared" si="29"/>
        <v>304</v>
      </c>
      <c r="C305" s="9">
        <v>0.30708661417322836</v>
      </c>
      <c r="D305" s="9">
        <f>C305+NORMINV(RAND(),'Original Data'!$V$1,'Original Data'!$V$2)</f>
        <v>0.6561921248</v>
      </c>
      <c r="E305" s="9">
        <f>NORMINV(RAND(),'Original Data'!$T$1,'Original Data'!$T$2)</f>
        <v>0.2455278254</v>
      </c>
      <c r="F305" s="10">
        <f t="shared" si="4"/>
        <v>0.5704770079</v>
      </c>
      <c r="G305" s="12">
        <v>2376.0</v>
      </c>
      <c r="H305" s="2">
        <v>1264.0</v>
      </c>
      <c r="I305" s="13">
        <f t="shared" si="5"/>
        <v>310</v>
      </c>
      <c r="J305" s="13">
        <f t="shared" si="6"/>
        <v>954</v>
      </c>
      <c r="K305" s="14">
        <f t="shared" si="7"/>
        <v>95</v>
      </c>
      <c r="L305" s="15">
        <f t="shared" si="8"/>
        <v>215</v>
      </c>
      <c r="M305" s="16">
        <f t="shared" si="9"/>
        <v>626</v>
      </c>
      <c r="N305" s="17">
        <f t="shared" si="10"/>
        <v>328</v>
      </c>
      <c r="O305" s="18">
        <v>0.38</v>
      </c>
      <c r="P305" s="18">
        <f t="shared" si="11"/>
        <v>0.3064516129</v>
      </c>
      <c r="Q305" s="18">
        <f t="shared" si="12"/>
        <v>0.6561844864</v>
      </c>
      <c r="R305" s="25">
        <f t="shared" si="13"/>
        <v>0.652664987</v>
      </c>
      <c r="S305" s="26">
        <f t="shared" si="14"/>
        <v>0.0000123868756</v>
      </c>
      <c r="T305" s="26">
        <f t="shared" si="15"/>
        <v>0.00006843572293</v>
      </c>
      <c r="U305" s="18">
        <f t="shared" si="16"/>
        <v>0.2452531646</v>
      </c>
      <c r="V305" s="18">
        <f t="shared" si="17"/>
        <v>0.5704113924</v>
      </c>
      <c r="W305" s="18">
        <f t="shared" si="18"/>
        <v>0.3497328735</v>
      </c>
      <c r="X305" s="9">
        <f t="shared" si="19"/>
        <v>1</v>
      </c>
      <c r="Y305" s="9">
        <f t="shared" si="20"/>
        <v>0.3064516129</v>
      </c>
      <c r="Z305" s="9">
        <f t="shared" si="21"/>
        <v>0.5704113924</v>
      </c>
      <c r="AA305" s="9">
        <f t="shared" si="22"/>
        <v>0.09391259105</v>
      </c>
      <c r="AB305" s="9">
        <f t="shared" si="23"/>
        <v>0.1748034912</v>
      </c>
      <c r="AC305" s="9">
        <f t="shared" si="24"/>
        <v>0.3253691566</v>
      </c>
      <c r="AD305" s="1">
        <f t="shared" ref="AD305:AF305" si="329">$Q305*X305</f>
        <v>0.6561844864</v>
      </c>
      <c r="AE305" s="1">
        <f t="shared" si="329"/>
        <v>0.2010887942</v>
      </c>
      <c r="AF305" s="1">
        <f t="shared" si="329"/>
        <v>0.3742951065</v>
      </c>
      <c r="AG305" s="9"/>
      <c r="AH305" s="9"/>
      <c r="AI305" s="9"/>
      <c r="AJ305" s="9"/>
      <c r="AK305" s="9"/>
      <c r="AL305" s="9"/>
      <c r="AM305" s="9"/>
      <c r="AN305" s="1"/>
      <c r="AO305" s="11"/>
      <c r="AP305" s="11"/>
      <c r="AQ305" s="11"/>
    </row>
    <row r="306">
      <c r="A306" s="28"/>
      <c r="B306" s="30">
        <f t="shared" si="29"/>
        <v>305</v>
      </c>
      <c r="C306" s="9">
        <v>0.313953488372093</v>
      </c>
      <c r="D306" s="9">
        <f>C306+NORMINV(RAND(),'Original Data'!$V$1,'Original Data'!$V$2)</f>
        <v>0.7645726482</v>
      </c>
      <c r="E306" s="9">
        <f>NORMINV(RAND(),'Original Data'!$T$1,'Original Data'!$T$2)</f>
        <v>0.1644322257</v>
      </c>
      <c r="F306" s="10">
        <f t="shared" si="4"/>
        <v>0.6904763368</v>
      </c>
      <c r="G306" s="12">
        <v>857.0</v>
      </c>
      <c r="H306" s="2">
        <v>337.0</v>
      </c>
      <c r="I306" s="13">
        <f t="shared" si="5"/>
        <v>55</v>
      </c>
      <c r="J306" s="13">
        <f t="shared" si="6"/>
        <v>282</v>
      </c>
      <c r="K306" s="14">
        <f t="shared" si="7"/>
        <v>17</v>
      </c>
      <c r="L306" s="15">
        <f t="shared" si="8"/>
        <v>38</v>
      </c>
      <c r="M306" s="16">
        <f t="shared" si="9"/>
        <v>216</v>
      </c>
      <c r="N306" s="17">
        <f t="shared" si="10"/>
        <v>66</v>
      </c>
      <c r="O306" s="18">
        <v>0.38125</v>
      </c>
      <c r="P306" s="18">
        <f t="shared" si="11"/>
        <v>0.3090909091</v>
      </c>
      <c r="Q306" s="18">
        <f t="shared" si="12"/>
        <v>0.7659574468</v>
      </c>
      <c r="R306" s="25">
        <f t="shared" si="13"/>
        <v>0.7954752354</v>
      </c>
      <c r="S306" s="26">
        <f t="shared" si="14"/>
        <v>0.0008712998445</v>
      </c>
      <c r="T306" s="26">
        <f t="shared" si="15"/>
        <v>0.01030232547</v>
      </c>
      <c r="U306" s="18">
        <f t="shared" si="16"/>
        <v>0.1632047478</v>
      </c>
      <c r="V306" s="18">
        <f t="shared" si="17"/>
        <v>0.6913946588</v>
      </c>
      <c r="W306" s="18">
        <f t="shared" si="18"/>
        <v>0.4568665377</v>
      </c>
      <c r="X306" s="9">
        <f t="shared" si="19"/>
        <v>1</v>
      </c>
      <c r="Y306" s="9">
        <f t="shared" si="20"/>
        <v>0.3090909091</v>
      </c>
      <c r="Z306" s="9">
        <f t="shared" si="21"/>
        <v>0.6913946588</v>
      </c>
      <c r="AA306" s="9">
        <f t="shared" si="22"/>
        <v>0.09553719008</v>
      </c>
      <c r="AB306" s="9">
        <f t="shared" si="23"/>
        <v>0.2137038036</v>
      </c>
      <c r="AC306" s="9">
        <f t="shared" si="24"/>
        <v>0.4780265742</v>
      </c>
      <c r="AD306" s="1">
        <f t="shared" ref="AD306:AF306" si="330">$Q306*X306</f>
        <v>0.7659574468</v>
      </c>
      <c r="AE306" s="1">
        <f t="shared" si="330"/>
        <v>0.2367504836</v>
      </c>
      <c r="AF306" s="1">
        <f t="shared" si="330"/>
        <v>0.5295788876</v>
      </c>
      <c r="AG306" s="9"/>
      <c r="AH306" s="9"/>
      <c r="AI306" s="9"/>
      <c r="AJ306" s="9"/>
      <c r="AK306" s="9"/>
      <c r="AL306" s="9"/>
      <c r="AM306" s="9"/>
      <c r="AN306" s="1"/>
      <c r="AO306" s="11"/>
      <c r="AP306" s="11"/>
      <c r="AQ306" s="11"/>
    </row>
    <row r="307">
      <c r="A307" s="28"/>
      <c r="B307" s="30">
        <f t="shared" si="29"/>
        <v>306</v>
      </c>
      <c r="C307" s="9">
        <v>0.3087557603686636</v>
      </c>
      <c r="D307" s="9">
        <f>C307+NORMINV(RAND(),'Original Data'!$V$1,'Original Data'!$V$2)</f>
        <v>0.6720257591</v>
      </c>
      <c r="E307" s="9">
        <f>NORMINV(RAND(),'Original Data'!$T$1,'Original Data'!$T$2)</f>
        <v>0.2389741214</v>
      </c>
      <c r="F307" s="10">
        <f t="shared" si="4"/>
        <v>0.5852136303</v>
      </c>
      <c r="G307" s="12">
        <v>1955.0</v>
      </c>
      <c r="H307" s="2">
        <v>829.0</v>
      </c>
      <c r="I307" s="13">
        <f t="shared" si="5"/>
        <v>198</v>
      </c>
      <c r="J307" s="13">
        <f t="shared" si="6"/>
        <v>631</v>
      </c>
      <c r="K307" s="14">
        <f t="shared" si="7"/>
        <v>61</v>
      </c>
      <c r="L307" s="15">
        <f t="shared" si="8"/>
        <v>137</v>
      </c>
      <c r="M307" s="16">
        <f t="shared" si="9"/>
        <v>424</v>
      </c>
      <c r="N307" s="17">
        <f t="shared" si="10"/>
        <v>207</v>
      </c>
      <c r="O307" s="18">
        <v>0.3825</v>
      </c>
      <c r="P307" s="18">
        <f t="shared" si="11"/>
        <v>0.3080808081</v>
      </c>
      <c r="Q307" s="18">
        <f t="shared" si="12"/>
        <v>0.6719492868</v>
      </c>
      <c r="R307" s="25">
        <f t="shared" si="13"/>
        <v>0.6697107332</v>
      </c>
      <c r="S307" s="26">
        <f t="shared" si="14"/>
        <v>0.000005011122251</v>
      </c>
      <c r="T307" s="26">
        <f t="shared" si="15"/>
        <v>0.00005613323804</v>
      </c>
      <c r="U307" s="18">
        <f t="shared" si="16"/>
        <v>0.2388419783</v>
      </c>
      <c r="V307" s="18">
        <f t="shared" si="17"/>
        <v>0.5850422195</v>
      </c>
      <c r="W307" s="18">
        <f t="shared" si="18"/>
        <v>0.3638684788</v>
      </c>
      <c r="X307" s="9">
        <f t="shared" si="19"/>
        <v>1</v>
      </c>
      <c r="Y307" s="9">
        <f t="shared" si="20"/>
        <v>0.3080808081</v>
      </c>
      <c r="Z307" s="9">
        <f t="shared" si="21"/>
        <v>0.5850422195</v>
      </c>
      <c r="AA307" s="9">
        <f t="shared" si="22"/>
        <v>0.09491378431</v>
      </c>
      <c r="AB307" s="9">
        <f t="shared" si="23"/>
        <v>0.1802402798</v>
      </c>
      <c r="AC307" s="9">
        <f t="shared" si="24"/>
        <v>0.3422743986</v>
      </c>
      <c r="AD307" s="1">
        <f t="shared" ref="AD307:AF307" si="331">$Q307*X307</f>
        <v>0.6719492868</v>
      </c>
      <c r="AE307" s="1">
        <f t="shared" si="331"/>
        <v>0.2070146793</v>
      </c>
      <c r="AF307" s="1">
        <f t="shared" si="331"/>
        <v>0.3931187022</v>
      </c>
      <c r="AG307" s="9"/>
      <c r="AH307" s="9"/>
      <c r="AI307" s="9"/>
      <c r="AJ307" s="9"/>
      <c r="AK307" s="9"/>
      <c r="AL307" s="9"/>
      <c r="AM307" s="9"/>
      <c r="AN307" s="1"/>
      <c r="AO307" s="11"/>
      <c r="AP307" s="11"/>
      <c r="AQ307" s="11"/>
    </row>
    <row r="308">
      <c r="A308" s="28"/>
      <c r="B308" s="30">
        <f t="shared" si="29"/>
        <v>307</v>
      </c>
      <c r="C308" s="9">
        <v>0.30952380952380953</v>
      </c>
      <c r="D308" s="9">
        <f>C308+NORMINV(RAND(),'Original Data'!$V$1,'Original Data'!$V$2)</f>
        <v>0.6978193018</v>
      </c>
      <c r="E308" s="9">
        <f>NORMINV(RAND(),'Original Data'!$T$1,'Original Data'!$T$2)</f>
        <v>0.2213197377</v>
      </c>
      <c r="F308" s="10">
        <f t="shared" si="4"/>
        <v>0.6118818453</v>
      </c>
      <c r="G308" s="12">
        <v>3899.0</v>
      </c>
      <c r="H308" s="2">
        <v>1840.0</v>
      </c>
      <c r="I308" s="13">
        <f t="shared" si="5"/>
        <v>407</v>
      </c>
      <c r="J308" s="13">
        <f t="shared" si="6"/>
        <v>1433</v>
      </c>
      <c r="K308" s="14">
        <f t="shared" si="7"/>
        <v>126</v>
      </c>
      <c r="L308" s="15">
        <f t="shared" si="8"/>
        <v>281</v>
      </c>
      <c r="M308" s="16">
        <f t="shared" si="9"/>
        <v>1000</v>
      </c>
      <c r="N308" s="17">
        <f t="shared" si="10"/>
        <v>433</v>
      </c>
      <c r="O308" s="18">
        <v>0.38375</v>
      </c>
      <c r="P308" s="18">
        <f t="shared" si="11"/>
        <v>0.3095823096</v>
      </c>
      <c r="Q308" s="18">
        <f t="shared" si="12"/>
        <v>0.6978367062</v>
      </c>
      <c r="R308" s="25">
        <f t="shared" si="13"/>
        <v>0.7013239143</v>
      </c>
      <c r="S308" s="26">
        <f t="shared" si="14"/>
        <v>0.00001216062053</v>
      </c>
      <c r="T308" s="26">
        <f t="shared" si="15"/>
        <v>0.001114199778</v>
      </c>
      <c r="U308" s="18">
        <f t="shared" si="16"/>
        <v>0.2211956522</v>
      </c>
      <c r="V308" s="18">
        <f t="shared" si="17"/>
        <v>0.6119565217</v>
      </c>
      <c r="W308" s="18">
        <f t="shared" si="18"/>
        <v>0.3882543966</v>
      </c>
      <c r="X308" s="9">
        <f t="shared" si="19"/>
        <v>1</v>
      </c>
      <c r="Y308" s="9">
        <f t="shared" si="20"/>
        <v>0.3095823096</v>
      </c>
      <c r="Z308" s="9">
        <f t="shared" si="21"/>
        <v>0.6119565217</v>
      </c>
      <c r="AA308" s="9">
        <f t="shared" si="22"/>
        <v>0.09584120641</v>
      </c>
      <c r="AB308" s="9">
        <f t="shared" si="23"/>
        <v>0.1894509134</v>
      </c>
      <c r="AC308" s="9">
        <f t="shared" si="24"/>
        <v>0.3744907845</v>
      </c>
      <c r="AD308" s="1">
        <f t="shared" ref="AD308:AF308" si="332">$Q308*X308</f>
        <v>0.6978367062</v>
      </c>
      <c r="AE308" s="1">
        <f t="shared" si="332"/>
        <v>0.2160378992</v>
      </c>
      <c r="AF308" s="1">
        <f t="shared" si="332"/>
        <v>0.4270457235</v>
      </c>
      <c r="AG308" s="9"/>
      <c r="AH308" s="9"/>
      <c r="AI308" s="9"/>
      <c r="AJ308" s="9"/>
      <c r="AK308" s="9"/>
      <c r="AL308" s="9"/>
      <c r="AM308" s="9"/>
      <c r="AN308" s="1"/>
      <c r="AO308" s="11"/>
      <c r="AP308" s="11"/>
      <c r="AQ308" s="11"/>
    </row>
    <row r="309">
      <c r="A309" s="28"/>
      <c r="B309" s="30">
        <f t="shared" si="29"/>
        <v>308</v>
      </c>
      <c r="C309" s="9">
        <v>0.3115942028985507</v>
      </c>
      <c r="D309" s="9">
        <f>C309+NORMINV(RAND(),'Original Data'!$V$1,'Original Data'!$V$2)</f>
        <v>0.7222934218</v>
      </c>
      <c r="E309" s="9">
        <f>NORMINV(RAND(),'Original Data'!$T$1,'Original Data'!$T$2)</f>
        <v>0.2044495072</v>
      </c>
      <c r="F309" s="10">
        <f t="shared" si="4"/>
        <v>0.6383261689</v>
      </c>
      <c r="G309" s="12">
        <v>2101.0</v>
      </c>
      <c r="H309" s="2">
        <v>1034.0</v>
      </c>
      <c r="I309" s="13">
        <f t="shared" si="5"/>
        <v>211</v>
      </c>
      <c r="J309" s="13">
        <f t="shared" si="6"/>
        <v>823</v>
      </c>
      <c r="K309" s="14">
        <f t="shared" si="7"/>
        <v>66</v>
      </c>
      <c r="L309" s="15">
        <f t="shared" si="8"/>
        <v>145</v>
      </c>
      <c r="M309" s="16">
        <f t="shared" si="9"/>
        <v>594</v>
      </c>
      <c r="N309" s="17">
        <f t="shared" si="10"/>
        <v>229</v>
      </c>
      <c r="O309" s="18">
        <v>0.385</v>
      </c>
      <c r="P309" s="18">
        <f t="shared" si="11"/>
        <v>0.3127962085</v>
      </c>
      <c r="Q309" s="18">
        <f t="shared" si="12"/>
        <v>0.7217496962</v>
      </c>
      <c r="R309" s="25">
        <f t="shared" si="13"/>
        <v>0.731964946</v>
      </c>
      <c r="S309" s="26">
        <f t="shared" si="14"/>
        <v>0.0001043513273</v>
      </c>
      <c r="T309" s="26">
        <f t="shared" si="15"/>
        <v>0.003282444445</v>
      </c>
      <c r="U309" s="18">
        <f t="shared" si="16"/>
        <v>0.2040618956</v>
      </c>
      <c r="V309" s="18">
        <f t="shared" si="17"/>
        <v>0.6382978723</v>
      </c>
      <c r="W309" s="18">
        <f t="shared" si="18"/>
        <v>0.4089534877</v>
      </c>
      <c r="X309" s="9">
        <f t="shared" si="19"/>
        <v>1</v>
      </c>
      <c r="Y309" s="9">
        <f t="shared" si="20"/>
        <v>0.3127962085</v>
      </c>
      <c r="Z309" s="9">
        <f t="shared" si="21"/>
        <v>0.6382978723</v>
      </c>
      <c r="AA309" s="9">
        <f t="shared" si="22"/>
        <v>0.09784146807</v>
      </c>
      <c r="AB309" s="9">
        <f t="shared" si="23"/>
        <v>0.1996571544</v>
      </c>
      <c r="AC309" s="9">
        <f t="shared" si="24"/>
        <v>0.4074241738</v>
      </c>
      <c r="AD309" s="1">
        <f t="shared" ref="AD309:AF309" si="333">$Q309*X309</f>
        <v>0.7217496962</v>
      </c>
      <c r="AE309" s="1">
        <f t="shared" si="333"/>
        <v>0.2257605685</v>
      </c>
      <c r="AF309" s="1">
        <f t="shared" si="333"/>
        <v>0.4606912955</v>
      </c>
      <c r="AG309" s="9"/>
      <c r="AH309" s="9"/>
      <c r="AI309" s="9"/>
      <c r="AJ309" s="9"/>
      <c r="AK309" s="9"/>
      <c r="AL309" s="9"/>
      <c r="AM309" s="9"/>
      <c r="AN309" s="1"/>
      <c r="AO309" s="11"/>
      <c r="AP309" s="11"/>
      <c r="AQ309" s="11"/>
    </row>
    <row r="310">
      <c r="A310" s="28"/>
      <c r="B310" s="30">
        <f t="shared" si="29"/>
        <v>309</v>
      </c>
      <c r="C310" s="9">
        <v>0.3023255813953488</v>
      </c>
      <c r="D310" s="9">
        <f>C310+NORMINV(RAND(),'Original Data'!$V$1,'Original Data'!$V$2)</f>
        <v>0.566835848</v>
      </c>
      <c r="E310" s="9">
        <f>NORMINV(RAND(),'Original Data'!$T$1,'Original Data'!$T$2)</f>
        <v>0.2892738125</v>
      </c>
      <c r="F310" s="10">
        <f t="shared" si="4"/>
        <v>0.4903199547</v>
      </c>
      <c r="G310" s="12">
        <v>583.0</v>
      </c>
      <c r="H310" s="2">
        <v>211.0</v>
      </c>
      <c r="I310" s="13">
        <f t="shared" si="5"/>
        <v>61</v>
      </c>
      <c r="J310" s="13">
        <f t="shared" si="6"/>
        <v>150</v>
      </c>
      <c r="K310" s="14">
        <f t="shared" si="7"/>
        <v>18</v>
      </c>
      <c r="L310" s="15">
        <f t="shared" si="8"/>
        <v>43</v>
      </c>
      <c r="M310" s="16">
        <f t="shared" si="9"/>
        <v>85</v>
      </c>
      <c r="N310" s="17">
        <f t="shared" si="10"/>
        <v>65</v>
      </c>
      <c r="O310" s="18">
        <v>0.38625</v>
      </c>
      <c r="P310" s="18">
        <f t="shared" si="11"/>
        <v>0.2950819672</v>
      </c>
      <c r="Q310" s="18">
        <f t="shared" si="12"/>
        <v>0.5666666667</v>
      </c>
      <c r="R310" s="25">
        <f t="shared" si="13"/>
        <v>0.5572066976</v>
      </c>
      <c r="S310" s="26">
        <f t="shared" si="14"/>
        <v>0.00008949101535</v>
      </c>
      <c r="T310" s="26">
        <f t="shared" si="15"/>
        <v>0.009562963966</v>
      </c>
      <c r="U310" s="18">
        <f t="shared" si="16"/>
        <v>0.2890995261</v>
      </c>
      <c r="V310" s="18">
        <f t="shared" si="17"/>
        <v>0.4881516588</v>
      </c>
      <c r="W310" s="18">
        <f t="shared" si="18"/>
        <v>0.2715846995</v>
      </c>
      <c r="X310" s="9">
        <f t="shared" si="19"/>
        <v>1</v>
      </c>
      <c r="Y310" s="9">
        <f t="shared" si="20"/>
        <v>0.2950819672</v>
      </c>
      <c r="Z310" s="9">
        <f t="shared" si="21"/>
        <v>0.4881516588</v>
      </c>
      <c r="AA310" s="9">
        <f t="shared" si="22"/>
        <v>0.08707336737</v>
      </c>
      <c r="AB310" s="9">
        <f t="shared" si="23"/>
        <v>0.1440447518</v>
      </c>
      <c r="AC310" s="9">
        <f t="shared" si="24"/>
        <v>0.238292042</v>
      </c>
      <c r="AD310" s="1">
        <f t="shared" ref="AD310:AF310" si="334">$Q310*X310</f>
        <v>0.5666666667</v>
      </c>
      <c r="AE310" s="1">
        <f t="shared" si="334"/>
        <v>0.1672131148</v>
      </c>
      <c r="AF310" s="1">
        <f t="shared" si="334"/>
        <v>0.2766192733</v>
      </c>
      <c r="AG310" s="9"/>
      <c r="AH310" s="9"/>
      <c r="AI310" s="9"/>
      <c r="AJ310" s="9"/>
      <c r="AK310" s="9"/>
      <c r="AL310" s="9"/>
      <c r="AM310" s="9"/>
      <c r="AN310" s="1"/>
      <c r="AO310" s="11"/>
      <c r="AP310" s="11"/>
      <c r="AQ310" s="11"/>
    </row>
    <row r="311">
      <c r="A311" s="28"/>
      <c r="B311" s="30">
        <f t="shared" si="29"/>
        <v>310</v>
      </c>
      <c r="C311" s="9">
        <v>0.3088235294117647</v>
      </c>
      <c r="D311" s="9">
        <f>C311+NORMINV(RAND(),'Original Data'!$V$1,'Original Data'!$V$2)</f>
        <v>0.5413521315</v>
      </c>
      <c r="E311" s="9">
        <f>NORMINV(RAND(),'Original Data'!$T$1,'Original Data'!$T$2)</f>
        <v>0.2167155532</v>
      </c>
      <c r="F311" s="10">
        <f t="shared" si="4"/>
        <v>0.4909595668</v>
      </c>
      <c r="G311" s="12">
        <v>897.0</v>
      </c>
      <c r="H311" s="2">
        <v>283.0</v>
      </c>
      <c r="I311" s="13">
        <f t="shared" si="5"/>
        <v>61</v>
      </c>
      <c r="J311" s="13">
        <f t="shared" si="6"/>
        <v>222</v>
      </c>
      <c r="K311" s="14">
        <f t="shared" si="7"/>
        <v>19</v>
      </c>
      <c r="L311" s="15">
        <f t="shared" si="8"/>
        <v>42</v>
      </c>
      <c r="M311" s="16">
        <f t="shared" si="9"/>
        <v>120</v>
      </c>
      <c r="N311" s="17">
        <f t="shared" si="10"/>
        <v>102</v>
      </c>
      <c r="O311" s="18">
        <v>0.3875</v>
      </c>
      <c r="P311" s="18">
        <f t="shared" si="11"/>
        <v>0.3114754098</v>
      </c>
      <c r="Q311" s="18">
        <f t="shared" si="12"/>
        <v>0.5405405405</v>
      </c>
      <c r="R311" s="25">
        <f t="shared" si="13"/>
        <v>0.5579646651</v>
      </c>
      <c r="S311" s="26">
        <f t="shared" si="14"/>
        <v>0.0003036001149</v>
      </c>
      <c r="T311" s="26">
        <f t="shared" si="15"/>
        <v>0.01535530752</v>
      </c>
      <c r="U311" s="18">
        <f t="shared" si="16"/>
        <v>0.2155477032</v>
      </c>
      <c r="V311" s="18">
        <f t="shared" si="17"/>
        <v>0.4911660777</v>
      </c>
      <c r="W311" s="18">
        <f t="shared" si="18"/>
        <v>0.2290651307</v>
      </c>
      <c r="X311" s="9">
        <f t="shared" si="19"/>
        <v>1</v>
      </c>
      <c r="Y311" s="9">
        <f t="shared" si="20"/>
        <v>0.3114754098</v>
      </c>
      <c r="Z311" s="9">
        <f t="shared" si="21"/>
        <v>0.4911660777</v>
      </c>
      <c r="AA311" s="9">
        <f t="shared" si="22"/>
        <v>0.09701693093</v>
      </c>
      <c r="AB311" s="9">
        <f t="shared" si="23"/>
        <v>0.1529861554</v>
      </c>
      <c r="AC311" s="9">
        <f t="shared" si="24"/>
        <v>0.2412441159</v>
      </c>
      <c r="AD311" s="1">
        <f t="shared" ref="AD311:AF311" si="335">$Q311*X311</f>
        <v>0.5405405405</v>
      </c>
      <c r="AE311" s="1">
        <f t="shared" si="335"/>
        <v>0.1683650864</v>
      </c>
      <c r="AF311" s="1">
        <f t="shared" si="335"/>
        <v>0.2654951772</v>
      </c>
      <c r="AG311" s="9"/>
      <c r="AH311" s="9"/>
      <c r="AI311" s="9"/>
      <c r="AJ311" s="9"/>
      <c r="AK311" s="9"/>
      <c r="AL311" s="9"/>
      <c r="AM311" s="9"/>
      <c r="AN311" s="1"/>
      <c r="AO311" s="11"/>
      <c r="AP311" s="11"/>
      <c r="AQ311" s="11"/>
    </row>
    <row r="312">
      <c r="A312" s="28"/>
      <c r="B312" s="30">
        <f t="shared" si="29"/>
        <v>311</v>
      </c>
      <c r="C312" s="9">
        <v>0.31</v>
      </c>
      <c r="D312" s="9">
        <f>C312+NORMINV(RAND(),'Original Data'!$V$1,'Original Data'!$V$2)</f>
        <v>0.6616689954</v>
      </c>
      <c r="E312" s="9">
        <f>NORMINV(RAND(),'Original Data'!$T$1,'Original Data'!$T$2)</f>
        <v>0.3158775282</v>
      </c>
      <c r="F312" s="10">
        <f t="shared" si="4"/>
        <v>0.5505846624</v>
      </c>
      <c r="G312" s="12">
        <v>1576.0</v>
      </c>
      <c r="H312" s="2">
        <v>724.0</v>
      </c>
      <c r="I312" s="13">
        <f t="shared" si="5"/>
        <v>229</v>
      </c>
      <c r="J312" s="13">
        <f t="shared" si="6"/>
        <v>495</v>
      </c>
      <c r="K312" s="14">
        <f t="shared" si="7"/>
        <v>71</v>
      </c>
      <c r="L312" s="15">
        <f t="shared" si="8"/>
        <v>158</v>
      </c>
      <c r="M312" s="16">
        <f t="shared" si="9"/>
        <v>328</v>
      </c>
      <c r="N312" s="17">
        <f t="shared" si="10"/>
        <v>167</v>
      </c>
      <c r="O312" s="18">
        <v>0.38875</v>
      </c>
      <c r="P312" s="18">
        <f t="shared" si="11"/>
        <v>0.3100436681</v>
      </c>
      <c r="Q312" s="18">
        <f t="shared" si="12"/>
        <v>0.6626262626</v>
      </c>
      <c r="R312" s="25">
        <f t="shared" si="13"/>
        <v>0.6291871407</v>
      </c>
      <c r="S312" s="26">
        <f t="shared" si="14"/>
        <v>0.001118174876</v>
      </c>
      <c r="T312" s="26">
        <f t="shared" si="15"/>
        <v>0.000003351874024</v>
      </c>
      <c r="U312" s="18">
        <f t="shared" si="16"/>
        <v>0.3162983425</v>
      </c>
      <c r="V312" s="18">
        <f t="shared" si="17"/>
        <v>0.5511049724</v>
      </c>
      <c r="W312" s="18">
        <f t="shared" si="18"/>
        <v>0.3525825945</v>
      </c>
      <c r="X312" s="9">
        <f t="shared" si="19"/>
        <v>1</v>
      </c>
      <c r="Y312" s="9">
        <f t="shared" si="20"/>
        <v>0.3100436681</v>
      </c>
      <c r="Z312" s="9">
        <f t="shared" si="21"/>
        <v>0.5511049724</v>
      </c>
      <c r="AA312" s="9">
        <f t="shared" si="22"/>
        <v>0.09612707614</v>
      </c>
      <c r="AB312" s="9">
        <f t="shared" si="23"/>
        <v>0.1708666072</v>
      </c>
      <c r="AC312" s="9">
        <f t="shared" si="24"/>
        <v>0.3037166906</v>
      </c>
      <c r="AD312" s="1">
        <f t="shared" ref="AD312:AF312" si="336">$Q312*X312</f>
        <v>0.6626262626</v>
      </c>
      <c r="AE312" s="1">
        <f t="shared" si="336"/>
        <v>0.2054430771</v>
      </c>
      <c r="AF312" s="1">
        <f t="shared" si="336"/>
        <v>0.3651766282</v>
      </c>
      <c r="AG312" s="9"/>
      <c r="AH312" s="9"/>
      <c r="AI312" s="9"/>
      <c r="AJ312" s="9"/>
      <c r="AK312" s="9"/>
      <c r="AL312" s="9"/>
      <c r="AM312" s="9"/>
      <c r="AN312" s="1"/>
      <c r="AO312" s="11"/>
      <c r="AP312" s="11"/>
      <c r="AQ312" s="11"/>
    </row>
    <row r="313">
      <c r="A313" s="28"/>
      <c r="B313" s="30">
        <f t="shared" si="29"/>
        <v>312</v>
      </c>
      <c r="C313" s="9">
        <v>0.3125</v>
      </c>
      <c r="D313" s="9">
        <f>C313+NORMINV(RAND(),'Original Data'!$V$1,'Original Data'!$V$2)</f>
        <v>0.6103732946</v>
      </c>
      <c r="E313" s="9">
        <f>NORMINV(RAND(),'Original Data'!$T$1,'Original Data'!$T$2)</f>
        <v>0.2245216529</v>
      </c>
      <c r="F313" s="10">
        <f t="shared" si="4"/>
        <v>0.5434942901</v>
      </c>
      <c r="G313" s="12">
        <v>2778.0</v>
      </c>
      <c r="H313" s="2">
        <v>699.0</v>
      </c>
      <c r="I313" s="13">
        <f t="shared" si="5"/>
        <v>157</v>
      </c>
      <c r="J313" s="13">
        <f t="shared" si="6"/>
        <v>542</v>
      </c>
      <c r="K313" s="14">
        <f t="shared" si="7"/>
        <v>49</v>
      </c>
      <c r="L313" s="15">
        <f t="shared" si="8"/>
        <v>108</v>
      </c>
      <c r="M313" s="16">
        <f t="shared" si="9"/>
        <v>331</v>
      </c>
      <c r="N313" s="17">
        <f t="shared" si="10"/>
        <v>211</v>
      </c>
      <c r="O313" s="18">
        <v>0.39</v>
      </c>
      <c r="P313" s="18">
        <f t="shared" si="11"/>
        <v>0.3121019108</v>
      </c>
      <c r="Q313" s="18">
        <f t="shared" si="12"/>
        <v>0.610701107</v>
      </c>
      <c r="R313" s="25">
        <f t="shared" si="13"/>
        <v>0.6199870718</v>
      </c>
      <c r="S313" s="26">
        <f t="shared" si="14"/>
        <v>0.00008622914266</v>
      </c>
      <c r="T313" s="26">
        <f t="shared" si="15"/>
        <v>0.002889704097</v>
      </c>
      <c r="U313" s="18">
        <f t="shared" si="16"/>
        <v>0.2246065808</v>
      </c>
      <c r="V313" s="18">
        <f t="shared" si="17"/>
        <v>0.5436337625</v>
      </c>
      <c r="W313" s="18">
        <f t="shared" si="18"/>
        <v>0.2985991962</v>
      </c>
      <c r="X313" s="9">
        <f t="shared" si="19"/>
        <v>1</v>
      </c>
      <c r="Y313" s="9">
        <f t="shared" si="20"/>
        <v>0.3121019108</v>
      </c>
      <c r="Z313" s="9">
        <f t="shared" si="21"/>
        <v>0.5436337625</v>
      </c>
      <c r="AA313" s="9">
        <f t="shared" si="22"/>
        <v>0.09740760274</v>
      </c>
      <c r="AB313" s="9">
        <f t="shared" si="23"/>
        <v>0.1696691361</v>
      </c>
      <c r="AC313" s="9">
        <f t="shared" si="24"/>
        <v>0.2955376677</v>
      </c>
      <c r="AD313" s="1">
        <f t="shared" ref="AD313:AF313" si="337">$Q313*X313</f>
        <v>0.610701107</v>
      </c>
      <c r="AE313" s="1">
        <f t="shared" si="337"/>
        <v>0.1906009824</v>
      </c>
      <c r="AF313" s="1">
        <f t="shared" si="337"/>
        <v>0.3319977406</v>
      </c>
      <c r="AG313" s="9"/>
      <c r="AH313" s="9"/>
      <c r="AI313" s="9"/>
      <c r="AJ313" s="9"/>
      <c r="AK313" s="9"/>
      <c r="AL313" s="9"/>
      <c r="AM313" s="9"/>
      <c r="AN313" s="1"/>
      <c r="AO313" s="11"/>
      <c r="AP313" s="11"/>
      <c r="AQ313" s="11"/>
    </row>
    <row r="314">
      <c r="A314" s="28"/>
      <c r="B314" s="30">
        <f t="shared" si="29"/>
        <v>313</v>
      </c>
      <c r="C314" s="9">
        <v>0.31176470588235294</v>
      </c>
      <c r="D314" s="9">
        <f>C314+NORMINV(RAND(),'Original Data'!$V$1,'Original Data'!$V$2)</f>
        <v>0.6658742632</v>
      </c>
      <c r="E314" s="9">
        <f>NORMINV(RAND(),'Original Data'!$T$1,'Original Data'!$T$2)</f>
        <v>0.2254711521</v>
      </c>
      <c r="F314" s="10">
        <f t="shared" si="4"/>
        <v>0.5860327733</v>
      </c>
      <c r="G314" s="12">
        <v>1424.0</v>
      </c>
      <c r="H314" s="2">
        <v>622.0</v>
      </c>
      <c r="I314" s="13">
        <f t="shared" si="5"/>
        <v>140</v>
      </c>
      <c r="J314" s="13">
        <f t="shared" si="6"/>
        <v>482</v>
      </c>
      <c r="K314" s="14">
        <f t="shared" si="7"/>
        <v>44</v>
      </c>
      <c r="L314" s="15">
        <f t="shared" si="8"/>
        <v>96</v>
      </c>
      <c r="M314" s="16">
        <f t="shared" si="9"/>
        <v>321</v>
      </c>
      <c r="N314" s="17">
        <f t="shared" si="10"/>
        <v>161</v>
      </c>
      <c r="O314" s="18">
        <v>0.39125</v>
      </c>
      <c r="P314" s="18">
        <f t="shared" si="11"/>
        <v>0.3142857143</v>
      </c>
      <c r="Q314" s="18">
        <f t="shared" si="12"/>
        <v>0.6659751037</v>
      </c>
      <c r="R314" s="25">
        <f t="shared" si="13"/>
        <v>0.670747839</v>
      </c>
      <c r="S314" s="26">
        <f t="shared" si="14"/>
        <v>0.00002277900229</v>
      </c>
      <c r="T314" s="26">
        <f t="shared" si="15"/>
        <v>0.000002304411176</v>
      </c>
      <c r="U314" s="18">
        <f t="shared" si="16"/>
        <v>0.2250803859</v>
      </c>
      <c r="V314" s="18">
        <f t="shared" si="17"/>
        <v>0.5868167203</v>
      </c>
      <c r="W314" s="18">
        <f t="shared" si="18"/>
        <v>0.3516893894</v>
      </c>
      <c r="X314" s="9">
        <f t="shared" si="19"/>
        <v>1</v>
      </c>
      <c r="Y314" s="9">
        <f t="shared" si="20"/>
        <v>0.3142857143</v>
      </c>
      <c r="Z314" s="9">
        <f t="shared" si="21"/>
        <v>0.5868167203</v>
      </c>
      <c r="AA314" s="9">
        <f t="shared" si="22"/>
        <v>0.0987755102</v>
      </c>
      <c r="AB314" s="9">
        <f t="shared" si="23"/>
        <v>0.1844281121</v>
      </c>
      <c r="AC314" s="9">
        <f t="shared" si="24"/>
        <v>0.3443538632</v>
      </c>
      <c r="AD314" s="1">
        <f t="shared" ref="AD314:AF314" si="338">$Q314*X314</f>
        <v>0.6659751037</v>
      </c>
      <c r="AE314" s="1">
        <f t="shared" si="338"/>
        <v>0.2093064612</v>
      </c>
      <c r="AF314" s="1">
        <f t="shared" si="338"/>
        <v>0.3908053261</v>
      </c>
      <c r="AG314" s="9"/>
      <c r="AH314" s="9"/>
      <c r="AI314" s="9"/>
      <c r="AJ314" s="9"/>
      <c r="AK314" s="9"/>
      <c r="AL314" s="9"/>
      <c r="AM314" s="9"/>
      <c r="AN314" s="1"/>
      <c r="AO314" s="11"/>
      <c r="AP314" s="11"/>
      <c r="AQ314" s="11"/>
    </row>
    <row r="315">
      <c r="A315" s="28"/>
      <c r="B315" s="30">
        <f t="shared" si="29"/>
        <v>314</v>
      </c>
      <c r="C315" s="9">
        <v>0.312</v>
      </c>
      <c r="D315" s="9">
        <f>C315+NORMINV(RAND(),'Original Data'!$V$1,'Original Data'!$V$2)</f>
        <v>0.5765536764</v>
      </c>
      <c r="E315" s="9">
        <f>NORMINV(RAND(),'Original Data'!$T$1,'Original Data'!$T$2)</f>
        <v>0.2108489081</v>
      </c>
      <c r="F315" s="10">
        <f t="shared" si="4"/>
        <v>0.5207728226</v>
      </c>
      <c r="G315" s="12">
        <v>1792.0</v>
      </c>
      <c r="H315" s="2">
        <v>838.0</v>
      </c>
      <c r="I315" s="13">
        <f t="shared" si="5"/>
        <v>177</v>
      </c>
      <c r="J315" s="13">
        <f t="shared" si="6"/>
        <v>661</v>
      </c>
      <c r="K315" s="14">
        <f t="shared" si="7"/>
        <v>55</v>
      </c>
      <c r="L315" s="15">
        <f t="shared" si="8"/>
        <v>122</v>
      </c>
      <c r="M315" s="16">
        <f t="shared" si="9"/>
        <v>381</v>
      </c>
      <c r="N315" s="17">
        <f t="shared" si="10"/>
        <v>280</v>
      </c>
      <c r="O315" s="18">
        <v>0.3925</v>
      </c>
      <c r="P315" s="18">
        <f t="shared" si="11"/>
        <v>0.3107344633</v>
      </c>
      <c r="Q315" s="18">
        <f t="shared" si="12"/>
        <v>0.5763993949</v>
      </c>
      <c r="R315" s="25">
        <f t="shared" si="13"/>
        <v>0.5925747036</v>
      </c>
      <c r="S315" s="26">
        <f t="shared" si="14"/>
        <v>0.0002616406114</v>
      </c>
      <c r="T315" s="26">
        <f t="shared" si="15"/>
        <v>0.007754155036</v>
      </c>
      <c r="U315" s="18">
        <f t="shared" si="16"/>
        <v>0.2112171838</v>
      </c>
      <c r="V315" s="18">
        <f t="shared" si="17"/>
        <v>0.5202863962</v>
      </c>
      <c r="W315" s="18">
        <f t="shared" si="18"/>
        <v>0.2656649316</v>
      </c>
      <c r="X315" s="9">
        <f t="shared" si="19"/>
        <v>1</v>
      </c>
      <c r="Y315" s="9">
        <f t="shared" si="20"/>
        <v>0.3107344633</v>
      </c>
      <c r="Z315" s="9">
        <f t="shared" si="21"/>
        <v>0.5202863962</v>
      </c>
      <c r="AA315" s="9">
        <f t="shared" si="22"/>
        <v>0.09655590667</v>
      </c>
      <c r="AB315" s="9">
        <f t="shared" si="23"/>
        <v>0.1616709141</v>
      </c>
      <c r="AC315" s="9">
        <f t="shared" si="24"/>
        <v>0.2706979341</v>
      </c>
      <c r="AD315" s="1">
        <f t="shared" ref="AD315:AF315" si="339">$Q315*X315</f>
        <v>0.5763993949</v>
      </c>
      <c r="AE315" s="1">
        <f t="shared" si="339"/>
        <v>0.1791071566</v>
      </c>
      <c r="AF315" s="1">
        <f t="shared" si="339"/>
        <v>0.2998927639</v>
      </c>
      <c r="AG315" s="9"/>
      <c r="AH315" s="9"/>
      <c r="AI315" s="9"/>
      <c r="AJ315" s="9"/>
      <c r="AK315" s="9"/>
      <c r="AL315" s="9"/>
      <c r="AM315" s="9"/>
      <c r="AN315" s="1"/>
      <c r="AO315" s="11"/>
      <c r="AP315" s="11"/>
      <c r="AQ315" s="11"/>
    </row>
    <row r="316">
      <c r="A316" s="28"/>
      <c r="B316" s="30">
        <f t="shared" si="29"/>
        <v>315</v>
      </c>
      <c r="C316" s="9">
        <v>0.3108108108108108</v>
      </c>
      <c r="D316" s="9">
        <f>C316+NORMINV(RAND(),'Original Data'!$V$1,'Original Data'!$V$2)</f>
        <v>0.6638657285</v>
      </c>
      <c r="E316" s="9">
        <f>NORMINV(RAND(),'Original Data'!$T$1,'Original Data'!$T$2)</f>
        <v>0.1004770945</v>
      </c>
      <c r="F316" s="10">
        <f t="shared" si="4"/>
        <v>0.6283917962</v>
      </c>
      <c r="G316" s="12">
        <v>1588.0</v>
      </c>
      <c r="H316" s="2">
        <v>411.0</v>
      </c>
      <c r="I316" s="13">
        <f t="shared" si="5"/>
        <v>41</v>
      </c>
      <c r="J316" s="13">
        <f t="shared" si="6"/>
        <v>370</v>
      </c>
      <c r="K316" s="14">
        <f t="shared" si="7"/>
        <v>13</v>
      </c>
      <c r="L316" s="15">
        <f t="shared" si="8"/>
        <v>28</v>
      </c>
      <c r="M316" s="16">
        <f t="shared" si="9"/>
        <v>246</v>
      </c>
      <c r="N316" s="17">
        <f t="shared" si="10"/>
        <v>124</v>
      </c>
      <c r="O316" s="18">
        <v>0.39375</v>
      </c>
      <c r="P316" s="18">
        <f t="shared" si="11"/>
        <v>0.3170731707</v>
      </c>
      <c r="Q316" s="18">
        <f t="shared" si="12"/>
        <v>0.6648648649</v>
      </c>
      <c r="R316" s="25">
        <f t="shared" si="13"/>
        <v>0.7216071384</v>
      </c>
      <c r="S316" s="26">
        <f t="shared" si="14"/>
        <v>0.003219685605</v>
      </c>
      <c r="T316" s="26">
        <f t="shared" si="15"/>
        <v>0.000000166292557</v>
      </c>
      <c r="U316" s="18">
        <f t="shared" si="16"/>
        <v>0.099756691</v>
      </c>
      <c r="V316" s="18">
        <f t="shared" si="17"/>
        <v>0.6301703163</v>
      </c>
      <c r="W316" s="18">
        <f t="shared" si="18"/>
        <v>0.3477916941</v>
      </c>
      <c r="X316" s="9">
        <f t="shared" si="19"/>
        <v>1</v>
      </c>
      <c r="Y316" s="9">
        <f t="shared" si="20"/>
        <v>0.3170731707</v>
      </c>
      <c r="Z316" s="9">
        <f t="shared" si="21"/>
        <v>0.6301703163</v>
      </c>
      <c r="AA316" s="9">
        <f t="shared" si="22"/>
        <v>0.1005353956</v>
      </c>
      <c r="AB316" s="9">
        <f t="shared" si="23"/>
        <v>0.1998101003</v>
      </c>
      <c r="AC316" s="9">
        <f t="shared" si="24"/>
        <v>0.3971146275</v>
      </c>
      <c r="AD316" s="1">
        <f t="shared" ref="AD316:AF316" si="340">$Q316*X316</f>
        <v>0.6648648649</v>
      </c>
      <c r="AE316" s="1">
        <f t="shared" si="340"/>
        <v>0.2108108108</v>
      </c>
      <c r="AF316" s="1">
        <f t="shared" si="340"/>
        <v>0.4189781022</v>
      </c>
      <c r="AG316" s="9"/>
      <c r="AH316" s="9"/>
      <c r="AI316" s="9"/>
      <c r="AJ316" s="9"/>
      <c r="AK316" s="9"/>
      <c r="AL316" s="9"/>
      <c r="AM316" s="9"/>
      <c r="AN316" s="1"/>
      <c r="AO316" s="11"/>
      <c r="AP316" s="11"/>
      <c r="AQ316" s="11"/>
    </row>
    <row r="317">
      <c r="A317" s="28"/>
      <c r="B317" s="30">
        <f t="shared" si="29"/>
        <v>316</v>
      </c>
      <c r="C317" s="9">
        <v>0.3148148148148148</v>
      </c>
      <c r="D317" s="9">
        <f>C317+NORMINV(RAND(),'Original Data'!$V$1,'Original Data'!$V$2)</f>
        <v>0.8762078837</v>
      </c>
      <c r="E317" s="9">
        <f>NORMINV(RAND(),'Original Data'!$T$1,'Original Data'!$T$2)</f>
        <v>0.2750320529</v>
      </c>
      <c r="F317" s="10">
        <f t="shared" si="4"/>
        <v>0.7218067955</v>
      </c>
      <c r="G317" s="12">
        <v>1074.0</v>
      </c>
      <c r="H317" s="2">
        <v>370.0</v>
      </c>
      <c r="I317" s="13">
        <f t="shared" si="5"/>
        <v>102</v>
      </c>
      <c r="J317" s="13">
        <f t="shared" si="6"/>
        <v>268</v>
      </c>
      <c r="K317" s="14">
        <f t="shared" si="7"/>
        <v>32</v>
      </c>
      <c r="L317" s="15">
        <f t="shared" si="8"/>
        <v>70</v>
      </c>
      <c r="M317" s="16">
        <f t="shared" si="9"/>
        <v>235</v>
      </c>
      <c r="N317" s="17">
        <f t="shared" si="10"/>
        <v>33</v>
      </c>
      <c r="O317" s="18">
        <v>0.395</v>
      </c>
      <c r="P317" s="18">
        <f t="shared" si="11"/>
        <v>0.3137254902</v>
      </c>
      <c r="Q317" s="18">
        <f t="shared" si="12"/>
        <v>0.8768656716</v>
      </c>
      <c r="R317" s="25">
        <f t="shared" si="13"/>
        <v>0.8304737778</v>
      </c>
      <c r="S317" s="26">
        <f t="shared" si="14"/>
        <v>0.002152207813</v>
      </c>
      <c r="T317" s="26">
        <f t="shared" si="15"/>
        <v>0.04511741192</v>
      </c>
      <c r="U317" s="18">
        <f t="shared" si="16"/>
        <v>0.2756756757</v>
      </c>
      <c r="V317" s="18">
        <f t="shared" si="17"/>
        <v>0.7216216216</v>
      </c>
      <c r="W317" s="18">
        <f t="shared" si="18"/>
        <v>0.5631401814</v>
      </c>
      <c r="X317" s="9">
        <f t="shared" si="19"/>
        <v>1</v>
      </c>
      <c r="Y317" s="9">
        <f t="shared" si="20"/>
        <v>0.3137254902</v>
      </c>
      <c r="Z317" s="9">
        <f t="shared" si="21"/>
        <v>0.7216216216</v>
      </c>
      <c r="AA317" s="9">
        <f t="shared" si="22"/>
        <v>0.0984236832</v>
      </c>
      <c r="AB317" s="9">
        <f t="shared" si="23"/>
        <v>0.226391097</v>
      </c>
      <c r="AC317" s="9">
        <f t="shared" si="24"/>
        <v>0.5207377648</v>
      </c>
      <c r="AD317" s="1">
        <f t="shared" ref="AD317:AF317" si="341">$Q317*X317</f>
        <v>0.8768656716</v>
      </c>
      <c r="AE317" s="1">
        <f t="shared" si="341"/>
        <v>0.2750951127</v>
      </c>
      <c r="AF317" s="1">
        <f t="shared" si="341"/>
        <v>0.6327652279</v>
      </c>
      <c r="AG317" s="9"/>
      <c r="AH317" s="9"/>
      <c r="AI317" s="9"/>
      <c r="AJ317" s="9"/>
      <c r="AK317" s="9"/>
      <c r="AL317" s="9"/>
      <c r="AM317" s="9"/>
      <c r="AN317" s="1"/>
      <c r="AO317" s="11"/>
      <c r="AP317" s="11"/>
      <c r="AQ317" s="11"/>
    </row>
    <row r="318">
      <c r="A318" s="28"/>
      <c r="B318" s="30">
        <f t="shared" si="29"/>
        <v>317</v>
      </c>
      <c r="C318" s="9">
        <v>0.31333333333333335</v>
      </c>
      <c r="D318" s="9">
        <f>C318+NORMINV(RAND(),'Original Data'!$V$1,'Original Data'!$V$2)</f>
        <v>0.6570706344</v>
      </c>
      <c r="E318" s="9">
        <f>NORMINV(RAND(),'Original Data'!$T$1,'Original Data'!$T$2)</f>
        <v>0.2773572105</v>
      </c>
      <c r="F318" s="10">
        <f t="shared" si="4"/>
        <v>0.5617326155</v>
      </c>
      <c r="G318" s="12">
        <v>1214.0</v>
      </c>
      <c r="H318" s="2">
        <v>583.0</v>
      </c>
      <c r="I318" s="13">
        <f t="shared" si="5"/>
        <v>162</v>
      </c>
      <c r="J318" s="13">
        <f t="shared" si="6"/>
        <v>421</v>
      </c>
      <c r="K318" s="14">
        <f t="shared" si="7"/>
        <v>51</v>
      </c>
      <c r="L318" s="15">
        <f t="shared" si="8"/>
        <v>111</v>
      </c>
      <c r="M318" s="16">
        <f t="shared" si="9"/>
        <v>277</v>
      </c>
      <c r="N318" s="17">
        <f t="shared" si="10"/>
        <v>144</v>
      </c>
      <c r="O318" s="18">
        <v>0.39625</v>
      </c>
      <c r="P318" s="18">
        <f t="shared" si="11"/>
        <v>0.3148148148</v>
      </c>
      <c r="Q318" s="18">
        <f t="shared" si="12"/>
        <v>0.6579572447</v>
      </c>
      <c r="R318" s="25">
        <f t="shared" si="13"/>
        <v>0.641989283</v>
      </c>
      <c r="S318" s="26">
        <f t="shared" si="14"/>
        <v>0.0002549758002</v>
      </c>
      <c r="T318" s="26">
        <f t="shared" si="15"/>
        <v>0.00004224779478</v>
      </c>
      <c r="U318" s="18">
        <f t="shared" si="16"/>
        <v>0.2778730703</v>
      </c>
      <c r="V318" s="18">
        <f t="shared" si="17"/>
        <v>0.5626072041</v>
      </c>
      <c r="W318" s="18">
        <f t="shared" si="18"/>
        <v>0.3431424298</v>
      </c>
      <c r="X318" s="9">
        <f t="shared" si="19"/>
        <v>1</v>
      </c>
      <c r="Y318" s="9">
        <f t="shared" si="20"/>
        <v>0.3148148148</v>
      </c>
      <c r="Z318" s="9">
        <f t="shared" si="21"/>
        <v>0.5626072041</v>
      </c>
      <c r="AA318" s="9">
        <f t="shared" si="22"/>
        <v>0.09910836763</v>
      </c>
      <c r="AB318" s="9">
        <f t="shared" si="23"/>
        <v>0.1771170828</v>
      </c>
      <c r="AC318" s="9">
        <f t="shared" si="24"/>
        <v>0.3165268661</v>
      </c>
      <c r="AD318" s="1">
        <f t="shared" ref="AD318:AF318" si="342">$Q318*X318</f>
        <v>0.6579572447</v>
      </c>
      <c r="AE318" s="1">
        <f t="shared" si="342"/>
        <v>0.2071346881</v>
      </c>
      <c r="AF318" s="1">
        <f t="shared" si="342"/>
        <v>0.3701714858</v>
      </c>
      <c r="AG318" s="9"/>
      <c r="AH318" s="9"/>
      <c r="AI318" s="9"/>
      <c r="AJ318" s="9"/>
      <c r="AK318" s="9"/>
      <c r="AL318" s="9"/>
      <c r="AM318" s="9"/>
      <c r="AN318" s="1"/>
      <c r="AO318" s="11"/>
      <c r="AP318" s="11"/>
      <c r="AQ318" s="11"/>
    </row>
    <row r="319">
      <c r="A319" s="28"/>
      <c r="B319" s="30">
        <f t="shared" si="29"/>
        <v>318</v>
      </c>
      <c r="C319" s="9">
        <v>0.3140495867768595</v>
      </c>
      <c r="D319" s="9">
        <f>C319+NORMINV(RAND(),'Original Data'!$V$1,'Original Data'!$V$2)</f>
        <v>0.6743013937</v>
      </c>
      <c r="E319" s="9">
        <f>NORMINV(RAND(),'Original Data'!$T$1,'Original Data'!$T$2)</f>
        <v>0.1926524231</v>
      </c>
      <c r="F319" s="10">
        <f t="shared" si="4"/>
        <v>0.6048980101</v>
      </c>
      <c r="G319" s="12">
        <v>1458.0</v>
      </c>
      <c r="H319" s="2">
        <v>449.0</v>
      </c>
      <c r="I319" s="13">
        <f t="shared" si="5"/>
        <v>87</v>
      </c>
      <c r="J319" s="13">
        <f t="shared" si="6"/>
        <v>362</v>
      </c>
      <c r="K319" s="14">
        <f t="shared" si="7"/>
        <v>27</v>
      </c>
      <c r="L319" s="15">
        <f t="shared" si="8"/>
        <v>60</v>
      </c>
      <c r="M319" s="16">
        <f t="shared" si="9"/>
        <v>244</v>
      </c>
      <c r="N319" s="17">
        <f t="shared" si="10"/>
        <v>118</v>
      </c>
      <c r="O319" s="18">
        <v>0.3975</v>
      </c>
      <c r="P319" s="18">
        <f t="shared" si="11"/>
        <v>0.3103448276</v>
      </c>
      <c r="Q319" s="18">
        <f t="shared" si="12"/>
        <v>0.6740331492</v>
      </c>
      <c r="R319" s="25">
        <f t="shared" si="13"/>
        <v>0.6912544716</v>
      </c>
      <c r="S319" s="26">
        <f t="shared" si="14"/>
        <v>0.0002965739469</v>
      </c>
      <c r="T319" s="26">
        <f t="shared" si="15"/>
        <v>0.00009170119614</v>
      </c>
      <c r="U319" s="18">
        <f t="shared" si="16"/>
        <v>0.1937639198</v>
      </c>
      <c r="V319" s="18">
        <f t="shared" si="17"/>
        <v>0.6035634744</v>
      </c>
      <c r="W319" s="18">
        <f t="shared" si="18"/>
        <v>0.3636883216</v>
      </c>
      <c r="X319" s="9">
        <f t="shared" si="19"/>
        <v>1</v>
      </c>
      <c r="Y319" s="9">
        <f t="shared" si="20"/>
        <v>0.3103448276</v>
      </c>
      <c r="Z319" s="9">
        <f t="shared" si="21"/>
        <v>0.6035634744</v>
      </c>
      <c r="AA319" s="9">
        <f t="shared" si="22"/>
        <v>0.09631391201</v>
      </c>
      <c r="AB319" s="9">
        <f t="shared" si="23"/>
        <v>0.1873128024</v>
      </c>
      <c r="AC319" s="9">
        <f t="shared" si="24"/>
        <v>0.3642888676</v>
      </c>
      <c r="AD319" s="1">
        <f t="shared" ref="AD319:AF319" si="343">$Q319*X319</f>
        <v>0.6740331492</v>
      </c>
      <c r="AE319" s="1">
        <f t="shared" si="343"/>
        <v>0.2091827015</v>
      </c>
      <c r="AF319" s="1">
        <f t="shared" si="343"/>
        <v>0.4068217894</v>
      </c>
      <c r="AG319" s="9"/>
      <c r="AH319" s="9"/>
      <c r="AI319" s="9"/>
      <c r="AJ319" s="9"/>
      <c r="AK319" s="9"/>
      <c r="AL319" s="9"/>
      <c r="AM319" s="9"/>
      <c r="AN319" s="1"/>
      <c r="AO319" s="11"/>
      <c r="AP319" s="11"/>
      <c r="AQ319" s="11"/>
    </row>
    <row r="320">
      <c r="A320" s="28"/>
      <c r="B320" s="30">
        <f t="shared" si="29"/>
        <v>319</v>
      </c>
      <c r="C320" s="9">
        <v>0.31746031746031744</v>
      </c>
      <c r="D320" s="9">
        <f>C320+NORMINV(RAND(),'Original Data'!$V$1,'Original Data'!$V$2)</f>
        <v>0.7239421178</v>
      </c>
      <c r="E320" s="9">
        <f>NORMINV(RAND(),'Original Data'!$T$1,'Original Data'!$T$2)</f>
        <v>0.1323515646</v>
      </c>
      <c r="F320" s="10">
        <f t="shared" si="4"/>
        <v>0.6701436155</v>
      </c>
      <c r="G320" s="12">
        <v>1553.0</v>
      </c>
      <c r="H320" s="2">
        <v>683.0</v>
      </c>
      <c r="I320" s="13">
        <f t="shared" si="5"/>
        <v>90</v>
      </c>
      <c r="J320" s="13">
        <f t="shared" si="6"/>
        <v>593</v>
      </c>
      <c r="K320" s="14">
        <f t="shared" si="7"/>
        <v>29</v>
      </c>
      <c r="L320" s="15">
        <f t="shared" si="8"/>
        <v>61</v>
      </c>
      <c r="M320" s="16">
        <f t="shared" si="9"/>
        <v>429</v>
      </c>
      <c r="N320" s="17">
        <f t="shared" si="10"/>
        <v>164</v>
      </c>
      <c r="O320" s="18">
        <v>0.39875</v>
      </c>
      <c r="P320" s="18">
        <f t="shared" si="11"/>
        <v>0.3222222222</v>
      </c>
      <c r="Q320" s="18">
        <f t="shared" si="12"/>
        <v>0.7234401349</v>
      </c>
      <c r="R320" s="25">
        <f t="shared" si="13"/>
        <v>0.7685647176</v>
      </c>
      <c r="S320" s="26">
        <f t="shared" si="14"/>
        <v>0.002036227959</v>
      </c>
      <c r="T320" s="26">
        <f t="shared" si="15"/>
        <v>0.003479001354</v>
      </c>
      <c r="U320" s="18">
        <f t="shared" si="16"/>
        <v>0.1317715959</v>
      </c>
      <c r="V320" s="18">
        <f t="shared" si="17"/>
        <v>0.6705710102</v>
      </c>
      <c r="W320" s="18">
        <f t="shared" si="18"/>
        <v>0.4012179127</v>
      </c>
      <c r="X320" s="9">
        <f t="shared" si="19"/>
        <v>1</v>
      </c>
      <c r="Y320" s="9">
        <f t="shared" si="20"/>
        <v>0.3222222222</v>
      </c>
      <c r="Z320" s="9">
        <f t="shared" si="21"/>
        <v>0.6705710102</v>
      </c>
      <c r="AA320" s="9">
        <f t="shared" si="22"/>
        <v>0.1038271605</v>
      </c>
      <c r="AB320" s="9">
        <f t="shared" si="23"/>
        <v>0.2160728811</v>
      </c>
      <c r="AC320" s="9">
        <f t="shared" si="24"/>
        <v>0.4496654798</v>
      </c>
      <c r="AD320" s="1">
        <f t="shared" ref="AD320:AF320" si="344">$Q320*X320</f>
        <v>0.7234401349</v>
      </c>
      <c r="AE320" s="1">
        <f t="shared" si="344"/>
        <v>0.2331084879</v>
      </c>
      <c r="AF320" s="1">
        <f t="shared" si="344"/>
        <v>0.4851179821</v>
      </c>
      <c r="AG320" s="9"/>
      <c r="AH320" s="9"/>
      <c r="AI320" s="9"/>
      <c r="AJ320" s="9"/>
      <c r="AK320" s="9"/>
      <c r="AL320" s="9"/>
      <c r="AM320" s="9"/>
      <c r="AN320" s="1"/>
      <c r="AO320" s="11"/>
      <c r="AP320" s="11"/>
      <c r="AQ320" s="11"/>
    </row>
    <row r="321">
      <c r="A321" s="28"/>
      <c r="B321" s="30">
        <f t="shared" si="29"/>
        <v>320</v>
      </c>
      <c r="C321" s="9">
        <v>0.3181818181818182</v>
      </c>
      <c r="D321" s="9">
        <f>C321+NORMINV(RAND(),'Original Data'!$V$1,'Original Data'!$V$2)</f>
        <v>0.5772662852</v>
      </c>
      <c r="E321" s="9">
        <f>NORMINV(RAND(),'Original Data'!$T$1,'Original Data'!$T$2)</f>
        <v>0.2132597419</v>
      </c>
      <c r="F321" s="10">
        <f t="shared" si="4"/>
        <v>0.5220139986</v>
      </c>
      <c r="G321" s="12">
        <v>1202.0</v>
      </c>
      <c r="H321" s="2">
        <v>571.0</v>
      </c>
      <c r="I321" s="13">
        <f t="shared" si="5"/>
        <v>122</v>
      </c>
      <c r="J321" s="13">
        <f t="shared" si="6"/>
        <v>449</v>
      </c>
      <c r="K321" s="14">
        <f t="shared" si="7"/>
        <v>39</v>
      </c>
      <c r="L321" s="15">
        <f t="shared" si="8"/>
        <v>83</v>
      </c>
      <c r="M321" s="16">
        <f t="shared" si="9"/>
        <v>259</v>
      </c>
      <c r="N321" s="17">
        <f t="shared" si="10"/>
        <v>190</v>
      </c>
      <c r="O321" s="18">
        <v>0.4</v>
      </c>
      <c r="P321" s="18">
        <f t="shared" si="11"/>
        <v>0.3196721311</v>
      </c>
      <c r="Q321" s="18">
        <f t="shared" si="12"/>
        <v>0.5768374165</v>
      </c>
      <c r="R321" s="25">
        <f t="shared" si="13"/>
        <v>0.5929424362</v>
      </c>
      <c r="S321" s="26">
        <f t="shared" si="14"/>
        <v>0.0002593716616</v>
      </c>
      <c r="T321" s="26">
        <f t="shared" si="15"/>
        <v>0.007677204563</v>
      </c>
      <c r="U321" s="18">
        <f t="shared" si="16"/>
        <v>0.2136602452</v>
      </c>
      <c r="V321" s="18">
        <f t="shared" si="17"/>
        <v>0.5218914186</v>
      </c>
      <c r="W321" s="18">
        <f t="shared" si="18"/>
        <v>0.2571652853</v>
      </c>
      <c r="X321" s="9">
        <f t="shared" si="19"/>
        <v>1</v>
      </c>
      <c r="Y321" s="9">
        <f t="shared" si="20"/>
        <v>0.3196721311</v>
      </c>
      <c r="Z321" s="9">
        <f t="shared" si="21"/>
        <v>0.5218914186</v>
      </c>
      <c r="AA321" s="9">
        <f t="shared" si="22"/>
        <v>0.1021902714</v>
      </c>
      <c r="AB321" s="9">
        <f t="shared" si="23"/>
        <v>0.166834142</v>
      </c>
      <c r="AC321" s="9">
        <f t="shared" si="24"/>
        <v>0.2723706528</v>
      </c>
      <c r="AD321" s="1">
        <f t="shared" ref="AD321:AF321" si="345">$Q321*X321</f>
        <v>0.5768374165</v>
      </c>
      <c r="AE321" s="1">
        <f t="shared" si="345"/>
        <v>0.1843988463</v>
      </c>
      <c r="AF321" s="1">
        <f t="shared" si="345"/>
        <v>0.3010464976</v>
      </c>
      <c r="AG321" s="9"/>
      <c r="AH321" s="9"/>
      <c r="AI321" s="9"/>
      <c r="AJ321" s="9"/>
      <c r="AK321" s="9"/>
      <c r="AL321" s="9"/>
      <c r="AM321" s="9"/>
      <c r="AN321" s="1"/>
      <c r="AO321" s="11"/>
      <c r="AP321" s="11"/>
      <c r="AQ321" s="11"/>
    </row>
    <row r="322">
      <c r="A322" s="28"/>
      <c r="B322" s="30">
        <f t="shared" si="29"/>
        <v>321</v>
      </c>
      <c r="C322" s="9">
        <v>0.3181818181818182</v>
      </c>
      <c r="D322" s="9">
        <f>C322+NORMINV(RAND(),'Original Data'!$V$1,'Original Data'!$V$2)</f>
        <v>0.5641738066</v>
      </c>
      <c r="E322" s="9">
        <f>NORMINV(RAND(),'Original Data'!$T$1,'Original Data'!$T$2)</f>
        <v>0.3403016925</v>
      </c>
      <c r="F322" s="10">
        <f t="shared" si="4"/>
        <v>0.4804623166</v>
      </c>
      <c r="G322" s="12">
        <v>2731.0</v>
      </c>
      <c r="H322" s="2">
        <v>898.0</v>
      </c>
      <c r="I322" s="13">
        <f t="shared" si="5"/>
        <v>306</v>
      </c>
      <c r="J322" s="13">
        <f t="shared" si="6"/>
        <v>592</v>
      </c>
      <c r="K322" s="14">
        <f t="shared" si="7"/>
        <v>97</v>
      </c>
      <c r="L322" s="15">
        <f t="shared" si="8"/>
        <v>209</v>
      </c>
      <c r="M322" s="16">
        <f t="shared" si="9"/>
        <v>334</v>
      </c>
      <c r="N322" s="17">
        <f t="shared" si="10"/>
        <v>258</v>
      </c>
      <c r="O322" s="18">
        <v>0.40125</v>
      </c>
      <c r="P322" s="18">
        <f t="shared" si="11"/>
        <v>0.3169934641</v>
      </c>
      <c r="Q322" s="18">
        <f t="shared" si="12"/>
        <v>0.5641891892</v>
      </c>
      <c r="R322" s="25">
        <f t="shared" si="13"/>
        <v>0.5437431769</v>
      </c>
      <c r="S322" s="26">
        <f t="shared" si="14"/>
        <v>0.0004180394184</v>
      </c>
      <c r="T322" s="26">
        <f t="shared" si="15"/>
        <v>0.01005364893</v>
      </c>
      <c r="U322" s="18">
        <f t="shared" si="16"/>
        <v>0.3407572383</v>
      </c>
      <c r="V322" s="18">
        <f t="shared" si="17"/>
        <v>0.4799554566</v>
      </c>
      <c r="W322" s="18">
        <f t="shared" si="18"/>
        <v>0.2471957251</v>
      </c>
      <c r="X322" s="9">
        <f t="shared" si="19"/>
        <v>1</v>
      </c>
      <c r="Y322" s="9">
        <f t="shared" si="20"/>
        <v>0.3169934641</v>
      </c>
      <c r="Z322" s="9">
        <f t="shared" si="21"/>
        <v>0.4799554566</v>
      </c>
      <c r="AA322" s="9">
        <f t="shared" si="22"/>
        <v>0.1004848563</v>
      </c>
      <c r="AB322" s="9">
        <f t="shared" si="23"/>
        <v>0.1521427428</v>
      </c>
      <c r="AC322" s="9">
        <f t="shared" si="24"/>
        <v>0.2303572403</v>
      </c>
      <c r="AD322" s="1">
        <f t="shared" ref="AD322:AF322" si="346">$Q322*X322</f>
        <v>0.5641891892</v>
      </c>
      <c r="AE322" s="1">
        <f t="shared" si="346"/>
        <v>0.1788442855</v>
      </c>
      <c r="AF322" s="1">
        <f t="shared" si="346"/>
        <v>0.2707856799</v>
      </c>
      <c r="AG322" s="9"/>
      <c r="AH322" s="9"/>
      <c r="AI322" s="9"/>
      <c r="AJ322" s="9"/>
      <c r="AK322" s="9"/>
      <c r="AL322" s="9"/>
      <c r="AM322" s="9"/>
      <c r="AN322" s="1"/>
      <c r="AO322" s="11"/>
      <c r="AP322" s="11"/>
      <c r="AQ322" s="11"/>
    </row>
    <row r="323">
      <c r="A323" s="28"/>
      <c r="B323" s="30">
        <f t="shared" si="29"/>
        <v>322</v>
      </c>
      <c r="C323" s="9">
        <v>0.31496062992125984</v>
      </c>
      <c r="D323" s="9">
        <f>C323+NORMINV(RAND(),'Original Data'!$V$1,'Original Data'!$V$2)</f>
        <v>0.7310394997</v>
      </c>
      <c r="E323" s="9">
        <f>NORMINV(RAND(),'Original Data'!$T$1,'Original Data'!$T$2)</f>
        <v>0.2801397122</v>
      </c>
      <c r="F323" s="10">
        <f t="shared" si="4"/>
        <v>0.6144792849</v>
      </c>
      <c r="G323" s="12">
        <v>1804.0</v>
      </c>
      <c r="H323" s="2">
        <v>848.0</v>
      </c>
      <c r="I323" s="13">
        <f t="shared" si="5"/>
        <v>238</v>
      </c>
      <c r="J323" s="13">
        <f t="shared" si="6"/>
        <v>610</v>
      </c>
      <c r="K323" s="14">
        <f t="shared" si="7"/>
        <v>75</v>
      </c>
      <c r="L323" s="15">
        <f t="shared" si="8"/>
        <v>163</v>
      </c>
      <c r="M323" s="16">
        <f t="shared" si="9"/>
        <v>446</v>
      </c>
      <c r="N323" s="17">
        <f t="shared" si="10"/>
        <v>164</v>
      </c>
      <c r="O323" s="18">
        <v>0.4025</v>
      </c>
      <c r="P323" s="18">
        <f t="shared" si="11"/>
        <v>0.3151260504</v>
      </c>
      <c r="Q323" s="18">
        <f t="shared" si="12"/>
        <v>0.731147541</v>
      </c>
      <c r="R323" s="25">
        <f t="shared" si="13"/>
        <v>0.703250947</v>
      </c>
      <c r="S323" s="26">
        <f t="shared" si="14"/>
        <v>0.0007782199574</v>
      </c>
      <c r="T323" s="26">
        <f t="shared" si="15"/>
        <v>0.00444761825</v>
      </c>
      <c r="U323" s="18">
        <f t="shared" si="16"/>
        <v>0.2806603774</v>
      </c>
      <c r="V323" s="18">
        <f t="shared" si="17"/>
        <v>0.6143867925</v>
      </c>
      <c r="W323" s="18">
        <f t="shared" si="18"/>
        <v>0.4160214906</v>
      </c>
      <c r="X323" s="9">
        <f t="shared" si="19"/>
        <v>1</v>
      </c>
      <c r="Y323" s="9">
        <f t="shared" si="20"/>
        <v>0.3151260504</v>
      </c>
      <c r="Z323" s="9">
        <f t="shared" si="21"/>
        <v>0.6143867925</v>
      </c>
      <c r="AA323" s="9">
        <f t="shared" si="22"/>
        <v>0.09930442765</v>
      </c>
      <c r="AB323" s="9">
        <f t="shared" si="23"/>
        <v>0.1936092833</v>
      </c>
      <c r="AC323" s="9">
        <f t="shared" si="24"/>
        <v>0.3774711307</v>
      </c>
      <c r="AD323" s="1">
        <f t="shared" ref="AD323:AF323" si="347">$Q323*X323</f>
        <v>0.731147541</v>
      </c>
      <c r="AE323" s="1">
        <f t="shared" si="347"/>
        <v>0.2304036369</v>
      </c>
      <c r="AF323" s="1">
        <f t="shared" si="347"/>
        <v>0.4492073925</v>
      </c>
      <c r="AG323" s="9"/>
      <c r="AH323" s="9"/>
      <c r="AI323" s="9"/>
      <c r="AJ323" s="9"/>
      <c r="AK323" s="9"/>
      <c r="AL323" s="9"/>
      <c r="AM323" s="9"/>
      <c r="AN323" s="1"/>
      <c r="AO323" s="11"/>
      <c r="AP323" s="11"/>
      <c r="AQ323" s="11"/>
    </row>
    <row r="324">
      <c r="A324" s="28"/>
      <c r="B324" s="30">
        <f t="shared" si="29"/>
        <v>323</v>
      </c>
      <c r="C324" s="9">
        <v>0.31718061674008813</v>
      </c>
      <c r="D324" s="9">
        <f>C324+NORMINV(RAND(),'Original Data'!$V$1,'Original Data'!$V$2)</f>
        <v>0.716113895</v>
      </c>
      <c r="E324" s="9">
        <f>NORMINV(RAND(),'Original Data'!$T$1,'Original Data'!$T$2)</f>
        <v>0.279539163</v>
      </c>
      <c r="F324" s="10">
        <f t="shared" si="4"/>
        <v>0.6045964203</v>
      </c>
      <c r="G324" s="12">
        <v>1944.0</v>
      </c>
      <c r="H324" s="2">
        <v>802.0</v>
      </c>
      <c r="I324" s="13">
        <f t="shared" si="5"/>
        <v>224</v>
      </c>
      <c r="J324" s="13">
        <f t="shared" si="6"/>
        <v>578</v>
      </c>
      <c r="K324" s="14">
        <f t="shared" si="7"/>
        <v>71</v>
      </c>
      <c r="L324" s="15">
        <f t="shared" si="8"/>
        <v>153</v>
      </c>
      <c r="M324" s="16">
        <f t="shared" si="9"/>
        <v>414</v>
      </c>
      <c r="N324" s="17">
        <f t="shared" si="10"/>
        <v>164</v>
      </c>
      <c r="O324" s="18">
        <v>0.40375</v>
      </c>
      <c r="P324" s="18">
        <f t="shared" si="11"/>
        <v>0.3169642857</v>
      </c>
      <c r="Q324" s="18">
        <f t="shared" si="12"/>
        <v>0.7162629758</v>
      </c>
      <c r="R324" s="25">
        <f t="shared" si="13"/>
        <v>0.6915101991</v>
      </c>
      <c r="S324" s="26">
        <f t="shared" si="14"/>
        <v>0.0006126999533</v>
      </c>
      <c r="T324" s="26">
        <f t="shared" si="15"/>
        <v>0.002683851353</v>
      </c>
      <c r="U324" s="18">
        <f t="shared" si="16"/>
        <v>0.2793017456</v>
      </c>
      <c r="V324" s="18">
        <f t="shared" si="17"/>
        <v>0.6047381546</v>
      </c>
      <c r="W324" s="18">
        <f t="shared" si="18"/>
        <v>0.3992986901</v>
      </c>
      <c r="X324" s="9">
        <f t="shared" si="19"/>
        <v>1</v>
      </c>
      <c r="Y324" s="9">
        <f t="shared" si="20"/>
        <v>0.3169642857</v>
      </c>
      <c r="Z324" s="9">
        <f t="shared" si="21"/>
        <v>0.6047381546</v>
      </c>
      <c r="AA324" s="9">
        <f t="shared" si="22"/>
        <v>0.1004663584</v>
      </c>
      <c r="AB324" s="9">
        <f t="shared" si="23"/>
        <v>0.1916803972</v>
      </c>
      <c r="AC324" s="9">
        <f t="shared" si="24"/>
        <v>0.3657082356</v>
      </c>
      <c r="AD324" s="1">
        <f t="shared" ref="AD324:AF324" si="348">$Q324*X324</f>
        <v>0.7162629758</v>
      </c>
      <c r="AE324" s="1">
        <f t="shared" si="348"/>
        <v>0.2270297825</v>
      </c>
      <c r="AF324" s="1">
        <f t="shared" si="348"/>
        <v>0.4331515502</v>
      </c>
      <c r="AG324" s="9"/>
      <c r="AH324" s="9"/>
      <c r="AI324" s="9"/>
      <c r="AJ324" s="9"/>
      <c r="AK324" s="9"/>
      <c r="AL324" s="9"/>
      <c r="AM324" s="9"/>
      <c r="AN324" s="1"/>
      <c r="AO324" s="11"/>
      <c r="AP324" s="11"/>
      <c r="AQ324" s="11"/>
    </row>
    <row r="325">
      <c r="A325" s="28"/>
      <c r="B325" s="30">
        <f t="shared" si="29"/>
        <v>324</v>
      </c>
      <c r="C325" s="9">
        <v>0.3161290322580645</v>
      </c>
      <c r="D325" s="9">
        <f>C325+NORMINV(RAND(),'Original Data'!$V$1,'Original Data'!$V$2)</f>
        <v>0.7395595553</v>
      </c>
      <c r="E325" s="9">
        <f>NORMINV(RAND(),'Original Data'!$T$1,'Original Data'!$T$2)</f>
        <v>0.2530190757</v>
      </c>
      <c r="F325" s="10">
        <f t="shared" si="4"/>
        <v>0.6324235557</v>
      </c>
      <c r="G325" s="12">
        <v>2194.0</v>
      </c>
      <c r="H325" s="2">
        <v>1182.0</v>
      </c>
      <c r="I325" s="13">
        <f t="shared" si="5"/>
        <v>299</v>
      </c>
      <c r="J325" s="13">
        <f t="shared" si="6"/>
        <v>883</v>
      </c>
      <c r="K325" s="14">
        <f t="shared" si="7"/>
        <v>95</v>
      </c>
      <c r="L325" s="15">
        <f t="shared" si="8"/>
        <v>204</v>
      </c>
      <c r="M325" s="16">
        <f t="shared" si="9"/>
        <v>653</v>
      </c>
      <c r="N325" s="17">
        <f t="shared" si="10"/>
        <v>230</v>
      </c>
      <c r="O325" s="18">
        <v>0.405</v>
      </c>
      <c r="P325" s="18">
        <f t="shared" si="11"/>
        <v>0.3177257525</v>
      </c>
      <c r="Q325" s="18">
        <f t="shared" si="12"/>
        <v>0.7395243488</v>
      </c>
      <c r="R325" s="25">
        <f t="shared" si="13"/>
        <v>0.7246396245</v>
      </c>
      <c r="S325" s="26">
        <f t="shared" si="14"/>
        <v>0.0002215550167</v>
      </c>
      <c r="T325" s="26">
        <f t="shared" si="15"/>
        <v>0.005635095594</v>
      </c>
      <c r="U325" s="18">
        <f t="shared" si="16"/>
        <v>0.2529610829</v>
      </c>
      <c r="V325" s="18">
        <f t="shared" si="17"/>
        <v>0.6328257191</v>
      </c>
      <c r="W325" s="18">
        <f t="shared" si="18"/>
        <v>0.4217985963</v>
      </c>
      <c r="X325" s="9">
        <f t="shared" si="19"/>
        <v>1</v>
      </c>
      <c r="Y325" s="9">
        <f t="shared" si="20"/>
        <v>0.3177257525</v>
      </c>
      <c r="Z325" s="9">
        <f t="shared" si="21"/>
        <v>0.6328257191</v>
      </c>
      <c r="AA325" s="9">
        <f t="shared" si="22"/>
        <v>0.1009496538</v>
      </c>
      <c r="AB325" s="9">
        <f t="shared" si="23"/>
        <v>0.2010650278</v>
      </c>
      <c r="AC325" s="9">
        <f t="shared" si="24"/>
        <v>0.4004683908</v>
      </c>
      <c r="AD325" s="1">
        <f t="shared" ref="AD325:AF325" si="349">$Q325*X325</f>
        <v>0.7395243488</v>
      </c>
      <c r="AE325" s="1">
        <f t="shared" si="349"/>
        <v>0.2349659302</v>
      </c>
      <c r="AF325" s="1">
        <f t="shared" si="349"/>
        <v>0.4679900278</v>
      </c>
      <c r="AG325" s="9"/>
      <c r="AH325" s="9"/>
      <c r="AI325" s="9"/>
      <c r="AJ325" s="9"/>
      <c r="AK325" s="9"/>
      <c r="AL325" s="9"/>
      <c r="AM325" s="9"/>
      <c r="AN325" s="1"/>
      <c r="AO325" s="11"/>
      <c r="AP325" s="11"/>
      <c r="AQ325" s="11"/>
    </row>
    <row r="326">
      <c r="A326" s="28"/>
      <c r="B326" s="30">
        <f t="shared" si="29"/>
        <v>325</v>
      </c>
      <c r="C326" s="9">
        <v>0.3142857142857143</v>
      </c>
      <c r="D326" s="9">
        <f>C326+NORMINV(RAND(),'Original Data'!$V$1,'Original Data'!$V$2)</f>
        <v>0.6647504111</v>
      </c>
      <c r="E326" s="9">
        <f>NORMINV(RAND(),'Original Data'!$T$1,'Original Data'!$T$2)</f>
        <v>0.227881612</v>
      </c>
      <c r="F326" s="10">
        <f t="shared" si="4"/>
        <v>0.5848859511</v>
      </c>
      <c r="G326" s="12">
        <v>1026.0</v>
      </c>
      <c r="H326" s="2">
        <v>449.0</v>
      </c>
      <c r="I326" s="13">
        <f t="shared" si="5"/>
        <v>102</v>
      </c>
      <c r="J326" s="13">
        <f t="shared" si="6"/>
        <v>347</v>
      </c>
      <c r="K326" s="14">
        <f t="shared" si="7"/>
        <v>32</v>
      </c>
      <c r="L326" s="15">
        <f t="shared" si="8"/>
        <v>70</v>
      </c>
      <c r="M326" s="16">
        <f t="shared" si="9"/>
        <v>231</v>
      </c>
      <c r="N326" s="17">
        <f t="shared" si="10"/>
        <v>116</v>
      </c>
      <c r="O326" s="18">
        <v>0.40625</v>
      </c>
      <c r="P326" s="18">
        <f t="shared" si="11"/>
        <v>0.3137254902</v>
      </c>
      <c r="Q326" s="18">
        <f t="shared" si="12"/>
        <v>0.6657060519</v>
      </c>
      <c r="R326" s="25">
        <f t="shared" si="13"/>
        <v>0.6695761436</v>
      </c>
      <c r="S326" s="26">
        <f t="shared" si="14"/>
        <v>0.0000149776102</v>
      </c>
      <c r="T326" s="26">
        <f t="shared" si="15"/>
        <v>0.000001559943178</v>
      </c>
      <c r="U326" s="18">
        <f t="shared" si="16"/>
        <v>0.2271714922</v>
      </c>
      <c r="V326" s="18">
        <f t="shared" si="17"/>
        <v>0.5857461024</v>
      </c>
      <c r="W326" s="18">
        <f t="shared" si="18"/>
        <v>0.3519805617</v>
      </c>
      <c r="X326" s="9">
        <f t="shared" si="19"/>
        <v>1</v>
      </c>
      <c r="Y326" s="9">
        <f t="shared" si="20"/>
        <v>0.3137254902</v>
      </c>
      <c r="Z326" s="9">
        <f t="shared" si="21"/>
        <v>0.5857461024</v>
      </c>
      <c r="AA326" s="9">
        <f t="shared" si="22"/>
        <v>0.0984236832</v>
      </c>
      <c r="AB326" s="9">
        <f t="shared" si="23"/>
        <v>0.1837634831</v>
      </c>
      <c r="AC326" s="9">
        <f t="shared" si="24"/>
        <v>0.3430984965</v>
      </c>
      <c r="AD326" s="1">
        <f t="shared" ref="AD326:AF326" si="350">$Q326*X326</f>
        <v>0.6657060519</v>
      </c>
      <c r="AE326" s="1">
        <f t="shared" si="350"/>
        <v>0.2088489575</v>
      </c>
      <c r="AF326" s="1">
        <f t="shared" si="350"/>
        <v>0.3899347253</v>
      </c>
      <c r="AG326" s="9"/>
      <c r="AH326" s="9"/>
      <c r="AI326" s="9"/>
      <c r="AJ326" s="9"/>
      <c r="AK326" s="9"/>
      <c r="AL326" s="9"/>
      <c r="AM326" s="9"/>
      <c r="AN326" s="1"/>
      <c r="AO326" s="11"/>
      <c r="AP326" s="11"/>
      <c r="AQ326" s="11"/>
    </row>
    <row r="327">
      <c r="A327" s="28"/>
      <c r="B327" s="30">
        <f t="shared" si="29"/>
        <v>326</v>
      </c>
      <c r="C327" s="9">
        <v>0.3150684931506849</v>
      </c>
      <c r="D327" s="9">
        <f>C327+NORMINV(RAND(),'Original Data'!$V$1,'Original Data'!$V$2)</f>
        <v>0.7281566484</v>
      </c>
      <c r="E327" s="9">
        <f>NORMINV(RAND(),'Original Data'!$T$1,'Original Data'!$T$2)</f>
        <v>0.2199352634</v>
      </c>
      <c r="F327" s="10">
        <f t="shared" si="4"/>
        <v>0.6373039962</v>
      </c>
      <c r="G327" s="12">
        <v>2325.0</v>
      </c>
      <c r="H327" s="2">
        <v>910.0</v>
      </c>
      <c r="I327" s="13">
        <f t="shared" si="5"/>
        <v>200</v>
      </c>
      <c r="J327" s="13">
        <f t="shared" si="6"/>
        <v>710</v>
      </c>
      <c r="K327" s="14">
        <f t="shared" si="7"/>
        <v>63</v>
      </c>
      <c r="L327" s="15">
        <f t="shared" si="8"/>
        <v>137</v>
      </c>
      <c r="M327" s="16">
        <f t="shared" si="9"/>
        <v>517</v>
      </c>
      <c r="N327" s="17">
        <f t="shared" si="10"/>
        <v>193</v>
      </c>
      <c r="O327" s="18">
        <v>0.4075</v>
      </c>
      <c r="P327" s="18">
        <f t="shared" si="11"/>
        <v>0.315</v>
      </c>
      <c r="Q327" s="18">
        <f t="shared" si="12"/>
        <v>0.7281690141</v>
      </c>
      <c r="R327" s="25">
        <f t="shared" si="13"/>
        <v>0.73047952</v>
      </c>
      <c r="S327" s="26">
        <f t="shared" si="14"/>
        <v>0.000005338437645</v>
      </c>
      <c r="T327" s="26">
        <f t="shared" si="15"/>
        <v>0.004059211179</v>
      </c>
      <c r="U327" s="18">
        <f t="shared" si="16"/>
        <v>0.2197802198</v>
      </c>
      <c r="V327" s="18">
        <f t="shared" si="17"/>
        <v>0.6373626374</v>
      </c>
      <c r="W327" s="18">
        <f t="shared" si="18"/>
        <v>0.4131690141</v>
      </c>
      <c r="X327" s="9">
        <f t="shared" si="19"/>
        <v>1</v>
      </c>
      <c r="Y327" s="9">
        <f t="shared" si="20"/>
        <v>0.315</v>
      </c>
      <c r="Z327" s="9">
        <f t="shared" si="21"/>
        <v>0.6373626374</v>
      </c>
      <c r="AA327" s="9">
        <f t="shared" si="22"/>
        <v>0.099225</v>
      </c>
      <c r="AB327" s="9">
        <f t="shared" si="23"/>
        <v>0.2007692308</v>
      </c>
      <c r="AC327" s="9">
        <f t="shared" si="24"/>
        <v>0.4062311315</v>
      </c>
      <c r="AD327" s="1">
        <f t="shared" ref="AD327:AF327" si="351">$Q327*X327</f>
        <v>0.7281690141</v>
      </c>
      <c r="AE327" s="1">
        <f t="shared" si="351"/>
        <v>0.2293732394</v>
      </c>
      <c r="AF327" s="1">
        <f t="shared" si="351"/>
        <v>0.4641077233</v>
      </c>
      <c r="AG327" s="9"/>
      <c r="AH327" s="9"/>
      <c r="AI327" s="9"/>
      <c r="AJ327" s="9"/>
      <c r="AK327" s="9"/>
      <c r="AL327" s="9"/>
      <c r="AM327" s="9"/>
      <c r="AN327" s="1"/>
      <c r="AO327" s="11"/>
      <c r="AP327" s="11"/>
      <c r="AQ327" s="11"/>
    </row>
    <row r="328">
      <c r="A328" s="28"/>
      <c r="B328" s="30">
        <f t="shared" si="29"/>
        <v>327</v>
      </c>
      <c r="C328" s="9">
        <v>0.31756756756756754</v>
      </c>
      <c r="D328" s="9">
        <f>C328+NORMINV(RAND(),'Original Data'!$V$1,'Original Data'!$V$2)</f>
        <v>0.5344118109</v>
      </c>
      <c r="E328" s="9">
        <f>NORMINV(RAND(),'Original Data'!$T$1,'Original Data'!$T$2)</f>
        <v>0.1915218553</v>
      </c>
      <c r="F328" s="10">
        <f t="shared" si="4"/>
        <v>0.4928813991</v>
      </c>
      <c r="G328" s="12">
        <v>1148.0</v>
      </c>
      <c r="H328" s="2">
        <v>479.0</v>
      </c>
      <c r="I328" s="13">
        <f t="shared" si="5"/>
        <v>92</v>
      </c>
      <c r="J328" s="13">
        <f t="shared" si="6"/>
        <v>387</v>
      </c>
      <c r="K328" s="14">
        <f t="shared" si="7"/>
        <v>29</v>
      </c>
      <c r="L328" s="15">
        <f t="shared" si="8"/>
        <v>63</v>
      </c>
      <c r="M328" s="16">
        <f t="shared" si="9"/>
        <v>207</v>
      </c>
      <c r="N328" s="17">
        <f t="shared" si="10"/>
        <v>180</v>
      </c>
      <c r="O328" s="18">
        <v>0.40875</v>
      </c>
      <c r="P328" s="18">
        <f t="shared" si="11"/>
        <v>0.3152173913</v>
      </c>
      <c r="Q328" s="18">
        <f t="shared" si="12"/>
        <v>0.5348837209</v>
      </c>
      <c r="R328" s="25">
        <f t="shared" si="13"/>
        <v>0.5591311366</v>
      </c>
      <c r="S328" s="26">
        <f t="shared" si="14"/>
        <v>0.0005879371678</v>
      </c>
      <c r="T328" s="26">
        <f t="shared" si="15"/>
        <v>0.01678925409</v>
      </c>
      <c r="U328" s="18">
        <f t="shared" si="16"/>
        <v>0.1920668058</v>
      </c>
      <c r="V328" s="18">
        <f t="shared" si="17"/>
        <v>0.4926931106</v>
      </c>
      <c r="W328" s="18">
        <f t="shared" si="18"/>
        <v>0.2196663296</v>
      </c>
      <c r="X328" s="9">
        <f t="shared" si="19"/>
        <v>1</v>
      </c>
      <c r="Y328" s="9">
        <f t="shared" si="20"/>
        <v>0.3152173913</v>
      </c>
      <c r="Z328" s="9">
        <f t="shared" si="21"/>
        <v>0.4926931106</v>
      </c>
      <c r="AA328" s="9">
        <f t="shared" si="22"/>
        <v>0.09936200378</v>
      </c>
      <c r="AB328" s="9">
        <f t="shared" si="23"/>
        <v>0.1553054371</v>
      </c>
      <c r="AC328" s="9">
        <f t="shared" si="24"/>
        <v>0.2427465013</v>
      </c>
      <c r="AD328" s="1">
        <f t="shared" ref="AD328:AF328" si="352">$Q328*X328</f>
        <v>0.5348837209</v>
      </c>
      <c r="AE328" s="1">
        <f t="shared" si="352"/>
        <v>0.1686046512</v>
      </c>
      <c r="AF328" s="1">
        <f t="shared" si="352"/>
        <v>0.2635335243</v>
      </c>
      <c r="AG328" s="9"/>
      <c r="AH328" s="9"/>
      <c r="AI328" s="9"/>
      <c r="AJ328" s="9"/>
      <c r="AK328" s="9"/>
      <c r="AL328" s="9"/>
      <c r="AM328" s="9"/>
      <c r="AN328" s="1"/>
      <c r="AO328" s="11"/>
      <c r="AP328" s="11"/>
      <c r="AQ328" s="11"/>
    </row>
    <row r="329">
      <c r="A329" s="28"/>
      <c r="B329" s="30">
        <f t="shared" si="29"/>
        <v>328</v>
      </c>
      <c r="C329" s="9">
        <v>0.3142857142857143</v>
      </c>
      <c r="D329" s="9">
        <f>C329+NORMINV(RAND(),'Original Data'!$V$1,'Original Data'!$V$2)</f>
        <v>0.5935553275</v>
      </c>
      <c r="E329" s="9">
        <f>NORMINV(RAND(),'Original Data'!$T$1,'Original Data'!$T$2)</f>
        <v>0.2997142374</v>
      </c>
      <c r="F329" s="10">
        <f t="shared" si="4"/>
        <v>0.5098542483</v>
      </c>
      <c r="G329" s="12">
        <v>1995.0</v>
      </c>
      <c r="H329" s="2">
        <v>714.0</v>
      </c>
      <c r="I329" s="13">
        <f t="shared" si="5"/>
        <v>214</v>
      </c>
      <c r="J329" s="13">
        <f t="shared" si="6"/>
        <v>500</v>
      </c>
      <c r="K329" s="14">
        <f t="shared" si="7"/>
        <v>67</v>
      </c>
      <c r="L329" s="15">
        <f t="shared" si="8"/>
        <v>147</v>
      </c>
      <c r="M329" s="16">
        <f t="shared" si="9"/>
        <v>297</v>
      </c>
      <c r="N329" s="17">
        <f t="shared" si="10"/>
        <v>203</v>
      </c>
      <c r="O329" s="18">
        <v>0.41</v>
      </c>
      <c r="P329" s="18">
        <f t="shared" si="11"/>
        <v>0.3130841121</v>
      </c>
      <c r="Q329" s="18">
        <f t="shared" si="12"/>
        <v>0.594</v>
      </c>
      <c r="R329" s="25">
        <f t="shared" si="13"/>
        <v>0.5797588535</v>
      </c>
      <c r="S329" s="26">
        <f t="shared" si="14"/>
        <v>0.0002028102525</v>
      </c>
      <c r="T329" s="26">
        <f t="shared" si="15"/>
        <v>0.00496419942</v>
      </c>
      <c r="U329" s="18">
        <f t="shared" si="16"/>
        <v>0.299719888</v>
      </c>
      <c r="V329" s="18">
        <f t="shared" si="17"/>
        <v>0.5098039216</v>
      </c>
      <c r="W329" s="18">
        <f t="shared" si="18"/>
        <v>0.2809158879</v>
      </c>
      <c r="X329" s="9">
        <f t="shared" si="19"/>
        <v>1</v>
      </c>
      <c r="Y329" s="9">
        <f t="shared" si="20"/>
        <v>0.3130841121</v>
      </c>
      <c r="Z329" s="9">
        <f t="shared" si="21"/>
        <v>0.5098039216</v>
      </c>
      <c r="AA329" s="9">
        <f t="shared" si="22"/>
        <v>0.09802166128</v>
      </c>
      <c r="AB329" s="9">
        <f t="shared" si="23"/>
        <v>0.1596115082</v>
      </c>
      <c r="AC329" s="9">
        <f t="shared" si="24"/>
        <v>0.2599000384</v>
      </c>
      <c r="AD329" s="1">
        <f t="shared" ref="AD329:AF329" si="353">$Q329*X329</f>
        <v>0.594</v>
      </c>
      <c r="AE329" s="1">
        <f t="shared" si="353"/>
        <v>0.1859719626</v>
      </c>
      <c r="AF329" s="1">
        <f t="shared" si="353"/>
        <v>0.3028235294</v>
      </c>
      <c r="AG329" s="9"/>
      <c r="AH329" s="9"/>
      <c r="AI329" s="9"/>
      <c r="AJ329" s="9"/>
      <c r="AK329" s="9"/>
      <c r="AL329" s="9"/>
      <c r="AM329" s="9"/>
      <c r="AN329" s="1"/>
      <c r="AO329" s="11"/>
      <c r="AP329" s="11"/>
      <c r="AQ329" s="11"/>
    </row>
    <row r="330">
      <c r="A330" s="28"/>
      <c r="B330" s="30">
        <f t="shared" si="29"/>
        <v>329</v>
      </c>
      <c r="C330" s="9">
        <v>0.3167420814479638</v>
      </c>
      <c r="D330" s="9">
        <f>C330+NORMINV(RAND(),'Original Data'!$V$1,'Original Data'!$V$2)</f>
        <v>0.6604473169</v>
      </c>
      <c r="E330" s="9">
        <f>NORMINV(RAND(),'Original Data'!$T$1,'Original Data'!$T$2)</f>
        <v>0.212390032</v>
      </c>
      <c r="F330" s="10">
        <f t="shared" si="4"/>
        <v>0.587447751</v>
      </c>
      <c r="G330" s="12">
        <v>3578.0</v>
      </c>
      <c r="H330" s="2">
        <v>930.0</v>
      </c>
      <c r="I330" s="13">
        <f t="shared" si="5"/>
        <v>198</v>
      </c>
      <c r="J330" s="13">
        <f t="shared" si="6"/>
        <v>732</v>
      </c>
      <c r="K330" s="14">
        <f t="shared" si="7"/>
        <v>63</v>
      </c>
      <c r="L330" s="15">
        <f t="shared" si="8"/>
        <v>135</v>
      </c>
      <c r="M330" s="16">
        <f t="shared" si="9"/>
        <v>483</v>
      </c>
      <c r="N330" s="17">
        <f t="shared" si="10"/>
        <v>249</v>
      </c>
      <c r="O330" s="18">
        <v>0.41125</v>
      </c>
      <c r="P330" s="18">
        <f t="shared" si="11"/>
        <v>0.3181818182</v>
      </c>
      <c r="Q330" s="18">
        <f t="shared" si="12"/>
        <v>0.6598360656</v>
      </c>
      <c r="R330" s="25">
        <f t="shared" si="13"/>
        <v>0.6704112617</v>
      </c>
      <c r="S330" s="26">
        <f t="shared" si="14"/>
        <v>0.0001118347733</v>
      </c>
      <c r="T330" s="26">
        <f t="shared" si="15"/>
        <v>0.00002135372831</v>
      </c>
      <c r="U330" s="18">
        <f t="shared" si="16"/>
        <v>0.2129032258</v>
      </c>
      <c r="V330" s="18">
        <f t="shared" si="17"/>
        <v>0.5870967742</v>
      </c>
      <c r="W330" s="18">
        <f t="shared" si="18"/>
        <v>0.3416542474</v>
      </c>
      <c r="X330" s="9">
        <f t="shared" si="19"/>
        <v>1</v>
      </c>
      <c r="Y330" s="9">
        <f t="shared" si="20"/>
        <v>0.3181818182</v>
      </c>
      <c r="Z330" s="9">
        <f t="shared" si="21"/>
        <v>0.5870967742</v>
      </c>
      <c r="AA330" s="9">
        <f t="shared" si="22"/>
        <v>0.1012396694</v>
      </c>
      <c r="AB330" s="9">
        <f t="shared" si="23"/>
        <v>0.1868035191</v>
      </c>
      <c r="AC330" s="9">
        <f t="shared" si="24"/>
        <v>0.3446826223</v>
      </c>
      <c r="AD330" s="1">
        <f t="shared" ref="AD330:AF330" si="354">$Q330*X330</f>
        <v>0.6598360656</v>
      </c>
      <c r="AE330" s="1">
        <f t="shared" si="354"/>
        <v>0.209947839</v>
      </c>
      <c r="AF330" s="1">
        <f t="shared" si="354"/>
        <v>0.3873876256</v>
      </c>
      <c r="AG330" s="9"/>
      <c r="AH330" s="9"/>
      <c r="AI330" s="9"/>
      <c r="AJ330" s="9"/>
      <c r="AK330" s="9"/>
      <c r="AL330" s="9"/>
      <c r="AM330" s="9"/>
      <c r="AN330" s="1"/>
      <c r="AO330" s="11"/>
      <c r="AP330" s="11"/>
      <c r="AQ330" s="11"/>
    </row>
    <row r="331">
      <c r="A331" s="28"/>
      <c r="B331" s="30">
        <f t="shared" si="29"/>
        <v>330</v>
      </c>
      <c r="C331" s="9">
        <v>0.3177570093457944</v>
      </c>
      <c r="D331" s="9">
        <f>C331+NORMINV(RAND(),'Original Data'!$V$1,'Original Data'!$V$2)</f>
        <v>0.6427693776</v>
      </c>
      <c r="E331" s="9">
        <f>NORMINV(RAND(),'Original Data'!$T$1,'Original Data'!$T$2)</f>
        <v>0.2105188115</v>
      </c>
      <c r="F331" s="10">
        <f t="shared" si="4"/>
        <v>0.5743481601</v>
      </c>
      <c r="G331" s="12">
        <v>2540.0</v>
      </c>
      <c r="H331" s="2">
        <v>1188.0</v>
      </c>
      <c r="I331" s="13">
        <f t="shared" si="5"/>
        <v>250</v>
      </c>
      <c r="J331" s="13">
        <f t="shared" si="6"/>
        <v>938</v>
      </c>
      <c r="K331" s="14">
        <f t="shared" si="7"/>
        <v>79</v>
      </c>
      <c r="L331" s="15">
        <f t="shared" si="8"/>
        <v>171</v>
      </c>
      <c r="M331" s="16">
        <f t="shared" si="9"/>
        <v>603</v>
      </c>
      <c r="N331" s="17">
        <f t="shared" si="10"/>
        <v>335</v>
      </c>
      <c r="O331" s="18">
        <v>0.4125</v>
      </c>
      <c r="P331" s="18">
        <f t="shared" si="11"/>
        <v>0.316</v>
      </c>
      <c r="Q331" s="18">
        <f t="shared" si="12"/>
        <v>0.6428571429</v>
      </c>
      <c r="R331" s="25">
        <f t="shared" si="13"/>
        <v>0.6553645647</v>
      </c>
      <c r="S331" s="26">
        <f t="shared" si="14"/>
        <v>0.0001564356019</v>
      </c>
      <c r="T331" s="26">
        <f t="shared" si="15"/>
        <v>0.0004665570695</v>
      </c>
      <c r="U331" s="18">
        <f t="shared" si="16"/>
        <v>0.2104377104</v>
      </c>
      <c r="V331" s="18">
        <f t="shared" si="17"/>
        <v>0.5740740741</v>
      </c>
      <c r="W331" s="18">
        <f t="shared" si="18"/>
        <v>0.3268571429</v>
      </c>
      <c r="X331" s="9">
        <f t="shared" si="19"/>
        <v>1</v>
      </c>
      <c r="Y331" s="9">
        <f t="shared" si="20"/>
        <v>0.316</v>
      </c>
      <c r="Z331" s="9">
        <f t="shared" si="21"/>
        <v>0.5740740741</v>
      </c>
      <c r="AA331" s="9">
        <f t="shared" si="22"/>
        <v>0.099856</v>
      </c>
      <c r="AB331" s="9">
        <f t="shared" si="23"/>
        <v>0.1814074074</v>
      </c>
      <c r="AC331" s="9">
        <f t="shared" si="24"/>
        <v>0.3295610425</v>
      </c>
      <c r="AD331" s="1">
        <f t="shared" ref="AD331:AF331" si="355">$Q331*X331</f>
        <v>0.6428571429</v>
      </c>
      <c r="AE331" s="1">
        <f t="shared" si="355"/>
        <v>0.2031428571</v>
      </c>
      <c r="AF331" s="1">
        <f t="shared" si="355"/>
        <v>0.369047619</v>
      </c>
      <c r="AG331" s="9"/>
      <c r="AH331" s="9"/>
      <c r="AI331" s="9"/>
      <c r="AJ331" s="9"/>
      <c r="AK331" s="9"/>
      <c r="AL331" s="9"/>
      <c r="AM331" s="9"/>
      <c r="AN331" s="1"/>
      <c r="AO331" s="11"/>
      <c r="AP331" s="11"/>
      <c r="AQ331" s="11"/>
    </row>
    <row r="332">
      <c r="A332" s="28"/>
      <c r="B332" s="30">
        <f t="shared" si="29"/>
        <v>331</v>
      </c>
      <c r="C332" s="9">
        <v>0.3157894736842105</v>
      </c>
      <c r="D332" s="9">
        <f>C332+NORMINV(RAND(),'Original Data'!$V$1,'Original Data'!$V$2)</f>
        <v>0.6082698464</v>
      </c>
      <c r="E332" s="9">
        <f>NORMINV(RAND(),'Original Data'!$T$1,'Original Data'!$T$2)</f>
        <v>0.329251822</v>
      </c>
      <c r="F332" s="10">
        <f t="shared" si="4"/>
        <v>0.5119701508</v>
      </c>
      <c r="G332" s="12">
        <v>1079.0</v>
      </c>
      <c r="H332" s="2">
        <v>584.0</v>
      </c>
      <c r="I332" s="13">
        <f t="shared" si="5"/>
        <v>192</v>
      </c>
      <c r="J332" s="13">
        <f t="shared" si="6"/>
        <v>392</v>
      </c>
      <c r="K332" s="14">
        <f t="shared" si="7"/>
        <v>61</v>
      </c>
      <c r="L332" s="15">
        <f t="shared" si="8"/>
        <v>131</v>
      </c>
      <c r="M332" s="16">
        <f t="shared" si="9"/>
        <v>238</v>
      </c>
      <c r="N332" s="17">
        <f t="shared" si="10"/>
        <v>154</v>
      </c>
      <c r="O332" s="18">
        <v>0.41375</v>
      </c>
      <c r="P332" s="18">
        <f t="shared" si="11"/>
        <v>0.3177083333</v>
      </c>
      <c r="Q332" s="18">
        <f t="shared" si="12"/>
        <v>0.6071428571</v>
      </c>
      <c r="R332" s="25">
        <f t="shared" si="13"/>
        <v>0.581550048</v>
      </c>
      <c r="S332" s="26">
        <f t="shared" si="14"/>
        <v>0.0006549918817</v>
      </c>
      <c r="T332" s="26">
        <f t="shared" si="15"/>
        <v>0.003284919571</v>
      </c>
      <c r="U332" s="18">
        <f t="shared" si="16"/>
        <v>0.3287671233</v>
      </c>
      <c r="V332" s="18">
        <f t="shared" si="17"/>
        <v>0.5119863014</v>
      </c>
      <c r="W332" s="18">
        <f t="shared" si="18"/>
        <v>0.2894345238</v>
      </c>
      <c r="X332" s="9">
        <f t="shared" si="19"/>
        <v>1</v>
      </c>
      <c r="Y332" s="9">
        <f t="shared" si="20"/>
        <v>0.3177083333</v>
      </c>
      <c r="Z332" s="9">
        <f t="shared" si="21"/>
        <v>0.5119863014</v>
      </c>
      <c r="AA332" s="9">
        <f t="shared" si="22"/>
        <v>0.1009385851</v>
      </c>
      <c r="AB332" s="9">
        <f t="shared" si="23"/>
        <v>0.1626623145</v>
      </c>
      <c r="AC332" s="9">
        <f t="shared" si="24"/>
        <v>0.2621299728</v>
      </c>
      <c r="AD332" s="1">
        <f t="shared" ref="AD332:AF332" si="356">$Q332*X332</f>
        <v>0.6071428571</v>
      </c>
      <c r="AE332" s="1">
        <f t="shared" si="356"/>
        <v>0.1928943452</v>
      </c>
      <c r="AF332" s="1">
        <f t="shared" si="356"/>
        <v>0.3108488258</v>
      </c>
      <c r="AG332" s="9"/>
      <c r="AH332" s="9"/>
      <c r="AI332" s="9"/>
      <c r="AJ332" s="9"/>
      <c r="AK332" s="9"/>
      <c r="AL332" s="9"/>
      <c r="AM332" s="9"/>
      <c r="AN332" s="1"/>
      <c r="AO332" s="11"/>
      <c r="AP332" s="11"/>
      <c r="AQ332" s="11"/>
    </row>
    <row r="333">
      <c r="A333" s="28"/>
      <c r="B333" s="30">
        <f t="shared" si="29"/>
        <v>332</v>
      </c>
      <c r="C333" s="9">
        <v>0.3192771084337349</v>
      </c>
      <c r="D333" s="9">
        <f>C333+NORMINV(RAND(),'Original Data'!$V$1,'Original Data'!$V$2)</f>
        <v>0.6230134509</v>
      </c>
      <c r="E333" s="9">
        <f>NORMINV(RAND(),'Original Data'!$T$1,'Original Data'!$T$2)</f>
        <v>0.1667262823</v>
      </c>
      <c r="F333" s="10">
        <f t="shared" si="4"/>
        <v>0.5723726197</v>
      </c>
      <c r="G333" s="12">
        <v>1106.0</v>
      </c>
      <c r="H333" s="2">
        <v>621.0</v>
      </c>
      <c r="I333" s="13">
        <f t="shared" si="5"/>
        <v>104</v>
      </c>
      <c r="J333" s="13">
        <f t="shared" si="6"/>
        <v>517</v>
      </c>
      <c r="K333" s="14">
        <f t="shared" si="7"/>
        <v>33</v>
      </c>
      <c r="L333" s="15">
        <f t="shared" si="8"/>
        <v>71</v>
      </c>
      <c r="M333" s="16">
        <f t="shared" si="9"/>
        <v>322</v>
      </c>
      <c r="N333" s="17">
        <f t="shared" si="10"/>
        <v>195</v>
      </c>
      <c r="O333" s="18">
        <v>0.415</v>
      </c>
      <c r="P333" s="18">
        <f t="shared" si="11"/>
        <v>0.3173076923</v>
      </c>
      <c r="Q333" s="18">
        <f t="shared" si="12"/>
        <v>0.6228239845</v>
      </c>
      <c r="R333" s="25">
        <f t="shared" si="13"/>
        <v>0.6522800108</v>
      </c>
      <c r="S333" s="26">
        <f t="shared" si="14"/>
        <v>0.000867657486</v>
      </c>
      <c r="T333" s="26">
        <f t="shared" si="15"/>
        <v>0.001733314224</v>
      </c>
      <c r="U333" s="18">
        <f t="shared" si="16"/>
        <v>0.1674718196</v>
      </c>
      <c r="V333" s="18">
        <f t="shared" si="17"/>
        <v>0.5716586151</v>
      </c>
      <c r="W333" s="18">
        <f t="shared" si="18"/>
        <v>0.3055162922</v>
      </c>
      <c r="X333" s="9">
        <f t="shared" si="19"/>
        <v>1</v>
      </c>
      <c r="Y333" s="9">
        <f t="shared" si="20"/>
        <v>0.3173076923</v>
      </c>
      <c r="Z333" s="9">
        <f t="shared" si="21"/>
        <v>0.5716586151</v>
      </c>
      <c r="AA333" s="9">
        <f t="shared" si="22"/>
        <v>0.1006841716</v>
      </c>
      <c r="AB333" s="9">
        <f t="shared" si="23"/>
        <v>0.181391676</v>
      </c>
      <c r="AC333" s="9">
        <f t="shared" si="24"/>
        <v>0.3267935723</v>
      </c>
      <c r="AD333" s="1">
        <f t="shared" ref="AD333:AF333" si="357">$Q333*X333</f>
        <v>0.6228239845</v>
      </c>
      <c r="AE333" s="1">
        <f t="shared" si="357"/>
        <v>0.1976268412</v>
      </c>
      <c r="AF333" s="1">
        <f t="shared" si="357"/>
        <v>0.3560426965</v>
      </c>
      <c r="AG333" s="9"/>
      <c r="AH333" s="9"/>
      <c r="AI333" s="9"/>
      <c r="AJ333" s="9"/>
      <c r="AK333" s="9"/>
      <c r="AL333" s="9"/>
      <c r="AM333" s="9"/>
      <c r="AN333" s="1"/>
      <c r="AO333" s="11"/>
      <c r="AP333" s="11"/>
      <c r="AQ333" s="11"/>
    </row>
    <row r="334">
      <c r="A334" s="28"/>
      <c r="B334" s="30">
        <f t="shared" si="29"/>
        <v>333</v>
      </c>
      <c r="C334" s="9">
        <v>0.3198757763975155</v>
      </c>
      <c r="D334" s="9">
        <f>C334+NORMINV(RAND(),'Original Data'!$V$1,'Original Data'!$V$2)</f>
        <v>0.653661867</v>
      </c>
      <c r="E334" s="9">
        <f>NORMINV(RAND(),'Original Data'!$T$1,'Original Data'!$T$2)</f>
        <v>0.2445565621</v>
      </c>
      <c r="F334" s="10">
        <f t="shared" si="4"/>
        <v>0.5720322882</v>
      </c>
      <c r="G334" s="12">
        <v>2823.0</v>
      </c>
      <c r="H334" s="2">
        <v>1079.0</v>
      </c>
      <c r="I334" s="13">
        <f t="shared" si="5"/>
        <v>264</v>
      </c>
      <c r="J334" s="13">
        <f t="shared" si="6"/>
        <v>815</v>
      </c>
      <c r="K334" s="14">
        <f t="shared" si="7"/>
        <v>84</v>
      </c>
      <c r="L334" s="15">
        <f t="shared" si="8"/>
        <v>180</v>
      </c>
      <c r="M334" s="16">
        <f t="shared" si="9"/>
        <v>533</v>
      </c>
      <c r="N334" s="17">
        <f t="shared" si="10"/>
        <v>282</v>
      </c>
      <c r="O334" s="18">
        <v>0.41625</v>
      </c>
      <c r="P334" s="18">
        <f t="shared" si="11"/>
        <v>0.3181818182</v>
      </c>
      <c r="Q334" s="18">
        <f t="shared" si="12"/>
        <v>0.6539877301</v>
      </c>
      <c r="R334" s="25">
        <f t="shared" si="13"/>
        <v>0.652328024</v>
      </c>
      <c r="S334" s="26">
        <f t="shared" si="14"/>
        <v>0.000002754624293</v>
      </c>
      <c r="T334" s="26">
        <f t="shared" si="15"/>
        <v>0.0001096071839</v>
      </c>
      <c r="U334" s="18">
        <f t="shared" si="16"/>
        <v>0.2446709917</v>
      </c>
      <c r="V334" s="18">
        <f t="shared" si="17"/>
        <v>0.5718257646</v>
      </c>
      <c r="W334" s="18">
        <f t="shared" si="18"/>
        <v>0.3358059119</v>
      </c>
      <c r="X334" s="9">
        <f t="shared" si="19"/>
        <v>1</v>
      </c>
      <c r="Y334" s="9">
        <f t="shared" si="20"/>
        <v>0.3181818182</v>
      </c>
      <c r="Z334" s="9">
        <f t="shared" si="21"/>
        <v>0.5718257646</v>
      </c>
      <c r="AA334" s="9">
        <f t="shared" si="22"/>
        <v>0.1012396694</v>
      </c>
      <c r="AB334" s="9">
        <f t="shared" si="23"/>
        <v>0.1819445615</v>
      </c>
      <c r="AC334" s="9">
        <f t="shared" si="24"/>
        <v>0.3269847051</v>
      </c>
      <c r="AD334" s="1">
        <f t="shared" ref="AD334:AF334" si="358">$Q334*X334</f>
        <v>0.6539877301</v>
      </c>
      <c r="AE334" s="1">
        <f t="shared" si="358"/>
        <v>0.208087005</v>
      </c>
      <c r="AF334" s="1">
        <f t="shared" si="358"/>
        <v>0.3739670338</v>
      </c>
      <c r="AG334" s="9"/>
      <c r="AH334" s="9"/>
      <c r="AI334" s="9"/>
      <c r="AJ334" s="9"/>
      <c r="AK334" s="9"/>
      <c r="AL334" s="9"/>
      <c r="AM334" s="9"/>
      <c r="AN334" s="1"/>
      <c r="AO334" s="11"/>
      <c r="AP334" s="11"/>
      <c r="AQ334" s="11"/>
    </row>
    <row r="335">
      <c r="A335" s="28"/>
      <c r="B335" s="30">
        <f t="shared" si="29"/>
        <v>334</v>
      </c>
      <c r="C335" s="9">
        <v>0.3216374269005848</v>
      </c>
      <c r="D335" s="9">
        <f>C335+NORMINV(RAND(),'Original Data'!$V$1,'Original Data'!$V$2)</f>
        <v>0.763448802</v>
      </c>
      <c r="E335" s="9">
        <f>NORMINV(RAND(),'Original Data'!$T$1,'Original Data'!$T$2)</f>
        <v>0.2449828967</v>
      </c>
      <c r="F335" s="10">
        <f t="shared" si="4"/>
        <v>0.6552125715</v>
      </c>
      <c r="G335" s="12">
        <v>1933.0</v>
      </c>
      <c r="H335" s="2">
        <v>656.0</v>
      </c>
      <c r="I335" s="13">
        <f t="shared" si="5"/>
        <v>161</v>
      </c>
      <c r="J335" s="13">
        <f t="shared" si="6"/>
        <v>495</v>
      </c>
      <c r="K335" s="14">
        <f t="shared" si="7"/>
        <v>52</v>
      </c>
      <c r="L335" s="15">
        <f t="shared" si="8"/>
        <v>109</v>
      </c>
      <c r="M335" s="16">
        <f t="shared" si="9"/>
        <v>378</v>
      </c>
      <c r="N335" s="17">
        <f t="shared" si="10"/>
        <v>117</v>
      </c>
      <c r="O335" s="18">
        <v>0.4175</v>
      </c>
      <c r="P335" s="18">
        <f t="shared" si="11"/>
        <v>0.3229813665</v>
      </c>
      <c r="Q335" s="18">
        <f t="shared" si="12"/>
        <v>0.7636363636</v>
      </c>
      <c r="R335" s="25">
        <f t="shared" si="13"/>
        <v>0.7505736714</v>
      </c>
      <c r="S335" s="26">
        <f t="shared" si="14"/>
        <v>0.0001706339281</v>
      </c>
      <c r="T335" s="26">
        <f t="shared" si="15"/>
        <v>0.00983653129</v>
      </c>
      <c r="U335" s="18">
        <f t="shared" si="16"/>
        <v>0.2454268293</v>
      </c>
      <c r="V335" s="18">
        <f t="shared" si="17"/>
        <v>0.6554878049</v>
      </c>
      <c r="W335" s="18">
        <f t="shared" si="18"/>
        <v>0.4406549972</v>
      </c>
      <c r="X335" s="9">
        <f t="shared" si="19"/>
        <v>1</v>
      </c>
      <c r="Y335" s="9">
        <f t="shared" si="20"/>
        <v>0.3229813665</v>
      </c>
      <c r="Z335" s="9">
        <f t="shared" si="21"/>
        <v>0.6554878049</v>
      </c>
      <c r="AA335" s="9">
        <f t="shared" si="22"/>
        <v>0.1043169631</v>
      </c>
      <c r="AB335" s="9">
        <f t="shared" si="23"/>
        <v>0.2117103469</v>
      </c>
      <c r="AC335" s="9">
        <f t="shared" si="24"/>
        <v>0.4296642623</v>
      </c>
      <c r="AD335" s="1">
        <f t="shared" ref="AD335:AF335" si="359">$Q335*X335</f>
        <v>0.7636363636</v>
      </c>
      <c r="AE335" s="1">
        <f t="shared" si="359"/>
        <v>0.2466403162</v>
      </c>
      <c r="AF335" s="1">
        <f t="shared" si="359"/>
        <v>0.5005543237</v>
      </c>
      <c r="AG335" s="9"/>
      <c r="AH335" s="9"/>
      <c r="AI335" s="9"/>
      <c r="AJ335" s="9"/>
      <c r="AK335" s="9"/>
      <c r="AL335" s="9"/>
      <c r="AM335" s="9"/>
      <c r="AN335" s="1"/>
      <c r="AO335" s="11"/>
      <c r="AP335" s="11"/>
      <c r="AQ335" s="11"/>
    </row>
    <row r="336">
      <c r="A336" s="28"/>
      <c r="B336" s="30">
        <f t="shared" si="29"/>
        <v>335</v>
      </c>
      <c r="C336" s="9">
        <v>0.31890660592255127</v>
      </c>
      <c r="D336" s="9">
        <f>C336+NORMINV(RAND(),'Original Data'!$V$1,'Original Data'!$V$2)</f>
        <v>0.7007604222</v>
      </c>
      <c r="E336" s="9">
        <f>NORMINV(RAND(),'Original Data'!$T$1,'Original Data'!$T$2)</f>
        <v>0.3264937319</v>
      </c>
      <c r="F336" s="10">
        <f t="shared" si="4"/>
        <v>0.5760875447</v>
      </c>
      <c r="G336" s="12">
        <v>3504.0</v>
      </c>
      <c r="H336" s="2">
        <v>1646.0</v>
      </c>
      <c r="I336" s="13">
        <f t="shared" si="5"/>
        <v>537</v>
      </c>
      <c r="J336" s="13">
        <f t="shared" si="6"/>
        <v>1109</v>
      </c>
      <c r="K336" s="14">
        <f t="shared" si="7"/>
        <v>171</v>
      </c>
      <c r="L336" s="15">
        <f t="shared" si="8"/>
        <v>366</v>
      </c>
      <c r="M336" s="16">
        <f t="shared" si="9"/>
        <v>777</v>
      </c>
      <c r="N336" s="17">
        <f t="shared" si="10"/>
        <v>332</v>
      </c>
      <c r="O336" s="18">
        <v>0.41875</v>
      </c>
      <c r="P336" s="18">
        <f t="shared" si="11"/>
        <v>0.3184357542</v>
      </c>
      <c r="Q336" s="18">
        <f t="shared" si="12"/>
        <v>0.7006311993</v>
      </c>
      <c r="R336" s="25">
        <f t="shared" si="13"/>
        <v>0.6571583492</v>
      </c>
      <c r="S336" s="26">
        <f t="shared" si="14"/>
        <v>0.001889888692</v>
      </c>
      <c r="T336" s="26">
        <f t="shared" si="15"/>
        <v>0.001308567266</v>
      </c>
      <c r="U336" s="18">
        <f t="shared" si="16"/>
        <v>0.3262454435</v>
      </c>
      <c r="V336" s="18">
        <f t="shared" si="17"/>
        <v>0.5759416768</v>
      </c>
      <c r="W336" s="18">
        <f t="shared" si="18"/>
        <v>0.3821954451</v>
      </c>
      <c r="X336" s="9">
        <f t="shared" si="19"/>
        <v>1</v>
      </c>
      <c r="Y336" s="9">
        <f t="shared" si="20"/>
        <v>0.3184357542</v>
      </c>
      <c r="Z336" s="9">
        <f t="shared" si="21"/>
        <v>0.5759416768</v>
      </c>
      <c r="AA336" s="9">
        <f t="shared" si="22"/>
        <v>0.1014013295</v>
      </c>
      <c r="AB336" s="9">
        <f t="shared" si="23"/>
        <v>0.1834004222</v>
      </c>
      <c r="AC336" s="9">
        <f t="shared" si="24"/>
        <v>0.3317088151</v>
      </c>
      <c r="AD336" s="1">
        <f t="shared" ref="AD336:AF336" si="360">$Q336*X336</f>
        <v>0.7006311993</v>
      </c>
      <c r="AE336" s="1">
        <f t="shared" si="360"/>
        <v>0.2231060244</v>
      </c>
      <c r="AF336" s="1">
        <f t="shared" si="360"/>
        <v>0.4035227077</v>
      </c>
      <c r="AG336" s="9"/>
      <c r="AH336" s="9"/>
      <c r="AI336" s="9"/>
      <c r="AJ336" s="9"/>
      <c r="AK336" s="9"/>
      <c r="AL336" s="9"/>
      <c r="AM336" s="9"/>
      <c r="AN336" s="1"/>
      <c r="AO336" s="11"/>
      <c r="AP336" s="11"/>
      <c r="AQ336" s="11"/>
    </row>
    <row r="337">
      <c r="A337" s="28"/>
      <c r="B337" s="30">
        <f t="shared" si="29"/>
        <v>336</v>
      </c>
      <c r="C337" s="9">
        <v>0.3205882352941177</v>
      </c>
      <c r="D337" s="9">
        <f>C337+NORMINV(RAND(),'Original Data'!$V$1,'Original Data'!$V$2)</f>
        <v>0.7123579514</v>
      </c>
      <c r="E337" s="9">
        <f>NORMINV(RAND(),'Original Data'!$T$1,'Original Data'!$T$2)</f>
        <v>0.2790178136</v>
      </c>
      <c r="F337" s="10">
        <f t="shared" si="4"/>
        <v>0.6030472218</v>
      </c>
      <c r="G337" s="12">
        <v>3333.0</v>
      </c>
      <c r="H337" s="2">
        <v>1232.0</v>
      </c>
      <c r="I337" s="13">
        <f t="shared" si="5"/>
        <v>344</v>
      </c>
      <c r="J337" s="13">
        <f t="shared" si="6"/>
        <v>888</v>
      </c>
      <c r="K337" s="14">
        <f t="shared" si="7"/>
        <v>110</v>
      </c>
      <c r="L337" s="15">
        <f t="shared" si="8"/>
        <v>234</v>
      </c>
      <c r="M337" s="16">
        <f t="shared" si="9"/>
        <v>633</v>
      </c>
      <c r="N337" s="17">
        <f t="shared" si="10"/>
        <v>255</v>
      </c>
      <c r="O337" s="18">
        <v>0.42</v>
      </c>
      <c r="P337" s="18">
        <f t="shared" si="11"/>
        <v>0.3197674419</v>
      </c>
      <c r="Q337" s="18">
        <f t="shared" si="12"/>
        <v>0.7128378378</v>
      </c>
      <c r="R337" s="25">
        <f t="shared" si="13"/>
        <v>0.6890711587</v>
      </c>
      <c r="S337" s="26">
        <f t="shared" si="14"/>
        <v>0.0005648550394</v>
      </c>
      <c r="T337" s="26">
        <f t="shared" si="15"/>
        <v>0.002340698211</v>
      </c>
      <c r="U337" s="18">
        <f t="shared" si="16"/>
        <v>0.2792207792</v>
      </c>
      <c r="V337" s="18">
        <f t="shared" si="17"/>
        <v>0.6030844156</v>
      </c>
      <c r="W337" s="18">
        <f t="shared" si="18"/>
        <v>0.393070396</v>
      </c>
      <c r="X337" s="9">
        <f t="shared" si="19"/>
        <v>1</v>
      </c>
      <c r="Y337" s="9">
        <f t="shared" si="20"/>
        <v>0.3197674419</v>
      </c>
      <c r="Z337" s="9">
        <f t="shared" si="21"/>
        <v>0.6030844156</v>
      </c>
      <c r="AA337" s="9">
        <f t="shared" si="22"/>
        <v>0.1022512169</v>
      </c>
      <c r="AB337" s="9">
        <f t="shared" si="23"/>
        <v>0.1928467608</v>
      </c>
      <c r="AC337" s="9">
        <f t="shared" si="24"/>
        <v>0.3637108123</v>
      </c>
      <c r="AD337" s="1">
        <f t="shared" ref="AD337:AF337" si="361">$Q337*X337</f>
        <v>0.7128378378</v>
      </c>
      <c r="AE337" s="1">
        <f t="shared" si="361"/>
        <v>0.2279423319</v>
      </c>
      <c r="AF337" s="1">
        <f t="shared" si="361"/>
        <v>0.4299013908</v>
      </c>
      <c r="AG337" s="9"/>
      <c r="AH337" s="9"/>
      <c r="AI337" s="9"/>
      <c r="AJ337" s="9"/>
      <c r="AK337" s="9"/>
      <c r="AL337" s="9"/>
      <c r="AM337" s="9"/>
      <c r="AN337" s="1"/>
      <c r="AO337" s="11"/>
      <c r="AP337" s="11"/>
      <c r="AQ337" s="11"/>
    </row>
    <row r="338">
      <c r="A338" s="28"/>
      <c r="B338" s="30">
        <f t="shared" si="29"/>
        <v>337</v>
      </c>
      <c r="C338" s="9">
        <v>0.3202479338842975</v>
      </c>
      <c r="D338" s="9">
        <f>C338+NORMINV(RAND(),'Original Data'!$V$1,'Original Data'!$V$2)</f>
        <v>0.7614280554</v>
      </c>
      <c r="E338" s="9">
        <f>NORMINV(RAND(),'Original Data'!$T$1,'Original Data'!$T$2)</f>
        <v>0.2110401102</v>
      </c>
      <c r="F338" s="10">
        <f t="shared" si="4"/>
        <v>0.6683213539</v>
      </c>
      <c r="G338" s="12">
        <v>3719.0</v>
      </c>
      <c r="H338" s="2">
        <v>1865.0</v>
      </c>
      <c r="I338" s="13">
        <f t="shared" si="5"/>
        <v>394</v>
      </c>
      <c r="J338" s="13">
        <f t="shared" si="6"/>
        <v>1471</v>
      </c>
      <c r="K338" s="14">
        <f t="shared" si="7"/>
        <v>126</v>
      </c>
      <c r="L338" s="15">
        <f t="shared" si="8"/>
        <v>268</v>
      </c>
      <c r="M338" s="16">
        <f t="shared" si="9"/>
        <v>1120</v>
      </c>
      <c r="N338" s="17">
        <f t="shared" si="10"/>
        <v>351</v>
      </c>
      <c r="O338" s="18">
        <v>0.42125</v>
      </c>
      <c r="P338" s="18">
        <f t="shared" si="11"/>
        <v>0.3197969543</v>
      </c>
      <c r="Q338" s="18">
        <f t="shared" si="12"/>
        <v>0.7613868117</v>
      </c>
      <c r="R338" s="25">
        <f t="shared" si="13"/>
        <v>0.7660504797</v>
      </c>
      <c r="S338" s="26">
        <f t="shared" si="14"/>
        <v>0.00002174979885</v>
      </c>
      <c r="T338" s="26">
        <f t="shared" si="15"/>
        <v>0.009395373851</v>
      </c>
      <c r="U338" s="18">
        <f t="shared" si="16"/>
        <v>0.2112600536</v>
      </c>
      <c r="V338" s="18">
        <f t="shared" si="17"/>
        <v>0.6680965147</v>
      </c>
      <c r="W338" s="18">
        <f t="shared" si="18"/>
        <v>0.4415898574</v>
      </c>
      <c r="X338" s="9">
        <f t="shared" si="19"/>
        <v>1</v>
      </c>
      <c r="Y338" s="9">
        <f t="shared" si="20"/>
        <v>0.3197969543</v>
      </c>
      <c r="Z338" s="9">
        <f t="shared" si="21"/>
        <v>0.6680965147</v>
      </c>
      <c r="AA338" s="9">
        <f t="shared" si="22"/>
        <v>0.102270092</v>
      </c>
      <c r="AB338" s="9">
        <f t="shared" si="23"/>
        <v>0.2136552306</v>
      </c>
      <c r="AC338" s="9">
        <f t="shared" si="24"/>
        <v>0.446352953</v>
      </c>
      <c r="AD338" s="1">
        <f t="shared" ref="AD338:AF338" si="362">$Q338*X338</f>
        <v>0.7613868117</v>
      </c>
      <c r="AE338" s="1">
        <f t="shared" si="362"/>
        <v>0.2434891834</v>
      </c>
      <c r="AF338" s="1">
        <f t="shared" si="362"/>
        <v>0.5086798753</v>
      </c>
      <c r="AG338" s="9"/>
      <c r="AH338" s="9"/>
      <c r="AI338" s="9"/>
      <c r="AJ338" s="9"/>
      <c r="AK338" s="9"/>
      <c r="AL338" s="9"/>
      <c r="AM338" s="9"/>
      <c r="AN338" s="1"/>
      <c r="AO338" s="11"/>
      <c r="AP338" s="11"/>
      <c r="AQ338" s="11"/>
    </row>
    <row r="339">
      <c r="A339" s="28"/>
      <c r="B339" s="30">
        <f t="shared" si="29"/>
        <v>338</v>
      </c>
      <c r="C339" s="9">
        <v>0.3218390804597701</v>
      </c>
      <c r="D339" s="9">
        <f>C339+NORMINV(RAND(),'Original Data'!$V$1,'Original Data'!$V$2)</f>
        <v>0.6413850339</v>
      </c>
      <c r="E339" s="9">
        <f>NORMINV(RAND(),'Original Data'!$T$1,'Original Data'!$T$2)</f>
        <v>0.2275488316</v>
      </c>
      <c r="F339" s="10">
        <f t="shared" si="4"/>
        <v>0.5686727256</v>
      </c>
      <c r="G339" s="12">
        <v>1792.0</v>
      </c>
      <c r="H339" s="2">
        <v>765.0</v>
      </c>
      <c r="I339" s="13">
        <f t="shared" si="5"/>
        <v>174</v>
      </c>
      <c r="J339" s="13">
        <f t="shared" si="6"/>
        <v>591</v>
      </c>
      <c r="K339" s="14">
        <f t="shared" si="7"/>
        <v>56</v>
      </c>
      <c r="L339" s="15">
        <f t="shared" si="8"/>
        <v>118</v>
      </c>
      <c r="M339" s="16">
        <f t="shared" si="9"/>
        <v>379</v>
      </c>
      <c r="N339" s="17">
        <f t="shared" si="10"/>
        <v>212</v>
      </c>
      <c r="O339" s="18">
        <v>0.4225</v>
      </c>
      <c r="P339" s="18">
        <f t="shared" si="11"/>
        <v>0.3218390805</v>
      </c>
      <c r="Q339" s="18">
        <f t="shared" si="12"/>
        <v>0.641285956</v>
      </c>
      <c r="R339" s="25">
        <f t="shared" si="13"/>
        <v>0.6479134841</v>
      </c>
      <c r="S339" s="26">
        <f t="shared" si="14"/>
        <v>0.00004392412864</v>
      </c>
      <c r="T339" s="26">
        <f t="shared" si="15"/>
        <v>0.0005369007564</v>
      </c>
      <c r="U339" s="18">
        <f t="shared" si="16"/>
        <v>0.2274509804</v>
      </c>
      <c r="V339" s="18">
        <f t="shared" si="17"/>
        <v>0.568627451</v>
      </c>
      <c r="W339" s="18">
        <f t="shared" si="18"/>
        <v>0.3194468755</v>
      </c>
      <c r="X339" s="9">
        <f t="shared" si="19"/>
        <v>1</v>
      </c>
      <c r="Y339" s="9">
        <f t="shared" si="20"/>
        <v>0.3218390805</v>
      </c>
      <c r="Z339" s="9">
        <f t="shared" si="21"/>
        <v>0.568627451</v>
      </c>
      <c r="AA339" s="9">
        <f t="shared" si="22"/>
        <v>0.1035803937</v>
      </c>
      <c r="AB339" s="9">
        <f t="shared" si="23"/>
        <v>0.1830065359</v>
      </c>
      <c r="AC339" s="9">
        <f t="shared" si="24"/>
        <v>0.323337178</v>
      </c>
      <c r="AD339" s="1">
        <f t="shared" ref="AD339:AF339" si="363">$Q339*X339</f>
        <v>0.641285956</v>
      </c>
      <c r="AE339" s="1">
        <f t="shared" si="363"/>
        <v>0.2063908824</v>
      </c>
      <c r="AF339" s="1">
        <f t="shared" si="363"/>
        <v>0.3646527985</v>
      </c>
      <c r="AG339" s="9"/>
      <c r="AH339" s="9"/>
      <c r="AI339" s="9"/>
      <c r="AJ339" s="9"/>
      <c r="AK339" s="9"/>
      <c r="AL339" s="9"/>
      <c r="AM339" s="9"/>
      <c r="AN339" s="1"/>
      <c r="AO339" s="11"/>
      <c r="AP339" s="11"/>
      <c r="AQ339" s="11"/>
    </row>
    <row r="340">
      <c r="A340" s="28"/>
      <c r="B340" s="30">
        <f t="shared" si="29"/>
        <v>339</v>
      </c>
      <c r="C340" s="9">
        <v>0.31724137931034485</v>
      </c>
      <c r="D340" s="9">
        <f>C340+NORMINV(RAND(),'Original Data'!$V$1,'Original Data'!$V$2)</f>
        <v>0.6811616952</v>
      </c>
      <c r="E340" s="9">
        <f>NORMINV(RAND(),'Original Data'!$T$1,'Original Data'!$T$2)</f>
        <v>0.243689392</v>
      </c>
      <c r="F340" s="10">
        <f t="shared" si="4"/>
        <v>0.5924781747</v>
      </c>
      <c r="G340" s="12">
        <v>1548.0</v>
      </c>
      <c r="H340" s="2">
        <v>598.0</v>
      </c>
      <c r="I340" s="13">
        <f t="shared" si="5"/>
        <v>146</v>
      </c>
      <c r="J340" s="13">
        <f t="shared" si="6"/>
        <v>452</v>
      </c>
      <c r="K340" s="14">
        <f t="shared" si="7"/>
        <v>46</v>
      </c>
      <c r="L340" s="15">
        <f t="shared" si="8"/>
        <v>100</v>
      </c>
      <c r="M340" s="16">
        <f t="shared" si="9"/>
        <v>308</v>
      </c>
      <c r="N340" s="17">
        <f t="shared" si="10"/>
        <v>144</v>
      </c>
      <c r="O340" s="18">
        <v>0.42375</v>
      </c>
      <c r="P340" s="18">
        <f t="shared" si="11"/>
        <v>0.3150684932</v>
      </c>
      <c r="Q340" s="18">
        <f t="shared" si="12"/>
        <v>0.6814159292</v>
      </c>
      <c r="R340" s="25">
        <f t="shared" si="13"/>
        <v>0.6767197099</v>
      </c>
      <c r="S340" s="26">
        <f t="shared" si="14"/>
        <v>0.00002205447587</v>
      </c>
      <c r="T340" s="26">
        <f t="shared" si="15"/>
        <v>0.0002876027352</v>
      </c>
      <c r="U340" s="18">
        <f t="shared" si="16"/>
        <v>0.2441471572</v>
      </c>
      <c r="V340" s="18">
        <f t="shared" si="17"/>
        <v>0.5919732441</v>
      </c>
      <c r="W340" s="18">
        <f t="shared" si="18"/>
        <v>0.3663474361</v>
      </c>
      <c r="X340" s="9">
        <f t="shared" si="19"/>
        <v>1</v>
      </c>
      <c r="Y340" s="9">
        <f t="shared" si="20"/>
        <v>0.3150684932</v>
      </c>
      <c r="Z340" s="9">
        <f t="shared" si="21"/>
        <v>0.5919732441</v>
      </c>
      <c r="AA340" s="9">
        <f t="shared" si="22"/>
        <v>0.09926815538</v>
      </c>
      <c r="AB340" s="9">
        <f t="shared" si="23"/>
        <v>0.186512118</v>
      </c>
      <c r="AC340" s="9">
        <f t="shared" si="24"/>
        <v>0.3504323218</v>
      </c>
      <c r="AD340" s="1">
        <f t="shared" ref="AD340:AF340" si="364">$Q340*X340</f>
        <v>0.6814159292</v>
      </c>
      <c r="AE340" s="1">
        <f t="shared" si="364"/>
        <v>0.21469269</v>
      </c>
      <c r="AF340" s="1">
        <f t="shared" si="364"/>
        <v>0.4033799982</v>
      </c>
      <c r="AG340" s="9"/>
      <c r="AH340" s="9"/>
      <c r="AI340" s="9"/>
      <c r="AJ340" s="9"/>
      <c r="AK340" s="9"/>
      <c r="AL340" s="9"/>
      <c r="AM340" s="9"/>
      <c r="AN340" s="1"/>
      <c r="AO340" s="11"/>
      <c r="AP340" s="11"/>
      <c r="AQ340" s="11"/>
    </row>
    <row r="341">
      <c r="A341" s="28"/>
      <c r="B341" s="30">
        <f t="shared" si="29"/>
        <v>340</v>
      </c>
      <c r="C341" s="9">
        <v>0.32142857142857145</v>
      </c>
      <c r="D341" s="9">
        <f>C341+NORMINV(RAND(),'Original Data'!$V$1,'Original Data'!$V$2)</f>
        <v>0.7988301742</v>
      </c>
      <c r="E341" s="9">
        <f>NORMINV(RAND(),'Original Data'!$T$1,'Original Data'!$T$2)</f>
        <v>0.2019603651</v>
      </c>
      <c r="F341" s="10">
        <f t="shared" si="4"/>
        <v>0.7024139722</v>
      </c>
      <c r="G341" s="12">
        <v>2463.0</v>
      </c>
      <c r="H341" s="2">
        <v>909.0</v>
      </c>
      <c r="I341" s="13">
        <f t="shared" si="5"/>
        <v>184</v>
      </c>
      <c r="J341" s="13">
        <f t="shared" si="6"/>
        <v>725</v>
      </c>
      <c r="K341" s="14">
        <f t="shared" si="7"/>
        <v>59</v>
      </c>
      <c r="L341" s="15">
        <f t="shared" si="8"/>
        <v>125</v>
      </c>
      <c r="M341" s="16">
        <f t="shared" si="9"/>
        <v>579</v>
      </c>
      <c r="N341" s="17">
        <f t="shared" si="10"/>
        <v>146</v>
      </c>
      <c r="O341" s="18">
        <v>0.425</v>
      </c>
      <c r="P341" s="18">
        <f t="shared" si="11"/>
        <v>0.3206521739</v>
      </c>
      <c r="Q341" s="18">
        <f t="shared" si="12"/>
        <v>0.7986206897</v>
      </c>
      <c r="R341" s="25">
        <f t="shared" si="13"/>
        <v>0.8058970572</v>
      </c>
      <c r="S341" s="26">
        <f t="shared" si="14"/>
        <v>0.00005294552399</v>
      </c>
      <c r="T341" s="26">
        <f t="shared" si="15"/>
        <v>0.01799987549</v>
      </c>
      <c r="U341" s="18">
        <f t="shared" si="16"/>
        <v>0.202420242</v>
      </c>
      <c r="V341" s="18">
        <f t="shared" si="17"/>
        <v>0.701870187</v>
      </c>
      <c r="W341" s="18">
        <f t="shared" si="18"/>
        <v>0.4779685157</v>
      </c>
      <c r="X341" s="9">
        <f t="shared" si="19"/>
        <v>1</v>
      </c>
      <c r="Y341" s="9">
        <f t="shared" si="20"/>
        <v>0.3206521739</v>
      </c>
      <c r="Z341" s="9">
        <f t="shared" si="21"/>
        <v>0.701870187</v>
      </c>
      <c r="AA341" s="9">
        <f t="shared" si="22"/>
        <v>0.1028178166</v>
      </c>
      <c r="AB341" s="9">
        <f t="shared" si="23"/>
        <v>0.2250562013</v>
      </c>
      <c r="AC341" s="9">
        <f t="shared" si="24"/>
        <v>0.4926217594</v>
      </c>
      <c r="AD341" s="1">
        <f t="shared" ref="AD341:AF341" si="365">$Q341*X341</f>
        <v>0.7986206897</v>
      </c>
      <c r="AE341" s="1">
        <f t="shared" si="365"/>
        <v>0.2560794603</v>
      </c>
      <c r="AF341" s="1">
        <f t="shared" si="365"/>
        <v>0.5605280528</v>
      </c>
      <c r="AG341" s="9"/>
      <c r="AH341" s="9"/>
      <c r="AI341" s="9"/>
      <c r="AJ341" s="9"/>
      <c r="AK341" s="9"/>
      <c r="AL341" s="9"/>
      <c r="AM341" s="9"/>
      <c r="AN341" s="1"/>
      <c r="AO341" s="11"/>
      <c r="AP341" s="11"/>
      <c r="AQ341" s="11"/>
    </row>
    <row r="342">
      <c r="A342" s="28"/>
      <c r="B342" s="30">
        <f t="shared" si="29"/>
        <v>341</v>
      </c>
      <c r="C342" s="9">
        <v>0.32558139534883723</v>
      </c>
      <c r="D342" s="9">
        <f>C342+NORMINV(RAND(),'Original Data'!$V$1,'Original Data'!$V$2)</f>
        <v>0.7541557622</v>
      </c>
      <c r="E342" s="9">
        <f>NORMINV(RAND(),'Original Data'!$T$1,'Original Data'!$T$2)</f>
        <v>0.1934333501</v>
      </c>
      <c r="F342" s="10">
        <f t="shared" si="4"/>
        <v>0.6712551866</v>
      </c>
      <c r="G342" s="12">
        <v>950.0</v>
      </c>
      <c r="H342" s="2">
        <v>346.0</v>
      </c>
      <c r="I342" s="13">
        <f t="shared" si="5"/>
        <v>67</v>
      </c>
      <c r="J342" s="13">
        <f t="shared" si="6"/>
        <v>279</v>
      </c>
      <c r="K342" s="14">
        <f t="shared" si="7"/>
        <v>22</v>
      </c>
      <c r="L342" s="15">
        <f t="shared" si="8"/>
        <v>45</v>
      </c>
      <c r="M342" s="16">
        <f t="shared" si="9"/>
        <v>210</v>
      </c>
      <c r="N342" s="17">
        <f t="shared" si="10"/>
        <v>69</v>
      </c>
      <c r="O342" s="18">
        <v>0.42625</v>
      </c>
      <c r="P342" s="18">
        <f t="shared" si="11"/>
        <v>0.328358209</v>
      </c>
      <c r="Q342" s="18">
        <f t="shared" si="12"/>
        <v>0.752688172</v>
      </c>
      <c r="R342" s="25">
        <f t="shared" si="13"/>
        <v>0.7674522299</v>
      </c>
      <c r="S342" s="26">
        <f t="shared" si="14"/>
        <v>0.0002179774031</v>
      </c>
      <c r="T342" s="26">
        <f t="shared" si="15"/>
        <v>0.007784726482</v>
      </c>
      <c r="U342" s="18">
        <f t="shared" si="16"/>
        <v>0.1936416185</v>
      </c>
      <c r="V342" s="18">
        <f t="shared" si="17"/>
        <v>0.6705202312</v>
      </c>
      <c r="W342" s="18">
        <f t="shared" si="18"/>
        <v>0.4243299631</v>
      </c>
      <c r="X342" s="9">
        <f t="shared" si="19"/>
        <v>1</v>
      </c>
      <c r="Y342" s="9">
        <f t="shared" si="20"/>
        <v>0.328358209</v>
      </c>
      <c r="Z342" s="9">
        <f t="shared" si="21"/>
        <v>0.6705202312</v>
      </c>
      <c r="AA342" s="9">
        <f t="shared" si="22"/>
        <v>0.1078191134</v>
      </c>
      <c r="AB342" s="9">
        <f t="shared" si="23"/>
        <v>0.2201708222</v>
      </c>
      <c r="AC342" s="9">
        <f t="shared" si="24"/>
        <v>0.4495973805</v>
      </c>
      <c r="AD342" s="1">
        <f t="shared" ref="AD342:AF342" si="366">$Q342*X342</f>
        <v>0.752688172</v>
      </c>
      <c r="AE342" s="1">
        <f t="shared" si="366"/>
        <v>0.2471513401</v>
      </c>
      <c r="AF342" s="1">
        <f t="shared" si="366"/>
        <v>0.5046926472</v>
      </c>
      <c r="AG342" s="9"/>
      <c r="AH342" s="9"/>
      <c r="AI342" s="9"/>
      <c r="AJ342" s="9"/>
      <c r="AK342" s="9"/>
      <c r="AL342" s="9"/>
      <c r="AM342" s="9"/>
      <c r="AN342" s="1"/>
      <c r="AO342" s="11"/>
      <c r="AP342" s="11"/>
      <c r="AQ342" s="11"/>
    </row>
    <row r="343">
      <c r="A343" s="28"/>
      <c r="B343" s="30">
        <f t="shared" si="29"/>
        <v>342</v>
      </c>
      <c r="C343" s="9">
        <v>0.32242990654205606</v>
      </c>
      <c r="D343" s="9">
        <f>C343+NORMINV(RAND(),'Original Data'!$V$1,'Original Data'!$V$2)</f>
        <v>0.788345442</v>
      </c>
      <c r="E343" s="9">
        <f>NORMINV(RAND(),'Original Data'!$T$1,'Original Data'!$T$2)</f>
        <v>0.2466214696</v>
      </c>
      <c r="F343" s="10">
        <f t="shared" si="4"/>
        <v>0.6734406679</v>
      </c>
      <c r="G343" s="12">
        <v>1619.0</v>
      </c>
      <c r="H343" s="2">
        <v>698.0</v>
      </c>
      <c r="I343" s="13">
        <f t="shared" si="5"/>
        <v>172</v>
      </c>
      <c r="J343" s="13">
        <f t="shared" si="6"/>
        <v>526</v>
      </c>
      <c r="K343" s="14">
        <f t="shared" si="7"/>
        <v>55</v>
      </c>
      <c r="L343" s="15">
        <f t="shared" si="8"/>
        <v>117</v>
      </c>
      <c r="M343" s="16">
        <f t="shared" si="9"/>
        <v>415</v>
      </c>
      <c r="N343" s="17">
        <f t="shared" si="10"/>
        <v>111</v>
      </c>
      <c r="O343" s="18">
        <v>0.4275</v>
      </c>
      <c r="P343" s="18">
        <f t="shared" si="11"/>
        <v>0.3197674419</v>
      </c>
      <c r="Q343" s="18">
        <f t="shared" si="12"/>
        <v>0.788973384</v>
      </c>
      <c r="R343" s="25">
        <f t="shared" si="13"/>
        <v>0.7722793645</v>
      </c>
      <c r="S343" s="26">
        <f t="shared" si="14"/>
        <v>0.0002786902883</v>
      </c>
      <c r="T343" s="26">
        <f t="shared" si="15"/>
        <v>0.01550431121</v>
      </c>
      <c r="U343" s="18">
        <f t="shared" si="16"/>
        <v>0.2464183381</v>
      </c>
      <c r="V343" s="18">
        <f t="shared" si="17"/>
        <v>0.6733524355</v>
      </c>
      <c r="W343" s="18">
        <f t="shared" si="18"/>
        <v>0.4692059422</v>
      </c>
      <c r="X343" s="9">
        <f t="shared" si="19"/>
        <v>1</v>
      </c>
      <c r="Y343" s="9">
        <f t="shared" si="20"/>
        <v>0.3197674419</v>
      </c>
      <c r="Z343" s="9">
        <f t="shared" si="21"/>
        <v>0.6733524355</v>
      </c>
      <c r="AA343" s="9">
        <f t="shared" si="22"/>
        <v>0.1022512169</v>
      </c>
      <c r="AB343" s="9">
        <f t="shared" si="23"/>
        <v>0.2153161858</v>
      </c>
      <c r="AC343" s="9">
        <f t="shared" si="24"/>
        <v>0.4534035024</v>
      </c>
      <c r="AD343" s="1">
        <f t="shared" ref="AD343:AF343" si="367">$Q343*X343</f>
        <v>0.788973384</v>
      </c>
      <c r="AE343" s="1">
        <f t="shared" si="367"/>
        <v>0.2522880007</v>
      </c>
      <c r="AF343" s="1">
        <f t="shared" si="367"/>
        <v>0.5312571497</v>
      </c>
      <c r="AG343" s="9"/>
      <c r="AH343" s="9"/>
      <c r="AI343" s="9"/>
      <c r="AJ343" s="9"/>
      <c r="AK343" s="9"/>
      <c r="AL343" s="9"/>
      <c r="AM343" s="9"/>
      <c r="AN343" s="1"/>
      <c r="AO343" s="11"/>
      <c r="AP343" s="11"/>
      <c r="AQ343" s="11"/>
    </row>
    <row r="344">
      <c r="A344" s="28"/>
      <c r="B344" s="30">
        <f t="shared" si="29"/>
        <v>343</v>
      </c>
      <c r="C344" s="9">
        <v>0.3184713375796178</v>
      </c>
      <c r="D344" s="9">
        <f>C344+NORMINV(RAND(),'Original Data'!$V$1,'Original Data'!$V$2)</f>
        <v>0.6450765895</v>
      </c>
      <c r="E344" s="9">
        <f>NORMINV(RAND(),'Original Data'!$T$1,'Original Data'!$T$2)</f>
        <v>0.3062374038</v>
      </c>
      <c r="F344" s="10">
        <f t="shared" si="4"/>
        <v>0.5450578451</v>
      </c>
      <c r="G344" s="12">
        <v>1306.0</v>
      </c>
      <c r="H344" s="2">
        <v>569.0</v>
      </c>
      <c r="I344" s="13">
        <f t="shared" si="5"/>
        <v>174</v>
      </c>
      <c r="J344" s="13">
        <f t="shared" si="6"/>
        <v>395</v>
      </c>
      <c r="K344" s="14">
        <f t="shared" si="7"/>
        <v>55</v>
      </c>
      <c r="L344" s="15">
        <f t="shared" si="8"/>
        <v>119</v>
      </c>
      <c r="M344" s="16">
        <f t="shared" si="9"/>
        <v>255</v>
      </c>
      <c r="N344" s="17">
        <f t="shared" si="10"/>
        <v>140</v>
      </c>
      <c r="O344" s="18">
        <v>0.42875</v>
      </c>
      <c r="P344" s="18">
        <f t="shared" si="11"/>
        <v>0.316091954</v>
      </c>
      <c r="Q344" s="18">
        <f t="shared" si="12"/>
        <v>0.6455696203</v>
      </c>
      <c r="R344" s="25">
        <f t="shared" si="13"/>
        <v>0.6207020756</v>
      </c>
      <c r="S344" s="26">
        <f t="shared" si="14"/>
        <v>0.0006183947775</v>
      </c>
      <c r="T344" s="26">
        <f t="shared" si="15"/>
        <v>0.0003567359476</v>
      </c>
      <c r="U344" s="18">
        <f t="shared" si="16"/>
        <v>0.3057996485</v>
      </c>
      <c r="V344" s="18">
        <f t="shared" si="17"/>
        <v>0.5448154657</v>
      </c>
      <c r="W344" s="18">
        <f t="shared" si="18"/>
        <v>0.3294776662</v>
      </c>
      <c r="X344" s="9">
        <f t="shared" si="19"/>
        <v>1</v>
      </c>
      <c r="Y344" s="9">
        <f t="shared" si="20"/>
        <v>0.316091954</v>
      </c>
      <c r="Z344" s="9">
        <f t="shared" si="21"/>
        <v>0.5448154657</v>
      </c>
      <c r="AA344" s="9">
        <f t="shared" si="22"/>
        <v>0.0999141234</v>
      </c>
      <c r="AB344" s="9">
        <f t="shared" si="23"/>
        <v>0.1722117851</v>
      </c>
      <c r="AC344" s="9">
        <f t="shared" si="24"/>
        <v>0.2968238917</v>
      </c>
      <c r="AD344" s="1">
        <f t="shared" ref="AD344:AF344" si="368">$Q344*X344</f>
        <v>0.6455696203</v>
      </c>
      <c r="AE344" s="1">
        <f t="shared" si="368"/>
        <v>0.2040593627</v>
      </c>
      <c r="AF344" s="1">
        <f t="shared" si="368"/>
        <v>0.3517163133</v>
      </c>
      <c r="AG344" s="9"/>
      <c r="AH344" s="9"/>
      <c r="AI344" s="9"/>
      <c r="AJ344" s="9"/>
      <c r="AK344" s="9"/>
      <c r="AL344" s="9"/>
      <c r="AM344" s="9"/>
      <c r="AN344" s="1"/>
      <c r="AO344" s="11"/>
      <c r="AP344" s="11"/>
      <c r="AQ344" s="11"/>
    </row>
    <row r="345">
      <c r="A345" s="28"/>
      <c r="B345" s="30">
        <f t="shared" si="29"/>
        <v>344</v>
      </c>
      <c r="C345" s="9">
        <v>0.3225806451612903</v>
      </c>
      <c r="D345" s="9">
        <f>C345+NORMINV(RAND(),'Original Data'!$V$1,'Original Data'!$V$2)</f>
        <v>0.6010175035</v>
      </c>
      <c r="E345" s="9">
        <f>NORMINV(RAND(),'Original Data'!$T$1,'Original Data'!$T$2)</f>
        <v>0.139111438</v>
      </c>
      <c r="F345" s="10">
        <f t="shared" si="4"/>
        <v>0.5622837518</v>
      </c>
      <c r="G345" s="12">
        <v>1453.0</v>
      </c>
      <c r="H345" s="2">
        <v>641.0</v>
      </c>
      <c r="I345" s="13">
        <f t="shared" si="5"/>
        <v>89</v>
      </c>
      <c r="J345" s="13">
        <f t="shared" si="6"/>
        <v>552</v>
      </c>
      <c r="K345" s="14">
        <f t="shared" si="7"/>
        <v>29</v>
      </c>
      <c r="L345" s="15">
        <f t="shared" si="8"/>
        <v>60</v>
      </c>
      <c r="M345" s="16">
        <f t="shared" si="9"/>
        <v>332</v>
      </c>
      <c r="N345" s="17">
        <f t="shared" si="10"/>
        <v>220</v>
      </c>
      <c r="O345" s="18">
        <v>0.43</v>
      </c>
      <c r="P345" s="18">
        <f t="shared" si="11"/>
        <v>0.3258426966</v>
      </c>
      <c r="Q345" s="18">
        <f t="shared" si="12"/>
        <v>0.6014492754</v>
      </c>
      <c r="R345" s="25">
        <f t="shared" si="13"/>
        <v>0.6407792087</v>
      </c>
      <c r="S345" s="26">
        <f t="shared" si="14"/>
        <v>0.001546843653</v>
      </c>
      <c r="T345" s="26">
        <f t="shared" si="15"/>
        <v>0.003969982818</v>
      </c>
      <c r="U345" s="18">
        <f t="shared" si="16"/>
        <v>0.1388455538</v>
      </c>
      <c r="V345" s="18">
        <f t="shared" si="17"/>
        <v>0.5631825273</v>
      </c>
      <c r="W345" s="18">
        <f t="shared" si="18"/>
        <v>0.2756065787</v>
      </c>
      <c r="X345" s="9">
        <f t="shared" si="19"/>
        <v>1</v>
      </c>
      <c r="Y345" s="9">
        <f t="shared" si="20"/>
        <v>0.3258426966</v>
      </c>
      <c r="Z345" s="9">
        <f t="shared" si="21"/>
        <v>0.5631825273</v>
      </c>
      <c r="AA345" s="9">
        <f t="shared" si="22"/>
        <v>0.1061734629</v>
      </c>
      <c r="AB345" s="9">
        <f t="shared" si="23"/>
        <v>0.1835089134</v>
      </c>
      <c r="AC345" s="9">
        <f t="shared" si="24"/>
        <v>0.3171745591</v>
      </c>
      <c r="AD345" s="1">
        <f t="shared" ref="AD345:AF345" si="369">$Q345*X345</f>
        <v>0.6014492754</v>
      </c>
      <c r="AE345" s="1">
        <f t="shared" si="369"/>
        <v>0.1959778538</v>
      </c>
      <c r="AF345" s="1">
        <f t="shared" si="369"/>
        <v>0.3387257229</v>
      </c>
      <c r="AG345" s="9"/>
      <c r="AH345" s="9"/>
      <c r="AI345" s="9"/>
      <c r="AJ345" s="9"/>
      <c r="AK345" s="9"/>
      <c r="AL345" s="9"/>
      <c r="AM345" s="9"/>
      <c r="AN345" s="1"/>
      <c r="AO345" s="11"/>
      <c r="AP345" s="11"/>
      <c r="AQ345" s="11"/>
    </row>
    <row r="346">
      <c r="A346" s="28"/>
      <c r="B346" s="30">
        <f t="shared" si="29"/>
        <v>345</v>
      </c>
      <c r="C346" s="9">
        <v>0.3237410071942446</v>
      </c>
      <c r="D346" s="9">
        <f>C346+NORMINV(RAND(),'Original Data'!$V$1,'Original Data'!$V$2)</f>
        <v>0.6368327091</v>
      </c>
      <c r="E346" s="9">
        <f>NORMINV(RAND(),'Original Data'!$T$1,'Original Data'!$T$2)</f>
        <v>0.2566998833</v>
      </c>
      <c r="F346" s="10">
        <f t="shared" si="4"/>
        <v>0.5564621058</v>
      </c>
      <c r="G346" s="12">
        <v>1392.0</v>
      </c>
      <c r="H346" s="2">
        <v>661.0</v>
      </c>
      <c r="I346" s="13">
        <f t="shared" si="5"/>
        <v>170</v>
      </c>
      <c r="J346" s="13">
        <f t="shared" si="6"/>
        <v>491</v>
      </c>
      <c r="K346" s="14">
        <f t="shared" si="7"/>
        <v>55</v>
      </c>
      <c r="L346" s="15">
        <f t="shared" si="8"/>
        <v>115</v>
      </c>
      <c r="M346" s="16">
        <f t="shared" si="9"/>
        <v>313</v>
      </c>
      <c r="N346" s="17">
        <f t="shared" si="10"/>
        <v>178</v>
      </c>
      <c r="O346" s="18">
        <v>0.43125</v>
      </c>
      <c r="P346" s="18">
        <f t="shared" si="11"/>
        <v>0.3235294118</v>
      </c>
      <c r="Q346" s="18">
        <f t="shared" si="12"/>
        <v>0.6374745418</v>
      </c>
      <c r="R346" s="25">
        <f t="shared" si="13"/>
        <v>0.6335377934</v>
      </c>
      <c r="S346" s="26">
        <f t="shared" si="14"/>
        <v>0.00001549798738</v>
      </c>
      <c r="T346" s="26">
        <f t="shared" si="15"/>
        <v>0.0007280571016</v>
      </c>
      <c r="U346" s="18">
        <f t="shared" si="16"/>
        <v>0.2571860817</v>
      </c>
      <c r="V346" s="18">
        <f t="shared" si="17"/>
        <v>0.5567322239</v>
      </c>
      <c r="W346" s="18">
        <f t="shared" si="18"/>
        <v>0.31394513</v>
      </c>
      <c r="X346" s="9">
        <f t="shared" si="19"/>
        <v>1</v>
      </c>
      <c r="Y346" s="9">
        <f t="shared" si="20"/>
        <v>0.3235294118</v>
      </c>
      <c r="Z346" s="9">
        <f t="shared" si="21"/>
        <v>0.5567322239</v>
      </c>
      <c r="AA346" s="9">
        <f t="shared" si="22"/>
        <v>0.1046712803</v>
      </c>
      <c r="AB346" s="9">
        <f t="shared" si="23"/>
        <v>0.1801192489</v>
      </c>
      <c r="AC346" s="9">
        <f t="shared" si="24"/>
        <v>0.3099507691</v>
      </c>
      <c r="AD346" s="1">
        <f t="shared" ref="AD346:AF346" si="370">$Q346*X346</f>
        <v>0.6374745418</v>
      </c>
      <c r="AE346" s="1">
        <f t="shared" si="370"/>
        <v>0.2062417635</v>
      </c>
      <c r="AF346" s="1">
        <f t="shared" si="370"/>
        <v>0.3549026193</v>
      </c>
      <c r="AG346" s="9"/>
      <c r="AH346" s="9"/>
      <c r="AI346" s="9"/>
      <c r="AJ346" s="9"/>
      <c r="AK346" s="9"/>
      <c r="AL346" s="9"/>
      <c r="AM346" s="9"/>
      <c r="AN346" s="1"/>
      <c r="AO346" s="11"/>
      <c r="AP346" s="11"/>
      <c r="AQ346" s="11"/>
    </row>
    <row r="347">
      <c r="A347" s="28"/>
      <c r="B347" s="30">
        <f t="shared" si="29"/>
        <v>346</v>
      </c>
      <c r="C347" s="9">
        <v>0.3225806451612903</v>
      </c>
      <c r="D347" s="9">
        <f>C347+NORMINV(RAND(),'Original Data'!$V$1,'Original Data'!$V$2)</f>
        <v>0.7219554866</v>
      </c>
      <c r="E347" s="9">
        <f>NORMINV(RAND(),'Original Data'!$T$1,'Original Data'!$T$2)</f>
        <v>0.2001850978</v>
      </c>
      <c r="F347" s="10">
        <f t="shared" si="4"/>
        <v>0.642006595</v>
      </c>
      <c r="G347" s="12">
        <v>1308.0</v>
      </c>
      <c r="H347" s="2">
        <v>438.0</v>
      </c>
      <c r="I347" s="13">
        <f t="shared" si="5"/>
        <v>88</v>
      </c>
      <c r="J347" s="13">
        <f t="shared" si="6"/>
        <v>350</v>
      </c>
      <c r="K347" s="14">
        <f t="shared" si="7"/>
        <v>28</v>
      </c>
      <c r="L347" s="15">
        <f t="shared" si="8"/>
        <v>60</v>
      </c>
      <c r="M347" s="16">
        <f t="shared" si="9"/>
        <v>253</v>
      </c>
      <c r="N347" s="17">
        <f t="shared" si="10"/>
        <v>97</v>
      </c>
      <c r="O347" s="18">
        <v>0.4325</v>
      </c>
      <c r="P347" s="18">
        <f t="shared" si="11"/>
        <v>0.3181818182</v>
      </c>
      <c r="Q347" s="18">
        <f t="shared" si="12"/>
        <v>0.7228571429</v>
      </c>
      <c r="R347" s="25">
        <f t="shared" si="13"/>
        <v>0.7348952787</v>
      </c>
      <c r="S347" s="26">
        <f t="shared" si="14"/>
        <v>0.0001449167145</v>
      </c>
      <c r="T347" s="26">
        <f t="shared" si="15"/>
        <v>0.003410567923</v>
      </c>
      <c r="U347" s="18">
        <f t="shared" si="16"/>
        <v>0.200913242</v>
      </c>
      <c r="V347" s="18">
        <f t="shared" si="17"/>
        <v>0.6415525114</v>
      </c>
      <c r="W347" s="18">
        <f t="shared" si="18"/>
        <v>0.4046753247</v>
      </c>
      <c r="X347" s="9">
        <f t="shared" si="19"/>
        <v>1</v>
      </c>
      <c r="Y347" s="9">
        <f t="shared" si="20"/>
        <v>0.3181818182</v>
      </c>
      <c r="Z347" s="9">
        <f t="shared" si="21"/>
        <v>0.6415525114</v>
      </c>
      <c r="AA347" s="9">
        <f t="shared" si="22"/>
        <v>0.1012396694</v>
      </c>
      <c r="AB347" s="9">
        <f t="shared" si="23"/>
        <v>0.2041303445</v>
      </c>
      <c r="AC347" s="9">
        <f t="shared" si="24"/>
        <v>0.4115896249</v>
      </c>
      <c r="AD347" s="1">
        <f t="shared" ref="AD347:AF347" si="371">$Q347*X347</f>
        <v>0.7228571429</v>
      </c>
      <c r="AE347" s="1">
        <f t="shared" si="371"/>
        <v>0.23</v>
      </c>
      <c r="AF347" s="1">
        <f t="shared" si="371"/>
        <v>0.4637508154</v>
      </c>
      <c r="AG347" s="9"/>
      <c r="AH347" s="9"/>
      <c r="AI347" s="9"/>
      <c r="AJ347" s="9"/>
      <c r="AK347" s="9"/>
      <c r="AL347" s="9"/>
      <c r="AM347" s="9"/>
      <c r="AN347" s="1"/>
      <c r="AO347" s="11"/>
      <c r="AP347" s="11"/>
      <c r="AQ347" s="11"/>
    </row>
    <row r="348">
      <c r="A348" s="28"/>
      <c r="B348" s="30">
        <f t="shared" si="29"/>
        <v>347</v>
      </c>
      <c r="C348" s="9">
        <v>0.3235294117647059</v>
      </c>
      <c r="D348" s="9">
        <f>C348+NORMINV(RAND(),'Original Data'!$V$1,'Original Data'!$V$2)</f>
        <v>0.701948271</v>
      </c>
      <c r="E348" s="9">
        <f>NORMINV(RAND(),'Original Data'!$T$1,'Original Data'!$T$2)</f>
        <v>0.215157249</v>
      </c>
      <c r="F348" s="10">
        <f t="shared" si="4"/>
        <v>0.6205287103</v>
      </c>
      <c r="G348" s="12">
        <v>513.0</v>
      </c>
      <c r="H348" s="2">
        <v>219.0</v>
      </c>
      <c r="I348" s="13">
        <f t="shared" si="5"/>
        <v>47</v>
      </c>
      <c r="J348" s="13">
        <f t="shared" si="6"/>
        <v>172</v>
      </c>
      <c r="K348" s="14">
        <f t="shared" si="7"/>
        <v>15</v>
      </c>
      <c r="L348" s="15">
        <f t="shared" si="8"/>
        <v>32</v>
      </c>
      <c r="M348" s="16">
        <f t="shared" si="9"/>
        <v>121</v>
      </c>
      <c r="N348" s="17">
        <f t="shared" si="10"/>
        <v>51</v>
      </c>
      <c r="O348" s="18">
        <v>0.43375</v>
      </c>
      <c r="P348" s="18">
        <f t="shared" si="11"/>
        <v>0.3191489362</v>
      </c>
      <c r="Q348" s="18">
        <f t="shared" si="12"/>
        <v>0.7034883721</v>
      </c>
      <c r="R348" s="25">
        <f t="shared" si="13"/>
        <v>0.7103974665</v>
      </c>
      <c r="S348" s="26">
        <f t="shared" si="14"/>
        <v>0.00004773558566</v>
      </c>
      <c r="T348" s="26">
        <f t="shared" si="15"/>
        <v>0.001523442151</v>
      </c>
      <c r="U348" s="18">
        <f t="shared" si="16"/>
        <v>0.2146118721</v>
      </c>
      <c r="V348" s="18">
        <f t="shared" si="17"/>
        <v>0.6210045662</v>
      </c>
      <c r="W348" s="18">
        <f t="shared" si="18"/>
        <v>0.3843394359</v>
      </c>
      <c r="X348" s="9">
        <f t="shared" si="19"/>
        <v>1</v>
      </c>
      <c r="Y348" s="9">
        <f t="shared" si="20"/>
        <v>0.3191489362</v>
      </c>
      <c r="Z348" s="9">
        <f t="shared" si="21"/>
        <v>0.6210045662</v>
      </c>
      <c r="AA348" s="9">
        <f t="shared" si="22"/>
        <v>0.1018560435</v>
      </c>
      <c r="AB348" s="9">
        <f t="shared" si="23"/>
        <v>0.1981929467</v>
      </c>
      <c r="AC348" s="9">
        <f t="shared" si="24"/>
        <v>0.3856466713</v>
      </c>
      <c r="AD348" s="1">
        <f t="shared" ref="AD348:AF348" si="372">$Q348*X348</f>
        <v>0.7034883721</v>
      </c>
      <c r="AE348" s="1">
        <f t="shared" si="372"/>
        <v>0.2245175656</v>
      </c>
      <c r="AF348" s="1">
        <f t="shared" si="372"/>
        <v>0.4368694913</v>
      </c>
      <c r="AG348" s="9"/>
      <c r="AH348" s="9"/>
      <c r="AI348" s="9"/>
      <c r="AJ348" s="9"/>
      <c r="AK348" s="9"/>
      <c r="AL348" s="9"/>
      <c r="AM348" s="9"/>
      <c r="AN348" s="1"/>
      <c r="AO348" s="11"/>
      <c r="AP348" s="11"/>
      <c r="AQ348" s="11"/>
    </row>
    <row r="349">
      <c r="A349" s="28"/>
      <c r="B349" s="30">
        <f t="shared" si="29"/>
        <v>348</v>
      </c>
      <c r="C349" s="9">
        <v>0.3235294117647059</v>
      </c>
      <c r="D349" s="9">
        <f>C349+NORMINV(RAND(),'Original Data'!$V$1,'Original Data'!$V$2)</f>
        <v>0.5735311423</v>
      </c>
      <c r="E349" s="9">
        <f>NORMINV(RAND(),'Original Data'!$T$1,'Original Data'!$T$2)</f>
        <v>0.2510907109</v>
      </c>
      <c r="F349" s="10">
        <f t="shared" si="4"/>
        <v>0.5107580301</v>
      </c>
      <c r="G349" s="12">
        <v>2308.0</v>
      </c>
      <c r="H349" s="2">
        <v>1023.0</v>
      </c>
      <c r="I349" s="13">
        <f t="shared" si="5"/>
        <v>257</v>
      </c>
      <c r="J349" s="13">
        <f t="shared" si="6"/>
        <v>766</v>
      </c>
      <c r="K349" s="14">
        <f t="shared" si="7"/>
        <v>83</v>
      </c>
      <c r="L349" s="15">
        <f t="shared" si="8"/>
        <v>174</v>
      </c>
      <c r="M349" s="16">
        <f t="shared" si="9"/>
        <v>439</v>
      </c>
      <c r="N349" s="17">
        <f t="shared" si="10"/>
        <v>327</v>
      </c>
      <c r="O349" s="18">
        <v>0.435</v>
      </c>
      <c r="P349" s="18">
        <f t="shared" si="11"/>
        <v>0.3229571984</v>
      </c>
      <c r="Q349" s="18">
        <f t="shared" si="12"/>
        <v>0.5731070496</v>
      </c>
      <c r="R349" s="25">
        <f t="shared" si="13"/>
        <v>0.5786102824</v>
      </c>
      <c r="S349" s="26">
        <f t="shared" si="14"/>
        <v>0.00003028557142</v>
      </c>
      <c r="T349" s="26">
        <f t="shared" si="15"/>
        <v>0.008344827143</v>
      </c>
      <c r="U349" s="18">
        <f t="shared" si="16"/>
        <v>0.2512218964</v>
      </c>
      <c r="V349" s="18">
        <f t="shared" si="17"/>
        <v>0.5102639296</v>
      </c>
      <c r="W349" s="18">
        <f t="shared" si="18"/>
        <v>0.2501498512</v>
      </c>
      <c r="X349" s="9">
        <f t="shared" si="19"/>
        <v>1</v>
      </c>
      <c r="Y349" s="9">
        <f t="shared" si="20"/>
        <v>0.3229571984</v>
      </c>
      <c r="Z349" s="9">
        <f t="shared" si="21"/>
        <v>0.5102639296</v>
      </c>
      <c r="AA349" s="9">
        <f t="shared" si="22"/>
        <v>0.104301352</v>
      </c>
      <c r="AB349" s="9">
        <f t="shared" si="23"/>
        <v>0.1647934092</v>
      </c>
      <c r="AC349" s="9">
        <f t="shared" si="24"/>
        <v>0.2603692779</v>
      </c>
      <c r="AD349" s="1">
        <f t="shared" ref="AD349:AF349" si="373">$Q349*X349</f>
        <v>0.5731070496</v>
      </c>
      <c r="AE349" s="1">
        <f t="shared" si="373"/>
        <v>0.1850890471</v>
      </c>
      <c r="AF349" s="1">
        <f t="shared" si="373"/>
        <v>0.2924358552</v>
      </c>
      <c r="AG349" s="9"/>
      <c r="AH349" s="9"/>
      <c r="AI349" s="9"/>
      <c r="AJ349" s="9"/>
      <c r="AK349" s="9"/>
      <c r="AL349" s="9"/>
      <c r="AM349" s="9"/>
      <c r="AN349" s="1"/>
      <c r="AO349" s="11"/>
      <c r="AP349" s="11"/>
      <c r="AQ349" s="11"/>
    </row>
    <row r="350">
      <c r="A350" s="28"/>
      <c r="B350" s="30">
        <f t="shared" si="29"/>
        <v>349</v>
      </c>
      <c r="C350" s="9">
        <v>0.3191489361702128</v>
      </c>
      <c r="D350" s="9">
        <f>C350+NORMINV(RAND(),'Original Data'!$V$1,'Original Data'!$V$2)</f>
        <v>0.5185508799</v>
      </c>
      <c r="E350" s="9">
        <f>NORMINV(RAND(),'Original Data'!$T$1,'Original Data'!$T$2)</f>
        <v>0.2704140114</v>
      </c>
      <c r="F350" s="10">
        <f t="shared" si="4"/>
        <v>0.4646298004</v>
      </c>
      <c r="G350" s="12">
        <v>711.0</v>
      </c>
      <c r="H350" s="2">
        <v>236.0</v>
      </c>
      <c r="I350" s="13">
        <f t="shared" si="5"/>
        <v>64</v>
      </c>
      <c r="J350" s="13">
        <f t="shared" si="6"/>
        <v>172</v>
      </c>
      <c r="K350" s="14">
        <f t="shared" si="7"/>
        <v>20</v>
      </c>
      <c r="L350" s="15">
        <f t="shared" si="8"/>
        <v>44</v>
      </c>
      <c r="M350" s="16">
        <f t="shared" si="9"/>
        <v>89</v>
      </c>
      <c r="N350" s="17">
        <f t="shared" si="10"/>
        <v>83</v>
      </c>
      <c r="O350" s="18">
        <v>0.43625</v>
      </c>
      <c r="P350" s="18">
        <f t="shared" si="11"/>
        <v>0.3125</v>
      </c>
      <c r="Q350" s="18">
        <f t="shared" si="12"/>
        <v>0.5174418605</v>
      </c>
      <c r="R350" s="25">
        <f t="shared" si="13"/>
        <v>0.5230912306</v>
      </c>
      <c r="S350" s="26">
        <f t="shared" si="14"/>
        <v>0.00003191538276</v>
      </c>
      <c r="T350" s="26">
        <f t="shared" si="15"/>
        <v>0.02161347331</v>
      </c>
      <c r="U350" s="18">
        <f t="shared" si="16"/>
        <v>0.2711864407</v>
      </c>
      <c r="V350" s="18">
        <f t="shared" si="17"/>
        <v>0.4618644068</v>
      </c>
      <c r="W350" s="18">
        <f t="shared" si="18"/>
        <v>0.2049418605</v>
      </c>
      <c r="X350" s="9">
        <f t="shared" si="19"/>
        <v>1</v>
      </c>
      <c r="Y350" s="9">
        <f t="shared" si="20"/>
        <v>0.3125</v>
      </c>
      <c r="Z350" s="9">
        <f t="shared" si="21"/>
        <v>0.4618644068</v>
      </c>
      <c r="AA350" s="9">
        <f t="shared" si="22"/>
        <v>0.09765625</v>
      </c>
      <c r="AB350" s="9">
        <f t="shared" si="23"/>
        <v>0.1443326271</v>
      </c>
      <c r="AC350" s="9">
        <f t="shared" si="24"/>
        <v>0.2133187302</v>
      </c>
      <c r="AD350" s="1">
        <f t="shared" ref="AD350:AF350" si="374">$Q350*X350</f>
        <v>0.5174418605</v>
      </c>
      <c r="AE350" s="1">
        <f t="shared" si="374"/>
        <v>0.1617005814</v>
      </c>
      <c r="AF350" s="1">
        <f t="shared" si="374"/>
        <v>0.2389879779</v>
      </c>
      <c r="AG350" s="9"/>
      <c r="AH350" s="9"/>
      <c r="AI350" s="9"/>
      <c r="AJ350" s="9"/>
      <c r="AK350" s="9"/>
      <c r="AL350" s="9"/>
      <c r="AM350" s="9"/>
      <c r="AN350" s="1"/>
      <c r="AO350" s="11"/>
      <c r="AP350" s="11"/>
      <c r="AQ350" s="11"/>
    </row>
    <row r="351">
      <c r="A351" s="28"/>
      <c r="B351" s="30">
        <f t="shared" si="29"/>
        <v>350</v>
      </c>
      <c r="C351" s="9">
        <v>0.32323232323232326</v>
      </c>
      <c r="D351" s="9">
        <f>C351+NORMINV(RAND(),'Original Data'!$V$1,'Original Data'!$V$2)</f>
        <v>0.5098184543</v>
      </c>
      <c r="E351" s="9">
        <f>NORMINV(RAND(),'Original Data'!$T$1,'Original Data'!$T$2)</f>
        <v>0.29209431</v>
      </c>
      <c r="F351" s="10">
        <f t="shared" si="4"/>
        <v>0.4553177071</v>
      </c>
      <c r="G351" s="12">
        <v>1979.0</v>
      </c>
      <c r="H351" s="2">
        <v>1098.0</v>
      </c>
      <c r="I351" s="13">
        <f t="shared" si="5"/>
        <v>321</v>
      </c>
      <c r="J351" s="13">
        <f t="shared" si="6"/>
        <v>777</v>
      </c>
      <c r="K351" s="14">
        <f t="shared" si="7"/>
        <v>104</v>
      </c>
      <c r="L351" s="15">
        <f t="shared" si="8"/>
        <v>217</v>
      </c>
      <c r="M351" s="16">
        <f t="shared" si="9"/>
        <v>396</v>
      </c>
      <c r="N351" s="17">
        <f t="shared" si="10"/>
        <v>381</v>
      </c>
      <c r="O351" s="18">
        <v>0.4375</v>
      </c>
      <c r="P351" s="18">
        <f t="shared" si="11"/>
        <v>0.3239875389</v>
      </c>
      <c r="Q351" s="18">
        <f t="shared" si="12"/>
        <v>0.5096525097</v>
      </c>
      <c r="R351" s="25">
        <f t="shared" si="13"/>
        <v>0.5134347019</v>
      </c>
      <c r="S351" s="26">
        <f t="shared" si="14"/>
        <v>0.0000143049783</v>
      </c>
      <c r="T351" s="26">
        <f t="shared" si="15"/>
        <v>0.02396445346</v>
      </c>
      <c r="U351" s="18">
        <f t="shared" si="16"/>
        <v>0.2923497268</v>
      </c>
      <c r="V351" s="18">
        <f t="shared" si="17"/>
        <v>0.4553734062</v>
      </c>
      <c r="W351" s="18">
        <f t="shared" si="18"/>
        <v>0.1856649707</v>
      </c>
      <c r="X351" s="9">
        <f t="shared" si="19"/>
        <v>1</v>
      </c>
      <c r="Y351" s="9">
        <f t="shared" si="20"/>
        <v>0.3239875389</v>
      </c>
      <c r="Z351" s="9">
        <f t="shared" si="21"/>
        <v>0.4553734062</v>
      </c>
      <c r="AA351" s="9">
        <f t="shared" si="22"/>
        <v>0.1049679254</v>
      </c>
      <c r="AB351" s="9">
        <f t="shared" si="23"/>
        <v>0.1475353092</v>
      </c>
      <c r="AC351" s="9">
        <f t="shared" si="24"/>
        <v>0.2073649391</v>
      </c>
      <c r="AD351" s="1">
        <f t="shared" ref="AD351:AF351" si="375">$Q351*X351</f>
        <v>0.5096525097</v>
      </c>
      <c r="AE351" s="1">
        <f t="shared" si="375"/>
        <v>0.1651210623</v>
      </c>
      <c r="AF351" s="1">
        <f t="shared" si="375"/>
        <v>0.2320821993</v>
      </c>
      <c r="AG351" s="9"/>
      <c r="AH351" s="9"/>
      <c r="AI351" s="9"/>
      <c r="AJ351" s="9"/>
      <c r="AK351" s="9"/>
      <c r="AL351" s="9"/>
      <c r="AM351" s="9"/>
      <c r="AN351" s="1"/>
      <c r="AO351" s="11"/>
      <c r="AP351" s="11"/>
      <c r="AQ351" s="11"/>
    </row>
    <row r="352">
      <c r="A352" s="28"/>
      <c r="B352" s="30">
        <f t="shared" si="29"/>
        <v>351</v>
      </c>
      <c r="C352" s="9">
        <v>0.3157894736842105</v>
      </c>
      <c r="D352" s="9">
        <f>C352+NORMINV(RAND(),'Original Data'!$V$1,'Original Data'!$V$2)</f>
        <v>0.7229327122</v>
      </c>
      <c r="E352" s="9">
        <f>NORMINV(RAND(),'Original Data'!$T$1,'Original Data'!$T$2)</f>
        <v>0.2525271425</v>
      </c>
      <c r="F352" s="10">
        <f t="shared" si="4"/>
        <v>0.6201179936</v>
      </c>
      <c r="G352" s="12">
        <v>972.0</v>
      </c>
      <c r="H352" s="2">
        <v>419.0</v>
      </c>
      <c r="I352" s="13">
        <f t="shared" si="5"/>
        <v>106</v>
      </c>
      <c r="J352" s="13">
        <f t="shared" si="6"/>
        <v>313</v>
      </c>
      <c r="K352" s="14">
        <f t="shared" si="7"/>
        <v>33</v>
      </c>
      <c r="L352" s="15">
        <f t="shared" si="8"/>
        <v>73</v>
      </c>
      <c r="M352" s="16">
        <f t="shared" si="9"/>
        <v>226</v>
      </c>
      <c r="N352" s="17">
        <f t="shared" si="10"/>
        <v>87</v>
      </c>
      <c r="O352" s="18">
        <v>0.43875</v>
      </c>
      <c r="P352" s="18">
        <f t="shared" si="11"/>
        <v>0.3113207547</v>
      </c>
      <c r="Q352" s="18">
        <f t="shared" si="12"/>
        <v>0.7220447284</v>
      </c>
      <c r="R352" s="25">
        <f t="shared" si="13"/>
        <v>0.7083460904</v>
      </c>
      <c r="S352" s="26">
        <f t="shared" si="14"/>
        <v>0.0001876526829</v>
      </c>
      <c r="T352" s="26">
        <f t="shared" si="15"/>
        <v>0.003316337826</v>
      </c>
      <c r="U352" s="18">
        <f t="shared" si="16"/>
        <v>0.2529832936</v>
      </c>
      <c r="V352" s="18">
        <f t="shared" si="17"/>
        <v>0.6181384248</v>
      </c>
      <c r="W352" s="18">
        <f t="shared" si="18"/>
        <v>0.4107239737</v>
      </c>
      <c r="X352" s="9">
        <f t="shared" si="19"/>
        <v>1</v>
      </c>
      <c r="Y352" s="9">
        <f t="shared" si="20"/>
        <v>0.3113207547</v>
      </c>
      <c r="Z352" s="9">
        <f t="shared" si="21"/>
        <v>0.6181384248</v>
      </c>
      <c r="AA352" s="9">
        <f t="shared" si="22"/>
        <v>0.09692061232</v>
      </c>
      <c r="AB352" s="9">
        <f t="shared" si="23"/>
        <v>0.1924393209</v>
      </c>
      <c r="AC352" s="9">
        <f t="shared" si="24"/>
        <v>0.3820951122</v>
      </c>
      <c r="AD352" s="1">
        <f t="shared" ref="AD352:AF352" si="376">$Q352*X352</f>
        <v>0.7220447284</v>
      </c>
      <c r="AE352" s="1">
        <f t="shared" si="376"/>
        <v>0.2247875098</v>
      </c>
      <c r="AF352" s="1">
        <f t="shared" si="376"/>
        <v>0.4463235911</v>
      </c>
      <c r="AG352" s="9"/>
      <c r="AH352" s="9"/>
      <c r="AI352" s="9"/>
      <c r="AJ352" s="9"/>
      <c r="AK352" s="9"/>
      <c r="AL352" s="9"/>
      <c r="AM352" s="9"/>
      <c r="AN352" s="1"/>
      <c r="AO352" s="11"/>
      <c r="AP352" s="11"/>
      <c r="AQ352" s="11"/>
    </row>
    <row r="353">
      <c r="A353" s="28"/>
      <c r="B353" s="30">
        <f t="shared" si="29"/>
        <v>352</v>
      </c>
      <c r="C353" s="9">
        <v>0.3248175182481752</v>
      </c>
      <c r="D353" s="9">
        <f>C353+NORMINV(RAND(),'Original Data'!$V$1,'Original Data'!$V$2)</f>
        <v>0.7458630975</v>
      </c>
      <c r="E353" s="9">
        <f>NORMINV(RAND(),'Original Data'!$T$1,'Original Data'!$T$2)</f>
        <v>0.2703512002</v>
      </c>
      <c r="F353" s="10">
        <f t="shared" si="4"/>
        <v>0.6320329198</v>
      </c>
      <c r="G353" s="12">
        <v>2911.0</v>
      </c>
      <c r="H353" s="2">
        <v>1051.0</v>
      </c>
      <c r="I353" s="13">
        <f t="shared" si="5"/>
        <v>284</v>
      </c>
      <c r="J353" s="13">
        <f t="shared" si="6"/>
        <v>767</v>
      </c>
      <c r="K353" s="14">
        <f t="shared" si="7"/>
        <v>92</v>
      </c>
      <c r="L353" s="15">
        <f t="shared" si="8"/>
        <v>192</v>
      </c>
      <c r="M353" s="16">
        <f t="shared" si="9"/>
        <v>572</v>
      </c>
      <c r="N353" s="17">
        <f t="shared" si="10"/>
        <v>195</v>
      </c>
      <c r="O353" s="18">
        <v>0.44</v>
      </c>
      <c r="P353" s="18">
        <f t="shared" si="11"/>
        <v>0.323943662</v>
      </c>
      <c r="Q353" s="18">
        <f t="shared" si="12"/>
        <v>0.7457627119</v>
      </c>
      <c r="R353" s="25">
        <f t="shared" si="13"/>
        <v>0.7223340448</v>
      </c>
      <c r="S353" s="26">
        <f t="shared" si="14"/>
        <v>0.0005489024397</v>
      </c>
      <c r="T353" s="26">
        <f t="shared" si="15"/>
        <v>0.006610606583</v>
      </c>
      <c r="U353" s="18">
        <f t="shared" si="16"/>
        <v>0.2702188392</v>
      </c>
      <c r="V353" s="18">
        <f t="shared" si="17"/>
        <v>0.6317792578</v>
      </c>
      <c r="W353" s="18">
        <f t="shared" si="18"/>
        <v>0.4218190499</v>
      </c>
      <c r="X353" s="9">
        <f t="shared" si="19"/>
        <v>1</v>
      </c>
      <c r="Y353" s="9">
        <f t="shared" si="20"/>
        <v>0.323943662</v>
      </c>
      <c r="Z353" s="9">
        <f t="shared" si="21"/>
        <v>0.6317792578</v>
      </c>
      <c r="AA353" s="9">
        <f t="shared" si="22"/>
        <v>0.1049394961</v>
      </c>
      <c r="AB353" s="9">
        <f t="shared" si="23"/>
        <v>0.2046608863</v>
      </c>
      <c r="AC353" s="9">
        <f t="shared" si="24"/>
        <v>0.3991450306</v>
      </c>
      <c r="AD353" s="1">
        <f t="shared" ref="AD353:AF353" si="377">$Q353*X353</f>
        <v>0.7457627119</v>
      </c>
      <c r="AE353" s="1">
        <f t="shared" si="377"/>
        <v>0.2415851038</v>
      </c>
      <c r="AF353" s="1">
        <f t="shared" si="377"/>
        <v>0.4711574126</v>
      </c>
      <c r="AG353" s="9"/>
      <c r="AH353" s="9"/>
      <c r="AI353" s="9"/>
      <c r="AJ353" s="9"/>
      <c r="AK353" s="9"/>
      <c r="AL353" s="9"/>
      <c r="AM353" s="9"/>
      <c r="AN353" s="1"/>
      <c r="AO353" s="11"/>
      <c r="AP353" s="11"/>
      <c r="AQ353" s="11"/>
    </row>
    <row r="354">
      <c r="A354" s="28"/>
      <c r="B354" s="30">
        <f t="shared" si="29"/>
        <v>353</v>
      </c>
      <c r="C354" s="9">
        <v>0.3218390804597701</v>
      </c>
      <c r="D354" s="9">
        <f>C354+NORMINV(RAND(),'Original Data'!$V$1,'Original Data'!$V$2)</f>
        <v>0.5770699651</v>
      </c>
      <c r="E354" s="9">
        <f>NORMINV(RAND(),'Original Data'!$T$1,'Original Data'!$T$2)</f>
        <v>0.1050105063</v>
      </c>
      <c r="F354" s="10">
        <f t="shared" si="4"/>
        <v>0.5502680407</v>
      </c>
      <c r="G354" s="12">
        <v>684.0</v>
      </c>
      <c r="H354" s="2">
        <v>296.0</v>
      </c>
      <c r="I354" s="13">
        <f t="shared" si="5"/>
        <v>31</v>
      </c>
      <c r="J354" s="13">
        <f t="shared" si="6"/>
        <v>265</v>
      </c>
      <c r="K354" s="14">
        <f t="shared" si="7"/>
        <v>10</v>
      </c>
      <c r="L354" s="15">
        <f t="shared" si="8"/>
        <v>21</v>
      </c>
      <c r="M354" s="16">
        <f t="shared" si="9"/>
        <v>153</v>
      </c>
      <c r="N354" s="17">
        <f t="shared" si="10"/>
        <v>112</v>
      </c>
      <c r="O354" s="18">
        <v>0.44125</v>
      </c>
      <c r="P354" s="18">
        <f t="shared" si="11"/>
        <v>0.3225806452</v>
      </c>
      <c r="Q354" s="18">
        <f t="shared" si="12"/>
        <v>0.5773584906</v>
      </c>
      <c r="R354" s="25">
        <f t="shared" si="13"/>
        <v>0.6265286224</v>
      </c>
      <c r="S354" s="26">
        <f t="shared" si="14"/>
        <v>0.002417701864</v>
      </c>
      <c r="T354" s="26">
        <f t="shared" si="15"/>
        <v>0.007586163414</v>
      </c>
      <c r="U354" s="18">
        <f t="shared" si="16"/>
        <v>0.1047297297</v>
      </c>
      <c r="V354" s="18">
        <f t="shared" si="17"/>
        <v>0.5506756757</v>
      </c>
      <c r="W354" s="18">
        <f t="shared" si="18"/>
        <v>0.2547778454</v>
      </c>
      <c r="X354" s="9">
        <f t="shared" si="19"/>
        <v>1</v>
      </c>
      <c r="Y354" s="9">
        <f t="shared" si="20"/>
        <v>0.3225806452</v>
      </c>
      <c r="Z354" s="9">
        <f t="shared" si="21"/>
        <v>0.5506756757</v>
      </c>
      <c r="AA354" s="9">
        <f t="shared" si="22"/>
        <v>0.1040582726</v>
      </c>
      <c r="AB354" s="9">
        <f t="shared" si="23"/>
        <v>0.1776373147</v>
      </c>
      <c r="AC354" s="9">
        <f t="shared" si="24"/>
        <v>0.3032436998</v>
      </c>
      <c r="AD354" s="1">
        <f t="shared" ref="AD354:AF354" si="378">$Q354*X354</f>
        <v>0.5773584906</v>
      </c>
      <c r="AE354" s="1">
        <f t="shared" si="378"/>
        <v>0.1862446744</v>
      </c>
      <c r="AF354" s="1">
        <f t="shared" si="378"/>
        <v>0.3179372769</v>
      </c>
      <c r="AG354" s="9"/>
      <c r="AH354" s="9"/>
      <c r="AI354" s="9"/>
      <c r="AJ354" s="9"/>
      <c r="AK354" s="9"/>
      <c r="AL354" s="9"/>
      <c r="AM354" s="9"/>
      <c r="AN354" s="1"/>
      <c r="AO354" s="11"/>
      <c r="AP354" s="11"/>
      <c r="AQ354" s="11"/>
    </row>
    <row r="355">
      <c r="A355" s="28"/>
      <c r="B355" s="30">
        <f t="shared" si="29"/>
        <v>354</v>
      </c>
      <c r="C355" s="9">
        <v>0.3247863247863248</v>
      </c>
      <c r="D355" s="9">
        <f>C355+NORMINV(RAND(),'Original Data'!$V$1,'Original Data'!$V$2)</f>
        <v>0.5808241349</v>
      </c>
      <c r="E355" s="9">
        <f>NORMINV(RAND(),'Original Data'!$T$1,'Original Data'!$T$2)</f>
        <v>0.2767095446</v>
      </c>
      <c r="F355" s="10">
        <f t="shared" si="4"/>
        <v>0.5099760291</v>
      </c>
      <c r="G355" s="12">
        <v>1034.0</v>
      </c>
      <c r="H355" s="2">
        <v>386.0</v>
      </c>
      <c r="I355" s="13">
        <f t="shared" si="5"/>
        <v>107</v>
      </c>
      <c r="J355" s="13">
        <f t="shared" si="6"/>
        <v>279</v>
      </c>
      <c r="K355" s="14">
        <f t="shared" si="7"/>
        <v>35</v>
      </c>
      <c r="L355" s="15">
        <f t="shared" si="8"/>
        <v>72</v>
      </c>
      <c r="M355" s="16">
        <f t="shared" si="9"/>
        <v>162</v>
      </c>
      <c r="N355" s="17">
        <f t="shared" si="10"/>
        <v>117</v>
      </c>
      <c r="O355" s="18">
        <v>0.4425</v>
      </c>
      <c r="P355" s="18">
        <f t="shared" si="11"/>
        <v>0.3271028037</v>
      </c>
      <c r="Q355" s="18">
        <f t="shared" si="12"/>
        <v>0.5806451613</v>
      </c>
      <c r="R355" s="25">
        <f t="shared" si="13"/>
        <v>0.5780162396</v>
      </c>
      <c r="S355" s="26">
        <f t="shared" si="14"/>
        <v>0.000006911229096</v>
      </c>
      <c r="T355" s="26">
        <f t="shared" si="15"/>
        <v>0.007024436883</v>
      </c>
      <c r="U355" s="18">
        <f t="shared" si="16"/>
        <v>0.2772020725</v>
      </c>
      <c r="V355" s="18">
        <f t="shared" si="17"/>
        <v>0.5103626943</v>
      </c>
      <c r="W355" s="18">
        <f t="shared" si="18"/>
        <v>0.2535423576</v>
      </c>
      <c r="X355" s="9">
        <f t="shared" si="19"/>
        <v>1</v>
      </c>
      <c r="Y355" s="9">
        <f t="shared" si="20"/>
        <v>0.3271028037</v>
      </c>
      <c r="Z355" s="9">
        <f t="shared" si="21"/>
        <v>0.5103626943</v>
      </c>
      <c r="AA355" s="9">
        <f t="shared" si="22"/>
        <v>0.1069962442</v>
      </c>
      <c r="AB355" s="9">
        <f t="shared" si="23"/>
        <v>0.1669410682</v>
      </c>
      <c r="AC355" s="9">
        <f t="shared" si="24"/>
        <v>0.2604700797</v>
      </c>
      <c r="AD355" s="1">
        <f t="shared" ref="AD355:AF355" si="379">$Q355*X355</f>
        <v>0.5806451613</v>
      </c>
      <c r="AE355" s="1">
        <f t="shared" si="379"/>
        <v>0.1899306602</v>
      </c>
      <c r="AF355" s="1">
        <f t="shared" si="379"/>
        <v>0.2963396289</v>
      </c>
      <c r="AG355" s="9"/>
      <c r="AH355" s="9"/>
      <c r="AI355" s="9"/>
      <c r="AJ355" s="9"/>
      <c r="AK355" s="9"/>
      <c r="AL355" s="9"/>
      <c r="AM355" s="9"/>
      <c r="AN355" s="1"/>
      <c r="AO355" s="11"/>
      <c r="AP355" s="11"/>
      <c r="AQ355" s="11"/>
    </row>
    <row r="356">
      <c r="A356" s="28"/>
      <c r="B356" s="30">
        <f t="shared" si="29"/>
        <v>355</v>
      </c>
      <c r="C356" s="9">
        <v>0.3188405797101449</v>
      </c>
      <c r="D356" s="9">
        <f>C356+NORMINV(RAND(),'Original Data'!$V$1,'Original Data'!$V$2)</f>
        <v>0.5990901931</v>
      </c>
      <c r="E356" s="9">
        <f>NORMINV(RAND(),'Original Data'!$T$1,'Original Data'!$T$2)</f>
        <v>0.2272116658</v>
      </c>
      <c r="F356" s="10">
        <f t="shared" si="4"/>
        <v>0.5354142116</v>
      </c>
      <c r="G356" s="12">
        <v>883.0</v>
      </c>
      <c r="H356" s="2">
        <v>268.0</v>
      </c>
      <c r="I356" s="13">
        <f t="shared" si="5"/>
        <v>61</v>
      </c>
      <c r="J356" s="13">
        <f t="shared" si="6"/>
        <v>207</v>
      </c>
      <c r="K356" s="14">
        <f t="shared" si="7"/>
        <v>19</v>
      </c>
      <c r="L356" s="15">
        <f t="shared" si="8"/>
        <v>42</v>
      </c>
      <c r="M356" s="16">
        <f t="shared" si="9"/>
        <v>124</v>
      </c>
      <c r="N356" s="17">
        <f t="shared" si="10"/>
        <v>83</v>
      </c>
      <c r="O356" s="18">
        <v>0.44375</v>
      </c>
      <c r="P356" s="18">
        <f t="shared" si="11"/>
        <v>0.3114754098</v>
      </c>
      <c r="Q356" s="18">
        <f t="shared" si="12"/>
        <v>0.5990338164</v>
      </c>
      <c r="R356" s="25">
        <f t="shared" si="13"/>
        <v>0.6081917847</v>
      </c>
      <c r="S356" s="26">
        <f t="shared" si="14"/>
        <v>0.00008386838202</v>
      </c>
      <c r="T356" s="26">
        <f t="shared" si="15"/>
        <v>0.004280202765</v>
      </c>
      <c r="U356" s="18">
        <f t="shared" si="16"/>
        <v>0.2276119403</v>
      </c>
      <c r="V356" s="18">
        <f t="shared" si="17"/>
        <v>0.5335820896</v>
      </c>
      <c r="W356" s="18">
        <f t="shared" si="18"/>
        <v>0.2875584066</v>
      </c>
      <c r="X356" s="9">
        <f t="shared" si="19"/>
        <v>1</v>
      </c>
      <c r="Y356" s="9">
        <f t="shared" si="20"/>
        <v>0.3114754098</v>
      </c>
      <c r="Z356" s="9">
        <f t="shared" si="21"/>
        <v>0.5335820896</v>
      </c>
      <c r="AA356" s="9">
        <f t="shared" si="22"/>
        <v>0.09701693093</v>
      </c>
      <c r="AB356" s="9">
        <f t="shared" si="23"/>
        <v>0.1661977</v>
      </c>
      <c r="AC356" s="9">
        <f t="shared" si="24"/>
        <v>0.2847098463</v>
      </c>
      <c r="AD356" s="1">
        <f t="shared" ref="AD356:AF356" si="380">$Q356*X356</f>
        <v>0.5990338164</v>
      </c>
      <c r="AE356" s="1">
        <f t="shared" si="380"/>
        <v>0.1865843035</v>
      </c>
      <c r="AF356" s="1">
        <f t="shared" si="380"/>
        <v>0.3196337155</v>
      </c>
      <c r="AG356" s="9"/>
      <c r="AH356" s="9"/>
      <c r="AI356" s="9"/>
      <c r="AJ356" s="9"/>
      <c r="AK356" s="9"/>
      <c r="AL356" s="9"/>
      <c r="AM356" s="9"/>
      <c r="AN356" s="1"/>
      <c r="AO356" s="11"/>
      <c r="AP356" s="11"/>
      <c r="AQ356" s="11"/>
    </row>
    <row r="357">
      <c r="A357" s="28"/>
      <c r="B357" s="30">
        <f t="shared" si="29"/>
        <v>356</v>
      </c>
      <c r="C357" s="9">
        <v>0.32558139534883723</v>
      </c>
      <c r="D357" s="9">
        <f>C357+NORMINV(RAND(),'Original Data'!$V$1,'Original Data'!$V$2)</f>
        <v>0.6574696212</v>
      </c>
      <c r="E357" s="9">
        <f>NORMINV(RAND(),'Original Data'!$T$1,'Original Data'!$T$2)</f>
        <v>0.3068250978</v>
      </c>
      <c r="F357" s="10">
        <f t="shared" si="4"/>
        <v>0.5556379838</v>
      </c>
      <c r="G357" s="12">
        <v>2164.0</v>
      </c>
      <c r="H357" s="2">
        <v>934.0</v>
      </c>
      <c r="I357" s="13">
        <f t="shared" si="5"/>
        <v>287</v>
      </c>
      <c r="J357" s="13">
        <f t="shared" si="6"/>
        <v>647</v>
      </c>
      <c r="K357" s="14">
        <f t="shared" si="7"/>
        <v>93</v>
      </c>
      <c r="L357" s="15">
        <f t="shared" si="8"/>
        <v>194</v>
      </c>
      <c r="M357" s="16">
        <f t="shared" si="9"/>
        <v>425</v>
      </c>
      <c r="N357" s="17">
        <f t="shared" si="10"/>
        <v>222</v>
      </c>
      <c r="O357" s="18">
        <v>0.445</v>
      </c>
      <c r="P357" s="18">
        <f t="shared" si="11"/>
        <v>0.3240418118</v>
      </c>
      <c r="Q357" s="18">
        <f t="shared" si="12"/>
        <v>0.656877898</v>
      </c>
      <c r="R357" s="25">
        <f t="shared" si="13"/>
        <v>0.6309295951</v>
      </c>
      <c r="S357" s="26">
        <f t="shared" si="14"/>
        <v>0.0006733144244</v>
      </c>
      <c r="T357" s="26">
        <f t="shared" si="15"/>
        <v>0.00005744392445</v>
      </c>
      <c r="U357" s="18">
        <f t="shared" si="16"/>
        <v>0.3072805139</v>
      </c>
      <c r="V357" s="18">
        <f t="shared" si="17"/>
        <v>0.5546038544</v>
      </c>
      <c r="W357" s="18">
        <f t="shared" si="18"/>
        <v>0.3328360861</v>
      </c>
      <c r="X357" s="9">
        <f t="shared" si="19"/>
        <v>1</v>
      </c>
      <c r="Y357" s="9">
        <f t="shared" si="20"/>
        <v>0.3240418118</v>
      </c>
      <c r="Z357" s="9">
        <f t="shared" si="21"/>
        <v>0.5546038544</v>
      </c>
      <c r="AA357" s="9">
        <f t="shared" si="22"/>
        <v>0.1050030958</v>
      </c>
      <c r="AB357" s="9">
        <f t="shared" si="23"/>
        <v>0.1797148378</v>
      </c>
      <c r="AC357" s="9">
        <f t="shared" si="24"/>
        <v>0.3075854353</v>
      </c>
      <c r="AD357" s="1">
        <f t="shared" ref="AD357:AF357" si="381">$Q357*X357</f>
        <v>0.656877898</v>
      </c>
      <c r="AE357" s="1">
        <f t="shared" si="381"/>
        <v>0.2128559042</v>
      </c>
      <c r="AF357" s="1">
        <f t="shared" si="381"/>
        <v>0.3643070141</v>
      </c>
      <c r="AG357" s="9"/>
      <c r="AH357" s="9"/>
      <c r="AI357" s="9"/>
      <c r="AJ357" s="9"/>
      <c r="AK357" s="9"/>
      <c r="AL357" s="9"/>
      <c r="AM357" s="9"/>
      <c r="AN357" s="1"/>
      <c r="AO357" s="11"/>
      <c r="AP357" s="11"/>
      <c r="AQ357" s="11"/>
    </row>
    <row r="358">
      <c r="A358" s="28"/>
      <c r="B358" s="30">
        <f t="shared" si="29"/>
        <v>357</v>
      </c>
      <c r="C358" s="9">
        <v>0.327683615819209</v>
      </c>
      <c r="D358" s="9">
        <f>C358+NORMINV(RAND(),'Original Data'!$V$1,'Original Data'!$V$2)</f>
        <v>0.6087645896</v>
      </c>
      <c r="E358" s="9">
        <f>NORMINV(RAND(),'Original Data'!$T$1,'Original Data'!$T$2)</f>
        <v>0.1379128946</v>
      </c>
      <c r="F358" s="10">
        <f t="shared" si="4"/>
        <v>0.5699998989</v>
      </c>
      <c r="G358" s="12">
        <v>1999.0</v>
      </c>
      <c r="H358" s="2">
        <v>599.0</v>
      </c>
      <c r="I358" s="13">
        <f t="shared" si="5"/>
        <v>83</v>
      </c>
      <c r="J358" s="13">
        <f t="shared" si="6"/>
        <v>516</v>
      </c>
      <c r="K358" s="14">
        <f t="shared" si="7"/>
        <v>27</v>
      </c>
      <c r="L358" s="15">
        <f t="shared" si="8"/>
        <v>56</v>
      </c>
      <c r="M358" s="16">
        <f t="shared" si="9"/>
        <v>314</v>
      </c>
      <c r="N358" s="17">
        <f t="shared" si="10"/>
        <v>202</v>
      </c>
      <c r="O358" s="18">
        <v>0.44625</v>
      </c>
      <c r="P358" s="18">
        <f t="shared" si="11"/>
        <v>0.3253012048</v>
      </c>
      <c r="Q358" s="18">
        <f t="shared" si="12"/>
        <v>0.6085271318</v>
      </c>
      <c r="R358" s="25">
        <f t="shared" si="13"/>
        <v>0.648094959</v>
      </c>
      <c r="S358" s="26">
        <f t="shared" si="14"/>
        <v>0.001565612951</v>
      </c>
      <c r="T358" s="26">
        <f t="shared" si="15"/>
        <v>0.003128158551</v>
      </c>
      <c r="U358" s="18">
        <f t="shared" si="16"/>
        <v>0.1385642738</v>
      </c>
      <c r="V358" s="18">
        <f t="shared" si="17"/>
        <v>0.5692821369</v>
      </c>
      <c r="W358" s="18">
        <f t="shared" si="18"/>
        <v>0.283225927</v>
      </c>
      <c r="X358" s="9">
        <f t="shared" si="19"/>
        <v>1</v>
      </c>
      <c r="Y358" s="9">
        <f t="shared" si="20"/>
        <v>0.3253012048</v>
      </c>
      <c r="Z358" s="9">
        <f t="shared" si="21"/>
        <v>0.5692821369</v>
      </c>
      <c r="AA358" s="9">
        <f t="shared" si="22"/>
        <v>0.1058208739</v>
      </c>
      <c r="AB358" s="9">
        <f t="shared" si="23"/>
        <v>0.185188165</v>
      </c>
      <c r="AC358" s="9">
        <f t="shared" si="24"/>
        <v>0.3240821514</v>
      </c>
      <c r="AD358" s="1">
        <f t="shared" ref="AD358:AF358" si="382">$Q358*X358</f>
        <v>0.6085271318</v>
      </c>
      <c r="AE358" s="1">
        <f t="shared" si="382"/>
        <v>0.1979546091</v>
      </c>
      <c r="AF358" s="1">
        <f t="shared" si="382"/>
        <v>0.3464236259</v>
      </c>
      <c r="AG358" s="9"/>
      <c r="AH358" s="9"/>
      <c r="AI358" s="9"/>
      <c r="AJ358" s="9"/>
      <c r="AK358" s="9"/>
      <c r="AL358" s="9"/>
      <c r="AM358" s="9"/>
      <c r="AN358" s="1"/>
      <c r="AO358" s="11"/>
      <c r="AP358" s="11"/>
      <c r="AQ358" s="11"/>
    </row>
    <row r="359">
      <c r="A359" s="28"/>
      <c r="B359" s="30">
        <f t="shared" si="29"/>
        <v>358</v>
      </c>
      <c r="C359" s="9">
        <v>0.3283582089552239</v>
      </c>
      <c r="D359" s="9">
        <f>C359+NORMINV(RAND(),'Original Data'!$V$1,'Original Data'!$V$2)</f>
        <v>0.6440099747</v>
      </c>
      <c r="E359" s="9">
        <f>NORMINV(RAND(),'Original Data'!$T$1,'Original Data'!$T$2)</f>
        <v>0.2477240496</v>
      </c>
      <c r="F359" s="10">
        <f t="shared" si="4"/>
        <v>0.565815441</v>
      </c>
      <c r="G359" s="12">
        <v>2352.0</v>
      </c>
      <c r="H359" s="2">
        <v>473.0</v>
      </c>
      <c r="I359" s="13">
        <f t="shared" si="5"/>
        <v>117</v>
      </c>
      <c r="J359" s="13">
        <f t="shared" si="6"/>
        <v>356</v>
      </c>
      <c r="K359" s="14">
        <f t="shared" si="7"/>
        <v>38</v>
      </c>
      <c r="L359" s="15">
        <f t="shared" si="8"/>
        <v>79</v>
      </c>
      <c r="M359" s="16">
        <f t="shared" si="9"/>
        <v>229</v>
      </c>
      <c r="N359" s="17">
        <f t="shared" si="10"/>
        <v>127</v>
      </c>
      <c r="O359" s="18">
        <v>0.4475</v>
      </c>
      <c r="P359" s="18">
        <f t="shared" si="11"/>
        <v>0.3247863248</v>
      </c>
      <c r="Q359" s="18">
        <f t="shared" si="12"/>
        <v>0.643258427</v>
      </c>
      <c r="R359" s="25">
        <f t="shared" si="13"/>
        <v>0.6424991943</v>
      </c>
      <c r="S359" s="26">
        <f t="shared" si="14"/>
        <v>0.0000005764341913</v>
      </c>
      <c r="T359" s="26">
        <f t="shared" si="15"/>
        <v>0.0004493826793</v>
      </c>
      <c r="U359" s="18">
        <f t="shared" si="16"/>
        <v>0.2473572939</v>
      </c>
      <c r="V359" s="18">
        <f t="shared" si="17"/>
        <v>0.5644820296</v>
      </c>
      <c r="W359" s="18">
        <f t="shared" si="18"/>
        <v>0.3184721022</v>
      </c>
      <c r="X359" s="9">
        <f t="shared" si="19"/>
        <v>1</v>
      </c>
      <c r="Y359" s="9">
        <f t="shared" si="20"/>
        <v>0.3247863248</v>
      </c>
      <c r="Z359" s="9">
        <f t="shared" si="21"/>
        <v>0.5644820296</v>
      </c>
      <c r="AA359" s="9">
        <f t="shared" si="22"/>
        <v>0.1054861568</v>
      </c>
      <c r="AB359" s="9">
        <f t="shared" si="23"/>
        <v>0.1833360438</v>
      </c>
      <c r="AC359" s="9">
        <f t="shared" si="24"/>
        <v>0.3186399617</v>
      </c>
      <c r="AD359" s="1">
        <f t="shared" ref="AD359:AF359" si="383">$Q359*X359</f>
        <v>0.643258427</v>
      </c>
      <c r="AE359" s="1">
        <f t="shared" si="383"/>
        <v>0.2089215404</v>
      </c>
      <c r="AF359" s="1">
        <f t="shared" si="383"/>
        <v>0.3631078224</v>
      </c>
      <c r="AG359" s="9"/>
      <c r="AH359" s="9"/>
      <c r="AI359" s="9"/>
      <c r="AJ359" s="9"/>
      <c r="AK359" s="9"/>
      <c r="AL359" s="9"/>
      <c r="AM359" s="9"/>
      <c r="AN359" s="1"/>
      <c r="AO359" s="11"/>
      <c r="AP359" s="11"/>
      <c r="AQ359" s="11"/>
    </row>
    <row r="360">
      <c r="A360" s="28"/>
      <c r="B360" s="30">
        <f t="shared" si="29"/>
        <v>359</v>
      </c>
      <c r="C360" s="9">
        <v>0.32432432432432434</v>
      </c>
      <c r="D360" s="9">
        <f>C360+NORMINV(RAND(),'Original Data'!$V$1,'Original Data'!$V$2)</f>
        <v>0.5977853806</v>
      </c>
      <c r="E360" s="9">
        <f>NORMINV(RAND(),'Original Data'!$T$1,'Original Data'!$T$2)</f>
        <v>0.2375334572</v>
      </c>
      <c r="F360" s="10">
        <f t="shared" si="4"/>
        <v>0.5328292305</v>
      </c>
      <c r="G360" s="12">
        <v>1637.0</v>
      </c>
      <c r="H360" s="2">
        <v>709.0</v>
      </c>
      <c r="I360" s="13">
        <f t="shared" si="5"/>
        <v>168</v>
      </c>
      <c r="J360" s="13">
        <f t="shared" si="6"/>
        <v>541</v>
      </c>
      <c r="K360" s="14">
        <f t="shared" si="7"/>
        <v>54</v>
      </c>
      <c r="L360" s="15">
        <f t="shared" si="8"/>
        <v>114</v>
      </c>
      <c r="M360" s="16">
        <f t="shared" si="9"/>
        <v>323</v>
      </c>
      <c r="N360" s="17">
        <f t="shared" si="10"/>
        <v>218</v>
      </c>
      <c r="O360" s="18">
        <v>0.44875</v>
      </c>
      <c r="P360" s="18">
        <f t="shared" si="11"/>
        <v>0.3214285714</v>
      </c>
      <c r="Q360" s="18">
        <f t="shared" si="12"/>
        <v>0.5970425139</v>
      </c>
      <c r="R360" s="25">
        <f t="shared" si="13"/>
        <v>0.6042973276</v>
      </c>
      <c r="S360" s="26">
        <f t="shared" si="14"/>
        <v>0.0000526323227</v>
      </c>
      <c r="T360" s="26">
        <f t="shared" si="15"/>
        <v>0.004544723056</v>
      </c>
      <c r="U360" s="18">
        <f t="shared" si="16"/>
        <v>0.2369534556</v>
      </c>
      <c r="V360" s="18">
        <f t="shared" si="17"/>
        <v>0.5317348378</v>
      </c>
      <c r="W360" s="18">
        <f t="shared" si="18"/>
        <v>0.2756139424</v>
      </c>
      <c r="X360" s="9">
        <f t="shared" si="19"/>
        <v>1</v>
      </c>
      <c r="Y360" s="9">
        <f t="shared" si="20"/>
        <v>0.3214285714</v>
      </c>
      <c r="Z360" s="9">
        <f t="shared" si="21"/>
        <v>0.5317348378</v>
      </c>
      <c r="AA360" s="9">
        <f t="shared" si="22"/>
        <v>0.1033163265</v>
      </c>
      <c r="AB360" s="9">
        <f t="shared" si="23"/>
        <v>0.1709147693</v>
      </c>
      <c r="AC360" s="9">
        <f t="shared" si="24"/>
        <v>0.2827419377</v>
      </c>
      <c r="AD360" s="1">
        <f t="shared" ref="AD360:AF360" si="384">$Q360*X360</f>
        <v>0.5970425139</v>
      </c>
      <c r="AE360" s="1">
        <f t="shared" si="384"/>
        <v>0.1919065223</v>
      </c>
      <c r="AF360" s="1">
        <f t="shared" si="384"/>
        <v>0.3174683043</v>
      </c>
      <c r="AG360" s="9"/>
      <c r="AH360" s="9"/>
      <c r="AI360" s="9"/>
      <c r="AJ360" s="9"/>
      <c r="AK360" s="9"/>
      <c r="AL360" s="9"/>
      <c r="AM360" s="9"/>
      <c r="AN360" s="1"/>
      <c r="AO360" s="11"/>
      <c r="AP360" s="11"/>
      <c r="AQ360" s="11"/>
    </row>
    <row r="361">
      <c r="A361" s="28"/>
      <c r="B361" s="30">
        <f t="shared" si="29"/>
        <v>360</v>
      </c>
      <c r="C361" s="9">
        <v>0.3235294117647059</v>
      </c>
      <c r="D361" s="9">
        <f>C361+NORMINV(RAND(),'Original Data'!$V$1,'Original Data'!$V$2)</f>
        <v>0.595341354</v>
      </c>
      <c r="E361" s="9">
        <f>NORMINV(RAND(),'Original Data'!$T$1,'Original Data'!$T$2)</f>
        <v>0.2508597991</v>
      </c>
      <c r="F361" s="10">
        <f t="shared" si="4"/>
        <v>0.5271546647</v>
      </c>
      <c r="G361" s="12">
        <v>1256.0</v>
      </c>
      <c r="H361" s="2">
        <v>459.0</v>
      </c>
      <c r="I361" s="13">
        <f t="shared" si="5"/>
        <v>115</v>
      </c>
      <c r="J361" s="13">
        <f t="shared" si="6"/>
        <v>344</v>
      </c>
      <c r="K361" s="14">
        <f t="shared" si="7"/>
        <v>37</v>
      </c>
      <c r="L361" s="15">
        <f t="shared" si="8"/>
        <v>78</v>
      </c>
      <c r="M361" s="16">
        <f t="shared" si="9"/>
        <v>205</v>
      </c>
      <c r="N361" s="17">
        <f t="shared" si="10"/>
        <v>139</v>
      </c>
      <c r="O361" s="18">
        <v>0.45</v>
      </c>
      <c r="P361" s="18">
        <f t="shared" si="11"/>
        <v>0.3217391304</v>
      </c>
      <c r="Q361" s="18">
        <f t="shared" si="12"/>
        <v>0.5959302326</v>
      </c>
      <c r="R361" s="25">
        <f t="shared" si="13"/>
        <v>0.5989133293</v>
      </c>
      <c r="S361" s="26">
        <f t="shared" si="14"/>
        <v>0.000008898866193</v>
      </c>
      <c r="T361" s="26">
        <f t="shared" si="15"/>
        <v>0.004695928138</v>
      </c>
      <c r="U361" s="18">
        <f t="shared" si="16"/>
        <v>0.2505446623</v>
      </c>
      <c r="V361" s="18">
        <f t="shared" si="17"/>
        <v>0.5272331155</v>
      </c>
      <c r="W361" s="18">
        <f t="shared" si="18"/>
        <v>0.2741911021</v>
      </c>
      <c r="X361" s="9">
        <f t="shared" si="19"/>
        <v>1</v>
      </c>
      <c r="Y361" s="9">
        <f t="shared" si="20"/>
        <v>0.3217391304</v>
      </c>
      <c r="Z361" s="9">
        <f t="shared" si="21"/>
        <v>0.5272331155</v>
      </c>
      <c r="AA361" s="9">
        <f t="shared" si="22"/>
        <v>0.1035160681</v>
      </c>
      <c r="AB361" s="9">
        <f t="shared" si="23"/>
        <v>0.1696315241</v>
      </c>
      <c r="AC361" s="9">
        <f t="shared" si="24"/>
        <v>0.277974758</v>
      </c>
      <c r="AD361" s="1">
        <f t="shared" ref="AD361:AF361" si="385">$Q361*X361</f>
        <v>0.5959302326</v>
      </c>
      <c r="AE361" s="1">
        <f t="shared" si="385"/>
        <v>0.1917340748</v>
      </c>
      <c r="AF361" s="1">
        <f t="shared" si="385"/>
        <v>0.3141941531</v>
      </c>
      <c r="AG361" s="9"/>
      <c r="AH361" s="9"/>
      <c r="AI361" s="9"/>
      <c r="AJ361" s="9"/>
      <c r="AK361" s="9"/>
      <c r="AL361" s="9"/>
      <c r="AM361" s="9"/>
      <c r="AN361" s="1"/>
      <c r="AO361" s="11"/>
      <c r="AP361" s="11"/>
      <c r="AQ361" s="11"/>
    </row>
    <row r="362">
      <c r="A362" s="28"/>
      <c r="B362" s="30">
        <f t="shared" si="29"/>
        <v>361</v>
      </c>
      <c r="C362" s="9">
        <v>0.32663316582914576</v>
      </c>
      <c r="D362" s="9">
        <f>C362+NORMINV(RAND(),'Original Data'!$V$1,'Original Data'!$V$2)</f>
        <v>0.6826316643</v>
      </c>
      <c r="E362" s="9">
        <f>NORMINV(RAND(),'Original Data'!$T$1,'Original Data'!$T$2)</f>
        <v>0.2216375609</v>
      </c>
      <c r="F362" s="10">
        <f t="shared" si="4"/>
        <v>0.6037290254</v>
      </c>
      <c r="G362" s="12">
        <v>2068.0</v>
      </c>
      <c r="H362" s="2">
        <v>893.0</v>
      </c>
      <c r="I362" s="13">
        <f t="shared" si="5"/>
        <v>198</v>
      </c>
      <c r="J362" s="13">
        <f t="shared" si="6"/>
        <v>695</v>
      </c>
      <c r="K362" s="14">
        <f t="shared" si="7"/>
        <v>65</v>
      </c>
      <c r="L362" s="15">
        <f t="shared" si="8"/>
        <v>133</v>
      </c>
      <c r="M362" s="16">
        <f t="shared" si="9"/>
        <v>474</v>
      </c>
      <c r="N362" s="17">
        <f t="shared" si="10"/>
        <v>221</v>
      </c>
      <c r="O362" s="18">
        <v>0.45125</v>
      </c>
      <c r="P362" s="18">
        <f t="shared" si="11"/>
        <v>0.3282828283</v>
      </c>
      <c r="Q362" s="18">
        <f t="shared" si="12"/>
        <v>0.6820143885</v>
      </c>
      <c r="R362" s="25">
        <f t="shared" si="13"/>
        <v>0.6882016266</v>
      </c>
      <c r="S362" s="26">
        <f t="shared" si="14"/>
        <v>0.00003828191521</v>
      </c>
      <c r="T362" s="26">
        <f t="shared" si="15"/>
        <v>0.0003082592562</v>
      </c>
      <c r="U362" s="18">
        <f t="shared" si="16"/>
        <v>0.2217245241</v>
      </c>
      <c r="V362" s="18">
        <f t="shared" si="17"/>
        <v>0.6035834267</v>
      </c>
      <c r="W362" s="18">
        <f t="shared" si="18"/>
        <v>0.3537315602</v>
      </c>
      <c r="X362" s="9">
        <f t="shared" si="19"/>
        <v>1</v>
      </c>
      <c r="Y362" s="9">
        <f t="shared" si="20"/>
        <v>0.3282828283</v>
      </c>
      <c r="Z362" s="9">
        <f t="shared" si="21"/>
        <v>0.6035834267</v>
      </c>
      <c r="AA362" s="9">
        <f t="shared" si="22"/>
        <v>0.1077696153</v>
      </c>
      <c r="AB362" s="9">
        <f t="shared" si="23"/>
        <v>0.1981460744</v>
      </c>
      <c r="AC362" s="9">
        <f t="shared" si="24"/>
        <v>0.3643129529</v>
      </c>
      <c r="AD362" s="1">
        <f t="shared" ref="AD362:AF362" si="386">$Q362*X362</f>
        <v>0.6820143885</v>
      </c>
      <c r="AE362" s="1">
        <f t="shared" si="386"/>
        <v>0.2238936124</v>
      </c>
      <c r="AF362" s="1">
        <f t="shared" si="386"/>
        <v>0.4116525816</v>
      </c>
      <c r="AG362" s="9"/>
      <c r="AH362" s="9"/>
      <c r="AI362" s="9"/>
      <c r="AJ362" s="9"/>
      <c r="AK362" s="9"/>
      <c r="AL362" s="9"/>
      <c r="AM362" s="9"/>
      <c r="AN362" s="1"/>
      <c r="AO362" s="11"/>
      <c r="AP362" s="11"/>
      <c r="AQ362" s="11"/>
    </row>
    <row r="363">
      <c r="A363" s="28"/>
      <c r="B363" s="30">
        <f t="shared" si="29"/>
        <v>362</v>
      </c>
      <c r="C363" s="9">
        <v>0.32142857142857145</v>
      </c>
      <c r="D363" s="9">
        <f>C363+NORMINV(RAND(),'Original Data'!$V$1,'Original Data'!$V$2)</f>
        <v>0.6438370781</v>
      </c>
      <c r="E363" s="9">
        <f>NORMINV(RAND(),'Original Data'!$T$1,'Original Data'!$T$2)</f>
        <v>0.2939929688</v>
      </c>
      <c r="F363" s="10">
        <f t="shared" si="4"/>
        <v>0.549051244</v>
      </c>
      <c r="G363" s="12">
        <v>664.0</v>
      </c>
      <c r="H363" s="2">
        <v>257.0</v>
      </c>
      <c r="I363" s="13">
        <f t="shared" si="5"/>
        <v>76</v>
      </c>
      <c r="J363" s="13">
        <f t="shared" si="6"/>
        <v>181</v>
      </c>
      <c r="K363" s="14">
        <f t="shared" si="7"/>
        <v>24</v>
      </c>
      <c r="L363" s="15">
        <f t="shared" si="8"/>
        <v>52</v>
      </c>
      <c r="M363" s="16">
        <f t="shared" si="9"/>
        <v>117</v>
      </c>
      <c r="N363" s="17">
        <f t="shared" si="10"/>
        <v>64</v>
      </c>
      <c r="O363" s="18">
        <v>0.4525</v>
      </c>
      <c r="P363" s="18">
        <f t="shared" si="11"/>
        <v>0.3157894737</v>
      </c>
      <c r="Q363" s="18">
        <f t="shared" si="12"/>
        <v>0.6464088398</v>
      </c>
      <c r="R363" s="25">
        <f t="shared" si="13"/>
        <v>0.6252805813</v>
      </c>
      <c r="S363" s="26">
        <f t="shared" si="14"/>
        <v>0.0004464033064</v>
      </c>
      <c r="T363" s="26">
        <f t="shared" si="15"/>
        <v>0.0003257387953</v>
      </c>
      <c r="U363" s="18">
        <f t="shared" si="16"/>
        <v>0.2957198444</v>
      </c>
      <c r="V363" s="18">
        <f t="shared" si="17"/>
        <v>0.5486381323</v>
      </c>
      <c r="W363" s="18">
        <f t="shared" si="18"/>
        <v>0.3306193661</v>
      </c>
      <c r="X363" s="9">
        <f t="shared" si="19"/>
        <v>1</v>
      </c>
      <c r="Y363" s="9">
        <f t="shared" si="20"/>
        <v>0.3157894737</v>
      </c>
      <c r="Z363" s="9">
        <f t="shared" si="21"/>
        <v>0.5486381323</v>
      </c>
      <c r="AA363" s="9">
        <f t="shared" si="22"/>
        <v>0.09972299169</v>
      </c>
      <c r="AB363" s="9">
        <f t="shared" si="23"/>
        <v>0.173254147</v>
      </c>
      <c r="AC363" s="9">
        <f t="shared" si="24"/>
        <v>0.3010038002</v>
      </c>
      <c r="AD363" s="1">
        <f t="shared" ref="AD363:AF363" si="387">$Q363*X363</f>
        <v>0.6464088398</v>
      </c>
      <c r="AE363" s="1">
        <f t="shared" si="387"/>
        <v>0.2041291073</v>
      </c>
      <c r="AF363" s="1">
        <f t="shared" si="387"/>
        <v>0.3546445386</v>
      </c>
      <c r="AG363" s="9"/>
      <c r="AH363" s="9"/>
      <c r="AI363" s="9"/>
      <c r="AJ363" s="9"/>
      <c r="AK363" s="9"/>
      <c r="AL363" s="9"/>
      <c r="AM363" s="9"/>
      <c r="AN363" s="1"/>
      <c r="AO363" s="11"/>
      <c r="AP363" s="11"/>
      <c r="AQ363" s="11"/>
    </row>
    <row r="364">
      <c r="A364" s="28"/>
      <c r="B364" s="30">
        <f t="shared" si="29"/>
        <v>363</v>
      </c>
      <c r="C364" s="9">
        <v>0.323943661971831</v>
      </c>
      <c r="D364" s="9">
        <f>C364+NORMINV(RAND(),'Original Data'!$V$1,'Original Data'!$V$2)</f>
        <v>0.6186765981</v>
      </c>
      <c r="E364" s="9">
        <f>NORMINV(RAND(),'Original Data'!$T$1,'Original Data'!$T$2)</f>
        <v>0.1611101698</v>
      </c>
      <c r="F364" s="10">
        <f t="shared" si="4"/>
        <v>0.5711921247</v>
      </c>
      <c r="G364" s="12">
        <v>1408.0</v>
      </c>
      <c r="H364" s="2">
        <v>521.0</v>
      </c>
      <c r="I364" s="13">
        <f t="shared" si="5"/>
        <v>84</v>
      </c>
      <c r="J364" s="13">
        <f t="shared" si="6"/>
        <v>437</v>
      </c>
      <c r="K364" s="14">
        <f t="shared" si="7"/>
        <v>27</v>
      </c>
      <c r="L364" s="15">
        <f t="shared" si="8"/>
        <v>57</v>
      </c>
      <c r="M364" s="16">
        <f t="shared" si="9"/>
        <v>270</v>
      </c>
      <c r="N364" s="17">
        <f t="shared" si="10"/>
        <v>167</v>
      </c>
      <c r="O364" s="18">
        <v>0.45375</v>
      </c>
      <c r="P364" s="18">
        <f t="shared" si="11"/>
        <v>0.3214285714</v>
      </c>
      <c r="Q364" s="18">
        <f t="shared" si="12"/>
        <v>0.6178489703</v>
      </c>
      <c r="R364" s="25">
        <f t="shared" si="13"/>
        <v>0.6496773847</v>
      </c>
      <c r="S364" s="26">
        <f t="shared" si="14"/>
        <v>0.001013047963</v>
      </c>
      <c r="T364" s="26">
        <f t="shared" si="15"/>
        <v>0.00217231543</v>
      </c>
      <c r="U364" s="18">
        <f t="shared" si="16"/>
        <v>0.1612284069</v>
      </c>
      <c r="V364" s="18">
        <f t="shared" si="17"/>
        <v>0.5700575816</v>
      </c>
      <c r="W364" s="18">
        <f t="shared" si="18"/>
        <v>0.2964203988</v>
      </c>
      <c r="X364" s="9">
        <f t="shared" si="19"/>
        <v>1</v>
      </c>
      <c r="Y364" s="9">
        <f t="shared" si="20"/>
        <v>0.3214285714</v>
      </c>
      <c r="Z364" s="9">
        <f t="shared" si="21"/>
        <v>0.5700575816</v>
      </c>
      <c r="AA364" s="9">
        <f t="shared" si="22"/>
        <v>0.1033163265</v>
      </c>
      <c r="AB364" s="9">
        <f t="shared" si="23"/>
        <v>0.1832327941</v>
      </c>
      <c r="AC364" s="9">
        <f t="shared" si="24"/>
        <v>0.3249656463</v>
      </c>
      <c r="AD364" s="1">
        <f t="shared" ref="AD364:AF364" si="388">$Q364*X364</f>
        <v>0.6178489703</v>
      </c>
      <c r="AE364" s="1">
        <f t="shared" si="388"/>
        <v>0.1985943119</v>
      </c>
      <c r="AF364" s="1">
        <f t="shared" si="388"/>
        <v>0.3522094898</v>
      </c>
      <c r="AG364" s="9"/>
      <c r="AH364" s="9"/>
      <c r="AI364" s="9"/>
      <c r="AJ364" s="9"/>
      <c r="AK364" s="9"/>
      <c r="AL364" s="9"/>
      <c r="AM364" s="9"/>
      <c r="AN364" s="1"/>
      <c r="AO364" s="11"/>
      <c r="AP364" s="11"/>
      <c r="AQ364" s="11"/>
    </row>
    <row r="365">
      <c r="A365" s="28"/>
      <c r="B365" s="30">
        <f t="shared" si="29"/>
        <v>364</v>
      </c>
      <c r="C365" s="9">
        <v>0.32727272727272727</v>
      </c>
      <c r="D365" s="9">
        <f>C365+NORMINV(RAND(),'Original Data'!$V$1,'Original Data'!$V$2)</f>
        <v>0.6146359263</v>
      </c>
      <c r="E365" s="9">
        <f>NORMINV(RAND(),'Original Data'!$T$1,'Original Data'!$T$2)</f>
        <v>0.2456921679</v>
      </c>
      <c r="F365" s="10">
        <f t="shared" si="4"/>
        <v>0.5440330389</v>
      </c>
      <c r="G365" s="12">
        <v>2149.0</v>
      </c>
      <c r="H365" s="2">
        <v>1000.0</v>
      </c>
      <c r="I365" s="13">
        <f t="shared" si="5"/>
        <v>246</v>
      </c>
      <c r="J365" s="13">
        <f t="shared" si="6"/>
        <v>754</v>
      </c>
      <c r="K365" s="14">
        <f t="shared" si="7"/>
        <v>81</v>
      </c>
      <c r="L365" s="15">
        <f t="shared" si="8"/>
        <v>165</v>
      </c>
      <c r="M365" s="16">
        <f t="shared" si="9"/>
        <v>463</v>
      </c>
      <c r="N365" s="17">
        <f t="shared" si="10"/>
        <v>291</v>
      </c>
      <c r="O365" s="18">
        <v>0.455</v>
      </c>
      <c r="P365" s="18">
        <f t="shared" si="11"/>
        <v>0.3292682927</v>
      </c>
      <c r="Q365" s="18">
        <f t="shared" si="12"/>
        <v>0.6140583554</v>
      </c>
      <c r="R365" s="25">
        <f t="shared" si="13"/>
        <v>0.6174766192</v>
      </c>
      <c r="S365" s="26">
        <f t="shared" si="14"/>
        <v>0.00001168452706</v>
      </c>
      <c r="T365" s="26">
        <f t="shared" si="15"/>
        <v>0.002540030936</v>
      </c>
      <c r="U365" s="18">
        <f t="shared" si="16"/>
        <v>0.246</v>
      </c>
      <c r="V365" s="18">
        <f t="shared" si="17"/>
        <v>0.544</v>
      </c>
      <c r="W365" s="18">
        <f t="shared" si="18"/>
        <v>0.2847900628</v>
      </c>
      <c r="X365" s="9">
        <f t="shared" si="19"/>
        <v>1</v>
      </c>
      <c r="Y365" s="9">
        <f t="shared" si="20"/>
        <v>0.3292682927</v>
      </c>
      <c r="Z365" s="9">
        <f t="shared" si="21"/>
        <v>0.544</v>
      </c>
      <c r="AA365" s="9">
        <f t="shared" si="22"/>
        <v>0.1084176086</v>
      </c>
      <c r="AB365" s="9">
        <f t="shared" si="23"/>
        <v>0.1791219512</v>
      </c>
      <c r="AC365" s="9">
        <f t="shared" si="24"/>
        <v>0.295936</v>
      </c>
      <c r="AD365" s="1">
        <f t="shared" ref="AD365:AF365" si="389">$Q365*X365</f>
        <v>0.6140583554</v>
      </c>
      <c r="AE365" s="1">
        <f t="shared" si="389"/>
        <v>0.2021899463</v>
      </c>
      <c r="AF365" s="1">
        <f t="shared" si="389"/>
        <v>0.3340477454</v>
      </c>
      <c r="AG365" s="9"/>
      <c r="AH365" s="9"/>
      <c r="AI365" s="9"/>
      <c r="AJ365" s="9"/>
      <c r="AK365" s="9"/>
      <c r="AL365" s="9"/>
      <c r="AM365" s="9"/>
      <c r="AN365" s="1"/>
      <c r="AO365" s="11"/>
      <c r="AP365" s="11"/>
      <c r="AQ365" s="11"/>
    </row>
    <row r="366">
      <c r="A366" s="28"/>
      <c r="B366" s="30">
        <f t="shared" si="29"/>
        <v>365</v>
      </c>
      <c r="C366" s="9">
        <v>0.32653061224489793</v>
      </c>
      <c r="D366" s="9">
        <f>C366+NORMINV(RAND(),'Original Data'!$V$1,'Original Data'!$V$2)</f>
        <v>0.4525299508</v>
      </c>
      <c r="E366" s="9">
        <f>NORMINV(RAND(),'Original Data'!$T$1,'Original Data'!$T$2)</f>
        <v>0.2279319575</v>
      </c>
      <c r="F366" s="10">
        <f t="shared" si="4"/>
        <v>0.4238106749</v>
      </c>
      <c r="G366" s="12">
        <v>1086.0</v>
      </c>
      <c r="H366" s="2">
        <v>393.0</v>
      </c>
      <c r="I366" s="13">
        <f t="shared" si="5"/>
        <v>90</v>
      </c>
      <c r="J366" s="13">
        <f t="shared" si="6"/>
        <v>303</v>
      </c>
      <c r="K366" s="14">
        <f t="shared" si="7"/>
        <v>29</v>
      </c>
      <c r="L366" s="15">
        <f t="shared" si="8"/>
        <v>61</v>
      </c>
      <c r="M366" s="16">
        <f t="shared" si="9"/>
        <v>137</v>
      </c>
      <c r="N366" s="17">
        <f t="shared" si="10"/>
        <v>166</v>
      </c>
      <c r="O366" s="18">
        <v>0.45625</v>
      </c>
      <c r="P366" s="18">
        <f t="shared" si="11"/>
        <v>0.3222222222</v>
      </c>
      <c r="Q366" s="18">
        <f t="shared" si="12"/>
        <v>0.4521452145</v>
      </c>
      <c r="R366" s="25">
        <f t="shared" si="13"/>
        <v>0.4746822082</v>
      </c>
      <c r="S366" s="26">
        <f t="shared" si="14"/>
        <v>0.0005079160857</v>
      </c>
      <c r="T366" s="26">
        <f t="shared" si="15"/>
        <v>0.04507632611</v>
      </c>
      <c r="U366" s="18">
        <f t="shared" si="16"/>
        <v>0.2290076336</v>
      </c>
      <c r="V366" s="18">
        <f t="shared" si="17"/>
        <v>0.4223918575</v>
      </c>
      <c r="W366" s="18">
        <f t="shared" si="18"/>
        <v>0.1299229923</v>
      </c>
      <c r="X366" s="9">
        <f t="shared" si="19"/>
        <v>1</v>
      </c>
      <c r="Y366" s="9">
        <f t="shared" si="20"/>
        <v>0.3222222222</v>
      </c>
      <c r="Z366" s="9">
        <f t="shared" si="21"/>
        <v>0.4223918575</v>
      </c>
      <c r="AA366" s="9">
        <f t="shared" si="22"/>
        <v>0.1038271605</v>
      </c>
      <c r="AB366" s="9">
        <f t="shared" si="23"/>
        <v>0.136104043</v>
      </c>
      <c r="AC366" s="9">
        <f t="shared" si="24"/>
        <v>0.1784148813</v>
      </c>
      <c r="AD366" s="1">
        <f t="shared" ref="AD366:AF366" si="390">$Q366*X366</f>
        <v>0.4521452145</v>
      </c>
      <c r="AE366" s="1">
        <f t="shared" si="390"/>
        <v>0.1456912358</v>
      </c>
      <c r="AF366" s="1">
        <f t="shared" si="390"/>
        <v>0.190982457</v>
      </c>
      <c r="AG366" s="9"/>
      <c r="AH366" s="9"/>
      <c r="AI366" s="9"/>
      <c r="AJ366" s="9"/>
      <c r="AK366" s="9"/>
      <c r="AL366" s="9"/>
      <c r="AM366" s="9"/>
      <c r="AN366" s="1"/>
      <c r="AO366" s="11"/>
      <c r="AP366" s="11"/>
      <c r="AQ366" s="11"/>
    </row>
    <row r="367">
      <c r="A367" s="28"/>
      <c r="B367" s="30">
        <f t="shared" si="29"/>
        <v>366</v>
      </c>
      <c r="C367" s="9">
        <v>0.32142857142857145</v>
      </c>
      <c r="D367" s="9">
        <f>C367+NORMINV(RAND(),'Original Data'!$V$1,'Original Data'!$V$2)</f>
        <v>0.6469318177</v>
      </c>
      <c r="E367" s="9">
        <f>NORMINV(RAND(),'Original Data'!$T$1,'Original Data'!$T$2)</f>
        <v>0.3029808718</v>
      </c>
      <c r="F367" s="10">
        <f t="shared" si="4"/>
        <v>0.5483105604</v>
      </c>
      <c r="G367" s="12">
        <v>605.0</v>
      </c>
      <c r="H367" s="2">
        <v>280.0</v>
      </c>
      <c r="I367" s="13">
        <f t="shared" si="5"/>
        <v>85</v>
      </c>
      <c r="J367" s="13">
        <f t="shared" si="6"/>
        <v>195</v>
      </c>
      <c r="K367" s="14">
        <f t="shared" si="7"/>
        <v>27</v>
      </c>
      <c r="L367" s="15">
        <f t="shared" si="8"/>
        <v>58</v>
      </c>
      <c r="M367" s="16">
        <f t="shared" si="9"/>
        <v>126</v>
      </c>
      <c r="N367" s="17">
        <f t="shared" si="10"/>
        <v>69</v>
      </c>
      <c r="O367" s="18">
        <v>0.4575</v>
      </c>
      <c r="P367" s="18">
        <f t="shared" si="11"/>
        <v>0.3176470588</v>
      </c>
      <c r="Q367" s="18">
        <f t="shared" si="12"/>
        <v>0.6461538462</v>
      </c>
      <c r="R367" s="25">
        <f t="shared" si="13"/>
        <v>0.6223455327</v>
      </c>
      <c r="S367" s="26">
        <f t="shared" si="14"/>
        <v>0.0005668357872</v>
      </c>
      <c r="T367" s="26">
        <f t="shared" si="15"/>
        <v>0.000335008187</v>
      </c>
      <c r="U367" s="18">
        <f t="shared" si="16"/>
        <v>0.3035714286</v>
      </c>
      <c r="V367" s="18">
        <f t="shared" si="17"/>
        <v>0.5464285714</v>
      </c>
      <c r="W367" s="18">
        <f t="shared" si="18"/>
        <v>0.3285067873</v>
      </c>
      <c r="X367" s="9">
        <f t="shared" si="19"/>
        <v>1</v>
      </c>
      <c r="Y367" s="9">
        <f t="shared" si="20"/>
        <v>0.3176470588</v>
      </c>
      <c r="Z367" s="9">
        <f t="shared" si="21"/>
        <v>0.5464285714</v>
      </c>
      <c r="AA367" s="9">
        <f t="shared" si="22"/>
        <v>0.100899654</v>
      </c>
      <c r="AB367" s="9">
        <f t="shared" si="23"/>
        <v>0.1735714286</v>
      </c>
      <c r="AC367" s="9">
        <f t="shared" si="24"/>
        <v>0.2985841837</v>
      </c>
      <c r="AD367" s="1">
        <f t="shared" ref="AD367:AF367" si="391">$Q367*X367</f>
        <v>0.6461538462</v>
      </c>
      <c r="AE367" s="1">
        <f t="shared" si="391"/>
        <v>0.2052488688</v>
      </c>
      <c r="AF367" s="1">
        <f t="shared" si="391"/>
        <v>0.3530769231</v>
      </c>
      <c r="AG367" s="9"/>
      <c r="AH367" s="9"/>
      <c r="AI367" s="9"/>
      <c r="AJ367" s="9"/>
      <c r="AK367" s="9"/>
      <c r="AL367" s="9"/>
      <c r="AM367" s="9"/>
      <c r="AN367" s="1"/>
      <c r="AO367" s="11"/>
      <c r="AP367" s="11"/>
      <c r="AQ367" s="11"/>
    </row>
    <row r="368">
      <c r="A368" s="28"/>
      <c r="B368" s="30">
        <f t="shared" si="29"/>
        <v>367</v>
      </c>
      <c r="C368" s="9">
        <v>0.32575757575757575</v>
      </c>
      <c r="D368" s="9">
        <f>C368+NORMINV(RAND(),'Original Data'!$V$1,'Original Data'!$V$2)</f>
        <v>0.5545021045</v>
      </c>
      <c r="E368" s="9">
        <f>NORMINV(RAND(),'Original Data'!$T$1,'Original Data'!$T$2)</f>
        <v>0.1887587486</v>
      </c>
      <c r="F368" s="10">
        <f t="shared" si="4"/>
        <v>0.5113245735</v>
      </c>
      <c r="G368" s="12">
        <v>1437.0</v>
      </c>
      <c r="H368" s="2">
        <v>465.0</v>
      </c>
      <c r="I368" s="13">
        <f t="shared" si="5"/>
        <v>88</v>
      </c>
      <c r="J368" s="13">
        <f t="shared" si="6"/>
        <v>377</v>
      </c>
      <c r="K368" s="14">
        <f t="shared" si="7"/>
        <v>29</v>
      </c>
      <c r="L368" s="15">
        <f t="shared" si="8"/>
        <v>59</v>
      </c>
      <c r="M368" s="16">
        <f t="shared" si="9"/>
        <v>209</v>
      </c>
      <c r="N368" s="17">
        <f t="shared" si="10"/>
        <v>168</v>
      </c>
      <c r="O368" s="18">
        <v>0.45875</v>
      </c>
      <c r="P368" s="18">
        <f t="shared" si="11"/>
        <v>0.3295454545</v>
      </c>
      <c r="Q368" s="18">
        <f t="shared" si="12"/>
        <v>0.5543766578</v>
      </c>
      <c r="R368" s="25">
        <f t="shared" si="13"/>
        <v>0.5793324085</v>
      </c>
      <c r="S368" s="26">
        <f t="shared" si="14"/>
        <v>0.0006227894909</v>
      </c>
      <c r="T368" s="26">
        <f t="shared" si="15"/>
        <v>0.01211769825</v>
      </c>
      <c r="U368" s="18">
        <f t="shared" si="16"/>
        <v>0.1892473118</v>
      </c>
      <c r="V368" s="18">
        <f t="shared" si="17"/>
        <v>0.511827957</v>
      </c>
      <c r="W368" s="18">
        <f t="shared" si="18"/>
        <v>0.2248312033</v>
      </c>
      <c r="X368" s="9">
        <f t="shared" si="19"/>
        <v>1</v>
      </c>
      <c r="Y368" s="9">
        <f t="shared" si="20"/>
        <v>0.3295454545</v>
      </c>
      <c r="Z368" s="9">
        <f t="shared" si="21"/>
        <v>0.511827957</v>
      </c>
      <c r="AA368" s="9">
        <f t="shared" si="22"/>
        <v>0.1086002066</v>
      </c>
      <c r="AB368" s="9">
        <f t="shared" si="23"/>
        <v>0.1686705767</v>
      </c>
      <c r="AC368" s="9">
        <f t="shared" si="24"/>
        <v>0.2619678576</v>
      </c>
      <c r="AD368" s="1">
        <f t="shared" ref="AD368:AF368" si="392">$Q368*X368</f>
        <v>0.5543766578</v>
      </c>
      <c r="AE368" s="1">
        <f t="shared" si="392"/>
        <v>0.1826923077</v>
      </c>
      <c r="AF368" s="1">
        <f t="shared" si="392"/>
        <v>0.2837454722</v>
      </c>
      <c r="AG368" s="9"/>
      <c r="AH368" s="9"/>
      <c r="AI368" s="9"/>
      <c r="AJ368" s="9"/>
      <c r="AK368" s="9"/>
      <c r="AL368" s="9"/>
      <c r="AM368" s="9"/>
      <c r="AN368" s="1"/>
      <c r="AO368" s="11"/>
      <c r="AP368" s="11"/>
      <c r="AQ368" s="11"/>
    </row>
    <row r="369">
      <c r="A369" s="28"/>
      <c r="B369" s="30">
        <f t="shared" si="29"/>
        <v>368</v>
      </c>
      <c r="C369" s="9">
        <v>0.32727272727272727</v>
      </c>
      <c r="D369" s="9">
        <f>C369+NORMINV(RAND(),'Original Data'!$V$1,'Original Data'!$V$2)</f>
        <v>0.5872998158</v>
      </c>
      <c r="E369" s="9">
        <f>NORMINV(RAND(),'Original Data'!$T$1,'Original Data'!$T$2)</f>
        <v>0.2464152126</v>
      </c>
      <c r="F369" s="10">
        <f t="shared" si="4"/>
        <v>0.5232251855</v>
      </c>
      <c r="G369" s="12">
        <v>1180.0</v>
      </c>
      <c r="H369" s="2">
        <v>448.0</v>
      </c>
      <c r="I369" s="13">
        <f t="shared" si="5"/>
        <v>110</v>
      </c>
      <c r="J369" s="13">
        <f t="shared" si="6"/>
        <v>338</v>
      </c>
      <c r="K369" s="14">
        <f t="shared" si="7"/>
        <v>36</v>
      </c>
      <c r="L369" s="15">
        <f t="shared" si="8"/>
        <v>74</v>
      </c>
      <c r="M369" s="16">
        <f t="shared" si="9"/>
        <v>199</v>
      </c>
      <c r="N369" s="17">
        <f t="shared" si="10"/>
        <v>139</v>
      </c>
      <c r="O369" s="18">
        <v>0.46</v>
      </c>
      <c r="P369" s="18">
        <f t="shared" si="11"/>
        <v>0.3272727273</v>
      </c>
      <c r="Q369" s="18">
        <f t="shared" si="12"/>
        <v>0.5887573964</v>
      </c>
      <c r="R369" s="25">
        <f t="shared" si="13"/>
        <v>0.5947912906</v>
      </c>
      <c r="S369" s="26">
        <f t="shared" si="14"/>
        <v>0.00003640787806</v>
      </c>
      <c r="T369" s="26">
        <f t="shared" si="15"/>
        <v>0.005730441336</v>
      </c>
      <c r="U369" s="18">
        <f t="shared" si="16"/>
        <v>0.2455357143</v>
      </c>
      <c r="V369" s="18">
        <f t="shared" si="17"/>
        <v>0.5245535714</v>
      </c>
      <c r="W369" s="18">
        <f t="shared" si="18"/>
        <v>0.2614846692</v>
      </c>
      <c r="X369" s="9">
        <f t="shared" si="19"/>
        <v>1</v>
      </c>
      <c r="Y369" s="9">
        <f t="shared" si="20"/>
        <v>0.3272727273</v>
      </c>
      <c r="Z369" s="9">
        <f t="shared" si="21"/>
        <v>0.5245535714</v>
      </c>
      <c r="AA369" s="9">
        <f t="shared" si="22"/>
        <v>0.107107438</v>
      </c>
      <c r="AB369" s="9">
        <f t="shared" si="23"/>
        <v>0.1716720779</v>
      </c>
      <c r="AC369" s="9">
        <f t="shared" si="24"/>
        <v>0.2751564493</v>
      </c>
      <c r="AD369" s="1">
        <f t="shared" ref="AD369:AF369" si="393">$Q369*X369</f>
        <v>0.5887573964</v>
      </c>
      <c r="AE369" s="1">
        <f t="shared" si="393"/>
        <v>0.1926842388</v>
      </c>
      <c r="AF369" s="1">
        <f t="shared" si="393"/>
        <v>0.308834795</v>
      </c>
      <c r="AG369" s="9"/>
      <c r="AH369" s="9"/>
      <c r="AI369" s="9"/>
      <c r="AJ369" s="9"/>
      <c r="AK369" s="9"/>
      <c r="AL369" s="9"/>
      <c r="AM369" s="9"/>
      <c r="AN369" s="1"/>
      <c r="AO369" s="11"/>
      <c r="AP369" s="11"/>
      <c r="AQ369" s="11"/>
    </row>
    <row r="370">
      <c r="A370" s="28"/>
      <c r="B370" s="30">
        <f t="shared" si="29"/>
        <v>369</v>
      </c>
      <c r="C370" s="9">
        <v>0.3246753246753247</v>
      </c>
      <c r="D370" s="9">
        <f>C370+NORMINV(RAND(),'Original Data'!$V$1,'Original Data'!$V$2)</f>
        <v>0.6509910526</v>
      </c>
      <c r="E370" s="9">
        <f>NORMINV(RAND(),'Original Data'!$T$1,'Original Data'!$T$2)</f>
        <v>0.3288446557</v>
      </c>
      <c r="F370" s="10">
        <f t="shared" si="4"/>
        <v>0.5436838694</v>
      </c>
      <c r="G370" s="12">
        <v>1182.0</v>
      </c>
      <c r="H370" s="2">
        <v>555.0</v>
      </c>
      <c r="I370" s="13">
        <f t="shared" si="5"/>
        <v>183</v>
      </c>
      <c r="J370" s="13">
        <f t="shared" si="6"/>
        <v>372</v>
      </c>
      <c r="K370" s="14">
        <f t="shared" si="7"/>
        <v>59</v>
      </c>
      <c r="L370" s="15">
        <f t="shared" si="8"/>
        <v>124</v>
      </c>
      <c r="M370" s="16">
        <f t="shared" si="9"/>
        <v>242</v>
      </c>
      <c r="N370" s="17">
        <f t="shared" si="10"/>
        <v>130</v>
      </c>
      <c r="O370" s="18">
        <v>0.46125</v>
      </c>
      <c r="P370" s="18">
        <f t="shared" si="11"/>
        <v>0.3224043716</v>
      </c>
      <c r="Q370" s="18">
        <f t="shared" si="12"/>
        <v>0.6505376344</v>
      </c>
      <c r="R370" s="25">
        <f t="shared" si="13"/>
        <v>0.6166908985</v>
      </c>
      <c r="S370" s="26">
        <f t="shared" si="14"/>
        <v>0.001145601529</v>
      </c>
      <c r="T370" s="26">
        <f t="shared" si="15"/>
        <v>0.000193750827</v>
      </c>
      <c r="U370" s="18">
        <f t="shared" si="16"/>
        <v>0.3297297297</v>
      </c>
      <c r="V370" s="18">
        <f t="shared" si="17"/>
        <v>0.5423423423</v>
      </c>
      <c r="W370" s="18">
        <f t="shared" si="18"/>
        <v>0.3281332628</v>
      </c>
      <c r="X370" s="9">
        <f t="shared" si="19"/>
        <v>1</v>
      </c>
      <c r="Y370" s="9">
        <f t="shared" si="20"/>
        <v>0.3224043716</v>
      </c>
      <c r="Z370" s="9">
        <f t="shared" si="21"/>
        <v>0.5423423423</v>
      </c>
      <c r="AA370" s="9">
        <f t="shared" si="22"/>
        <v>0.1039445788</v>
      </c>
      <c r="AB370" s="9">
        <f t="shared" si="23"/>
        <v>0.1748535421</v>
      </c>
      <c r="AC370" s="9">
        <f t="shared" si="24"/>
        <v>0.2941352163</v>
      </c>
      <c r="AD370" s="1">
        <f t="shared" ref="AD370:AF370" si="394">$Q370*X370</f>
        <v>0.6505376344</v>
      </c>
      <c r="AE370" s="1">
        <f t="shared" si="394"/>
        <v>0.2097361772</v>
      </c>
      <c r="AF370" s="1">
        <f t="shared" si="394"/>
        <v>0.3528141044</v>
      </c>
      <c r="AG370" s="9"/>
      <c r="AH370" s="9"/>
      <c r="AI370" s="9"/>
      <c r="AJ370" s="9"/>
      <c r="AK370" s="9"/>
      <c r="AL370" s="9"/>
      <c r="AM370" s="9"/>
      <c r="AN370" s="1"/>
      <c r="AO370" s="11"/>
      <c r="AP370" s="11"/>
      <c r="AQ370" s="11"/>
    </row>
    <row r="371">
      <c r="A371" s="28"/>
      <c r="B371" s="30">
        <f t="shared" si="29"/>
        <v>370</v>
      </c>
      <c r="C371" s="9">
        <v>0.32653061224489793</v>
      </c>
      <c r="D371" s="9">
        <f>C371+NORMINV(RAND(),'Original Data'!$V$1,'Original Data'!$V$2)</f>
        <v>0.6300495908</v>
      </c>
      <c r="E371" s="9">
        <f>NORMINV(RAND(),'Original Data'!$T$1,'Original Data'!$T$2)</f>
        <v>0.2536516882</v>
      </c>
      <c r="F371" s="10">
        <f t="shared" si="4"/>
        <v>0.5530614895</v>
      </c>
      <c r="G371" s="12">
        <v>2275.0</v>
      </c>
      <c r="H371" s="2">
        <v>858.0</v>
      </c>
      <c r="I371" s="13">
        <f t="shared" si="5"/>
        <v>218</v>
      </c>
      <c r="J371" s="13">
        <f t="shared" si="6"/>
        <v>640</v>
      </c>
      <c r="K371" s="14">
        <f t="shared" si="7"/>
        <v>71</v>
      </c>
      <c r="L371" s="15">
        <f t="shared" si="8"/>
        <v>147</v>
      </c>
      <c r="M371" s="16">
        <f t="shared" si="9"/>
        <v>403</v>
      </c>
      <c r="N371" s="17">
        <f t="shared" si="10"/>
        <v>237</v>
      </c>
      <c r="O371" s="18">
        <v>0.4625</v>
      </c>
      <c r="P371" s="18">
        <f t="shared" si="11"/>
        <v>0.3256880734</v>
      </c>
      <c r="Q371" s="18">
        <f t="shared" si="12"/>
        <v>0.6296875</v>
      </c>
      <c r="R371" s="25">
        <f t="shared" si="13"/>
        <v>0.6280938566</v>
      </c>
      <c r="S371" s="26">
        <f t="shared" si="14"/>
        <v>0.00000253969943</v>
      </c>
      <c r="T371" s="26">
        <f t="shared" si="15"/>
        <v>0.001208923347</v>
      </c>
      <c r="U371" s="18">
        <f t="shared" si="16"/>
        <v>0.2540792541</v>
      </c>
      <c r="V371" s="18">
        <f t="shared" si="17"/>
        <v>0.5524475524</v>
      </c>
      <c r="W371" s="18">
        <f t="shared" si="18"/>
        <v>0.3039994266</v>
      </c>
      <c r="X371" s="9">
        <f t="shared" si="19"/>
        <v>1</v>
      </c>
      <c r="Y371" s="9">
        <f t="shared" si="20"/>
        <v>0.3256880734</v>
      </c>
      <c r="Z371" s="9">
        <f t="shared" si="21"/>
        <v>0.5524475524</v>
      </c>
      <c r="AA371" s="9">
        <f t="shared" si="22"/>
        <v>0.1060727212</v>
      </c>
      <c r="AB371" s="9">
        <f t="shared" si="23"/>
        <v>0.179925579</v>
      </c>
      <c r="AC371" s="9">
        <f t="shared" si="24"/>
        <v>0.3051982982</v>
      </c>
      <c r="AD371" s="1">
        <f t="shared" ref="AD371:AF371" si="395">$Q371*X371</f>
        <v>0.6296875</v>
      </c>
      <c r="AE371" s="1">
        <f t="shared" si="395"/>
        <v>0.2050817087</v>
      </c>
      <c r="AF371" s="1">
        <f t="shared" si="395"/>
        <v>0.3478693182</v>
      </c>
      <c r="AG371" s="9"/>
      <c r="AH371" s="9"/>
      <c r="AI371" s="9"/>
      <c r="AJ371" s="9"/>
      <c r="AK371" s="9"/>
      <c r="AL371" s="9"/>
      <c r="AM371" s="9"/>
      <c r="AN371" s="1"/>
      <c r="AO371" s="11"/>
      <c r="AP371" s="11"/>
      <c r="AQ371" s="11"/>
    </row>
    <row r="372">
      <c r="A372" s="28"/>
      <c r="B372" s="30">
        <f t="shared" si="29"/>
        <v>371</v>
      </c>
      <c r="C372" s="9">
        <v>0.32558139534883723</v>
      </c>
      <c r="D372" s="9">
        <f>C372+NORMINV(RAND(),'Original Data'!$V$1,'Original Data'!$V$2)</f>
        <v>0.6297586449</v>
      </c>
      <c r="E372" s="9">
        <f>NORMINV(RAND(),'Original Data'!$T$1,'Original Data'!$T$2)</f>
        <v>0.1913073291</v>
      </c>
      <c r="F372" s="10">
        <f t="shared" si="4"/>
        <v>0.5715673077</v>
      </c>
      <c r="G372" s="12">
        <v>1041.0</v>
      </c>
      <c r="H372" s="2">
        <v>358.0</v>
      </c>
      <c r="I372" s="13">
        <f t="shared" si="5"/>
        <v>68</v>
      </c>
      <c r="J372" s="13">
        <f t="shared" si="6"/>
        <v>290</v>
      </c>
      <c r="K372" s="14">
        <f t="shared" si="7"/>
        <v>22</v>
      </c>
      <c r="L372" s="15">
        <f t="shared" si="8"/>
        <v>46</v>
      </c>
      <c r="M372" s="16">
        <f t="shared" si="9"/>
        <v>183</v>
      </c>
      <c r="N372" s="17">
        <f t="shared" si="10"/>
        <v>107</v>
      </c>
      <c r="O372" s="18">
        <v>0.46375</v>
      </c>
      <c r="P372" s="18">
        <f t="shared" si="11"/>
        <v>0.3235294118</v>
      </c>
      <c r="Q372" s="18">
        <f t="shared" si="12"/>
        <v>0.6310344828</v>
      </c>
      <c r="R372" s="25">
        <f t="shared" si="13"/>
        <v>0.6523581258</v>
      </c>
      <c r="S372" s="26">
        <f t="shared" si="14"/>
        <v>0.0004546977528</v>
      </c>
      <c r="T372" s="26">
        <f t="shared" si="15"/>
        <v>0.001117069674</v>
      </c>
      <c r="U372" s="18">
        <f t="shared" si="16"/>
        <v>0.1899441341</v>
      </c>
      <c r="V372" s="18">
        <f t="shared" si="17"/>
        <v>0.5726256983</v>
      </c>
      <c r="W372" s="18">
        <f t="shared" si="18"/>
        <v>0.307505071</v>
      </c>
      <c r="X372" s="9">
        <f t="shared" si="19"/>
        <v>1</v>
      </c>
      <c r="Y372" s="9">
        <f t="shared" si="20"/>
        <v>0.3235294118</v>
      </c>
      <c r="Z372" s="9">
        <f t="shared" si="21"/>
        <v>0.5726256983</v>
      </c>
      <c r="AA372" s="9">
        <f t="shared" si="22"/>
        <v>0.1046712803</v>
      </c>
      <c r="AB372" s="9">
        <f t="shared" si="23"/>
        <v>0.1852612553</v>
      </c>
      <c r="AC372" s="9">
        <f t="shared" si="24"/>
        <v>0.3279001904</v>
      </c>
      <c r="AD372" s="1">
        <f t="shared" ref="AD372:AF372" si="396">$Q372*X372</f>
        <v>0.6310344828</v>
      </c>
      <c r="AE372" s="1">
        <f t="shared" si="396"/>
        <v>0.204158215</v>
      </c>
      <c r="AF372" s="1">
        <f t="shared" si="396"/>
        <v>0.3613465614</v>
      </c>
      <c r="AG372" s="9"/>
      <c r="AH372" s="9"/>
      <c r="AI372" s="9"/>
      <c r="AJ372" s="9"/>
      <c r="AK372" s="9"/>
      <c r="AL372" s="9"/>
      <c r="AM372" s="9"/>
      <c r="AN372" s="1"/>
      <c r="AO372" s="11"/>
      <c r="AP372" s="11"/>
      <c r="AQ372" s="11"/>
    </row>
    <row r="373">
      <c r="A373" s="28"/>
      <c r="B373" s="30">
        <f t="shared" si="29"/>
        <v>372</v>
      </c>
      <c r="C373" s="9">
        <v>0.32608695652173914</v>
      </c>
      <c r="D373" s="9">
        <f>C373+NORMINV(RAND(),'Original Data'!$V$1,'Original Data'!$V$2)</f>
        <v>0.6276794034</v>
      </c>
      <c r="E373" s="9">
        <f>NORMINV(RAND(),'Original Data'!$T$1,'Original Data'!$T$2)</f>
        <v>0.2062411955</v>
      </c>
      <c r="F373" s="10">
        <f t="shared" si="4"/>
        <v>0.5654786166</v>
      </c>
      <c r="G373" s="12">
        <v>2199.0</v>
      </c>
      <c r="H373" s="2">
        <v>1025.0</v>
      </c>
      <c r="I373" s="13">
        <f t="shared" si="5"/>
        <v>211</v>
      </c>
      <c r="J373" s="13">
        <f t="shared" si="6"/>
        <v>814</v>
      </c>
      <c r="K373" s="14">
        <f t="shared" si="7"/>
        <v>69</v>
      </c>
      <c r="L373" s="15">
        <f t="shared" si="8"/>
        <v>142</v>
      </c>
      <c r="M373" s="16">
        <f t="shared" si="9"/>
        <v>511</v>
      </c>
      <c r="N373" s="17">
        <f t="shared" si="10"/>
        <v>303</v>
      </c>
      <c r="O373" s="18">
        <v>0.465</v>
      </c>
      <c r="P373" s="18">
        <f t="shared" si="11"/>
        <v>0.327014218</v>
      </c>
      <c r="Q373" s="18">
        <f t="shared" si="12"/>
        <v>0.6277641278</v>
      </c>
      <c r="R373" s="25">
        <f t="shared" si="13"/>
        <v>0.6437413185</v>
      </c>
      <c r="S373" s="26">
        <f t="shared" si="14"/>
        <v>0.0002552706244</v>
      </c>
      <c r="T373" s="26">
        <f t="shared" si="15"/>
        <v>0.001346372378</v>
      </c>
      <c r="U373" s="18">
        <f t="shared" si="16"/>
        <v>0.2058536585</v>
      </c>
      <c r="V373" s="18">
        <f t="shared" si="17"/>
        <v>0.5658536585</v>
      </c>
      <c r="W373" s="18">
        <f t="shared" si="18"/>
        <v>0.3007499098</v>
      </c>
      <c r="X373" s="9">
        <f t="shared" si="19"/>
        <v>1</v>
      </c>
      <c r="Y373" s="9">
        <f t="shared" si="20"/>
        <v>0.327014218</v>
      </c>
      <c r="Z373" s="9">
        <f t="shared" si="21"/>
        <v>0.5658536585</v>
      </c>
      <c r="AA373" s="9">
        <f t="shared" si="22"/>
        <v>0.1069382988</v>
      </c>
      <c r="AB373" s="9">
        <f t="shared" si="23"/>
        <v>0.1850421917</v>
      </c>
      <c r="AC373" s="9">
        <f t="shared" si="24"/>
        <v>0.3201903629</v>
      </c>
      <c r="AD373" s="1">
        <f t="shared" ref="AD373:AF373" si="397">$Q373*X373</f>
        <v>0.6277641278</v>
      </c>
      <c r="AE373" s="1">
        <f t="shared" si="397"/>
        <v>0.2052877953</v>
      </c>
      <c r="AF373" s="1">
        <f t="shared" si="397"/>
        <v>0.3552226284</v>
      </c>
      <c r="AG373" s="9"/>
      <c r="AH373" s="9"/>
      <c r="AI373" s="9"/>
      <c r="AJ373" s="9"/>
      <c r="AK373" s="9"/>
      <c r="AL373" s="9"/>
      <c r="AM373" s="9"/>
      <c r="AN373" s="1"/>
      <c r="AO373" s="11"/>
      <c r="AP373" s="11"/>
      <c r="AQ373" s="11"/>
    </row>
    <row r="374">
      <c r="A374" s="28"/>
      <c r="B374" s="30">
        <f t="shared" si="29"/>
        <v>373</v>
      </c>
      <c r="C374" s="9">
        <v>0.3269230769230769</v>
      </c>
      <c r="D374" s="9">
        <f>C374+NORMINV(RAND(),'Original Data'!$V$1,'Original Data'!$V$2)</f>
        <v>0.7734470064</v>
      </c>
      <c r="E374" s="9">
        <f>NORMINV(RAND(),'Original Data'!$T$1,'Original Data'!$T$2)</f>
        <v>0.3098259006</v>
      </c>
      <c r="F374" s="10">
        <f t="shared" si="4"/>
        <v>0.6351023278</v>
      </c>
      <c r="G374" s="12">
        <v>1208.0</v>
      </c>
      <c r="H374" s="2">
        <v>545.0</v>
      </c>
      <c r="I374" s="13">
        <f t="shared" si="5"/>
        <v>169</v>
      </c>
      <c r="J374" s="13">
        <f t="shared" si="6"/>
        <v>376</v>
      </c>
      <c r="K374" s="14">
        <f t="shared" si="7"/>
        <v>55</v>
      </c>
      <c r="L374" s="15">
        <f t="shared" si="8"/>
        <v>114</v>
      </c>
      <c r="M374" s="16">
        <f t="shared" si="9"/>
        <v>291</v>
      </c>
      <c r="N374" s="17">
        <f t="shared" si="10"/>
        <v>85</v>
      </c>
      <c r="O374" s="18">
        <v>0.46625</v>
      </c>
      <c r="P374" s="18">
        <f t="shared" si="11"/>
        <v>0.325443787</v>
      </c>
      <c r="Q374" s="18">
        <f t="shared" si="12"/>
        <v>0.7739361702</v>
      </c>
      <c r="R374" s="25">
        <f t="shared" si="13"/>
        <v>0.7257276645</v>
      </c>
      <c r="S374" s="26">
        <f t="shared" si="14"/>
        <v>0.002324060022</v>
      </c>
      <c r="T374" s="26">
        <f t="shared" si="15"/>
        <v>0.01198567228</v>
      </c>
      <c r="U374" s="18">
        <f t="shared" si="16"/>
        <v>0.3100917431</v>
      </c>
      <c r="V374" s="18">
        <f t="shared" si="17"/>
        <v>0.6348623853</v>
      </c>
      <c r="W374" s="18">
        <f t="shared" si="18"/>
        <v>0.4484923832</v>
      </c>
      <c r="X374" s="9">
        <f t="shared" si="19"/>
        <v>1</v>
      </c>
      <c r="Y374" s="9">
        <f t="shared" si="20"/>
        <v>0.325443787</v>
      </c>
      <c r="Z374" s="9">
        <f t="shared" si="21"/>
        <v>0.6348623853</v>
      </c>
      <c r="AA374" s="9">
        <f t="shared" si="22"/>
        <v>0.1059136585</v>
      </c>
      <c r="AB374" s="9">
        <f t="shared" si="23"/>
        <v>0.2066120189</v>
      </c>
      <c r="AC374" s="9">
        <f t="shared" si="24"/>
        <v>0.4030502483</v>
      </c>
      <c r="AD374" s="1">
        <f t="shared" ref="AD374:AF374" si="398">$Q374*X374</f>
        <v>0.7739361702</v>
      </c>
      <c r="AE374" s="1">
        <f t="shared" si="398"/>
        <v>0.2518727181</v>
      </c>
      <c r="AF374" s="1">
        <f t="shared" si="398"/>
        <v>0.4913429631</v>
      </c>
      <c r="AG374" s="9"/>
      <c r="AH374" s="9"/>
      <c r="AI374" s="9"/>
      <c r="AJ374" s="9"/>
      <c r="AK374" s="9"/>
      <c r="AL374" s="9"/>
      <c r="AM374" s="9"/>
      <c r="AN374" s="1"/>
      <c r="AO374" s="11"/>
      <c r="AP374" s="11"/>
      <c r="AQ374" s="11"/>
    </row>
    <row r="375">
      <c r="A375" s="28"/>
      <c r="B375" s="30">
        <f t="shared" si="29"/>
        <v>374</v>
      </c>
      <c r="C375" s="9">
        <v>0.32653061224489793</v>
      </c>
      <c r="D375" s="9">
        <f>C375+NORMINV(RAND(),'Original Data'!$V$1,'Original Data'!$V$2)</f>
        <v>0.7923259998</v>
      </c>
      <c r="E375" s="9">
        <f>NORMINV(RAND(),'Original Data'!$T$1,'Original Data'!$T$2)</f>
        <v>0.2365586132</v>
      </c>
      <c r="F375" s="10">
        <f t="shared" si="4"/>
        <v>0.6821380889</v>
      </c>
      <c r="G375" s="12">
        <v>1242.0</v>
      </c>
      <c r="H375" s="2">
        <v>522.0</v>
      </c>
      <c r="I375" s="13">
        <f t="shared" si="5"/>
        <v>123</v>
      </c>
      <c r="J375" s="13">
        <f t="shared" si="6"/>
        <v>399</v>
      </c>
      <c r="K375" s="14">
        <f t="shared" si="7"/>
        <v>40</v>
      </c>
      <c r="L375" s="15">
        <f t="shared" si="8"/>
        <v>83</v>
      </c>
      <c r="M375" s="16">
        <f t="shared" si="9"/>
        <v>316</v>
      </c>
      <c r="N375" s="17">
        <f t="shared" si="10"/>
        <v>83</v>
      </c>
      <c r="O375" s="18">
        <v>0.4675</v>
      </c>
      <c r="P375" s="18">
        <f t="shared" si="11"/>
        <v>0.325203252</v>
      </c>
      <c r="Q375" s="18">
        <f t="shared" si="12"/>
        <v>0.7919799499</v>
      </c>
      <c r="R375" s="25">
        <f t="shared" si="13"/>
        <v>0.7815780715</v>
      </c>
      <c r="S375" s="26">
        <f t="shared" si="14"/>
        <v>0.000108199074</v>
      </c>
      <c r="T375" s="26">
        <f t="shared" si="15"/>
        <v>0.01626208361</v>
      </c>
      <c r="U375" s="18">
        <f t="shared" si="16"/>
        <v>0.2356321839</v>
      </c>
      <c r="V375" s="18">
        <f t="shared" si="17"/>
        <v>0.6819923372</v>
      </c>
      <c r="W375" s="18">
        <f t="shared" si="18"/>
        <v>0.4667766978</v>
      </c>
      <c r="X375" s="9">
        <f t="shared" si="19"/>
        <v>1</v>
      </c>
      <c r="Y375" s="9">
        <f t="shared" si="20"/>
        <v>0.325203252</v>
      </c>
      <c r="Z375" s="9">
        <f t="shared" si="21"/>
        <v>0.6819923372</v>
      </c>
      <c r="AA375" s="9">
        <f t="shared" si="22"/>
        <v>0.1057571551</v>
      </c>
      <c r="AB375" s="9">
        <f t="shared" si="23"/>
        <v>0.2217861259</v>
      </c>
      <c r="AC375" s="9">
        <f t="shared" si="24"/>
        <v>0.465113548</v>
      </c>
      <c r="AD375" s="1">
        <f t="shared" ref="AD375:AF375" si="399">$Q375*X375</f>
        <v>0.7919799499</v>
      </c>
      <c r="AE375" s="1">
        <f t="shared" si="399"/>
        <v>0.2575544552</v>
      </c>
      <c r="AF375" s="1">
        <f t="shared" si="399"/>
        <v>0.540124257</v>
      </c>
      <c r="AG375" s="9"/>
      <c r="AH375" s="9"/>
      <c r="AI375" s="9"/>
      <c r="AJ375" s="9"/>
      <c r="AK375" s="9"/>
      <c r="AL375" s="9"/>
      <c r="AM375" s="9"/>
      <c r="AN375" s="1"/>
      <c r="AO375" s="11"/>
      <c r="AP375" s="11"/>
      <c r="AQ375" s="11"/>
    </row>
    <row r="376">
      <c r="A376" s="28"/>
      <c r="B376" s="30">
        <f t="shared" si="29"/>
        <v>375</v>
      </c>
      <c r="C376" s="9">
        <v>0.32894736842105265</v>
      </c>
      <c r="D376" s="9">
        <f>C376+NORMINV(RAND(),'Original Data'!$V$1,'Original Data'!$V$2)</f>
        <v>0.7350318905</v>
      </c>
      <c r="E376" s="9">
        <f>NORMINV(RAND(),'Original Data'!$T$1,'Original Data'!$T$2)</f>
        <v>0.1538284346</v>
      </c>
      <c r="F376" s="10">
        <f t="shared" si="4"/>
        <v>0.6725645442</v>
      </c>
      <c r="G376" s="12">
        <v>993.0</v>
      </c>
      <c r="H376" s="2">
        <v>371.0</v>
      </c>
      <c r="I376" s="13">
        <f t="shared" si="5"/>
        <v>57</v>
      </c>
      <c r="J376" s="13">
        <f t="shared" si="6"/>
        <v>314</v>
      </c>
      <c r="K376" s="14">
        <f t="shared" si="7"/>
        <v>19</v>
      </c>
      <c r="L376" s="15">
        <f t="shared" si="8"/>
        <v>38</v>
      </c>
      <c r="M376" s="16">
        <f t="shared" si="9"/>
        <v>231</v>
      </c>
      <c r="N376" s="17">
        <f t="shared" si="10"/>
        <v>83</v>
      </c>
      <c r="O376" s="18">
        <v>0.46875</v>
      </c>
      <c r="P376" s="18">
        <f t="shared" si="11"/>
        <v>0.3333333333</v>
      </c>
      <c r="Q376" s="18">
        <f t="shared" si="12"/>
        <v>0.7356687898</v>
      </c>
      <c r="R376" s="25">
        <f t="shared" si="13"/>
        <v>0.7705471948</v>
      </c>
      <c r="S376" s="26">
        <f t="shared" si="14"/>
        <v>0.001216503138</v>
      </c>
      <c r="T376" s="26">
        <f t="shared" si="15"/>
        <v>0.005071108323</v>
      </c>
      <c r="U376" s="18">
        <f t="shared" si="16"/>
        <v>0.153638814</v>
      </c>
      <c r="V376" s="18">
        <f t="shared" si="17"/>
        <v>0.6738544474</v>
      </c>
      <c r="W376" s="18">
        <f t="shared" si="18"/>
        <v>0.4023354565</v>
      </c>
      <c r="X376" s="9">
        <f t="shared" si="19"/>
        <v>1</v>
      </c>
      <c r="Y376" s="9">
        <f t="shared" si="20"/>
        <v>0.3333333333</v>
      </c>
      <c r="Z376" s="9">
        <f t="shared" si="21"/>
        <v>0.6738544474</v>
      </c>
      <c r="AA376" s="9">
        <f t="shared" si="22"/>
        <v>0.1111111111</v>
      </c>
      <c r="AB376" s="9">
        <f t="shared" si="23"/>
        <v>0.2246181491</v>
      </c>
      <c r="AC376" s="9">
        <f t="shared" si="24"/>
        <v>0.4540798163</v>
      </c>
      <c r="AD376" s="1">
        <f t="shared" ref="AD376:AF376" si="400">$Q376*X376</f>
        <v>0.7356687898</v>
      </c>
      <c r="AE376" s="1">
        <f t="shared" si="400"/>
        <v>0.2452229299</v>
      </c>
      <c r="AF376" s="1">
        <f t="shared" si="400"/>
        <v>0.4957336859</v>
      </c>
      <c r="AG376" s="9"/>
      <c r="AH376" s="9"/>
      <c r="AI376" s="9"/>
      <c r="AJ376" s="9"/>
      <c r="AK376" s="9"/>
      <c r="AL376" s="9"/>
      <c r="AM376" s="9"/>
      <c r="AN376" s="1"/>
      <c r="AO376" s="11"/>
      <c r="AP376" s="11"/>
      <c r="AQ376" s="11"/>
    </row>
    <row r="377">
      <c r="A377" s="28"/>
      <c r="B377" s="30">
        <f t="shared" si="29"/>
        <v>376</v>
      </c>
      <c r="C377" s="9">
        <v>0.3282828282828283</v>
      </c>
      <c r="D377" s="9">
        <f>C377+NORMINV(RAND(),'Original Data'!$V$1,'Original Data'!$V$2)</f>
        <v>0.6715044038</v>
      </c>
      <c r="E377" s="9">
        <f>NORMINV(RAND(),'Original Data'!$T$1,'Original Data'!$T$2)</f>
        <v>0.3060356186</v>
      </c>
      <c r="F377" s="10">
        <f t="shared" si="4"/>
        <v>0.5664663766</v>
      </c>
      <c r="G377" s="12">
        <v>1623.0</v>
      </c>
      <c r="H377" s="2">
        <v>797.0</v>
      </c>
      <c r="I377" s="13">
        <f t="shared" si="5"/>
        <v>244</v>
      </c>
      <c r="J377" s="13">
        <f t="shared" si="6"/>
        <v>553</v>
      </c>
      <c r="K377" s="14">
        <f t="shared" si="7"/>
        <v>80</v>
      </c>
      <c r="L377" s="15">
        <f t="shared" si="8"/>
        <v>164</v>
      </c>
      <c r="M377" s="16">
        <f t="shared" si="9"/>
        <v>371</v>
      </c>
      <c r="N377" s="17">
        <f t="shared" si="10"/>
        <v>182</v>
      </c>
      <c r="O377" s="18">
        <v>0.47</v>
      </c>
      <c r="P377" s="18">
        <f t="shared" si="11"/>
        <v>0.3278688525</v>
      </c>
      <c r="Q377" s="18">
        <f t="shared" si="12"/>
        <v>0.6708860759</v>
      </c>
      <c r="R377" s="25">
        <f t="shared" si="13"/>
        <v>0.6436164866</v>
      </c>
      <c r="S377" s="26">
        <f t="shared" si="14"/>
        <v>0.0007436305015</v>
      </c>
      <c r="T377" s="26">
        <f t="shared" si="15"/>
        <v>0.00004133205294</v>
      </c>
      <c r="U377" s="18">
        <f t="shared" si="16"/>
        <v>0.3061480552</v>
      </c>
      <c r="V377" s="18">
        <f t="shared" si="17"/>
        <v>0.5658720201</v>
      </c>
      <c r="W377" s="18">
        <f t="shared" si="18"/>
        <v>0.3430172235</v>
      </c>
      <c r="X377" s="9">
        <f t="shared" si="19"/>
        <v>1</v>
      </c>
      <c r="Y377" s="9">
        <f t="shared" si="20"/>
        <v>0.3278688525</v>
      </c>
      <c r="Z377" s="9">
        <f t="shared" si="21"/>
        <v>0.5658720201</v>
      </c>
      <c r="AA377" s="9">
        <f t="shared" si="22"/>
        <v>0.1074979844</v>
      </c>
      <c r="AB377" s="9">
        <f t="shared" si="23"/>
        <v>0.1855318099</v>
      </c>
      <c r="AC377" s="9">
        <f t="shared" si="24"/>
        <v>0.3202111431</v>
      </c>
      <c r="AD377" s="1">
        <f t="shared" ref="AD377:AF377" si="401">$Q377*X377</f>
        <v>0.6708860759</v>
      </c>
      <c r="AE377" s="1">
        <f t="shared" si="401"/>
        <v>0.2199626479</v>
      </c>
      <c r="AF377" s="1">
        <f t="shared" si="401"/>
        <v>0.379635659</v>
      </c>
      <c r="AG377" s="9"/>
      <c r="AH377" s="9"/>
      <c r="AI377" s="9"/>
      <c r="AJ377" s="9"/>
      <c r="AK377" s="9"/>
      <c r="AL377" s="9"/>
      <c r="AM377" s="9"/>
      <c r="AN377" s="1"/>
      <c r="AO377" s="11"/>
      <c r="AP377" s="11"/>
      <c r="AQ377" s="11"/>
    </row>
    <row r="378">
      <c r="A378" s="28"/>
      <c r="B378" s="30">
        <f t="shared" si="29"/>
        <v>377</v>
      </c>
      <c r="C378" s="9">
        <v>0.3333333333333333</v>
      </c>
      <c r="D378" s="9">
        <f>C378+NORMINV(RAND(),'Original Data'!$V$1,'Original Data'!$V$2)</f>
        <v>0.5852719563</v>
      </c>
      <c r="E378" s="9">
        <f>NORMINV(RAND(),'Original Data'!$T$1,'Original Data'!$T$2)</f>
        <v>0.3652009609</v>
      </c>
      <c r="F378" s="10">
        <f t="shared" si="4"/>
        <v>0.4932637291</v>
      </c>
      <c r="G378" s="12">
        <v>1503.0</v>
      </c>
      <c r="H378" s="2">
        <v>738.0</v>
      </c>
      <c r="I378" s="13">
        <f t="shared" si="5"/>
        <v>270</v>
      </c>
      <c r="J378" s="13">
        <f t="shared" si="6"/>
        <v>468</v>
      </c>
      <c r="K378" s="14">
        <f t="shared" si="7"/>
        <v>90</v>
      </c>
      <c r="L378" s="15">
        <f t="shared" si="8"/>
        <v>180</v>
      </c>
      <c r="M378" s="16">
        <f t="shared" si="9"/>
        <v>274</v>
      </c>
      <c r="N378" s="17">
        <f t="shared" si="10"/>
        <v>194</v>
      </c>
      <c r="O378" s="18">
        <v>0.47125</v>
      </c>
      <c r="P378" s="18">
        <f t="shared" si="11"/>
        <v>0.3333333333</v>
      </c>
      <c r="Q378" s="18">
        <f t="shared" si="12"/>
        <v>0.5854700855</v>
      </c>
      <c r="R378" s="25">
        <f t="shared" si="13"/>
        <v>0.5566539061</v>
      </c>
      <c r="S378" s="26">
        <f t="shared" si="14"/>
        <v>0.000830372194</v>
      </c>
      <c r="T378" s="26">
        <f t="shared" si="15"/>
        <v>0.006238944518</v>
      </c>
      <c r="U378" s="18">
        <f t="shared" si="16"/>
        <v>0.3658536585</v>
      </c>
      <c r="V378" s="18">
        <f t="shared" si="17"/>
        <v>0.4932249322</v>
      </c>
      <c r="W378" s="18">
        <f t="shared" si="18"/>
        <v>0.2521367521</v>
      </c>
      <c r="X378" s="9">
        <f t="shared" si="19"/>
        <v>1</v>
      </c>
      <c r="Y378" s="9">
        <f t="shared" si="20"/>
        <v>0.3333333333</v>
      </c>
      <c r="Z378" s="9">
        <f t="shared" si="21"/>
        <v>0.4932249322</v>
      </c>
      <c r="AA378" s="9">
        <f t="shared" si="22"/>
        <v>0.1111111111</v>
      </c>
      <c r="AB378" s="9">
        <f t="shared" si="23"/>
        <v>0.1644083107</v>
      </c>
      <c r="AC378" s="9">
        <f t="shared" si="24"/>
        <v>0.2432708338</v>
      </c>
      <c r="AD378" s="1">
        <f t="shared" ref="AD378:AF378" si="402">$Q378*X378</f>
        <v>0.5854700855</v>
      </c>
      <c r="AE378" s="1">
        <f t="shared" si="402"/>
        <v>0.1951566952</v>
      </c>
      <c r="AF378" s="1">
        <f t="shared" si="402"/>
        <v>0.2887684432</v>
      </c>
      <c r="AG378" s="9"/>
      <c r="AH378" s="9"/>
      <c r="AI378" s="9"/>
      <c r="AJ378" s="9"/>
      <c r="AK378" s="9"/>
      <c r="AL378" s="9"/>
      <c r="AM378" s="9"/>
      <c r="AN378" s="1"/>
      <c r="AO378" s="11"/>
      <c r="AP378" s="11"/>
      <c r="AQ378" s="11"/>
    </row>
    <row r="379">
      <c r="A379" s="28"/>
      <c r="B379" s="30">
        <f t="shared" si="29"/>
        <v>378</v>
      </c>
      <c r="C379" s="9">
        <v>0.3333333333333333</v>
      </c>
      <c r="D379" s="9">
        <f>C379+NORMINV(RAND(),'Original Data'!$V$1,'Original Data'!$V$2)</f>
        <v>0.6784114135</v>
      </c>
      <c r="E379" s="9">
        <f>NORMINV(RAND(),'Original Data'!$T$1,'Original Data'!$T$2)</f>
        <v>0.199636663</v>
      </c>
      <c r="F379" s="10">
        <f t="shared" si="4"/>
        <v>0.6095211771</v>
      </c>
      <c r="G379" s="12">
        <v>2139.0</v>
      </c>
      <c r="H379" s="2">
        <v>855.0</v>
      </c>
      <c r="I379" s="13">
        <f t="shared" si="5"/>
        <v>171</v>
      </c>
      <c r="J379" s="13">
        <f t="shared" si="6"/>
        <v>684</v>
      </c>
      <c r="K379" s="14">
        <f t="shared" si="7"/>
        <v>57</v>
      </c>
      <c r="L379" s="15">
        <f t="shared" si="8"/>
        <v>114</v>
      </c>
      <c r="M379" s="16">
        <f t="shared" si="9"/>
        <v>464</v>
      </c>
      <c r="N379" s="17">
        <f t="shared" si="10"/>
        <v>220</v>
      </c>
      <c r="O379" s="18">
        <v>0.4725</v>
      </c>
      <c r="P379" s="18">
        <f t="shared" si="11"/>
        <v>0.3333333333</v>
      </c>
      <c r="Q379" s="18">
        <f t="shared" si="12"/>
        <v>0.6783625731</v>
      </c>
      <c r="R379" s="25">
        <f t="shared" si="13"/>
        <v>0.6941719141</v>
      </c>
      <c r="S379" s="26">
        <f t="shared" si="14"/>
        <v>0.000249935262</v>
      </c>
      <c r="T379" s="26">
        <f t="shared" si="15"/>
        <v>0.0001933628768</v>
      </c>
      <c r="U379" s="18">
        <f t="shared" si="16"/>
        <v>0.2</v>
      </c>
      <c r="V379" s="18">
        <f t="shared" si="17"/>
        <v>0.6093567251</v>
      </c>
      <c r="W379" s="18">
        <f t="shared" si="18"/>
        <v>0.3450292398</v>
      </c>
      <c r="X379" s="9">
        <f t="shared" si="19"/>
        <v>1</v>
      </c>
      <c r="Y379" s="9">
        <f t="shared" si="20"/>
        <v>0.3333333333</v>
      </c>
      <c r="Z379" s="9">
        <f t="shared" si="21"/>
        <v>0.6093567251</v>
      </c>
      <c r="AA379" s="9">
        <f t="shared" si="22"/>
        <v>0.1111111111</v>
      </c>
      <c r="AB379" s="9">
        <f t="shared" si="23"/>
        <v>0.2031189084</v>
      </c>
      <c r="AC379" s="9">
        <f t="shared" si="24"/>
        <v>0.3713156185</v>
      </c>
      <c r="AD379" s="1">
        <f t="shared" ref="AD379:AF379" si="403">$Q379*X379</f>
        <v>0.6783625731</v>
      </c>
      <c r="AE379" s="1">
        <f t="shared" si="403"/>
        <v>0.2261208577</v>
      </c>
      <c r="AF379" s="1">
        <f t="shared" si="403"/>
        <v>0.413364796</v>
      </c>
      <c r="AG379" s="9"/>
      <c r="AH379" s="9"/>
      <c r="AI379" s="9"/>
      <c r="AJ379" s="9"/>
      <c r="AK379" s="9"/>
      <c r="AL379" s="9"/>
      <c r="AM379" s="9"/>
      <c r="AN379" s="1"/>
      <c r="AO379" s="11"/>
      <c r="AP379" s="11"/>
      <c r="AQ379" s="11"/>
    </row>
    <row r="380">
      <c r="A380" s="28"/>
      <c r="B380" s="30">
        <f t="shared" si="29"/>
        <v>379</v>
      </c>
      <c r="C380" s="9">
        <v>0.328125</v>
      </c>
      <c r="D380" s="9">
        <f>C380+NORMINV(RAND(),'Original Data'!$V$1,'Original Data'!$V$2)</f>
        <v>0.5401683398</v>
      </c>
      <c r="E380" s="9">
        <f>NORMINV(RAND(),'Original Data'!$T$1,'Original Data'!$T$2)</f>
        <v>0.2898449731</v>
      </c>
      <c r="F380" s="10">
        <f t="shared" si="4"/>
        <v>0.4787086437</v>
      </c>
      <c r="G380" s="12">
        <v>1387.0</v>
      </c>
      <c r="H380" s="2">
        <v>699.0</v>
      </c>
      <c r="I380" s="13">
        <f t="shared" si="5"/>
        <v>203</v>
      </c>
      <c r="J380" s="13">
        <f t="shared" si="6"/>
        <v>496</v>
      </c>
      <c r="K380" s="14">
        <f t="shared" si="7"/>
        <v>67</v>
      </c>
      <c r="L380" s="15">
        <f t="shared" si="8"/>
        <v>136</v>
      </c>
      <c r="M380" s="16">
        <f t="shared" si="9"/>
        <v>268</v>
      </c>
      <c r="N380" s="17">
        <f t="shared" si="10"/>
        <v>228</v>
      </c>
      <c r="O380" s="18">
        <v>0.47375</v>
      </c>
      <c r="P380" s="18">
        <f t="shared" si="11"/>
        <v>0.3300492611</v>
      </c>
      <c r="Q380" s="18">
        <f t="shared" si="12"/>
        <v>0.5403225806</v>
      </c>
      <c r="R380" s="25">
        <f t="shared" si="13"/>
        <v>0.5406758617</v>
      </c>
      <c r="S380" s="26">
        <f t="shared" si="14"/>
        <v>0.0000001248075383</v>
      </c>
      <c r="T380" s="26">
        <f t="shared" si="15"/>
        <v>0.01540937269</v>
      </c>
      <c r="U380" s="18">
        <f t="shared" si="16"/>
        <v>0.2904148784</v>
      </c>
      <c r="V380" s="18">
        <f t="shared" si="17"/>
        <v>0.4792560801</v>
      </c>
      <c r="W380" s="18">
        <f t="shared" si="18"/>
        <v>0.2102733196</v>
      </c>
      <c r="X380" s="9">
        <f t="shared" si="19"/>
        <v>1</v>
      </c>
      <c r="Y380" s="9">
        <f t="shared" si="20"/>
        <v>0.3300492611</v>
      </c>
      <c r="Z380" s="9">
        <f t="shared" si="21"/>
        <v>0.4792560801</v>
      </c>
      <c r="AA380" s="9">
        <f t="shared" si="22"/>
        <v>0.1089325147</v>
      </c>
      <c r="AB380" s="9">
        <f t="shared" si="23"/>
        <v>0.1581781151</v>
      </c>
      <c r="AC380" s="9">
        <f t="shared" si="24"/>
        <v>0.2296863903</v>
      </c>
      <c r="AD380" s="1">
        <f t="shared" ref="AD380:AF380" si="404">$Q380*X380</f>
        <v>0.5403225806</v>
      </c>
      <c r="AE380" s="1">
        <f t="shared" si="404"/>
        <v>0.1783330685</v>
      </c>
      <c r="AF380" s="1">
        <f t="shared" si="404"/>
        <v>0.258952882</v>
      </c>
      <c r="AG380" s="9"/>
      <c r="AH380" s="9"/>
      <c r="AI380" s="9"/>
      <c r="AJ380" s="9"/>
      <c r="AK380" s="9"/>
      <c r="AL380" s="9"/>
      <c r="AM380" s="9"/>
      <c r="AN380" s="1"/>
      <c r="AO380" s="11"/>
      <c r="AP380" s="11"/>
      <c r="AQ380" s="11"/>
    </row>
    <row r="381">
      <c r="A381" s="28"/>
      <c r="B381" s="30">
        <f t="shared" si="29"/>
        <v>380</v>
      </c>
      <c r="C381" s="9">
        <v>0.32867132867132864</v>
      </c>
      <c r="D381" s="9">
        <f>C381+NORMINV(RAND(),'Original Data'!$V$1,'Original Data'!$V$2)</f>
        <v>0.644517805</v>
      </c>
      <c r="E381" s="9">
        <f>NORMINV(RAND(),'Original Data'!$T$1,'Original Data'!$T$2)</f>
        <v>0.2540386222</v>
      </c>
      <c r="F381" s="10">
        <f t="shared" si="4"/>
        <v>0.5642806013</v>
      </c>
      <c r="G381" s="12">
        <v>1797.0</v>
      </c>
      <c r="H381" s="2">
        <v>755.0</v>
      </c>
      <c r="I381" s="13">
        <f t="shared" si="5"/>
        <v>192</v>
      </c>
      <c r="J381" s="13">
        <f t="shared" si="6"/>
        <v>563</v>
      </c>
      <c r="K381" s="14">
        <f t="shared" si="7"/>
        <v>63</v>
      </c>
      <c r="L381" s="15">
        <f t="shared" si="8"/>
        <v>129</v>
      </c>
      <c r="M381" s="16">
        <f t="shared" si="9"/>
        <v>363</v>
      </c>
      <c r="N381" s="17">
        <f t="shared" si="10"/>
        <v>200</v>
      </c>
      <c r="O381" s="18">
        <v>0.475</v>
      </c>
      <c r="P381" s="18">
        <f t="shared" si="11"/>
        <v>0.328125</v>
      </c>
      <c r="Q381" s="18">
        <f t="shared" si="12"/>
        <v>0.6447602131</v>
      </c>
      <c r="R381" s="25">
        <f t="shared" si="13"/>
        <v>0.6416381095</v>
      </c>
      <c r="S381" s="26">
        <f t="shared" si="14"/>
        <v>0.000009747531157</v>
      </c>
      <c r="T381" s="26">
        <f t="shared" si="15"/>
        <v>0.0003879663678</v>
      </c>
      <c r="U381" s="18">
        <f t="shared" si="16"/>
        <v>0.2543046358</v>
      </c>
      <c r="V381" s="18">
        <f t="shared" si="17"/>
        <v>0.5642384106</v>
      </c>
      <c r="W381" s="18">
        <f t="shared" si="18"/>
        <v>0.3166352131</v>
      </c>
      <c r="X381" s="9">
        <f t="shared" si="19"/>
        <v>1</v>
      </c>
      <c r="Y381" s="9">
        <f t="shared" si="20"/>
        <v>0.328125</v>
      </c>
      <c r="Z381" s="9">
        <f t="shared" si="21"/>
        <v>0.5642384106</v>
      </c>
      <c r="AA381" s="9">
        <f t="shared" si="22"/>
        <v>0.1076660156</v>
      </c>
      <c r="AB381" s="9">
        <f t="shared" si="23"/>
        <v>0.1851407285</v>
      </c>
      <c r="AC381" s="9">
        <f t="shared" si="24"/>
        <v>0.318364984</v>
      </c>
      <c r="AD381" s="1">
        <f t="shared" ref="AD381:AF381" si="405">$Q381*X381</f>
        <v>0.6447602131</v>
      </c>
      <c r="AE381" s="1">
        <f t="shared" si="405"/>
        <v>0.2115619449</v>
      </c>
      <c r="AF381" s="1">
        <f t="shared" si="405"/>
        <v>0.3637984779</v>
      </c>
      <c r="AG381" s="9"/>
      <c r="AH381" s="9"/>
      <c r="AI381" s="9"/>
      <c r="AJ381" s="9"/>
      <c r="AK381" s="9"/>
      <c r="AL381" s="9"/>
      <c r="AM381" s="9"/>
      <c r="AN381" s="1"/>
      <c r="AO381" s="11"/>
      <c r="AP381" s="11"/>
      <c r="AQ381" s="11"/>
    </row>
    <row r="382">
      <c r="A382" s="28"/>
      <c r="B382" s="30">
        <f t="shared" si="29"/>
        <v>381</v>
      </c>
      <c r="C382" s="9">
        <v>0.32978723404255317</v>
      </c>
      <c r="D382" s="9">
        <f>C382+NORMINV(RAND(),'Original Data'!$V$1,'Original Data'!$V$2)</f>
        <v>0.7564000904</v>
      </c>
      <c r="E382" s="9">
        <f>NORMINV(RAND(),'Original Data'!$T$1,'Original Data'!$T$2)</f>
        <v>0.132774166</v>
      </c>
      <c r="F382" s="10">
        <f t="shared" si="4"/>
        <v>0.6997569241</v>
      </c>
      <c r="G382" s="12">
        <v>920.0</v>
      </c>
      <c r="H382" s="2">
        <v>364.0</v>
      </c>
      <c r="I382" s="13">
        <f t="shared" si="5"/>
        <v>48</v>
      </c>
      <c r="J382" s="13">
        <f t="shared" si="6"/>
        <v>316</v>
      </c>
      <c r="K382" s="14">
        <f t="shared" si="7"/>
        <v>16</v>
      </c>
      <c r="L382" s="15">
        <f t="shared" si="8"/>
        <v>32</v>
      </c>
      <c r="M382" s="16">
        <f t="shared" si="9"/>
        <v>239</v>
      </c>
      <c r="N382" s="17">
        <f t="shared" si="10"/>
        <v>77</v>
      </c>
      <c r="O382" s="18">
        <v>0.47625</v>
      </c>
      <c r="P382" s="18">
        <f t="shared" si="11"/>
        <v>0.3333333333</v>
      </c>
      <c r="Q382" s="18">
        <f t="shared" si="12"/>
        <v>0.7563291139</v>
      </c>
      <c r="R382" s="25">
        <f t="shared" si="13"/>
        <v>0.8021582082</v>
      </c>
      <c r="S382" s="26">
        <f t="shared" si="14"/>
        <v>0.002100305878</v>
      </c>
      <c r="T382" s="26">
        <f t="shared" si="15"/>
        <v>0.008440471532</v>
      </c>
      <c r="U382" s="18">
        <f t="shared" si="16"/>
        <v>0.1318681319</v>
      </c>
      <c r="V382" s="18">
        <f t="shared" si="17"/>
        <v>0.7005494505</v>
      </c>
      <c r="W382" s="18">
        <f t="shared" si="18"/>
        <v>0.4229957806</v>
      </c>
      <c r="X382" s="9">
        <f t="shared" si="19"/>
        <v>1</v>
      </c>
      <c r="Y382" s="9">
        <f t="shared" si="20"/>
        <v>0.3333333333</v>
      </c>
      <c r="Z382" s="9">
        <f t="shared" si="21"/>
        <v>0.7005494505</v>
      </c>
      <c r="AA382" s="9">
        <f t="shared" si="22"/>
        <v>0.1111111111</v>
      </c>
      <c r="AB382" s="9">
        <f t="shared" si="23"/>
        <v>0.2335164835</v>
      </c>
      <c r="AC382" s="9">
        <f t="shared" si="24"/>
        <v>0.4907695327</v>
      </c>
      <c r="AD382" s="1">
        <f t="shared" ref="AD382:AF382" si="406">$Q382*X382</f>
        <v>0.7563291139</v>
      </c>
      <c r="AE382" s="1">
        <f t="shared" si="406"/>
        <v>0.2521097046</v>
      </c>
      <c r="AF382" s="1">
        <f t="shared" si="406"/>
        <v>0.5298459452</v>
      </c>
      <c r="AG382" s="9"/>
      <c r="AH382" s="9"/>
      <c r="AI382" s="9"/>
      <c r="AJ382" s="9"/>
      <c r="AK382" s="9"/>
      <c r="AL382" s="9"/>
      <c r="AM382" s="9"/>
      <c r="AN382" s="1"/>
      <c r="AO382" s="11"/>
      <c r="AP382" s="11"/>
      <c r="AQ382" s="11"/>
    </row>
    <row r="383">
      <c r="A383" s="28"/>
      <c r="B383" s="30">
        <f t="shared" si="29"/>
        <v>382</v>
      </c>
      <c r="C383" s="9">
        <v>0.32967032967032966</v>
      </c>
      <c r="D383" s="9">
        <f>C383+NORMINV(RAND(),'Original Data'!$V$1,'Original Data'!$V$2)</f>
        <v>0.7306457354</v>
      </c>
      <c r="E383" s="9">
        <f>NORMINV(RAND(),'Original Data'!$T$1,'Original Data'!$T$2)</f>
        <v>0.2144786167</v>
      </c>
      <c r="F383" s="10">
        <f t="shared" si="4"/>
        <v>0.6446450851</v>
      </c>
      <c r="G383" s="12">
        <v>2950.0</v>
      </c>
      <c r="H383" s="2">
        <v>1012.0</v>
      </c>
      <c r="I383" s="13">
        <f t="shared" si="5"/>
        <v>217</v>
      </c>
      <c r="J383" s="13">
        <f t="shared" si="6"/>
        <v>795</v>
      </c>
      <c r="K383" s="14">
        <f t="shared" si="7"/>
        <v>72</v>
      </c>
      <c r="L383" s="15">
        <f t="shared" si="8"/>
        <v>145</v>
      </c>
      <c r="M383" s="16">
        <f t="shared" si="9"/>
        <v>581</v>
      </c>
      <c r="N383" s="17">
        <f t="shared" si="10"/>
        <v>214</v>
      </c>
      <c r="O383" s="18">
        <v>0.4775</v>
      </c>
      <c r="P383" s="18">
        <f t="shared" si="11"/>
        <v>0.331797235</v>
      </c>
      <c r="Q383" s="18">
        <f t="shared" si="12"/>
        <v>0.7308176101</v>
      </c>
      <c r="R383" s="25">
        <f t="shared" si="13"/>
        <v>0.7369467447</v>
      </c>
      <c r="S383" s="26">
        <f t="shared" si="14"/>
        <v>0.00003756629102</v>
      </c>
      <c r="T383" s="26">
        <f t="shared" si="15"/>
        <v>0.004403720611</v>
      </c>
      <c r="U383" s="18">
        <f t="shared" si="16"/>
        <v>0.2144268775</v>
      </c>
      <c r="V383" s="18">
        <f t="shared" si="17"/>
        <v>0.645256917</v>
      </c>
      <c r="W383" s="18">
        <f t="shared" si="18"/>
        <v>0.399020375</v>
      </c>
      <c r="X383" s="9">
        <f t="shared" si="19"/>
        <v>1</v>
      </c>
      <c r="Y383" s="9">
        <f t="shared" si="20"/>
        <v>0.331797235</v>
      </c>
      <c r="Z383" s="9">
        <f t="shared" si="21"/>
        <v>0.645256917</v>
      </c>
      <c r="AA383" s="9">
        <f t="shared" si="22"/>
        <v>0.1100894052</v>
      </c>
      <c r="AB383" s="9">
        <f t="shared" si="23"/>
        <v>0.2140944609</v>
      </c>
      <c r="AC383" s="9">
        <f t="shared" si="24"/>
        <v>0.4163564889</v>
      </c>
      <c r="AD383" s="1">
        <f t="shared" ref="AD383:AF383" si="407">$Q383*X383</f>
        <v>0.7308176101</v>
      </c>
      <c r="AE383" s="1">
        <f t="shared" si="407"/>
        <v>0.2424832623</v>
      </c>
      <c r="AF383" s="1">
        <f t="shared" si="407"/>
        <v>0.471565118</v>
      </c>
      <c r="AG383" s="9"/>
      <c r="AH383" s="9"/>
      <c r="AI383" s="9"/>
      <c r="AJ383" s="9"/>
      <c r="AK383" s="9"/>
      <c r="AL383" s="9"/>
      <c r="AM383" s="9"/>
      <c r="AN383" s="1"/>
      <c r="AO383" s="11"/>
      <c r="AP383" s="11"/>
      <c r="AQ383" s="11"/>
    </row>
    <row r="384">
      <c r="A384" s="28"/>
      <c r="B384" s="30">
        <f t="shared" si="29"/>
        <v>383</v>
      </c>
      <c r="C384" s="9">
        <v>0.32989690721649484</v>
      </c>
      <c r="D384" s="9">
        <f>C384+NORMINV(RAND(),'Original Data'!$V$1,'Original Data'!$V$2)</f>
        <v>0.7240131563</v>
      </c>
      <c r="E384" s="9">
        <f>NORMINV(RAND(),'Original Data'!$T$1,'Original Data'!$T$2)</f>
        <v>0.2188417934</v>
      </c>
      <c r="F384" s="10">
        <f t="shared" si="4"/>
        <v>0.6377640495</v>
      </c>
      <c r="G384" s="12">
        <v>737.0</v>
      </c>
      <c r="H384" s="2">
        <v>392.0</v>
      </c>
      <c r="I384" s="13">
        <f t="shared" si="5"/>
        <v>86</v>
      </c>
      <c r="J384" s="13">
        <f t="shared" si="6"/>
        <v>306</v>
      </c>
      <c r="K384" s="14">
        <f t="shared" si="7"/>
        <v>28</v>
      </c>
      <c r="L384" s="15">
        <f t="shared" si="8"/>
        <v>58</v>
      </c>
      <c r="M384" s="16">
        <f t="shared" si="9"/>
        <v>222</v>
      </c>
      <c r="N384" s="17">
        <f t="shared" si="10"/>
        <v>84</v>
      </c>
      <c r="O384" s="18">
        <v>0.47875</v>
      </c>
      <c r="P384" s="18">
        <f t="shared" si="11"/>
        <v>0.3255813953</v>
      </c>
      <c r="Q384" s="18">
        <f t="shared" si="12"/>
        <v>0.7254901961</v>
      </c>
      <c r="R384" s="25">
        <f t="shared" si="13"/>
        <v>0.729129488</v>
      </c>
      <c r="S384" s="26">
        <f t="shared" si="14"/>
        <v>0.00001324444545</v>
      </c>
      <c r="T384" s="26">
        <f t="shared" si="15"/>
        <v>0.003725041866</v>
      </c>
      <c r="U384" s="18">
        <f t="shared" si="16"/>
        <v>0.2193877551</v>
      </c>
      <c r="V384" s="18">
        <f t="shared" si="17"/>
        <v>0.637755102</v>
      </c>
      <c r="W384" s="18">
        <f t="shared" si="18"/>
        <v>0.3999088007</v>
      </c>
      <c r="X384" s="9">
        <f t="shared" si="19"/>
        <v>1</v>
      </c>
      <c r="Y384" s="9">
        <f t="shared" si="20"/>
        <v>0.3255813953</v>
      </c>
      <c r="Z384" s="9">
        <f t="shared" si="21"/>
        <v>0.637755102</v>
      </c>
      <c r="AA384" s="9">
        <f t="shared" si="22"/>
        <v>0.106003245</v>
      </c>
      <c r="AB384" s="9">
        <f t="shared" si="23"/>
        <v>0.207641196</v>
      </c>
      <c r="AC384" s="9">
        <f t="shared" si="24"/>
        <v>0.4067315702</v>
      </c>
      <c r="AD384" s="1">
        <f t="shared" ref="AD384:AF384" si="408">$Q384*X384</f>
        <v>0.7254901961</v>
      </c>
      <c r="AE384" s="1">
        <f t="shared" si="408"/>
        <v>0.2362061104</v>
      </c>
      <c r="AF384" s="1">
        <f t="shared" si="408"/>
        <v>0.462685074</v>
      </c>
      <c r="AG384" s="9"/>
      <c r="AH384" s="9"/>
      <c r="AI384" s="9"/>
      <c r="AJ384" s="9"/>
      <c r="AK384" s="9"/>
      <c r="AL384" s="9"/>
      <c r="AM384" s="9"/>
      <c r="AN384" s="1"/>
      <c r="AO384" s="11"/>
      <c r="AP384" s="11"/>
      <c r="AQ384" s="11"/>
    </row>
    <row r="385">
      <c r="A385" s="28"/>
      <c r="B385" s="30">
        <f t="shared" si="29"/>
        <v>384</v>
      </c>
      <c r="C385" s="9">
        <v>0.3333333333333333</v>
      </c>
      <c r="D385" s="9">
        <f>C385+NORMINV(RAND(),'Original Data'!$V$1,'Original Data'!$V$2)</f>
        <v>0.8156265382</v>
      </c>
      <c r="E385" s="9">
        <f>NORMINV(RAND(),'Original Data'!$T$1,'Original Data'!$T$2)</f>
        <v>0.2354209269</v>
      </c>
      <c r="F385" s="10">
        <f t="shared" si="4"/>
        <v>0.7020846248</v>
      </c>
      <c r="G385" s="12">
        <v>2096.0</v>
      </c>
      <c r="H385" s="2">
        <v>853.0</v>
      </c>
      <c r="I385" s="13">
        <f t="shared" si="5"/>
        <v>201</v>
      </c>
      <c r="J385" s="13">
        <f t="shared" si="6"/>
        <v>652</v>
      </c>
      <c r="K385" s="14">
        <f t="shared" si="7"/>
        <v>67</v>
      </c>
      <c r="L385" s="15">
        <f t="shared" si="8"/>
        <v>134</v>
      </c>
      <c r="M385" s="16">
        <f t="shared" si="9"/>
        <v>532</v>
      </c>
      <c r="N385" s="17">
        <f t="shared" si="10"/>
        <v>120</v>
      </c>
      <c r="O385" s="18">
        <v>0.48</v>
      </c>
      <c r="P385" s="18">
        <f t="shared" si="11"/>
        <v>0.3333333333</v>
      </c>
      <c r="Q385" s="18">
        <f t="shared" si="12"/>
        <v>0.8159509202</v>
      </c>
      <c r="R385" s="25">
        <f t="shared" si="13"/>
        <v>0.8041451985</v>
      </c>
      <c r="S385" s="26">
        <f t="shared" si="14"/>
        <v>0.0001393750666</v>
      </c>
      <c r="T385" s="26">
        <f t="shared" si="15"/>
        <v>0.02295038514</v>
      </c>
      <c r="U385" s="18">
        <f t="shared" si="16"/>
        <v>0.2356389215</v>
      </c>
      <c r="V385" s="18">
        <f t="shared" si="17"/>
        <v>0.7022274326</v>
      </c>
      <c r="W385" s="18">
        <f t="shared" si="18"/>
        <v>0.4826175869</v>
      </c>
      <c r="X385" s="9">
        <f t="shared" si="19"/>
        <v>1</v>
      </c>
      <c r="Y385" s="9">
        <f t="shared" si="20"/>
        <v>0.3333333333</v>
      </c>
      <c r="Z385" s="9">
        <f t="shared" si="21"/>
        <v>0.7022274326</v>
      </c>
      <c r="AA385" s="9">
        <f t="shared" si="22"/>
        <v>0.1111111111</v>
      </c>
      <c r="AB385" s="9">
        <f t="shared" si="23"/>
        <v>0.2340758109</v>
      </c>
      <c r="AC385" s="9">
        <f t="shared" si="24"/>
        <v>0.4931233671</v>
      </c>
      <c r="AD385" s="1">
        <f t="shared" ref="AD385:AF385" si="409">$Q385*X385</f>
        <v>0.8159509202</v>
      </c>
      <c r="AE385" s="1">
        <f t="shared" si="409"/>
        <v>0.2719836401</v>
      </c>
      <c r="AF385" s="1">
        <f t="shared" si="409"/>
        <v>0.5729831198</v>
      </c>
      <c r="AG385" s="9"/>
      <c r="AH385" s="9"/>
      <c r="AI385" s="9"/>
      <c r="AJ385" s="9"/>
      <c r="AK385" s="9"/>
      <c r="AL385" s="9"/>
      <c r="AM385" s="9"/>
      <c r="AN385" s="1"/>
      <c r="AO385" s="11"/>
      <c r="AP385" s="11"/>
      <c r="AQ385" s="11"/>
    </row>
    <row r="386">
      <c r="A386" s="28"/>
      <c r="B386" s="30">
        <f t="shared" si="29"/>
        <v>385</v>
      </c>
      <c r="C386" s="9">
        <v>0.33191489361702126</v>
      </c>
      <c r="D386" s="9">
        <f>C386+NORMINV(RAND(),'Original Data'!$V$1,'Original Data'!$V$2)</f>
        <v>0.781465857</v>
      </c>
      <c r="E386" s="9">
        <f>NORMINV(RAND(),'Original Data'!$T$1,'Original Data'!$T$2)</f>
        <v>0.2179719843</v>
      </c>
      <c r="F386" s="10">
        <f t="shared" si="4"/>
        <v>0.6834763415</v>
      </c>
      <c r="G386" s="12">
        <v>2136.0</v>
      </c>
      <c r="H386" s="2">
        <v>785.0</v>
      </c>
      <c r="I386" s="13">
        <f t="shared" si="5"/>
        <v>171</v>
      </c>
      <c r="J386" s="13">
        <f t="shared" si="6"/>
        <v>614</v>
      </c>
      <c r="K386" s="14">
        <f t="shared" si="7"/>
        <v>57</v>
      </c>
      <c r="L386" s="15">
        <f t="shared" si="8"/>
        <v>114</v>
      </c>
      <c r="M386" s="16">
        <f t="shared" si="9"/>
        <v>480</v>
      </c>
      <c r="N386" s="17">
        <f t="shared" si="10"/>
        <v>134</v>
      </c>
      <c r="O386" s="18">
        <v>0.48125</v>
      </c>
      <c r="P386" s="18">
        <f t="shared" si="11"/>
        <v>0.3333333333</v>
      </c>
      <c r="Q386" s="18">
        <f t="shared" si="12"/>
        <v>0.7817589577</v>
      </c>
      <c r="R386" s="25">
        <f t="shared" si="13"/>
        <v>0.7826516072</v>
      </c>
      <c r="S386" s="26">
        <f t="shared" si="14"/>
        <v>0.0000007968232119</v>
      </c>
      <c r="T386" s="26">
        <f t="shared" si="15"/>
        <v>0.01375973167</v>
      </c>
      <c r="U386" s="18">
        <f t="shared" si="16"/>
        <v>0.2178343949</v>
      </c>
      <c r="V386" s="18">
        <f t="shared" si="17"/>
        <v>0.6840764331</v>
      </c>
      <c r="W386" s="18">
        <f t="shared" si="18"/>
        <v>0.4484256243</v>
      </c>
      <c r="X386" s="9">
        <f t="shared" si="19"/>
        <v>1</v>
      </c>
      <c r="Y386" s="9">
        <f t="shared" si="20"/>
        <v>0.3333333333</v>
      </c>
      <c r="Z386" s="9">
        <f t="shared" si="21"/>
        <v>0.6840764331</v>
      </c>
      <c r="AA386" s="9">
        <f t="shared" si="22"/>
        <v>0.1111111111</v>
      </c>
      <c r="AB386" s="9">
        <f t="shared" si="23"/>
        <v>0.2280254777</v>
      </c>
      <c r="AC386" s="9">
        <f t="shared" si="24"/>
        <v>0.4679605664</v>
      </c>
      <c r="AD386" s="1">
        <f t="shared" ref="AD386:AF386" si="410">$Q386*X386</f>
        <v>0.7817589577</v>
      </c>
      <c r="AE386" s="1">
        <f t="shared" si="410"/>
        <v>0.2605863192</v>
      </c>
      <c r="AF386" s="1">
        <f t="shared" si="410"/>
        <v>0.5347828793</v>
      </c>
      <c r="AG386" s="9"/>
      <c r="AH386" s="9"/>
      <c r="AI386" s="9"/>
      <c r="AJ386" s="9"/>
      <c r="AK386" s="9"/>
      <c r="AL386" s="9"/>
      <c r="AM386" s="9"/>
      <c r="AN386" s="1"/>
      <c r="AO386" s="11"/>
      <c r="AP386" s="11"/>
      <c r="AQ386" s="11"/>
    </row>
    <row r="387">
      <c r="A387" s="28"/>
      <c r="B387" s="30">
        <f t="shared" si="29"/>
        <v>386</v>
      </c>
      <c r="C387" s="9">
        <v>0.3333333333333333</v>
      </c>
      <c r="D387" s="9">
        <f>C387+NORMINV(RAND(),'Original Data'!$V$1,'Original Data'!$V$2)</f>
        <v>0.6370099019</v>
      </c>
      <c r="E387" s="9">
        <f>NORMINV(RAND(),'Original Data'!$T$1,'Original Data'!$T$2)</f>
        <v>0.2676143051</v>
      </c>
      <c r="F387" s="10">
        <f t="shared" si="4"/>
        <v>0.555741708</v>
      </c>
      <c r="G387" s="12">
        <v>1607.0</v>
      </c>
      <c r="H387" s="2">
        <v>726.0</v>
      </c>
      <c r="I387" s="13">
        <f t="shared" si="5"/>
        <v>194</v>
      </c>
      <c r="J387" s="13">
        <f t="shared" si="6"/>
        <v>532</v>
      </c>
      <c r="K387" s="14">
        <f t="shared" si="7"/>
        <v>65</v>
      </c>
      <c r="L387" s="15">
        <f t="shared" si="8"/>
        <v>129</v>
      </c>
      <c r="M387" s="16">
        <f t="shared" si="9"/>
        <v>339</v>
      </c>
      <c r="N387" s="17">
        <f t="shared" si="10"/>
        <v>193</v>
      </c>
      <c r="O387" s="18">
        <v>0.4825</v>
      </c>
      <c r="P387" s="18">
        <f t="shared" si="11"/>
        <v>0.3350515464</v>
      </c>
      <c r="Q387" s="18">
        <f t="shared" si="12"/>
        <v>0.6372180451</v>
      </c>
      <c r="R387" s="25">
        <f t="shared" si="13"/>
        <v>0.6312557009</v>
      </c>
      <c r="S387" s="26">
        <f t="shared" si="14"/>
        <v>0.00003554954824</v>
      </c>
      <c r="T387" s="26">
        <f t="shared" si="15"/>
        <v>0.0007419647503</v>
      </c>
      <c r="U387" s="18">
        <f t="shared" si="16"/>
        <v>0.2672176309</v>
      </c>
      <c r="V387" s="18">
        <f t="shared" si="17"/>
        <v>0.5564738292</v>
      </c>
      <c r="W387" s="18">
        <f t="shared" si="18"/>
        <v>0.3021664987</v>
      </c>
      <c r="X387" s="9">
        <f t="shared" si="19"/>
        <v>1</v>
      </c>
      <c r="Y387" s="9">
        <f t="shared" si="20"/>
        <v>0.3350515464</v>
      </c>
      <c r="Z387" s="9">
        <f t="shared" si="21"/>
        <v>0.5564738292</v>
      </c>
      <c r="AA387" s="9">
        <f t="shared" si="22"/>
        <v>0.1122595387</v>
      </c>
      <c r="AB387" s="9">
        <f t="shared" si="23"/>
        <v>0.186447417</v>
      </c>
      <c r="AC387" s="9">
        <f t="shared" si="24"/>
        <v>0.3096631226</v>
      </c>
      <c r="AD387" s="1">
        <f t="shared" ref="AD387:AF387" si="411">$Q387*X387</f>
        <v>0.6372180451</v>
      </c>
      <c r="AE387" s="1">
        <f t="shared" si="411"/>
        <v>0.2135008914</v>
      </c>
      <c r="AF387" s="1">
        <f t="shared" si="411"/>
        <v>0.3545951656</v>
      </c>
      <c r="AG387" s="9"/>
      <c r="AH387" s="9"/>
      <c r="AI387" s="9"/>
      <c r="AJ387" s="9"/>
      <c r="AK387" s="9"/>
      <c r="AL387" s="9"/>
      <c r="AM387" s="9"/>
      <c r="AN387" s="1"/>
      <c r="AO387" s="11"/>
      <c r="AP387" s="11"/>
      <c r="AQ387" s="11"/>
    </row>
    <row r="388">
      <c r="A388" s="28"/>
      <c r="B388" s="30">
        <f t="shared" si="29"/>
        <v>387</v>
      </c>
      <c r="C388" s="9">
        <v>0.32941176470588235</v>
      </c>
      <c r="D388" s="9">
        <f>C388+NORMINV(RAND(),'Original Data'!$V$1,'Original Data'!$V$2)</f>
        <v>0.5790216973</v>
      </c>
      <c r="E388" s="9">
        <f>NORMINV(RAND(),'Original Data'!$T$1,'Original Data'!$T$2)</f>
        <v>0.2452624222</v>
      </c>
      <c r="F388" s="10">
        <f t="shared" si="4"/>
        <v>0.5178017606</v>
      </c>
      <c r="G388" s="12">
        <v>2105.0</v>
      </c>
      <c r="H388" s="2">
        <v>742.0</v>
      </c>
      <c r="I388" s="13">
        <f t="shared" si="5"/>
        <v>182</v>
      </c>
      <c r="J388" s="13">
        <f t="shared" si="6"/>
        <v>560</v>
      </c>
      <c r="K388" s="14">
        <f t="shared" si="7"/>
        <v>60</v>
      </c>
      <c r="L388" s="15">
        <f t="shared" si="8"/>
        <v>122</v>
      </c>
      <c r="M388" s="16">
        <f t="shared" si="9"/>
        <v>324</v>
      </c>
      <c r="N388" s="17">
        <f t="shared" si="10"/>
        <v>236</v>
      </c>
      <c r="O388" s="18">
        <v>0.48375</v>
      </c>
      <c r="P388" s="18">
        <f t="shared" si="11"/>
        <v>0.3296703297</v>
      </c>
      <c r="Q388" s="18">
        <f t="shared" si="12"/>
        <v>0.5785714286</v>
      </c>
      <c r="R388" s="25">
        <f t="shared" si="13"/>
        <v>0.5860515065</v>
      </c>
      <c r="S388" s="26">
        <f t="shared" si="14"/>
        <v>0.00005595156551</v>
      </c>
      <c r="T388" s="26">
        <f t="shared" si="15"/>
        <v>0.007376344266</v>
      </c>
      <c r="U388" s="18">
        <f t="shared" si="16"/>
        <v>0.2452830189</v>
      </c>
      <c r="V388" s="18">
        <f t="shared" si="17"/>
        <v>0.5175202156</v>
      </c>
      <c r="W388" s="18">
        <f t="shared" si="18"/>
        <v>0.2489010989</v>
      </c>
      <c r="X388" s="9">
        <f t="shared" si="19"/>
        <v>1</v>
      </c>
      <c r="Y388" s="9">
        <f t="shared" si="20"/>
        <v>0.3296703297</v>
      </c>
      <c r="Z388" s="9">
        <f t="shared" si="21"/>
        <v>0.5175202156</v>
      </c>
      <c r="AA388" s="9">
        <f t="shared" si="22"/>
        <v>0.1086825263</v>
      </c>
      <c r="AB388" s="9">
        <f t="shared" si="23"/>
        <v>0.1706110601</v>
      </c>
      <c r="AC388" s="9">
        <f t="shared" si="24"/>
        <v>0.2678271736</v>
      </c>
      <c r="AD388" s="1">
        <f t="shared" ref="AD388:AF388" si="412">$Q388*X388</f>
        <v>0.5785714286</v>
      </c>
      <c r="AE388" s="1">
        <f t="shared" si="412"/>
        <v>0.1907378336</v>
      </c>
      <c r="AF388" s="1">
        <f t="shared" si="412"/>
        <v>0.2994224105</v>
      </c>
      <c r="AG388" s="9"/>
      <c r="AH388" s="9"/>
      <c r="AI388" s="9"/>
      <c r="AJ388" s="9"/>
      <c r="AK388" s="9"/>
      <c r="AL388" s="9"/>
      <c r="AM388" s="9"/>
      <c r="AN388" s="1"/>
      <c r="AO388" s="11"/>
      <c r="AP388" s="11"/>
      <c r="AQ388" s="11"/>
    </row>
    <row r="389">
      <c r="A389" s="28"/>
      <c r="B389" s="30">
        <f t="shared" si="29"/>
        <v>388</v>
      </c>
      <c r="C389" s="9">
        <v>0.3302752293577982</v>
      </c>
      <c r="D389" s="9">
        <f>C389+NORMINV(RAND(),'Original Data'!$V$1,'Original Data'!$V$2)</f>
        <v>0.7033427408</v>
      </c>
      <c r="E389" s="9">
        <f>NORMINV(RAND(),'Original Data'!$T$1,'Original Data'!$T$2)</f>
        <v>0.2100629368</v>
      </c>
      <c r="F389" s="10">
        <f t="shared" si="4"/>
        <v>0.6249750837</v>
      </c>
      <c r="G389" s="12">
        <v>2002.0</v>
      </c>
      <c r="H389" s="2">
        <v>859.0</v>
      </c>
      <c r="I389" s="13">
        <f t="shared" si="5"/>
        <v>180</v>
      </c>
      <c r="J389" s="13">
        <f t="shared" si="6"/>
        <v>679</v>
      </c>
      <c r="K389" s="14">
        <f t="shared" si="7"/>
        <v>59</v>
      </c>
      <c r="L389" s="15">
        <f t="shared" si="8"/>
        <v>121</v>
      </c>
      <c r="M389" s="16">
        <f t="shared" si="9"/>
        <v>478</v>
      </c>
      <c r="N389" s="17">
        <f t="shared" si="10"/>
        <v>201</v>
      </c>
      <c r="O389" s="18">
        <v>0.485</v>
      </c>
      <c r="P389" s="18">
        <f t="shared" si="11"/>
        <v>0.3277777778</v>
      </c>
      <c r="Q389" s="18">
        <f t="shared" si="12"/>
        <v>0.7039764359</v>
      </c>
      <c r="R389" s="25">
        <f t="shared" si="13"/>
        <v>0.7138210975</v>
      </c>
      <c r="S389" s="26">
        <f t="shared" si="14"/>
        <v>0.00009691736085</v>
      </c>
      <c r="T389" s="26">
        <f t="shared" si="15"/>
        <v>0.001561779887</v>
      </c>
      <c r="U389" s="18">
        <f t="shared" si="16"/>
        <v>0.2095459837</v>
      </c>
      <c r="V389" s="18">
        <f t="shared" si="17"/>
        <v>0.625145518</v>
      </c>
      <c r="W389" s="18">
        <f t="shared" si="18"/>
        <v>0.3761986582</v>
      </c>
      <c r="X389" s="9">
        <f t="shared" si="19"/>
        <v>1</v>
      </c>
      <c r="Y389" s="9">
        <f t="shared" si="20"/>
        <v>0.3277777778</v>
      </c>
      <c r="Z389" s="9">
        <f t="shared" si="21"/>
        <v>0.625145518</v>
      </c>
      <c r="AA389" s="9">
        <f t="shared" si="22"/>
        <v>0.1074382716</v>
      </c>
      <c r="AB389" s="9">
        <f t="shared" si="23"/>
        <v>0.2049088087</v>
      </c>
      <c r="AC389" s="9">
        <f t="shared" si="24"/>
        <v>0.3908069187</v>
      </c>
      <c r="AD389" s="1">
        <f t="shared" ref="AD389:AF389" si="413">$Q389*X389</f>
        <v>0.7039764359</v>
      </c>
      <c r="AE389" s="1">
        <f t="shared" si="413"/>
        <v>0.2307478318</v>
      </c>
      <c r="AF389" s="1">
        <f t="shared" si="413"/>
        <v>0.4400877137</v>
      </c>
      <c r="AG389" s="9"/>
      <c r="AH389" s="9"/>
      <c r="AI389" s="9"/>
      <c r="AJ389" s="9"/>
      <c r="AK389" s="9"/>
      <c r="AL389" s="9"/>
      <c r="AM389" s="9"/>
      <c r="AN389" s="1"/>
      <c r="AO389" s="11"/>
      <c r="AP389" s="11"/>
      <c r="AQ389" s="11"/>
    </row>
    <row r="390">
      <c r="A390" s="28"/>
      <c r="B390" s="30">
        <f t="shared" si="29"/>
        <v>389</v>
      </c>
      <c r="C390" s="9">
        <v>0.3333333333333333</v>
      </c>
      <c r="D390" s="9">
        <f>C390+NORMINV(RAND(),'Original Data'!$V$1,'Original Data'!$V$2)</f>
        <v>0.7199918859</v>
      </c>
      <c r="E390" s="9">
        <f>NORMINV(RAND(),'Original Data'!$T$1,'Original Data'!$T$2)</f>
        <v>0.2280020785</v>
      </c>
      <c r="F390" s="10">
        <f t="shared" si="4"/>
        <v>0.6318329322</v>
      </c>
      <c r="G390" s="12">
        <v>2229.0</v>
      </c>
      <c r="H390" s="2">
        <v>1103.0</v>
      </c>
      <c r="I390" s="13">
        <f t="shared" si="5"/>
        <v>251</v>
      </c>
      <c r="J390" s="13">
        <f t="shared" si="6"/>
        <v>852</v>
      </c>
      <c r="K390" s="14">
        <f t="shared" si="7"/>
        <v>84</v>
      </c>
      <c r="L390" s="15">
        <f t="shared" si="8"/>
        <v>167</v>
      </c>
      <c r="M390" s="16">
        <f t="shared" si="9"/>
        <v>613</v>
      </c>
      <c r="N390" s="17">
        <f t="shared" si="10"/>
        <v>239</v>
      </c>
      <c r="O390" s="18">
        <v>0.48625</v>
      </c>
      <c r="P390" s="18">
        <f t="shared" si="11"/>
        <v>0.3346613546</v>
      </c>
      <c r="Q390" s="18">
        <f t="shared" si="12"/>
        <v>0.7194835681</v>
      </c>
      <c r="R390" s="25">
        <f t="shared" si="13"/>
        <v>0.7206542276</v>
      </c>
      <c r="S390" s="26">
        <f t="shared" si="14"/>
        <v>0.000001370443795</v>
      </c>
      <c r="T390" s="26">
        <f t="shared" si="15"/>
        <v>0.003027914938</v>
      </c>
      <c r="U390" s="18">
        <f t="shared" si="16"/>
        <v>0.2275611967</v>
      </c>
      <c r="V390" s="18">
        <f t="shared" si="17"/>
        <v>0.6319129646</v>
      </c>
      <c r="W390" s="18">
        <f t="shared" si="18"/>
        <v>0.3848222135</v>
      </c>
      <c r="X390" s="9">
        <f t="shared" si="19"/>
        <v>1</v>
      </c>
      <c r="Y390" s="9">
        <f t="shared" si="20"/>
        <v>0.3346613546</v>
      </c>
      <c r="Z390" s="9">
        <f t="shared" si="21"/>
        <v>0.6319129646</v>
      </c>
      <c r="AA390" s="9">
        <f t="shared" si="22"/>
        <v>0.1119982223</v>
      </c>
      <c r="AB390" s="9">
        <f t="shared" si="23"/>
        <v>0.2114768487</v>
      </c>
      <c r="AC390" s="9">
        <f t="shared" si="24"/>
        <v>0.3993139949</v>
      </c>
      <c r="AD390" s="1">
        <f t="shared" ref="AD390:AF390" si="414">$Q390*X390</f>
        <v>0.7194835681</v>
      </c>
      <c r="AE390" s="1">
        <f t="shared" si="414"/>
        <v>0.2407833455</v>
      </c>
      <c r="AF390" s="1">
        <f t="shared" si="414"/>
        <v>0.4546509945</v>
      </c>
      <c r="AG390" s="9"/>
      <c r="AH390" s="9"/>
      <c r="AI390" s="9"/>
      <c r="AJ390" s="9"/>
      <c r="AK390" s="9"/>
      <c r="AL390" s="9"/>
      <c r="AM390" s="9"/>
      <c r="AN390" s="1"/>
      <c r="AO390" s="11"/>
      <c r="AP390" s="11"/>
      <c r="AQ390" s="11"/>
    </row>
    <row r="391">
      <c r="A391" s="28"/>
      <c r="B391" s="30">
        <f t="shared" si="29"/>
        <v>390</v>
      </c>
      <c r="C391" s="9">
        <v>0.33035714285714285</v>
      </c>
      <c r="D391" s="9">
        <f>C391+NORMINV(RAND(),'Original Data'!$V$1,'Original Data'!$V$2)</f>
        <v>0.6886462747</v>
      </c>
      <c r="E391" s="9">
        <f>NORMINV(RAND(),'Original Data'!$T$1,'Original Data'!$T$2)</f>
        <v>0.2208462666</v>
      </c>
      <c r="F391" s="10">
        <f t="shared" si="4"/>
        <v>0.6095194576</v>
      </c>
      <c r="G391" s="12">
        <v>1245.0</v>
      </c>
      <c r="H391" s="2">
        <v>550.0</v>
      </c>
      <c r="I391" s="13">
        <f t="shared" si="5"/>
        <v>121</v>
      </c>
      <c r="J391" s="13">
        <f t="shared" si="6"/>
        <v>429</v>
      </c>
      <c r="K391" s="14">
        <f t="shared" si="7"/>
        <v>40</v>
      </c>
      <c r="L391" s="15">
        <f t="shared" si="8"/>
        <v>81</v>
      </c>
      <c r="M391" s="16">
        <f t="shared" si="9"/>
        <v>295</v>
      </c>
      <c r="N391" s="17">
        <f t="shared" si="10"/>
        <v>134</v>
      </c>
      <c r="O391" s="18">
        <v>0.4875</v>
      </c>
      <c r="P391" s="18">
        <f t="shared" si="11"/>
        <v>0.3305785124</v>
      </c>
      <c r="Q391" s="18">
        <f t="shared" si="12"/>
        <v>0.6876456876</v>
      </c>
      <c r="R391" s="25">
        <f t="shared" si="13"/>
        <v>0.6943296146</v>
      </c>
      <c r="S391" s="26">
        <f t="shared" si="14"/>
        <v>0.00004467487927</v>
      </c>
      <c r="T391" s="26">
        <f t="shared" si="15"/>
        <v>0.0005377117555</v>
      </c>
      <c r="U391" s="18">
        <f t="shared" si="16"/>
        <v>0.22</v>
      </c>
      <c r="V391" s="18">
        <f t="shared" si="17"/>
        <v>0.6090909091</v>
      </c>
      <c r="W391" s="18">
        <f t="shared" si="18"/>
        <v>0.3570671752</v>
      </c>
      <c r="X391" s="9">
        <f t="shared" si="19"/>
        <v>1</v>
      </c>
      <c r="Y391" s="9">
        <f t="shared" si="20"/>
        <v>0.3305785124</v>
      </c>
      <c r="Z391" s="9">
        <f t="shared" si="21"/>
        <v>0.6090909091</v>
      </c>
      <c r="AA391" s="9">
        <f t="shared" si="22"/>
        <v>0.1092821529</v>
      </c>
      <c r="AB391" s="9">
        <f t="shared" si="23"/>
        <v>0.2013523666</v>
      </c>
      <c r="AC391" s="9">
        <f t="shared" si="24"/>
        <v>0.3709917355</v>
      </c>
      <c r="AD391" s="1">
        <f t="shared" ref="AD391:AF391" si="415">$Q391*X391</f>
        <v>0.6876456876</v>
      </c>
      <c r="AE391" s="1">
        <f t="shared" si="415"/>
        <v>0.2273208885</v>
      </c>
      <c r="AF391" s="1">
        <f t="shared" si="415"/>
        <v>0.418838737</v>
      </c>
      <c r="AG391" s="9"/>
      <c r="AH391" s="9"/>
      <c r="AI391" s="9"/>
      <c r="AJ391" s="9"/>
      <c r="AK391" s="9"/>
      <c r="AL391" s="9"/>
      <c r="AM391" s="9"/>
      <c r="AN391" s="1"/>
      <c r="AO391" s="11"/>
      <c r="AP391" s="11"/>
      <c r="AQ391" s="11"/>
    </row>
    <row r="392">
      <c r="A392" s="28"/>
      <c r="B392" s="30">
        <f t="shared" si="29"/>
        <v>391</v>
      </c>
      <c r="C392" s="9">
        <v>0.33170731707317075</v>
      </c>
      <c r="D392" s="9">
        <f>C392+NORMINV(RAND(),'Original Data'!$V$1,'Original Data'!$V$2)</f>
        <v>0.6349542493</v>
      </c>
      <c r="E392" s="9">
        <f>NORMINV(RAND(),'Original Data'!$T$1,'Original Data'!$T$2)</f>
        <v>0.289632053</v>
      </c>
      <c r="F392" s="10">
        <f t="shared" si="4"/>
        <v>0.5471242178</v>
      </c>
      <c r="G392" s="12">
        <v>2434.0</v>
      </c>
      <c r="H392" s="2">
        <v>877.0</v>
      </c>
      <c r="I392" s="13">
        <f t="shared" si="5"/>
        <v>254</v>
      </c>
      <c r="J392" s="13">
        <f t="shared" si="6"/>
        <v>623</v>
      </c>
      <c r="K392" s="14">
        <f t="shared" si="7"/>
        <v>84</v>
      </c>
      <c r="L392" s="15">
        <f t="shared" si="8"/>
        <v>170</v>
      </c>
      <c r="M392" s="16">
        <f t="shared" si="9"/>
        <v>396</v>
      </c>
      <c r="N392" s="17">
        <f t="shared" si="10"/>
        <v>227</v>
      </c>
      <c r="O392" s="18">
        <v>0.48875</v>
      </c>
      <c r="P392" s="18">
        <f t="shared" si="11"/>
        <v>0.3307086614</v>
      </c>
      <c r="Q392" s="18">
        <f t="shared" si="12"/>
        <v>0.6356340289</v>
      </c>
      <c r="R392" s="25">
        <f t="shared" si="13"/>
        <v>0.6211614672</v>
      </c>
      <c r="S392" s="26">
        <f t="shared" si="14"/>
        <v>0.0002094550409</v>
      </c>
      <c r="T392" s="26">
        <f t="shared" si="15"/>
        <v>0.0008307679881</v>
      </c>
      <c r="U392" s="18">
        <f t="shared" si="16"/>
        <v>0.2896237172</v>
      </c>
      <c r="V392" s="18">
        <f t="shared" si="17"/>
        <v>0.5473204105</v>
      </c>
      <c r="W392" s="18">
        <f t="shared" si="18"/>
        <v>0.3049253675</v>
      </c>
      <c r="X392" s="9">
        <f t="shared" si="19"/>
        <v>1</v>
      </c>
      <c r="Y392" s="9">
        <f t="shared" si="20"/>
        <v>0.3307086614</v>
      </c>
      <c r="Z392" s="9">
        <f t="shared" si="21"/>
        <v>0.5473204105</v>
      </c>
      <c r="AA392" s="9">
        <f t="shared" si="22"/>
        <v>0.1093682187</v>
      </c>
      <c r="AB392" s="9">
        <f t="shared" si="23"/>
        <v>0.1810036003</v>
      </c>
      <c r="AC392" s="9">
        <f t="shared" si="24"/>
        <v>0.2995596317</v>
      </c>
      <c r="AD392" s="1">
        <f t="shared" ref="AD392:AF392" si="416">$Q392*X392</f>
        <v>0.6356340289</v>
      </c>
      <c r="AE392" s="1">
        <f t="shared" si="416"/>
        <v>0.2102096788</v>
      </c>
      <c r="AF392" s="1">
        <f t="shared" si="416"/>
        <v>0.3478954776</v>
      </c>
      <c r="AG392" s="9"/>
      <c r="AH392" s="9"/>
      <c r="AI392" s="9"/>
      <c r="AJ392" s="9"/>
      <c r="AK392" s="9"/>
      <c r="AL392" s="9"/>
      <c r="AM392" s="9"/>
      <c r="AN392" s="1"/>
      <c r="AO392" s="11"/>
      <c r="AP392" s="11"/>
      <c r="AQ392" s="11"/>
    </row>
    <row r="393">
      <c r="A393" s="28"/>
      <c r="B393" s="30">
        <f t="shared" si="29"/>
        <v>392</v>
      </c>
      <c r="C393" s="9">
        <v>0.3359375</v>
      </c>
      <c r="D393" s="9">
        <f>C393+NORMINV(RAND(),'Original Data'!$V$1,'Original Data'!$V$2)</f>
        <v>0.643518147</v>
      </c>
      <c r="E393" s="9">
        <f>NORMINV(RAND(),'Original Data'!$T$1,'Original Data'!$T$2)</f>
        <v>0.2272055151</v>
      </c>
      <c r="F393" s="10">
        <f t="shared" si="4"/>
        <v>0.5736341276</v>
      </c>
      <c r="G393" s="12">
        <v>1395.0</v>
      </c>
      <c r="H393" s="2">
        <v>484.0</v>
      </c>
      <c r="I393" s="13">
        <f t="shared" si="5"/>
        <v>110</v>
      </c>
      <c r="J393" s="13">
        <f t="shared" si="6"/>
        <v>374</v>
      </c>
      <c r="K393" s="14">
        <f t="shared" si="7"/>
        <v>37</v>
      </c>
      <c r="L393" s="15">
        <f t="shared" si="8"/>
        <v>73</v>
      </c>
      <c r="M393" s="16">
        <f t="shared" si="9"/>
        <v>241</v>
      </c>
      <c r="N393" s="17">
        <f t="shared" si="10"/>
        <v>133</v>
      </c>
      <c r="O393" s="18">
        <v>0.49</v>
      </c>
      <c r="P393" s="18">
        <f t="shared" si="11"/>
        <v>0.3363636364</v>
      </c>
      <c r="Q393" s="18">
        <f t="shared" si="12"/>
        <v>0.6443850267</v>
      </c>
      <c r="R393" s="25">
        <f t="shared" si="13"/>
        <v>0.6522345418</v>
      </c>
      <c r="S393" s="26">
        <f t="shared" si="14"/>
        <v>0.00006161488714</v>
      </c>
      <c r="T393" s="26">
        <f t="shared" si="15"/>
        <v>0.0004028871223</v>
      </c>
      <c r="U393" s="18">
        <f t="shared" si="16"/>
        <v>0.2272727273</v>
      </c>
      <c r="V393" s="18">
        <f t="shared" si="17"/>
        <v>0.5743801653</v>
      </c>
      <c r="W393" s="18">
        <f t="shared" si="18"/>
        <v>0.3080213904</v>
      </c>
      <c r="X393" s="9">
        <f t="shared" si="19"/>
        <v>1</v>
      </c>
      <c r="Y393" s="9">
        <f t="shared" si="20"/>
        <v>0.3363636364</v>
      </c>
      <c r="Z393" s="9">
        <f t="shared" si="21"/>
        <v>0.5743801653</v>
      </c>
      <c r="AA393" s="9">
        <f t="shared" si="22"/>
        <v>0.1131404959</v>
      </c>
      <c r="AB393" s="9">
        <f t="shared" si="23"/>
        <v>0.1932006011</v>
      </c>
      <c r="AC393" s="9">
        <f t="shared" si="24"/>
        <v>0.3299125743</v>
      </c>
      <c r="AD393" s="1">
        <f t="shared" ref="AD393:AF393" si="417">$Q393*X393</f>
        <v>0.6443850267</v>
      </c>
      <c r="AE393" s="1">
        <f t="shared" si="417"/>
        <v>0.2167476908</v>
      </c>
      <c r="AF393" s="1">
        <f t="shared" si="417"/>
        <v>0.3701219782</v>
      </c>
      <c r="AG393" s="9"/>
      <c r="AH393" s="9"/>
      <c r="AI393" s="9"/>
      <c r="AJ393" s="9"/>
      <c r="AK393" s="9"/>
      <c r="AL393" s="9"/>
      <c r="AM393" s="9"/>
      <c r="AN393" s="1"/>
      <c r="AO393" s="11"/>
      <c r="AP393" s="11"/>
      <c r="AQ393" s="11"/>
    </row>
    <row r="394">
      <c r="A394" s="28"/>
      <c r="B394" s="30">
        <f t="shared" si="29"/>
        <v>393</v>
      </c>
      <c r="C394" s="9">
        <v>0.33472803347280333</v>
      </c>
      <c r="D394" s="9">
        <f>C394+NORMINV(RAND(),'Original Data'!$V$1,'Original Data'!$V$2)</f>
        <v>0.7055561056</v>
      </c>
      <c r="E394" s="9">
        <f>NORMINV(RAND(),'Original Data'!$T$1,'Original Data'!$T$2)</f>
        <v>0.1908163302</v>
      </c>
      <c r="F394" s="10">
        <f t="shared" si="4"/>
        <v>0.6347960537</v>
      </c>
      <c r="G394" s="12">
        <v>2488.0</v>
      </c>
      <c r="H394" s="2">
        <v>1075.0</v>
      </c>
      <c r="I394" s="13">
        <f t="shared" si="5"/>
        <v>205</v>
      </c>
      <c r="J394" s="13">
        <f t="shared" si="6"/>
        <v>870</v>
      </c>
      <c r="K394" s="14">
        <f t="shared" si="7"/>
        <v>69</v>
      </c>
      <c r="L394" s="15">
        <f t="shared" si="8"/>
        <v>136</v>
      </c>
      <c r="M394" s="16">
        <f t="shared" si="9"/>
        <v>614</v>
      </c>
      <c r="N394" s="17">
        <f t="shared" si="10"/>
        <v>256</v>
      </c>
      <c r="O394" s="18">
        <v>0.49125</v>
      </c>
      <c r="P394" s="18">
        <f t="shared" si="11"/>
        <v>0.3365853659</v>
      </c>
      <c r="Q394" s="18">
        <f t="shared" si="12"/>
        <v>0.7057471264</v>
      </c>
      <c r="R394" s="25">
        <f t="shared" si="13"/>
        <v>0.7243928531</v>
      </c>
      <c r="S394" s="26">
        <f t="shared" si="14"/>
        <v>0.0003476631238</v>
      </c>
      <c r="T394" s="26">
        <f t="shared" si="15"/>
        <v>0.001704868346</v>
      </c>
      <c r="U394" s="18">
        <f t="shared" si="16"/>
        <v>0.1906976744</v>
      </c>
      <c r="V394" s="18">
        <f t="shared" si="17"/>
        <v>0.6353488372</v>
      </c>
      <c r="W394" s="18">
        <f t="shared" si="18"/>
        <v>0.3691617606</v>
      </c>
      <c r="X394" s="9">
        <f t="shared" si="19"/>
        <v>1</v>
      </c>
      <c r="Y394" s="9">
        <f t="shared" si="20"/>
        <v>0.3365853659</v>
      </c>
      <c r="Z394" s="9">
        <f t="shared" si="21"/>
        <v>0.6353488372</v>
      </c>
      <c r="AA394" s="9">
        <f t="shared" si="22"/>
        <v>0.1132897085</v>
      </c>
      <c r="AB394" s="9">
        <f t="shared" si="23"/>
        <v>0.2138491208</v>
      </c>
      <c r="AC394" s="9">
        <f t="shared" si="24"/>
        <v>0.4036681449</v>
      </c>
      <c r="AD394" s="1">
        <f t="shared" ref="AD394:AF394" si="418">$Q394*X394</f>
        <v>0.7057471264</v>
      </c>
      <c r="AE394" s="1">
        <f t="shared" si="418"/>
        <v>0.2375441548</v>
      </c>
      <c r="AF394" s="1">
        <f t="shared" si="418"/>
        <v>0.4483956161</v>
      </c>
      <c r="AG394" s="9"/>
      <c r="AH394" s="9"/>
      <c r="AI394" s="9"/>
      <c r="AJ394" s="9"/>
      <c r="AK394" s="9"/>
      <c r="AL394" s="9"/>
      <c r="AM394" s="9"/>
      <c r="AN394" s="1"/>
      <c r="AO394" s="11"/>
      <c r="AP394" s="11"/>
      <c r="AQ394" s="11"/>
    </row>
    <row r="395">
      <c r="A395" s="28"/>
      <c r="B395" s="30">
        <f t="shared" si="29"/>
        <v>394</v>
      </c>
      <c r="C395" s="9">
        <v>0.3310810810810811</v>
      </c>
      <c r="D395" s="9">
        <f>C395+NORMINV(RAND(),'Original Data'!$V$1,'Original Data'!$V$2)</f>
        <v>0.5196626596</v>
      </c>
      <c r="E395" s="9">
        <f>NORMINV(RAND(),'Original Data'!$T$1,'Original Data'!$T$2)</f>
        <v>0.2849678765</v>
      </c>
      <c r="F395" s="10">
        <f t="shared" si="4"/>
        <v>0.4659229676</v>
      </c>
      <c r="G395" s="12">
        <v>2194.0</v>
      </c>
      <c r="H395" s="2">
        <v>817.0</v>
      </c>
      <c r="I395" s="13">
        <f t="shared" si="5"/>
        <v>233</v>
      </c>
      <c r="J395" s="13">
        <f t="shared" si="6"/>
        <v>584</v>
      </c>
      <c r="K395" s="14">
        <f t="shared" si="7"/>
        <v>77</v>
      </c>
      <c r="L395" s="15">
        <f t="shared" si="8"/>
        <v>156</v>
      </c>
      <c r="M395" s="16">
        <f t="shared" si="9"/>
        <v>303</v>
      </c>
      <c r="N395" s="17">
        <f t="shared" si="10"/>
        <v>281</v>
      </c>
      <c r="O395" s="18">
        <v>0.4925</v>
      </c>
      <c r="P395" s="18">
        <f t="shared" si="11"/>
        <v>0.330472103</v>
      </c>
      <c r="Q395" s="18">
        <f t="shared" si="12"/>
        <v>0.5188356164</v>
      </c>
      <c r="R395" s="25">
        <f t="shared" si="13"/>
        <v>0.5238596301</v>
      </c>
      <c r="S395" s="26">
        <f t="shared" si="14"/>
        <v>0.00002524071308</v>
      </c>
      <c r="T395" s="26">
        <f t="shared" si="15"/>
        <v>0.0212056092</v>
      </c>
      <c r="U395" s="18">
        <f t="shared" si="16"/>
        <v>0.2851897185</v>
      </c>
      <c r="V395" s="18">
        <f t="shared" si="17"/>
        <v>0.4651162791</v>
      </c>
      <c r="W395" s="18">
        <f t="shared" si="18"/>
        <v>0.1883635134</v>
      </c>
      <c r="X395" s="9">
        <f t="shared" si="19"/>
        <v>1</v>
      </c>
      <c r="Y395" s="9">
        <f t="shared" si="20"/>
        <v>0.330472103</v>
      </c>
      <c r="Z395" s="9">
        <f t="shared" si="21"/>
        <v>0.4651162791</v>
      </c>
      <c r="AA395" s="9">
        <f t="shared" si="22"/>
        <v>0.1092118109</v>
      </c>
      <c r="AB395" s="9">
        <f t="shared" si="23"/>
        <v>0.1537079549</v>
      </c>
      <c r="AC395" s="9">
        <f t="shared" si="24"/>
        <v>0.2163331531</v>
      </c>
      <c r="AD395" s="1">
        <f t="shared" ref="AD395:AF395" si="419">$Q395*X395</f>
        <v>0.5188356164</v>
      </c>
      <c r="AE395" s="1">
        <f t="shared" si="419"/>
        <v>0.1714606973</v>
      </c>
      <c r="AF395" s="1">
        <f t="shared" si="419"/>
        <v>0.2413188914</v>
      </c>
      <c r="AG395" s="9"/>
      <c r="AH395" s="9"/>
      <c r="AI395" s="9"/>
      <c r="AJ395" s="9"/>
      <c r="AK395" s="9"/>
      <c r="AL395" s="9"/>
      <c r="AM395" s="9"/>
      <c r="AN395" s="1"/>
      <c r="AO395" s="11"/>
      <c r="AP395" s="11"/>
      <c r="AQ395" s="11"/>
    </row>
    <row r="396">
      <c r="A396" s="28"/>
      <c r="B396" s="30">
        <f t="shared" si="29"/>
        <v>395</v>
      </c>
      <c r="C396" s="9">
        <v>0.33260393873085337</v>
      </c>
      <c r="D396" s="9">
        <f>C396+NORMINV(RAND(),'Original Data'!$V$1,'Original Data'!$V$2)</f>
        <v>0.6216711765</v>
      </c>
      <c r="E396" s="9">
        <f>NORMINV(RAND(),'Original Data'!$T$1,'Original Data'!$T$2)</f>
        <v>0.2440551825</v>
      </c>
      <c r="F396" s="10">
        <f t="shared" si="4"/>
        <v>0.551122819</v>
      </c>
      <c r="G396" s="12">
        <v>3504.0</v>
      </c>
      <c r="H396" s="2">
        <v>1414.0</v>
      </c>
      <c r="I396" s="13">
        <f t="shared" si="5"/>
        <v>345</v>
      </c>
      <c r="J396" s="13">
        <f t="shared" si="6"/>
        <v>1069</v>
      </c>
      <c r="K396" s="14">
        <f t="shared" si="7"/>
        <v>115</v>
      </c>
      <c r="L396" s="15">
        <f t="shared" si="8"/>
        <v>230</v>
      </c>
      <c r="M396" s="16">
        <f t="shared" si="9"/>
        <v>665</v>
      </c>
      <c r="N396" s="17">
        <f t="shared" si="10"/>
        <v>404</v>
      </c>
      <c r="O396" s="18">
        <v>0.49375</v>
      </c>
      <c r="P396" s="18">
        <f t="shared" si="11"/>
        <v>0.3333333333</v>
      </c>
      <c r="Q396" s="18">
        <f t="shared" si="12"/>
        <v>0.6220767072</v>
      </c>
      <c r="R396" s="25">
        <f t="shared" si="13"/>
        <v>0.6258105049</v>
      </c>
      <c r="S396" s="26">
        <f t="shared" si="14"/>
        <v>0.00001394124496</v>
      </c>
      <c r="T396" s="26">
        <f t="shared" si="15"/>
        <v>0.001796095576</v>
      </c>
      <c r="U396" s="18">
        <f t="shared" si="16"/>
        <v>0.2439886846</v>
      </c>
      <c r="V396" s="18">
        <f t="shared" si="17"/>
        <v>0.5516265912</v>
      </c>
      <c r="W396" s="18">
        <f t="shared" si="18"/>
        <v>0.2887433739</v>
      </c>
      <c r="X396" s="9">
        <f t="shared" si="19"/>
        <v>1</v>
      </c>
      <c r="Y396" s="9">
        <f t="shared" si="20"/>
        <v>0.3333333333</v>
      </c>
      <c r="Z396" s="9">
        <f t="shared" si="21"/>
        <v>0.5516265912</v>
      </c>
      <c r="AA396" s="9">
        <f t="shared" si="22"/>
        <v>0.1111111111</v>
      </c>
      <c r="AB396" s="9">
        <f t="shared" si="23"/>
        <v>0.1838755304</v>
      </c>
      <c r="AC396" s="9">
        <f t="shared" si="24"/>
        <v>0.3042918962</v>
      </c>
      <c r="AD396" s="1">
        <f t="shared" ref="AD396:AF396" si="420">$Q396*X396</f>
        <v>0.6220767072</v>
      </c>
      <c r="AE396" s="1">
        <f t="shared" si="420"/>
        <v>0.2073589024</v>
      </c>
      <c r="AF396" s="1">
        <f t="shared" si="420"/>
        <v>0.3431540535</v>
      </c>
      <c r="AG396" s="9"/>
      <c r="AH396" s="9"/>
      <c r="AI396" s="9"/>
      <c r="AJ396" s="9"/>
      <c r="AK396" s="9"/>
      <c r="AL396" s="9"/>
      <c r="AM396" s="9"/>
      <c r="AN396" s="1"/>
      <c r="AO396" s="11"/>
      <c r="AP396" s="11"/>
      <c r="AQ396" s="11"/>
    </row>
    <row r="397">
      <c r="A397" s="28"/>
      <c r="B397" s="30">
        <f t="shared" si="29"/>
        <v>396</v>
      </c>
      <c r="C397" s="9">
        <v>0.3333333333333333</v>
      </c>
      <c r="D397" s="9">
        <f>C397+NORMINV(RAND(),'Original Data'!$V$1,'Original Data'!$V$2)</f>
        <v>0.5640992781</v>
      </c>
      <c r="E397" s="9">
        <f>NORMINV(RAND(),'Original Data'!$T$1,'Original Data'!$T$2)</f>
        <v>0.2010278536</v>
      </c>
      <c r="F397" s="10">
        <f t="shared" si="4"/>
        <v>0.5177088955</v>
      </c>
      <c r="G397" s="12">
        <v>1032.0</v>
      </c>
      <c r="H397" s="2">
        <v>505.0</v>
      </c>
      <c r="I397" s="13">
        <f t="shared" si="5"/>
        <v>102</v>
      </c>
      <c r="J397" s="13">
        <f t="shared" si="6"/>
        <v>403</v>
      </c>
      <c r="K397" s="14">
        <f t="shared" si="7"/>
        <v>34</v>
      </c>
      <c r="L397" s="15">
        <f t="shared" si="8"/>
        <v>68</v>
      </c>
      <c r="M397" s="16">
        <f t="shared" si="9"/>
        <v>227</v>
      </c>
      <c r="N397" s="17">
        <f t="shared" si="10"/>
        <v>176</v>
      </c>
      <c r="O397" s="18">
        <v>0.495</v>
      </c>
      <c r="P397" s="18">
        <f t="shared" si="11"/>
        <v>0.3333333333</v>
      </c>
      <c r="Q397" s="18">
        <f t="shared" si="12"/>
        <v>0.5632754342</v>
      </c>
      <c r="R397" s="25">
        <f t="shared" si="13"/>
        <v>0.5846079511</v>
      </c>
      <c r="S397" s="26">
        <f t="shared" si="14"/>
        <v>0.0004550762739</v>
      </c>
      <c r="T397" s="26">
        <f t="shared" si="15"/>
        <v>0.01023772443</v>
      </c>
      <c r="U397" s="18">
        <f t="shared" si="16"/>
        <v>0.201980198</v>
      </c>
      <c r="V397" s="18">
        <f t="shared" si="17"/>
        <v>0.5168316832</v>
      </c>
      <c r="W397" s="18">
        <f t="shared" si="18"/>
        <v>0.2299421009</v>
      </c>
      <c r="X397" s="9">
        <f t="shared" si="19"/>
        <v>1</v>
      </c>
      <c r="Y397" s="9">
        <f t="shared" si="20"/>
        <v>0.3333333333</v>
      </c>
      <c r="Z397" s="9">
        <f t="shared" si="21"/>
        <v>0.5168316832</v>
      </c>
      <c r="AA397" s="9">
        <f t="shared" si="22"/>
        <v>0.1111111111</v>
      </c>
      <c r="AB397" s="9">
        <f t="shared" si="23"/>
        <v>0.1722772277</v>
      </c>
      <c r="AC397" s="9">
        <f t="shared" si="24"/>
        <v>0.2671149887</v>
      </c>
      <c r="AD397" s="1">
        <f t="shared" ref="AD397:AF397" si="421">$Q397*X397</f>
        <v>0.5632754342</v>
      </c>
      <c r="AE397" s="1">
        <f t="shared" si="421"/>
        <v>0.1877584781</v>
      </c>
      <c r="AF397" s="1">
        <f t="shared" si="421"/>
        <v>0.2911185908</v>
      </c>
      <c r="AG397" s="9"/>
      <c r="AH397" s="9"/>
      <c r="AI397" s="9"/>
      <c r="AJ397" s="9"/>
      <c r="AK397" s="9"/>
      <c r="AL397" s="9"/>
      <c r="AM397" s="9"/>
      <c r="AN397" s="1"/>
      <c r="AO397" s="11"/>
      <c r="AP397" s="11"/>
      <c r="AQ397" s="11"/>
    </row>
    <row r="398">
      <c r="A398" s="28"/>
      <c r="B398" s="30">
        <f t="shared" si="29"/>
        <v>397</v>
      </c>
      <c r="C398" s="9">
        <v>0.3333333333333333</v>
      </c>
      <c r="D398" s="9">
        <f>C398+NORMINV(RAND(),'Original Data'!$V$1,'Original Data'!$V$2)</f>
        <v>0.6646101863</v>
      </c>
      <c r="E398" s="9">
        <f>NORMINV(RAND(),'Original Data'!$T$1,'Original Data'!$T$2)</f>
        <v>0.2506570183</v>
      </c>
      <c r="F398" s="10">
        <f t="shared" si="4"/>
        <v>0.5815733181</v>
      </c>
      <c r="G398" s="12">
        <v>1035.0</v>
      </c>
      <c r="H398" s="2">
        <v>382.0</v>
      </c>
      <c r="I398" s="13">
        <f t="shared" si="5"/>
        <v>96</v>
      </c>
      <c r="J398" s="13">
        <f t="shared" si="6"/>
        <v>286</v>
      </c>
      <c r="K398" s="14">
        <f t="shared" si="7"/>
        <v>32</v>
      </c>
      <c r="L398" s="15">
        <f t="shared" si="8"/>
        <v>64</v>
      </c>
      <c r="M398" s="16">
        <f t="shared" si="9"/>
        <v>190</v>
      </c>
      <c r="N398" s="17">
        <f t="shared" si="10"/>
        <v>96</v>
      </c>
      <c r="O398" s="18">
        <v>0.49625</v>
      </c>
      <c r="P398" s="18">
        <f t="shared" si="11"/>
        <v>0.3333333333</v>
      </c>
      <c r="Q398" s="18">
        <f t="shared" si="12"/>
        <v>0.6643356643</v>
      </c>
      <c r="R398" s="25">
        <f t="shared" si="13"/>
        <v>0.6607729579</v>
      </c>
      <c r="S398" s="26">
        <f t="shared" si="14"/>
        <v>0.00001269287691</v>
      </c>
      <c r="T398" s="26">
        <f t="shared" si="15"/>
        <v>0.00000001474055445</v>
      </c>
      <c r="U398" s="18">
        <f t="shared" si="16"/>
        <v>0.2513089005</v>
      </c>
      <c r="V398" s="18">
        <f t="shared" si="17"/>
        <v>0.5811518325</v>
      </c>
      <c r="W398" s="18">
        <f t="shared" si="18"/>
        <v>0.331002331</v>
      </c>
      <c r="X398" s="9">
        <f t="shared" si="19"/>
        <v>1</v>
      </c>
      <c r="Y398" s="9">
        <f t="shared" si="20"/>
        <v>0.3333333333</v>
      </c>
      <c r="Z398" s="9">
        <f t="shared" si="21"/>
        <v>0.5811518325</v>
      </c>
      <c r="AA398" s="9">
        <f t="shared" si="22"/>
        <v>0.1111111111</v>
      </c>
      <c r="AB398" s="9">
        <f t="shared" si="23"/>
        <v>0.1937172775</v>
      </c>
      <c r="AC398" s="9">
        <f t="shared" si="24"/>
        <v>0.3377374524</v>
      </c>
      <c r="AD398" s="1">
        <f t="shared" ref="AD398:AF398" si="422">$Q398*X398</f>
        <v>0.6643356643</v>
      </c>
      <c r="AE398" s="1">
        <f t="shared" si="422"/>
        <v>0.2214452214</v>
      </c>
      <c r="AF398" s="1">
        <f t="shared" si="422"/>
        <v>0.3860798887</v>
      </c>
      <c r="AG398" s="9"/>
      <c r="AH398" s="9"/>
      <c r="AI398" s="9"/>
      <c r="AJ398" s="9"/>
      <c r="AK398" s="9"/>
      <c r="AL398" s="9"/>
      <c r="AM398" s="9"/>
      <c r="AN398" s="1"/>
      <c r="AO398" s="11"/>
      <c r="AP398" s="11"/>
      <c r="AQ398" s="11"/>
    </row>
    <row r="399">
      <c r="A399" s="28"/>
      <c r="B399" s="30">
        <f t="shared" si="29"/>
        <v>398</v>
      </c>
      <c r="C399" s="9">
        <v>0.33557046979865773</v>
      </c>
      <c r="D399" s="9">
        <f>C399+NORMINV(RAND(),'Original Data'!$V$1,'Original Data'!$V$2)</f>
        <v>0.6490332605</v>
      </c>
      <c r="E399" s="9">
        <f>NORMINV(RAND(),'Original Data'!$T$1,'Original Data'!$T$2)</f>
        <v>0.2608291532</v>
      </c>
      <c r="F399" s="10">
        <f t="shared" si="4"/>
        <v>0.5672730262</v>
      </c>
      <c r="G399" s="12">
        <v>1600.0</v>
      </c>
      <c r="H399" s="2">
        <v>563.0</v>
      </c>
      <c r="I399" s="13">
        <f t="shared" si="5"/>
        <v>147</v>
      </c>
      <c r="J399" s="13">
        <f t="shared" si="6"/>
        <v>416</v>
      </c>
      <c r="K399" s="14">
        <f t="shared" si="7"/>
        <v>49</v>
      </c>
      <c r="L399" s="15">
        <f t="shared" si="8"/>
        <v>98</v>
      </c>
      <c r="M399" s="16">
        <f t="shared" si="9"/>
        <v>270</v>
      </c>
      <c r="N399" s="17">
        <f t="shared" si="10"/>
        <v>146</v>
      </c>
      <c r="O399" s="18">
        <v>0.4975</v>
      </c>
      <c r="P399" s="18">
        <f t="shared" si="11"/>
        <v>0.3333333333</v>
      </c>
      <c r="Q399" s="18">
        <f t="shared" si="12"/>
        <v>0.6490384615</v>
      </c>
      <c r="R399" s="25">
        <f t="shared" si="13"/>
        <v>0.643550171</v>
      </c>
      <c r="S399" s="26">
        <f t="shared" si="14"/>
        <v>0.00003012133285</v>
      </c>
      <c r="T399" s="26">
        <f t="shared" si="15"/>
        <v>0.0002377336417</v>
      </c>
      <c r="U399" s="18">
        <f t="shared" si="16"/>
        <v>0.2611012433</v>
      </c>
      <c r="V399" s="18">
        <f t="shared" si="17"/>
        <v>0.56660746</v>
      </c>
      <c r="W399" s="18">
        <f t="shared" si="18"/>
        <v>0.3157051282</v>
      </c>
      <c r="X399" s="9">
        <f t="shared" si="19"/>
        <v>1</v>
      </c>
      <c r="Y399" s="9">
        <f t="shared" si="20"/>
        <v>0.3333333333</v>
      </c>
      <c r="Z399" s="9">
        <f t="shared" si="21"/>
        <v>0.56660746</v>
      </c>
      <c r="AA399" s="9">
        <f t="shared" si="22"/>
        <v>0.1111111111</v>
      </c>
      <c r="AB399" s="9">
        <f t="shared" si="23"/>
        <v>0.1888691533</v>
      </c>
      <c r="AC399" s="9">
        <f t="shared" si="24"/>
        <v>0.3210440138</v>
      </c>
      <c r="AD399" s="1">
        <f t="shared" ref="AD399:AF399" si="423">$Q399*X399</f>
        <v>0.6490384615</v>
      </c>
      <c r="AE399" s="1">
        <f t="shared" si="423"/>
        <v>0.2163461538</v>
      </c>
      <c r="AF399" s="1">
        <f t="shared" si="423"/>
        <v>0.3677500342</v>
      </c>
      <c r="AG399" s="9"/>
      <c r="AH399" s="9"/>
      <c r="AI399" s="9"/>
      <c r="AJ399" s="9"/>
      <c r="AK399" s="9"/>
      <c r="AL399" s="9"/>
      <c r="AM399" s="9"/>
      <c r="AN399" s="1"/>
      <c r="AO399" s="11"/>
      <c r="AP399" s="11"/>
      <c r="AQ399" s="11"/>
    </row>
    <row r="400">
      <c r="A400" s="28"/>
      <c r="B400" s="30">
        <f t="shared" si="29"/>
        <v>399</v>
      </c>
      <c r="C400" s="9">
        <v>0.33490566037735847</v>
      </c>
      <c r="D400" s="9">
        <f>C400+NORMINV(RAND(),'Original Data'!$V$1,'Original Data'!$V$2)</f>
        <v>0.5693007908</v>
      </c>
      <c r="E400" s="9">
        <f>NORMINV(RAND(),'Original Data'!$T$1,'Original Data'!$T$2)</f>
        <v>0.3437946695</v>
      </c>
      <c r="F400" s="10">
        <f t="shared" si="4"/>
        <v>0.4887169944</v>
      </c>
      <c r="G400" s="12">
        <v>1788.0</v>
      </c>
      <c r="H400" s="2">
        <v>761.0</v>
      </c>
      <c r="I400" s="13">
        <f t="shared" si="5"/>
        <v>262</v>
      </c>
      <c r="J400" s="13">
        <f t="shared" si="6"/>
        <v>499</v>
      </c>
      <c r="K400" s="14">
        <f t="shared" si="7"/>
        <v>88</v>
      </c>
      <c r="L400" s="15">
        <f t="shared" si="8"/>
        <v>174</v>
      </c>
      <c r="M400" s="16">
        <f t="shared" si="9"/>
        <v>284</v>
      </c>
      <c r="N400" s="17">
        <f t="shared" si="10"/>
        <v>215</v>
      </c>
      <c r="O400" s="18">
        <v>0.49875</v>
      </c>
      <c r="P400" s="18">
        <f t="shared" si="11"/>
        <v>0.3358778626</v>
      </c>
      <c r="Q400" s="18">
        <f t="shared" si="12"/>
        <v>0.5691382766</v>
      </c>
      <c r="R400" s="25">
        <f t="shared" si="13"/>
        <v>0.5510138006</v>
      </c>
      <c r="S400" s="26">
        <f t="shared" si="14"/>
        <v>0.0003284966295</v>
      </c>
      <c r="T400" s="26">
        <f t="shared" si="15"/>
        <v>0.009085673341</v>
      </c>
      <c r="U400" s="18">
        <f t="shared" si="16"/>
        <v>0.3442838371</v>
      </c>
      <c r="V400" s="18">
        <f t="shared" si="17"/>
        <v>0.4888304862</v>
      </c>
      <c r="W400" s="18">
        <f t="shared" si="18"/>
        <v>0.233260414</v>
      </c>
      <c r="X400" s="9">
        <f t="shared" si="19"/>
        <v>1</v>
      </c>
      <c r="Y400" s="9">
        <f t="shared" si="20"/>
        <v>0.3358778626</v>
      </c>
      <c r="Z400" s="9">
        <f t="shared" si="21"/>
        <v>0.4888304862</v>
      </c>
      <c r="AA400" s="9">
        <f t="shared" si="22"/>
        <v>0.1128139386</v>
      </c>
      <c r="AB400" s="9">
        <f t="shared" si="23"/>
        <v>0.1641873389</v>
      </c>
      <c r="AC400" s="9">
        <f t="shared" si="24"/>
        <v>0.2389552442</v>
      </c>
      <c r="AD400" s="1">
        <f t="shared" ref="AD400:AF400" si="424">$Q400*X400</f>
        <v>0.5691382766</v>
      </c>
      <c r="AE400" s="1">
        <f t="shared" si="424"/>
        <v>0.1911609478</v>
      </c>
      <c r="AF400" s="1">
        <f t="shared" si="424"/>
        <v>0.2782121404</v>
      </c>
      <c r="AG400" s="9"/>
      <c r="AH400" s="9"/>
      <c r="AI400" s="9"/>
      <c r="AJ400" s="9"/>
      <c r="AK400" s="9"/>
      <c r="AL400" s="9"/>
      <c r="AM400" s="9"/>
      <c r="AN400" s="1"/>
      <c r="AO400" s="11"/>
      <c r="AP400" s="11"/>
      <c r="AQ400" s="11"/>
    </row>
    <row r="401">
      <c r="A401" s="28"/>
      <c r="B401" s="30">
        <f t="shared" si="29"/>
        <v>400</v>
      </c>
      <c r="C401" s="9">
        <v>0.32978723404255317</v>
      </c>
      <c r="D401" s="9">
        <f>C401+NORMINV(RAND(),'Original Data'!$V$1,'Original Data'!$V$2)</f>
        <v>0.6743053206</v>
      </c>
      <c r="E401" s="9">
        <f>NORMINV(RAND(),'Original Data'!$T$1,'Original Data'!$T$2)</f>
        <v>0.1839683924</v>
      </c>
      <c r="F401" s="10">
        <f t="shared" si="4"/>
        <v>0.6109248821</v>
      </c>
      <c r="G401" s="12">
        <v>1532.0</v>
      </c>
      <c r="H401" s="2">
        <v>606.0</v>
      </c>
      <c r="I401" s="13">
        <f t="shared" si="5"/>
        <v>111</v>
      </c>
      <c r="J401" s="13">
        <f t="shared" si="6"/>
        <v>495</v>
      </c>
      <c r="K401" s="14">
        <f t="shared" si="7"/>
        <v>37</v>
      </c>
      <c r="L401" s="15">
        <f t="shared" si="8"/>
        <v>74</v>
      </c>
      <c r="M401" s="16">
        <f t="shared" si="9"/>
        <v>334</v>
      </c>
      <c r="N401" s="17">
        <f t="shared" si="10"/>
        <v>161</v>
      </c>
      <c r="O401" s="18">
        <v>0.5</v>
      </c>
      <c r="P401" s="18">
        <f t="shared" si="11"/>
        <v>0.3333333333</v>
      </c>
      <c r="Q401" s="18">
        <f t="shared" si="12"/>
        <v>0.6747474747</v>
      </c>
      <c r="R401" s="25">
        <f t="shared" si="13"/>
        <v>0.6975520789</v>
      </c>
      <c r="S401" s="26">
        <f t="shared" si="14"/>
        <v>0.0005200499701</v>
      </c>
      <c r="T401" s="26">
        <f t="shared" si="15"/>
        <v>0.0001058923265</v>
      </c>
      <c r="U401" s="18">
        <f t="shared" si="16"/>
        <v>0.1831683168</v>
      </c>
      <c r="V401" s="18">
        <f t="shared" si="17"/>
        <v>0.6122112211</v>
      </c>
      <c r="W401" s="18">
        <f t="shared" si="18"/>
        <v>0.3414141414</v>
      </c>
      <c r="X401" s="9">
        <f t="shared" si="19"/>
        <v>1</v>
      </c>
      <c r="Y401" s="9">
        <f t="shared" si="20"/>
        <v>0.3333333333</v>
      </c>
      <c r="Z401" s="9">
        <f t="shared" si="21"/>
        <v>0.6122112211</v>
      </c>
      <c r="AA401" s="9">
        <f t="shared" si="22"/>
        <v>0.1111111111</v>
      </c>
      <c r="AB401" s="9">
        <f t="shared" si="23"/>
        <v>0.204070407</v>
      </c>
      <c r="AC401" s="9">
        <f t="shared" si="24"/>
        <v>0.3748025793</v>
      </c>
      <c r="AD401" s="1">
        <f t="shared" ref="AD401:AF401" si="425">$Q401*X401</f>
        <v>0.6747474747</v>
      </c>
      <c r="AE401" s="1">
        <f t="shared" si="425"/>
        <v>0.2249158249</v>
      </c>
      <c r="AF401" s="1">
        <f t="shared" si="425"/>
        <v>0.4130879755</v>
      </c>
      <c r="AG401" s="9"/>
      <c r="AH401" s="9"/>
      <c r="AI401" s="9"/>
      <c r="AJ401" s="9"/>
      <c r="AK401" s="9"/>
      <c r="AL401" s="9"/>
      <c r="AM401" s="9"/>
      <c r="AN401" s="1"/>
      <c r="AO401" s="11"/>
      <c r="AP401" s="11"/>
      <c r="AQ401" s="11"/>
    </row>
    <row r="402">
      <c r="A402" s="28"/>
      <c r="B402" s="30">
        <f t="shared" si="29"/>
        <v>401</v>
      </c>
      <c r="C402" s="9">
        <v>0.33620689655172414</v>
      </c>
      <c r="D402" s="9">
        <f>C402+NORMINV(RAND(),'Original Data'!$V$1,'Original Data'!$V$2)</f>
        <v>0.654841726</v>
      </c>
      <c r="E402" s="9">
        <f>NORMINV(RAND(),'Original Data'!$T$1,'Original Data'!$T$2)</f>
        <v>0.3035478006</v>
      </c>
      <c r="F402" s="10">
        <f t="shared" si="4"/>
        <v>0.5581208243</v>
      </c>
      <c r="G402" s="12">
        <v>3466.0</v>
      </c>
      <c r="H402" s="2">
        <v>1197.0</v>
      </c>
      <c r="I402" s="13">
        <f t="shared" si="5"/>
        <v>363</v>
      </c>
      <c r="J402" s="13">
        <f t="shared" si="6"/>
        <v>834</v>
      </c>
      <c r="K402" s="14">
        <f t="shared" si="7"/>
        <v>122</v>
      </c>
      <c r="L402" s="15">
        <f t="shared" si="8"/>
        <v>241</v>
      </c>
      <c r="M402" s="16">
        <f t="shared" si="9"/>
        <v>546</v>
      </c>
      <c r="N402" s="17">
        <f t="shared" si="10"/>
        <v>288</v>
      </c>
      <c r="O402" s="18">
        <v>0.50125</v>
      </c>
      <c r="P402" s="18">
        <f t="shared" si="11"/>
        <v>0.3360881543</v>
      </c>
      <c r="Q402" s="18">
        <f t="shared" si="12"/>
        <v>0.654676259</v>
      </c>
      <c r="R402" s="25">
        <f t="shared" si="13"/>
        <v>0.6329583448</v>
      </c>
      <c r="S402" s="26">
        <f t="shared" si="14"/>
        <v>0.0004716677951</v>
      </c>
      <c r="T402" s="26">
        <f t="shared" si="15"/>
        <v>0.00009566436217</v>
      </c>
      <c r="U402" s="18">
        <f t="shared" si="16"/>
        <v>0.3032581454</v>
      </c>
      <c r="V402" s="18">
        <f t="shared" si="17"/>
        <v>0.5580618212</v>
      </c>
      <c r="W402" s="18">
        <f t="shared" si="18"/>
        <v>0.3185881047</v>
      </c>
      <c r="X402" s="9">
        <f t="shared" si="19"/>
        <v>1</v>
      </c>
      <c r="Y402" s="9">
        <f t="shared" si="20"/>
        <v>0.3360881543</v>
      </c>
      <c r="Z402" s="9">
        <f t="shared" si="21"/>
        <v>0.5580618212</v>
      </c>
      <c r="AA402" s="9">
        <f t="shared" si="22"/>
        <v>0.1129552474</v>
      </c>
      <c r="AB402" s="9">
        <f t="shared" si="23"/>
        <v>0.1875579675</v>
      </c>
      <c r="AC402" s="9">
        <f t="shared" si="24"/>
        <v>0.3114329963</v>
      </c>
      <c r="AD402" s="1">
        <f t="shared" ref="AD402:AF402" si="426">$Q402*X402</f>
        <v>0.654676259</v>
      </c>
      <c r="AE402" s="1">
        <f t="shared" si="426"/>
        <v>0.2200289355</v>
      </c>
      <c r="AF402" s="1">
        <f t="shared" si="426"/>
        <v>0.3653498254</v>
      </c>
      <c r="AG402" s="9"/>
      <c r="AH402" s="9"/>
      <c r="AI402" s="9"/>
      <c r="AJ402" s="9"/>
      <c r="AK402" s="9"/>
      <c r="AL402" s="9"/>
      <c r="AM402" s="9"/>
      <c r="AN402" s="1"/>
      <c r="AO402" s="11"/>
      <c r="AP402" s="11"/>
      <c r="AQ402" s="11"/>
    </row>
    <row r="403">
      <c r="A403" s="28"/>
      <c r="B403" s="30">
        <f t="shared" si="29"/>
        <v>402</v>
      </c>
      <c r="C403" s="9">
        <v>0.33482142857142855</v>
      </c>
      <c r="D403" s="9">
        <f>C403+NORMINV(RAND(),'Original Data'!$V$1,'Original Data'!$V$2)</f>
        <v>0.6924923934</v>
      </c>
      <c r="E403" s="9">
        <f>NORMINV(RAND(),'Original Data'!$T$1,'Original Data'!$T$2)</f>
        <v>0.2188204416</v>
      </c>
      <c r="F403" s="10">
        <f t="shared" si="4"/>
        <v>0.6142266749</v>
      </c>
      <c r="G403" s="12">
        <v>3805.0</v>
      </c>
      <c r="H403" s="2">
        <v>1376.0</v>
      </c>
      <c r="I403" s="13">
        <f t="shared" si="5"/>
        <v>301</v>
      </c>
      <c r="J403" s="13">
        <f t="shared" si="6"/>
        <v>1075</v>
      </c>
      <c r="K403" s="14">
        <f t="shared" si="7"/>
        <v>101</v>
      </c>
      <c r="L403" s="15">
        <f t="shared" si="8"/>
        <v>200</v>
      </c>
      <c r="M403" s="16">
        <f t="shared" si="9"/>
        <v>744</v>
      </c>
      <c r="N403" s="17">
        <f t="shared" si="10"/>
        <v>331</v>
      </c>
      <c r="O403" s="18">
        <v>0.5025</v>
      </c>
      <c r="P403" s="18">
        <f t="shared" si="11"/>
        <v>0.3355481728</v>
      </c>
      <c r="Q403" s="18">
        <f t="shared" si="12"/>
        <v>0.6920930233</v>
      </c>
      <c r="R403" s="25">
        <f t="shared" si="13"/>
        <v>0.6994074505</v>
      </c>
      <c r="S403" s="26">
        <f t="shared" si="14"/>
        <v>0.00005350084566</v>
      </c>
      <c r="T403" s="26">
        <f t="shared" si="15"/>
        <v>0.0007637456349</v>
      </c>
      <c r="U403" s="18">
        <f t="shared" si="16"/>
        <v>0.21875</v>
      </c>
      <c r="V403" s="18">
        <f t="shared" si="17"/>
        <v>0.6140988372</v>
      </c>
      <c r="W403" s="18">
        <f t="shared" si="18"/>
        <v>0.3565448505</v>
      </c>
      <c r="X403" s="9">
        <f t="shared" si="19"/>
        <v>1</v>
      </c>
      <c r="Y403" s="9">
        <f t="shared" si="20"/>
        <v>0.3355481728</v>
      </c>
      <c r="Z403" s="9">
        <f t="shared" si="21"/>
        <v>0.6140988372</v>
      </c>
      <c r="AA403" s="9">
        <f t="shared" si="22"/>
        <v>0.1125925762</v>
      </c>
      <c r="AB403" s="9">
        <f t="shared" si="23"/>
        <v>0.2060597427</v>
      </c>
      <c r="AC403" s="9">
        <f t="shared" si="24"/>
        <v>0.3771173819</v>
      </c>
      <c r="AD403" s="1">
        <f t="shared" ref="AD403:AF403" si="427">$Q403*X403</f>
        <v>0.6920930233</v>
      </c>
      <c r="AE403" s="1">
        <f t="shared" si="427"/>
        <v>0.2322305493</v>
      </c>
      <c r="AF403" s="1">
        <f t="shared" si="427"/>
        <v>0.4250135208</v>
      </c>
      <c r="AG403" s="9"/>
      <c r="AH403" s="9"/>
      <c r="AI403" s="9"/>
      <c r="AJ403" s="9"/>
      <c r="AK403" s="9"/>
      <c r="AL403" s="9"/>
      <c r="AM403" s="9"/>
      <c r="AN403" s="1"/>
      <c r="AO403" s="11"/>
      <c r="AP403" s="11"/>
      <c r="AQ403" s="11"/>
    </row>
    <row r="404">
      <c r="A404" s="28"/>
      <c r="B404" s="30">
        <f t="shared" si="29"/>
        <v>403</v>
      </c>
      <c r="C404" s="9">
        <v>0.33766233766233766</v>
      </c>
      <c r="D404" s="9">
        <f>C404+NORMINV(RAND(),'Original Data'!$V$1,'Original Data'!$V$2)</f>
        <v>0.615423936</v>
      </c>
      <c r="E404" s="9">
        <f>NORMINV(RAND(),'Original Data'!$T$1,'Original Data'!$T$2)</f>
        <v>0.2609432357</v>
      </c>
      <c r="F404" s="10">
        <f t="shared" si="4"/>
        <v>0.5429439258</v>
      </c>
      <c r="G404" s="12">
        <v>1712.0</v>
      </c>
      <c r="H404" s="2">
        <v>427.0</v>
      </c>
      <c r="I404" s="13">
        <f t="shared" si="5"/>
        <v>111</v>
      </c>
      <c r="J404" s="13">
        <f t="shared" si="6"/>
        <v>316</v>
      </c>
      <c r="K404" s="14">
        <f t="shared" si="7"/>
        <v>37</v>
      </c>
      <c r="L404" s="15">
        <f t="shared" si="8"/>
        <v>74</v>
      </c>
      <c r="M404" s="16">
        <f t="shared" si="9"/>
        <v>194</v>
      </c>
      <c r="N404" s="17">
        <f t="shared" si="10"/>
        <v>122</v>
      </c>
      <c r="O404" s="18">
        <v>0.50375</v>
      </c>
      <c r="P404" s="18">
        <f t="shared" si="11"/>
        <v>0.3333333333</v>
      </c>
      <c r="Q404" s="18">
        <f t="shared" si="12"/>
        <v>0.6139240506</v>
      </c>
      <c r="R404" s="25">
        <f t="shared" si="13"/>
        <v>0.6132075646</v>
      </c>
      <c r="S404" s="26">
        <f t="shared" si="14"/>
        <v>0.0000005133522701</v>
      </c>
      <c r="T404" s="26">
        <f t="shared" si="15"/>
        <v>0.002553586554</v>
      </c>
      <c r="U404" s="18">
        <f t="shared" si="16"/>
        <v>0.2599531616</v>
      </c>
      <c r="V404" s="18">
        <f t="shared" si="17"/>
        <v>0.5409836066</v>
      </c>
      <c r="W404" s="18">
        <f t="shared" si="18"/>
        <v>0.2805907173</v>
      </c>
      <c r="X404" s="9">
        <f t="shared" si="19"/>
        <v>1</v>
      </c>
      <c r="Y404" s="9">
        <f t="shared" si="20"/>
        <v>0.3333333333</v>
      </c>
      <c r="Z404" s="9">
        <f t="shared" si="21"/>
        <v>0.5409836066</v>
      </c>
      <c r="AA404" s="9">
        <f t="shared" si="22"/>
        <v>0.1111111111</v>
      </c>
      <c r="AB404" s="9">
        <f t="shared" si="23"/>
        <v>0.1803278689</v>
      </c>
      <c r="AC404" s="9">
        <f t="shared" si="24"/>
        <v>0.2926632626</v>
      </c>
      <c r="AD404" s="1">
        <f t="shared" ref="AD404:AF404" si="428">$Q404*X404</f>
        <v>0.6139240506</v>
      </c>
      <c r="AE404" s="1">
        <f t="shared" si="428"/>
        <v>0.2046413502</v>
      </c>
      <c r="AF404" s="1">
        <f t="shared" si="428"/>
        <v>0.3321228471</v>
      </c>
      <c r="AG404" s="9"/>
      <c r="AH404" s="9"/>
      <c r="AI404" s="9"/>
      <c r="AJ404" s="9"/>
      <c r="AK404" s="9"/>
      <c r="AL404" s="9"/>
      <c r="AM404" s="9"/>
      <c r="AN404" s="1"/>
      <c r="AO404" s="11"/>
      <c r="AP404" s="11"/>
      <c r="AQ404" s="11"/>
    </row>
    <row r="405">
      <c r="A405" s="28"/>
      <c r="B405" s="30">
        <f t="shared" si="29"/>
        <v>404</v>
      </c>
      <c r="C405" s="9">
        <v>0.3333333333333333</v>
      </c>
      <c r="D405" s="9">
        <f>C405+NORMINV(RAND(),'Original Data'!$V$1,'Original Data'!$V$2)</f>
        <v>0.7214070104</v>
      </c>
      <c r="E405" s="9">
        <f>NORMINV(RAND(),'Original Data'!$T$1,'Original Data'!$T$2)</f>
        <v>0.1426286122</v>
      </c>
      <c r="F405" s="10">
        <f t="shared" si="4"/>
        <v>0.6660566004</v>
      </c>
      <c r="G405" s="12">
        <v>857.0</v>
      </c>
      <c r="H405" s="2">
        <v>298.0</v>
      </c>
      <c r="I405" s="13">
        <f t="shared" si="5"/>
        <v>43</v>
      </c>
      <c r="J405" s="13">
        <f t="shared" si="6"/>
        <v>255</v>
      </c>
      <c r="K405" s="14">
        <f t="shared" si="7"/>
        <v>14</v>
      </c>
      <c r="L405" s="15">
        <f t="shared" si="8"/>
        <v>29</v>
      </c>
      <c r="M405" s="16">
        <f t="shared" si="9"/>
        <v>184</v>
      </c>
      <c r="N405" s="17">
        <f t="shared" si="10"/>
        <v>71</v>
      </c>
      <c r="O405" s="18">
        <v>0.505</v>
      </c>
      <c r="P405" s="18">
        <f t="shared" si="11"/>
        <v>0.3255813953</v>
      </c>
      <c r="Q405" s="18">
        <f t="shared" si="12"/>
        <v>0.7215686275</v>
      </c>
      <c r="R405" s="25">
        <f t="shared" si="13"/>
        <v>0.7607161374</v>
      </c>
      <c r="S405" s="26">
        <f t="shared" si="14"/>
        <v>0.001532527532</v>
      </c>
      <c r="T405" s="26">
        <f t="shared" si="15"/>
        <v>0.003261729421</v>
      </c>
      <c r="U405" s="18">
        <f t="shared" si="16"/>
        <v>0.144295302</v>
      </c>
      <c r="V405" s="18">
        <f t="shared" si="17"/>
        <v>0.6644295302</v>
      </c>
      <c r="W405" s="18">
        <f t="shared" si="18"/>
        <v>0.3959872321</v>
      </c>
      <c r="X405" s="9">
        <f t="shared" si="19"/>
        <v>1</v>
      </c>
      <c r="Y405" s="9">
        <f t="shared" si="20"/>
        <v>0.3255813953</v>
      </c>
      <c r="Z405" s="9">
        <f t="shared" si="21"/>
        <v>0.6644295302</v>
      </c>
      <c r="AA405" s="9">
        <f t="shared" si="22"/>
        <v>0.106003245</v>
      </c>
      <c r="AB405" s="9">
        <f t="shared" si="23"/>
        <v>0.2163258936</v>
      </c>
      <c r="AC405" s="9">
        <f t="shared" si="24"/>
        <v>0.4414666006</v>
      </c>
      <c r="AD405" s="1">
        <f t="shared" ref="AD405:AF405" si="429">$Q405*X405</f>
        <v>0.7215686275</v>
      </c>
      <c r="AE405" s="1">
        <f t="shared" si="429"/>
        <v>0.2349293206</v>
      </c>
      <c r="AF405" s="1">
        <f t="shared" si="429"/>
        <v>0.4794315041</v>
      </c>
      <c r="AG405" s="9"/>
      <c r="AH405" s="9"/>
      <c r="AI405" s="9"/>
      <c r="AJ405" s="9"/>
      <c r="AK405" s="9"/>
      <c r="AL405" s="9"/>
      <c r="AM405" s="9"/>
      <c r="AN405" s="1"/>
      <c r="AO405" s="11"/>
      <c r="AP405" s="11"/>
      <c r="AQ405" s="11"/>
    </row>
    <row r="406">
      <c r="A406" s="28"/>
      <c r="B406" s="30">
        <f t="shared" si="29"/>
        <v>405</v>
      </c>
      <c r="C406" s="9">
        <v>0.32967032967032966</v>
      </c>
      <c r="D406" s="9">
        <f>C406+NORMINV(RAND(),'Original Data'!$V$1,'Original Data'!$V$2)</f>
        <v>0.5760431237</v>
      </c>
      <c r="E406" s="9">
        <f>NORMINV(RAND(),'Original Data'!$T$1,'Original Data'!$T$2)</f>
        <v>0.3618751361</v>
      </c>
      <c r="F406" s="10">
        <f t="shared" si="4"/>
        <v>0.4868869354</v>
      </c>
      <c r="G406" s="12">
        <v>1087.0</v>
      </c>
      <c r="H406" s="2">
        <v>454.0</v>
      </c>
      <c r="I406" s="13">
        <f t="shared" si="5"/>
        <v>164</v>
      </c>
      <c r="J406" s="13">
        <f t="shared" si="6"/>
        <v>290</v>
      </c>
      <c r="K406" s="14">
        <f t="shared" si="7"/>
        <v>54</v>
      </c>
      <c r="L406" s="15">
        <f t="shared" si="8"/>
        <v>110</v>
      </c>
      <c r="M406" s="16">
        <f t="shared" si="9"/>
        <v>167</v>
      </c>
      <c r="N406" s="17">
        <f t="shared" si="10"/>
        <v>123</v>
      </c>
      <c r="O406" s="18">
        <v>0.50625</v>
      </c>
      <c r="P406" s="18">
        <f t="shared" si="11"/>
        <v>0.3292682927</v>
      </c>
      <c r="Q406" s="18">
        <f t="shared" si="12"/>
        <v>0.575862069</v>
      </c>
      <c r="R406" s="25">
        <f t="shared" si="13"/>
        <v>0.549724191</v>
      </c>
      <c r="S406" s="26">
        <f t="shared" si="14"/>
        <v>0.0006831886647</v>
      </c>
      <c r="T406" s="26">
        <f t="shared" si="15"/>
        <v>0.007849075098</v>
      </c>
      <c r="U406" s="18">
        <f t="shared" si="16"/>
        <v>0.3612334802</v>
      </c>
      <c r="V406" s="18">
        <f t="shared" si="17"/>
        <v>0.486784141</v>
      </c>
      <c r="W406" s="18">
        <f t="shared" si="18"/>
        <v>0.2465937763</v>
      </c>
      <c r="X406" s="9">
        <f t="shared" si="19"/>
        <v>1</v>
      </c>
      <c r="Y406" s="9">
        <f t="shared" si="20"/>
        <v>0.3292682927</v>
      </c>
      <c r="Z406" s="9">
        <f t="shared" si="21"/>
        <v>0.486784141</v>
      </c>
      <c r="AA406" s="9">
        <f t="shared" si="22"/>
        <v>0.1084176086</v>
      </c>
      <c r="AB406" s="9">
        <f t="shared" si="23"/>
        <v>0.160282583</v>
      </c>
      <c r="AC406" s="9">
        <f t="shared" si="24"/>
        <v>0.2369587999</v>
      </c>
      <c r="AD406" s="1">
        <f t="shared" ref="AD406:AF406" si="430">$Q406*X406</f>
        <v>0.575862069</v>
      </c>
      <c r="AE406" s="1">
        <f t="shared" si="430"/>
        <v>0.1896131203</v>
      </c>
      <c r="AF406" s="1">
        <f t="shared" si="430"/>
        <v>0.2803205226</v>
      </c>
      <c r="AG406" s="9"/>
      <c r="AH406" s="9"/>
      <c r="AI406" s="9"/>
      <c r="AJ406" s="9"/>
      <c r="AK406" s="9"/>
      <c r="AL406" s="9"/>
      <c r="AM406" s="9"/>
      <c r="AN406" s="1"/>
      <c r="AO406" s="11"/>
      <c r="AP406" s="11"/>
      <c r="AQ406" s="11"/>
    </row>
    <row r="407">
      <c r="A407" s="28"/>
      <c r="B407" s="30">
        <f t="shared" si="29"/>
        <v>406</v>
      </c>
      <c r="C407" s="9">
        <v>0.33436532507739936</v>
      </c>
      <c r="D407" s="9">
        <f>C407+NORMINV(RAND(),'Original Data'!$V$1,'Original Data'!$V$2)</f>
        <v>0.6625858987</v>
      </c>
      <c r="E407" s="9">
        <f>NORMINV(RAND(),'Original Data'!$T$1,'Original Data'!$T$2)</f>
        <v>0.3102210059</v>
      </c>
      <c r="F407" s="10">
        <f t="shared" si="4"/>
        <v>0.5607649822</v>
      </c>
      <c r="G407" s="12">
        <v>3247.0</v>
      </c>
      <c r="H407" s="2">
        <v>1220.0</v>
      </c>
      <c r="I407" s="13">
        <f t="shared" si="5"/>
        <v>378</v>
      </c>
      <c r="J407" s="13">
        <f t="shared" si="6"/>
        <v>842</v>
      </c>
      <c r="K407" s="14">
        <f t="shared" si="7"/>
        <v>126</v>
      </c>
      <c r="L407" s="15">
        <f t="shared" si="8"/>
        <v>252</v>
      </c>
      <c r="M407" s="16">
        <f t="shared" si="9"/>
        <v>558</v>
      </c>
      <c r="N407" s="17">
        <f t="shared" si="10"/>
        <v>284</v>
      </c>
      <c r="O407" s="18">
        <v>0.5075</v>
      </c>
      <c r="P407" s="18">
        <f t="shared" si="11"/>
        <v>0.3333333333</v>
      </c>
      <c r="Q407" s="18">
        <f t="shared" si="12"/>
        <v>0.6627078385</v>
      </c>
      <c r="R407" s="25">
        <f t="shared" si="13"/>
        <v>0.6365024111</v>
      </c>
      <c r="S407" s="26">
        <f t="shared" si="14"/>
        <v>0.0006867244259</v>
      </c>
      <c r="T407" s="26">
        <f t="shared" si="15"/>
        <v>0.000003059828476</v>
      </c>
      <c r="U407" s="18">
        <f t="shared" si="16"/>
        <v>0.3098360656</v>
      </c>
      <c r="V407" s="18">
        <f t="shared" si="17"/>
        <v>0.5606557377</v>
      </c>
      <c r="W407" s="18">
        <f t="shared" si="18"/>
        <v>0.3293745051</v>
      </c>
      <c r="X407" s="9">
        <f t="shared" si="19"/>
        <v>1</v>
      </c>
      <c r="Y407" s="9">
        <f t="shared" si="20"/>
        <v>0.3333333333</v>
      </c>
      <c r="Z407" s="9">
        <f t="shared" si="21"/>
        <v>0.5606557377</v>
      </c>
      <c r="AA407" s="9">
        <f t="shared" si="22"/>
        <v>0.1111111111</v>
      </c>
      <c r="AB407" s="9">
        <f t="shared" si="23"/>
        <v>0.1868852459</v>
      </c>
      <c r="AC407" s="9">
        <f t="shared" si="24"/>
        <v>0.3143348562</v>
      </c>
      <c r="AD407" s="1">
        <f t="shared" ref="AD407:AF407" si="431">$Q407*X407</f>
        <v>0.6627078385</v>
      </c>
      <c r="AE407" s="1">
        <f t="shared" si="431"/>
        <v>0.2209026128</v>
      </c>
      <c r="AF407" s="1">
        <f t="shared" si="431"/>
        <v>0.3715509521</v>
      </c>
      <c r="AG407" s="9"/>
      <c r="AH407" s="9"/>
      <c r="AI407" s="9"/>
      <c r="AJ407" s="9"/>
      <c r="AK407" s="9"/>
      <c r="AL407" s="9"/>
      <c r="AM407" s="9"/>
      <c r="AN407" s="1"/>
      <c r="AO407" s="11"/>
      <c r="AP407" s="11"/>
      <c r="AQ407" s="11"/>
    </row>
    <row r="408">
      <c r="A408" s="28"/>
      <c r="B408" s="30">
        <f t="shared" si="29"/>
        <v>407</v>
      </c>
      <c r="C408" s="9">
        <v>0.33962264150943394</v>
      </c>
      <c r="D408" s="9">
        <f>C408+NORMINV(RAND(),'Original Data'!$V$1,'Original Data'!$V$2)</f>
        <v>0.7659676604</v>
      </c>
      <c r="E408" s="9">
        <f>NORMINV(RAND(),'Original Data'!$T$1,'Original Data'!$T$2)</f>
        <v>0.2124898717</v>
      </c>
      <c r="F408" s="10">
        <f t="shared" si="4"/>
        <v>0.6753736621</v>
      </c>
      <c r="G408" s="12">
        <v>642.0</v>
      </c>
      <c r="H408" s="2">
        <v>234.0</v>
      </c>
      <c r="I408" s="13">
        <f t="shared" si="5"/>
        <v>50</v>
      </c>
      <c r="J408" s="13">
        <f t="shared" si="6"/>
        <v>184</v>
      </c>
      <c r="K408" s="14">
        <f t="shared" si="7"/>
        <v>17</v>
      </c>
      <c r="L408" s="15">
        <f t="shared" si="8"/>
        <v>33</v>
      </c>
      <c r="M408" s="16">
        <f t="shared" si="9"/>
        <v>141</v>
      </c>
      <c r="N408" s="17">
        <f t="shared" si="10"/>
        <v>43</v>
      </c>
      <c r="O408" s="18">
        <v>0.50875</v>
      </c>
      <c r="P408" s="18">
        <f t="shared" si="11"/>
        <v>0.34</v>
      </c>
      <c r="Q408" s="18">
        <f t="shared" si="12"/>
        <v>0.7663043478</v>
      </c>
      <c r="R408" s="25">
        <f t="shared" si="13"/>
        <v>0.7710133586</v>
      </c>
      <c r="S408" s="26">
        <f t="shared" si="14"/>
        <v>0.00002217478279</v>
      </c>
      <c r="T408" s="26">
        <f t="shared" si="15"/>
        <v>0.01037286698</v>
      </c>
      <c r="U408" s="18">
        <f t="shared" si="16"/>
        <v>0.2136752137</v>
      </c>
      <c r="V408" s="18">
        <f t="shared" si="17"/>
        <v>0.6752136752</v>
      </c>
      <c r="W408" s="18">
        <f t="shared" si="18"/>
        <v>0.4263043478</v>
      </c>
      <c r="X408" s="9">
        <f t="shared" si="19"/>
        <v>1</v>
      </c>
      <c r="Y408" s="9">
        <f t="shared" si="20"/>
        <v>0.34</v>
      </c>
      <c r="Z408" s="9">
        <f t="shared" si="21"/>
        <v>0.6752136752</v>
      </c>
      <c r="AA408" s="9">
        <f t="shared" si="22"/>
        <v>0.1156</v>
      </c>
      <c r="AB408" s="9">
        <f t="shared" si="23"/>
        <v>0.2295726496</v>
      </c>
      <c r="AC408" s="9">
        <f t="shared" si="24"/>
        <v>0.4559135072</v>
      </c>
      <c r="AD408" s="1">
        <f t="shared" ref="AD408:AF408" si="432">$Q408*X408</f>
        <v>0.7663043478</v>
      </c>
      <c r="AE408" s="1">
        <f t="shared" si="432"/>
        <v>0.2605434783</v>
      </c>
      <c r="AF408" s="1">
        <f t="shared" si="432"/>
        <v>0.517419175</v>
      </c>
      <c r="AG408" s="9"/>
      <c r="AH408" s="9"/>
      <c r="AI408" s="9"/>
      <c r="AJ408" s="9"/>
      <c r="AK408" s="9"/>
      <c r="AL408" s="9"/>
      <c r="AM408" s="9"/>
      <c r="AN408" s="1"/>
      <c r="AO408" s="11"/>
      <c r="AP408" s="11"/>
      <c r="AQ408" s="11"/>
    </row>
    <row r="409">
      <c r="A409" s="28"/>
      <c r="B409" s="30">
        <f t="shared" si="29"/>
        <v>408</v>
      </c>
      <c r="C409" s="9">
        <v>0.3360655737704918</v>
      </c>
      <c r="D409" s="9">
        <f>C409+NORMINV(RAND(),'Original Data'!$V$1,'Original Data'!$V$2)</f>
        <v>0.5847769243</v>
      </c>
      <c r="E409" s="9">
        <f>NORMINV(RAND(),'Original Data'!$T$1,'Original Data'!$T$2)</f>
        <v>0.2671314846</v>
      </c>
      <c r="F409" s="10">
        <f t="shared" si="4"/>
        <v>0.518338292</v>
      </c>
      <c r="G409" s="12">
        <v>1365.0</v>
      </c>
      <c r="H409" s="2">
        <v>433.0</v>
      </c>
      <c r="I409" s="13">
        <f t="shared" si="5"/>
        <v>116</v>
      </c>
      <c r="J409" s="13">
        <f t="shared" si="6"/>
        <v>317</v>
      </c>
      <c r="K409" s="14">
        <f t="shared" si="7"/>
        <v>39</v>
      </c>
      <c r="L409" s="15">
        <f t="shared" si="8"/>
        <v>77</v>
      </c>
      <c r="M409" s="16">
        <f t="shared" si="9"/>
        <v>185</v>
      </c>
      <c r="N409" s="17">
        <f t="shared" si="10"/>
        <v>132</v>
      </c>
      <c r="O409" s="18">
        <v>0.51</v>
      </c>
      <c r="P409" s="18">
        <f t="shared" si="11"/>
        <v>0.3362068966</v>
      </c>
      <c r="Q409" s="18">
        <f t="shared" si="12"/>
        <v>0.5835962145</v>
      </c>
      <c r="R409" s="25">
        <f t="shared" si="13"/>
        <v>0.5846945642</v>
      </c>
      <c r="S409" s="26">
        <f t="shared" si="14"/>
        <v>0.00000120637204</v>
      </c>
      <c r="T409" s="26">
        <f t="shared" si="15"/>
        <v>0.006538478762</v>
      </c>
      <c r="U409" s="18">
        <f t="shared" si="16"/>
        <v>0.2678983834</v>
      </c>
      <c r="V409" s="18">
        <f t="shared" si="17"/>
        <v>0.5173210162</v>
      </c>
      <c r="W409" s="18">
        <f t="shared" si="18"/>
        <v>0.247389318</v>
      </c>
      <c r="X409" s="9">
        <f t="shared" si="19"/>
        <v>1</v>
      </c>
      <c r="Y409" s="9">
        <f t="shared" si="20"/>
        <v>0.3362068966</v>
      </c>
      <c r="Z409" s="9">
        <f t="shared" si="21"/>
        <v>0.5173210162</v>
      </c>
      <c r="AA409" s="9">
        <f t="shared" si="22"/>
        <v>0.1130350773</v>
      </c>
      <c r="AB409" s="9">
        <f t="shared" si="23"/>
        <v>0.1739268934</v>
      </c>
      <c r="AC409" s="9">
        <f t="shared" si="24"/>
        <v>0.2676210338</v>
      </c>
      <c r="AD409" s="1">
        <f t="shared" ref="AD409:AF409" si="433">$Q409*X409</f>
        <v>0.5835962145</v>
      </c>
      <c r="AE409" s="1">
        <f t="shared" si="433"/>
        <v>0.1962090721</v>
      </c>
      <c r="AF409" s="1">
        <f t="shared" si="433"/>
        <v>0.3019065867</v>
      </c>
      <c r="AG409" s="9"/>
      <c r="AH409" s="9"/>
      <c r="AI409" s="9"/>
      <c r="AJ409" s="9"/>
      <c r="AK409" s="9"/>
      <c r="AL409" s="9"/>
      <c r="AM409" s="9"/>
      <c r="AN409" s="1"/>
      <c r="AO409" s="11"/>
      <c r="AP409" s="11"/>
      <c r="AQ409" s="11"/>
    </row>
    <row r="410">
      <c r="A410" s="28"/>
      <c r="B410" s="30">
        <f t="shared" si="29"/>
        <v>409</v>
      </c>
      <c r="C410" s="9">
        <v>0.3333333333333333</v>
      </c>
      <c r="D410" s="9">
        <f>C410+NORMINV(RAND(),'Original Data'!$V$1,'Original Data'!$V$2)</f>
        <v>0.7106588748</v>
      </c>
      <c r="E410" s="9">
        <f>NORMINV(RAND(),'Original Data'!$T$1,'Original Data'!$T$2)</f>
        <v>0.2314799284</v>
      </c>
      <c r="F410" s="10">
        <f t="shared" si="4"/>
        <v>0.6233155855</v>
      </c>
      <c r="G410" s="12">
        <v>1234.0</v>
      </c>
      <c r="H410" s="2">
        <v>505.0</v>
      </c>
      <c r="I410" s="13">
        <f t="shared" si="5"/>
        <v>117</v>
      </c>
      <c r="J410" s="13">
        <f t="shared" si="6"/>
        <v>388</v>
      </c>
      <c r="K410" s="14">
        <f t="shared" si="7"/>
        <v>39</v>
      </c>
      <c r="L410" s="15">
        <f t="shared" si="8"/>
        <v>78</v>
      </c>
      <c r="M410" s="16">
        <f t="shared" si="9"/>
        <v>276</v>
      </c>
      <c r="N410" s="17">
        <f t="shared" si="10"/>
        <v>112</v>
      </c>
      <c r="O410" s="18">
        <v>0.51125</v>
      </c>
      <c r="P410" s="18">
        <f t="shared" si="11"/>
        <v>0.3333333333</v>
      </c>
      <c r="Q410" s="18">
        <f t="shared" si="12"/>
        <v>0.7113402062</v>
      </c>
      <c r="R410" s="25">
        <f t="shared" si="13"/>
        <v>0.7112304335</v>
      </c>
      <c r="S410" s="26">
        <f t="shared" si="14"/>
        <v>0.0000000120500488</v>
      </c>
      <c r="T410" s="26">
        <f t="shared" si="15"/>
        <v>0.002198027988</v>
      </c>
      <c r="U410" s="18">
        <f t="shared" si="16"/>
        <v>0.2316831683</v>
      </c>
      <c r="V410" s="18">
        <f t="shared" si="17"/>
        <v>0.6237623762</v>
      </c>
      <c r="W410" s="18">
        <f t="shared" si="18"/>
        <v>0.3780068729</v>
      </c>
      <c r="X410" s="9">
        <f t="shared" si="19"/>
        <v>1</v>
      </c>
      <c r="Y410" s="9">
        <f t="shared" si="20"/>
        <v>0.3333333333</v>
      </c>
      <c r="Z410" s="9">
        <f t="shared" si="21"/>
        <v>0.6237623762</v>
      </c>
      <c r="AA410" s="9">
        <f t="shared" si="22"/>
        <v>0.1111111111</v>
      </c>
      <c r="AB410" s="9">
        <f t="shared" si="23"/>
        <v>0.2079207921</v>
      </c>
      <c r="AC410" s="9">
        <f t="shared" si="24"/>
        <v>0.389079502</v>
      </c>
      <c r="AD410" s="1">
        <f t="shared" ref="AD410:AF410" si="434">$Q410*X410</f>
        <v>0.7113402062</v>
      </c>
      <c r="AE410" s="1">
        <f t="shared" si="434"/>
        <v>0.2371134021</v>
      </c>
      <c r="AF410" s="1">
        <f t="shared" si="434"/>
        <v>0.4437072573</v>
      </c>
      <c r="AG410" s="9"/>
      <c r="AH410" s="9"/>
      <c r="AI410" s="9"/>
      <c r="AJ410" s="9"/>
      <c r="AK410" s="9"/>
      <c r="AL410" s="9"/>
      <c r="AM410" s="9"/>
      <c r="AN410" s="1"/>
      <c r="AO410" s="11"/>
      <c r="AP410" s="11"/>
      <c r="AQ410" s="11"/>
    </row>
    <row r="411">
      <c r="A411" s="28"/>
      <c r="B411" s="30">
        <f t="shared" si="29"/>
        <v>410</v>
      </c>
      <c r="C411" s="9">
        <v>0.3387096774193548</v>
      </c>
      <c r="D411" s="9">
        <f>C411+NORMINV(RAND(),'Original Data'!$V$1,'Original Data'!$V$2)</f>
        <v>0.6299114885</v>
      </c>
      <c r="E411" s="9">
        <f>NORMINV(RAND(),'Original Data'!$T$1,'Original Data'!$T$2)</f>
        <v>0.2586888423</v>
      </c>
      <c r="F411" s="10">
        <f t="shared" si="4"/>
        <v>0.5545808291</v>
      </c>
      <c r="G411" s="12">
        <v>2133.0</v>
      </c>
      <c r="H411" s="2">
        <v>869.0</v>
      </c>
      <c r="I411" s="13">
        <f t="shared" si="5"/>
        <v>225</v>
      </c>
      <c r="J411" s="13">
        <f t="shared" si="6"/>
        <v>644</v>
      </c>
      <c r="K411" s="14">
        <f t="shared" si="7"/>
        <v>76</v>
      </c>
      <c r="L411" s="15">
        <f t="shared" si="8"/>
        <v>149</v>
      </c>
      <c r="M411" s="16">
        <f t="shared" si="9"/>
        <v>406</v>
      </c>
      <c r="N411" s="17">
        <f t="shared" si="10"/>
        <v>238</v>
      </c>
      <c r="O411" s="18">
        <v>0.5125</v>
      </c>
      <c r="P411" s="18">
        <f t="shared" si="11"/>
        <v>0.3377777778</v>
      </c>
      <c r="Q411" s="18">
        <f t="shared" si="12"/>
        <v>0.6304347826</v>
      </c>
      <c r="R411" s="25">
        <f t="shared" si="13"/>
        <v>0.6286409088</v>
      </c>
      <c r="S411" s="26">
        <f t="shared" si="14"/>
        <v>0.000003217983176</v>
      </c>
      <c r="T411" s="26">
        <f t="shared" si="15"/>
        <v>0.001157516381</v>
      </c>
      <c r="U411" s="18">
        <f t="shared" si="16"/>
        <v>0.2589182969</v>
      </c>
      <c r="V411" s="18">
        <f t="shared" si="17"/>
        <v>0.5546605293</v>
      </c>
      <c r="W411" s="18">
        <f t="shared" si="18"/>
        <v>0.2926570048</v>
      </c>
      <c r="X411" s="9">
        <f t="shared" si="19"/>
        <v>1</v>
      </c>
      <c r="Y411" s="9">
        <f t="shared" si="20"/>
        <v>0.3377777778</v>
      </c>
      <c r="Z411" s="9">
        <f t="shared" si="21"/>
        <v>0.5546605293</v>
      </c>
      <c r="AA411" s="9">
        <f t="shared" si="22"/>
        <v>0.1140938272</v>
      </c>
      <c r="AB411" s="9">
        <f t="shared" si="23"/>
        <v>0.187352001</v>
      </c>
      <c r="AC411" s="9">
        <f t="shared" si="24"/>
        <v>0.3076483028</v>
      </c>
      <c r="AD411" s="1">
        <f t="shared" ref="AD411:AF411" si="435">$Q411*X411</f>
        <v>0.6304347826</v>
      </c>
      <c r="AE411" s="1">
        <f t="shared" si="435"/>
        <v>0.2129468599</v>
      </c>
      <c r="AF411" s="1">
        <f t="shared" si="435"/>
        <v>0.3496772902</v>
      </c>
      <c r="AG411" s="9"/>
      <c r="AH411" s="9"/>
      <c r="AI411" s="9"/>
      <c r="AJ411" s="9"/>
      <c r="AK411" s="9"/>
      <c r="AL411" s="9"/>
      <c r="AM411" s="9"/>
      <c r="AN411" s="1"/>
      <c r="AO411" s="11"/>
      <c r="AP411" s="11"/>
      <c r="AQ411" s="11"/>
    </row>
    <row r="412">
      <c r="A412" s="28"/>
      <c r="B412" s="30">
        <f t="shared" si="29"/>
        <v>411</v>
      </c>
      <c r="C412" s="9">
        <v>0.3374233128834356</v>
      </c>
      <c r="D412" s="9">
        <f>C412+NORMINV(RAND(),'Original Data'!$V$1,'Original Data'!$V$2)</f>
        <v>0.7371889856</v>
      </c>
      <c r="E412" s="9">
        <f>NORMINV(RAND(),'Original Data'!$T$1,'Original Data'!$T$2)</f>
        <v>0.1677645913</v>
      </c>
      <c r="F412" s="10">
        <f t="shared" si="4"/>
        <v>0.6701224609</v>
      </c>
      <c r="G412" s="12">
        <v>2292.0</v>
      </c>
      <c r="H412" s="2">
        <v>608.0</v>
      </c>
      <c r="I412" s="13">
        <f t="shared" si="5"/>
        <v>102</v>
      </c>
      <c r="J412" s="13">
        <f t="shared" si="6"/>
        <v>506</v>
      </c>
      <c r="K412" s="14">
        <f t="shared" si="7"/>
        <v>34</v>
      </c>
      <c r="L412" s="15">
        <f t="shared" si="8"/>
        <v>68</v>
      </c>
      <c r="M412" s="16">
        <f t="shared" si="9"/>
        <v>373</v>
      </c>
      <c r="N412" s="17">
        <f t="shared" si="10"/>
        <v>133</v>
      </c>
      <c r="O412" s="18">
        <v>0.51375</v>
      </c>
      <c r="P412" s="18">
        <f t="shared" si="11"/>
        <v>0.3333333333</v>
      </c>
      <c r="Q412" s="18">
        <f t="shared" si="12"/>
        <v>0.7371541502</v>
      </c>
      <c r="R412" s="25">
        <f t="shared" si="13"/>
        <v>0.7652817886</v>
      </c>
      <c r="S412" s="26">
        <f t="shared" si="14"/>
        <v>0.000791164041</v>
      </c>
      <c r="T412" s="26">
        <f t="shared" si="15"/>
        <v>0.005284864739</v>
      </c>
      <c r="U412" s="18">
        <f t="shared" si="16"/>
        <v>0.1677631579</v>
      </c>
      <c r="V412" s="18">
        <f t="shared" si="17"/>
        <v>0.6694078947</v>
      </c>
      <c r="W412" s="18">
        <f t="shared" si="18"/>
        <v>0.4038208169</v>
      </c>
      <c r="X412" s="9">
        <f t="shared" si="19"/>
        <v>1</v>
      </c>
      <c r="Y412" s="9">
        <f t="shared" si="20"/>
        <v>0.3333333333</v>
      </c>
      <c r="Z412" s="9">
        <f t="shared" si="21"/>
        <v>0.6694078947</v>
      </c>
      <c r="AA412" s="9">
        <f t="shared" si="22"/>
        <v>0.1111111111</v>
      </c>
      <c r="AB412" s="9">
        <f t="shared" si="23"/>
        <v>0.2231359649</v>
      </c>
      <c r="AC412" s="9">
        <f t="shared" si="24"/>
        <v>0.4481069295</v>
      </c>
      <c r="AD412" s="1">
        <f t="shared" ref="AD412:AF412" si="436">$Q412*X412</f>
        <v>0.7371541502</v>
      </c>
      <c r="AE412" s="1">
        <f t="shared" si="436"/>
        <v>0.2457180501</v>
      </c>
      <c r="AF412" s="1">
        <f t="shared" si="436"/>
        <v>0.4934568078</v>
      </c>
      <c r="AG412" s="9"/>
      <c r="AH412" s="9"/>
      <c r="AI412" s="9"/>
      <c r="AJ412" s="9"/>
      <c r="AK412" s="9"/>
      <c r="AL412" s="9"/>
      <c r="AM412" s="9"/>
      <c r="AN412" s="1"/>
      <c r="AO412" s="11"/>
      <c r="AP412" s="11"/>
      <c r="AQ412" s="11"/>
    </row>
    <row r="413">
      <c r="A413" s="28"/>
      <c r="B413" s="30">
        <f t="shared" si="29"/>
        <v>412</v>
      </c>
      <c r="C413" s="9">
        <v>0.3387096774193548</v>
      </c>
      <c r="D413" s="9">
        <f>C413+NORMINV(RAND(),'Original Data'!$V$1,'Original Data'!$V$2)</f>
        <v>0.7071562425</v>
      </c>
      <c r="E413" s="9">
        <f>NORMINV(RAND(),'Original Data'!$T$1,'Original Data'!$T$2)</f>
        <v>0.1669159208</v>
      </c>
      <c r="F413" s="10">
        <f t="shared" si="4"/>
        <v>0.6456566448</v>
      </c>
      <c r="G413" s="12">
        <v>1433.0</v>
      </c>
      <c r="H413" s="2">
        <v>659.0</v>
      </c>
      <c r="I413" s="13">
        <f t="shared" si="5"/>
        <v>110</v>
      </c>
      <c r="J413" s="13">
        <f t="shared" si="6"/>
        <v>549</v>
      </c>
      <c r="K413" s="14">
        <f t="shared" si="7"/>
        <v>37</v>
      </c>
      <c r="L413" s="15">
        <f t="shared" si="8"/>
        <v>73</v>
      </c>
      <c r="M413" s="16">
        <f t="shared" si="9"/>
        <v>388</v>
      </c>
      <c r="N413" s="17">
        <f t="shared" si="10"/>
        <v>161</v>
      </c>
      <c r="O413" s="18">
        <v>0.515</v>
      </c>
      <c r="P413" s="18">
        <f t="shared" si="11"/>
        <v>0.3363636364</v>
      </c>
      <c r="Q413" s="18">
        <f t="shared" si="12"/>
        <v>0.7067395264</v>
      </c>
      <c r="R413" s="25">
        <f t="shared" si="13"/>
        <v>0.7357605215</v>
      </c>
      <c r="S413" s="26">
        <f t="shared" si="14"/>
        <v>0.0008422181544</v>
      </c>
      <c r="T413" s="26">
        <f t="shared" si="15"/>
        <v>0.001787805696</v>
      </c>
      <c r="U413" s="18">
        <f t="shared" si="16"/>
        <v>0.1669195751</v>
      </c>
      <c r="V413" s="18">
        <f t="shared" si="17"/>
        <v>0.6449165402</v>
      </c>
      <c r="W413" s="18">
        <f t="shared" si="18"/>
        <v>0.37037589</v>
      </c>
      <c r="X413" s="9">
        <f t="shared" si="19"/>
        <v>1</v>
      </c>
      <c r="Y413" s="9">
        <f t="shared" si="20"/>
        <v>0.3363636364</v>
      </c>
      <c r="Z413" s="9">
        <f t="shared" si="21"/>
        <v>0.6449165402</v>
      </c>
      <c r="AA413" s="9">
        <f t="shared" si="22"/>
        <v>0.1131404959</v>
      </c>
      <c r="AB413" s="9">
        <f t="shared" si="23"/>
        <v>0.2169264726</v>
      </c>
      <c r="AC413" s="9">
        <f t="shared" si="24"/>
        <v>0.4159173438</v>
      </c>
      <c r="AD413" s="1">
        <f t="shared" ref="AD413:AF413" si="437">$Q413*X413</f>
        <v>0.7067395264</v>
      </c>
      <c r="AE413" s="1">
        <f t="shared" si="437"/>
        <v>0.2377214771</v>
      </c>
      <c r="AF413" s="1">
        <f t="shared" si="437"/>
        <v>0.4557880102</v>
      </c>
      <c r="AG413" s="9"/>
      <c r="AH413" s="9"/>
      <c r="AI413" s="9"/>
      <c r="AJ413" s="9"/>
      <c r="AK413" s="9"/>
      <c r="AL413" s="9"/>
      <c r="AM413" s="9"/>
      <c r="AN413" s="1"/>
      <c r="AO413" s="11"/>
      <c r="AP413" s="11"/>
      <c r="AQ413" s="11"/>
    </row>
    <row r="414">
      <c r="A414" s="28"/>
      <c r="B414" s="30">
        <f t="shared" si="29"/>
        <v>413</v>
      </c>
      <c r="C414" s="9">
        <v>0.3374233128834356</v>
      </c>
      <c r="D414" s="9">
        <f>C414+NORMINV(RAND(),'Original Data'!$V$1,'Original Data'!$V$2)</f>
        <v>0.6051453996</v>
      </c>
      <c r="E414" s="9">
        <f>NORMINV(RAND(),'Original Data'!$T$1,'Original Data'!$T$2)</f>
        <v>0.0302650645</v>
      </c>
      <c r="F414" s="10">
        <f t="shared" si="4"/>
        <v>0.5970427734</v>
      </c>
      <c r="G414" s="12">
        <v>3465.0</v>
      </c>
      <c r="H414" s="2">
        <v>1553.0</v>
      </c>
      <c r="I414" s="13">
        <f t="shared" si="5"/>
        <v>47</v>
      </c>
      <c r="J414" s="13">
        <f t="shared" si="6"/>
        <v>1506</v>
      </c>
      <c r="K414" s="14">
        <f t="shared" si="7"/>
        <v>16</v>
      </c>
      <c r="L414" s="15">
        <f t="shared" si="8"/>
        <v>31</v>
      </c>
      <c r="M414" s="16">
        <f t="shared" si="9"/>
        <v>911</v>
      </c>
      <c r="N414" s="17">
        <f t="shared" si="10"/>
        <v>595</v>
      </c>
      <c r="O414" s="18">
        <v>0.51625</v>
      </c>
      <c r="P414" s="18">
        <f t="shared" si="11"/>
        <v>0.3404255319</v>
      </c>
      <c r="Q414" s="18">
        <f t="shared" si="12"/>
        <v>0.6049136786</v>
      </c>
      <c r="R414" s="25">
        <f t="shared" si="13"/>
        <v>0.6782157748</v>
      </c>
      <c r="S414" s="26">
        <f t="shared" si="14"/>
        <v>0.005373197304</v>
      </c>
      <c r="T414" s="26">
        <f t="shared" si="15"/>
        <v>0.003545416055</v>
      </c>
      <c r="U414" s="18">
        <f t="shared" si="16"/>
        <v>0.03026400515</v>
      </c>
      <c r="V414" s="18">
        <f t="shared" si="17"/>
        <v>0.596909208</v>
      </c>
      <c r="W414" s="18">
        <f t="shared" si="18"/>
        <v>0.2644881467</v>
      </c>
      <c r="X414" s="9">
        <f t="shared" si="19"/>
        <v>1</v>
      </c>
      <c r="Y414" s="9">
        <f t="shared" si="20"/>
        <v>0.3404255319</v>
      </c>
      <c r="Z414" s="9">
        <f t="shared" si="21"/>
        <v>0.596909208</v>
      </c>
      <c r="AA414" s="9">
        <f t="shared" si="22"/>
        <v>0.1158895428</v>
      </c>
      <c r="AB414" s="9">
        <f t="shared" si="23"/>
        <v>0.2032031346</v>
      </c>
      <c r="AC414" s="9">
        <f t="shared" si="24"/>
        <v>0.3563006026</v>
      </c>
      <c r="AD414" s="1">
        <f t="shared" ref="AD414:AF414" si="438">$Q414*X414</f>
        <v>0.6049136786</v>
      </c>
      <c r="AE414" s="1">
        <f t="shared" si="438"/>
        <v>0.2059280608</v>
      </c>
      <c r="AF414" s="1">
        <f t="shared" si="438"/>
        <v>0.3610785448</v>
      </c>
      <c r="AG414" s="9"/>
      <c r="AH414" s="9"/>
      <c r="AI414" s="9"/>
      <c r="AJ414" s="9"/>
      <c r="AK414" s="9"/>
      <c r="AL414" s="9"/>
      <c r="AM414" s="9"/>
      <c r="AN414" s="1"/>
      <c r="AO414" s="11"/>
      <c r="AP414" s="11"/>
      <c r="AQ414" s="11"/>
    </row>
    <row r="415">
      <c r="A415" s="28"/>
      <c r="B415" s="30">
        <f t="shared" si="29"/>
        <v>414</v>
      </c>
      <c r="C415" s="9">
        <v>0.33540372670807456</v>
      </c>
      <c r="D415" s="9">
        <f>C415+NORMINV(RAND(),'Original Data'!$V$1,'Original Data'!$V$2)</f>
        <v>0.675868822</v>
      </c>
      <c r="E415" s="9">
        <f>NORMINV(RAND(),'Original Data'!$T$1,'Original Data'!$T$2)</f>
        <v>0.2695174781</v>
      </c>
      <c r="F415" s="10">
        <f t="shared" si="4"/>
        <v>0.5841075281</v>
      </c>
      <c r="G415" s="12">
        <v>2671.0</v>
      </c>
      <c r="H415" s="2">
        <v>1335.0</v>
      </c>
      <c r="I415" s="13">
        <f t="shared" si="5"/>
        <v>360</v>
      </c>
      <c r="J415" s="13">
        <f t="shared" si="6"/>
        <v>975</v>
      </c>
      <c r="K415" s="14">
        <f t="shared" si="7"/>
        <v>121</v>
      </c>
      <c r="L415" s="15">
        <f t="shared" si="8"/>
        <v>239</v>
      </c>
      <c r="M415" s="16">
        <f t="shared" si="9"/>
        <v>659</v>
      </c>
      <c r="N415" s="17">
        <f t="shared" si="10"/>
        <v>316</v>
      </c>
      <c r="O415" s="18">
        <v>0.5175</v>
      </c>
      <c r="P415" s="18">
        <f t="shared" si="11"/>
        <v>0.3361111111</v>
      </c>
      <c r="Q415" s="18">
        <f t="shared" si="12"/>
        <v>0.6758974359</v>
      </c>
      <c r="R415" s="25">
        <f t="shared" si="13"/>
        <v>0.6639885464</v>
      </c>
      <c r="S415" s="26">
        <f t="shared" si="14"/>
        <v>0.0001418216479</v>
      </c>
      <c r="T415" s="26">
        <f t="shared" si="15"/>
        <v>0.000130881857</v>
      </c>
      <c r="U415" s="18">
        <f t="shared" si="16"/>
        <v>0.2696629213</v>
      </c>
      <c r="V415" s="18">
        <f t="shared" si="17"/>
        <v>0.5842696629</v>
      </c>
      <c r="W415" s="18">
        <f t="shared" si="18"/>
        <v>0.3397863248</v>
      </c>
      <c r="X415" s="9">
        <f t="shared" si="19"/>
        <v>1</v>
      </c>
      <c r="Y415" s="9">
        <f t="shared" si="20"/>
        <v>0.3361111111</v>
      </c>
      <c r="Z415" s="9">
        <f t="shared" si="21"/>
        <v>0.5842696629</v>
      </c>
      <c r="AA415" s="9">
        <f t="shared" si="22"/>
        <v>0.112970679</v>
      </c>
      <c r="AB415" s="9">
        <f t="shared" si="23"/>
        <v>0.1963795256</v>
      </c>
      <c r="AC415" s="9">
        <f t="shared" si="24"/>
        <v>0.341371039</v>
      </c>
      <c r="AD415" s="1">
        <f t="shared" ref="AD415:AF415" si="439">$Q415*X415</f>
        <v>0.6758974359</v>
      </c>
      <c r="AE415" s="1">
        <f t="shared" si="439"/>
        <v>0.2271766382</v>
      </c>
      <c r="AF415" s="1">
        <f t="shared" si="439"/>
        <v>0.394906367</v>
      </c>
      <c r="AG415" s="9"/>
      <c r="AH415" s="9"/>
      <c r="AI415" s="9"/>
      <c r="AJ415" s="9"/>
      <c r="AK415" s="9"/>
      <c r="AL415" s="9"/>
      <c r="AM415" s="9"/>
      <c r="AN415" s="1"/>
      <c r="AO415" s="11"/>
      <c r="AP415" s="11"/>
      <c r="AQ415" s="11"/>
    </row>
    <row r="416">
      <c r="A416" s="28"/>
      <c r="B416" s="30">
        <f t="shared" si="29"/>
        <v>415</v>
      </c>
      <c r="C416" s="9">
        <v>0.3375796178343949</v>
      </c>
      <c r="D416" s="9">
        <f>C416+NORMINV(RAND(),'Original Data'!$V$1,'Original Data'!$V$2)</f>
        <v>0.7299689774</v>
      </c>
      <c r="E416" s="9">
        <f>NORMINV(RAND(),'Original Data'!$T$1,'Original Data'!$T$2)</f>
        <v>0.3170574443</v>
      </c>
      <c r="F416" s="10">
        <f t="shared" si="4"/>
        <v>0.6055590099</v>
      </c>
      <c r="G416" s="12">
        <v>1568.0</v>
      </c>
      <c r="H416" s="2">
        <v>618.0</v>
      </c>
      <c r="I416" s="13">
        <f t="shared" si="5"/>
        <v>196</v>
      </c>
      <c r="J416" s="13">
        <f t="shared" si="6"/>
        <v>422</v>
      </c>
      <c r="K416" s="14">
        <f t="shared" si="7"/>
        <v>66</v>
      </c>
      <c r="L416" s="15">
        <f t="shared" si="8"/>
        <v>130</v>
      </c>
      <c r="M416" s="16">
        <f t="shared" si="9"/>
        <v>308</v>
      </c>
      <c r="N416" s="17">
        <f t="shared" si="10"/>
        <v>114</v>
      </c>
      <c r="O416" s="18">
        <v>0.51875</v>
      </c>
      <c r="P416" s="18">
        <f t="shared" si="11"/>
        <v>0.3367346939</v>
      </c>
      <c r="Q416" s="18">
        <f t="shared" si="12"/>
        <v>0.7298578199</v>
      </c>
      <c r="R416" s="25">
        <f t="shared" si="13"/>
        <v>0.6886402963</v>
      </c>
      <c r="S416" s="26">
        <f t="shared" si="14"/>
        <v>0.001698884256</v>
      </c>
      <c r="T416" s="26">
        <f t="shared" si="15"/>
        <v>0.004277257431</v>
      </c>
      <c r="U416" s="18">
        <f t="shared" si="16"/>
        <v>0.3171521036</v>
      </c>
      <c r="V416" s="18">
        <f t="shared" si="17"/>
        <v>0.6051779935</v>
      </c>
      <c r="W416" s="18">
        <f t="shared" si="18"/>
        <v>0.393123126</v>
      </c>
      <c r="X416" s="9">
        <f t="shared" si="19"/>
        <v>1</v>
      </c>
      <c r="Y416" s="9">
        <f t="shared" si="20"/>
        <v>0.3367346939</v>
      </c>
      <c r="Z416" s="9">
        <f t="shared" si="21"/>
        <v>0.6051779935</v>
      </c>
      <c r="AA416" s="9">
        <f t="shared" si="22"/>
        <v>0.1133902541</v>
      </c>
      <c r="AB416" s="9">
        <f t="shared" si="23"/>
        <v>0.2037844264</v>
      </c>
      <c r="AC416" s="9">
        <f t="shared" si="24"/>
        <v>0.3662404038</v>
      </c>
      <c r="AD416" s="1">
        <f t="shared" ref="AD416:AF416" si="440">$Q416*X416</f>
        <v>0.7298578199</v>
      </c>
      <c r="AE416" s="1">
        <f t="shared" si="440"/>
        <v>0.2457684496</v>
      </c>
      <c r="AF416" s="1">
        <f t="shared" si="440"/>
        <v>0.441693891</v>
      </c>
      <c r="AG416" s="9"/>
      <c r="AH416" s="9"/>
      <c r="AI416" s="9"/>
      <c r="AJ416" s="9"/>
      <c r="AK416" s="9"/>
      <c r="AL416" s="9"/>
      <c r="AM416" s="9"/>
      <c r="AN416" s="1"/>
      <c r="AO416" s="11"/>
      <c r="AP416" s="11"/>
      <c r="AQ416" s="11"/>
    </row>
    <row r="417">
      <c r="A417" s="28"/>
      <c r="B417" s="30">
        <f t="shared" si="29"/>
        <v>416</v>
      </c>
      <c r="C417" s="9">
        <v>0.33807829181494664</v>
      </c>
      <c r="D417" s="9">
        <f>C417+NORMINV(RAND(),'Original Data'!$V$1,'Original Data'!$V$2)</f>
        <v>0.7013369241</v>
      </c>
      <c r="E417" s="9">
        <f>NORMINV(RAND(),'Original Data'!$T$1,'Original Data'!$T$2)</f>
        <v>0.22660852</v>
      </c>
      <c r="F417" s="10">
        <f t="shared" si="4"/>
        <v>0.6190194231</v>
      </c>
      <c r="G417" s="12">
        <v>2141.0</v>
      </c>
      <c r="H417" s="2">
        <v>965.0</v>
      </c>
      <c r="I417" s="13">
        <f t="shared" si="5"/>
        <v>219</v>
      </c>
      <c r="J417" s="13">
        <f t="shared" si="6"/>
        <v>746</v>
      </c>
      <c r="K417" s="14">
        <f t="shared" si="7"/>
        <v>74</v>
      </c>
      <c r="L417" s="15">
        <f t="shared" si="8"/>
        <v>145</v>
      </c>
      <c r="M417" s="16">
        <f t="shared" si="9"/>
        <v>523</v>
      </c>
      <c r="N417" s="17">
        <f t="shared" si="10"/>
        <v>223</v>
      </c>
      <c r="O417" s="18">
        <v>0.52</v>
      </c>
      <c r="P417" s="18">
        <f t="shared" si="11"/>
        <v>0.3378995434</v>
      </c>
      <c r="Q417" s="18">
        <f t="shared" si="12"/>
        <v>0.7010723861</v>
      </c>
      <c r="R417" s="25">
        <f t="shared" si="13"/>
        <v>0.7043968321</v>
      </c>
      <c r="S417" s="26">
        <f t="shared" si="14"/>
        <v>0.00001105194116</v>
      </c>
      <c r="T417" s="26">
        <f t="shared" si="15"/>
        <v>0.001340681002</v>
      </c>
      <c r="U417" s="18">
        <f t="shared" si="16"/>
        <v>0.2269430052</v>
      </c>
      <c r="V417" s="18">
        <f t="shared" si="17"/>
        <v>0.6186528497</v>
      </c>
      <c r="W417" s="18">
        <f t="shared" si="18"/>
        <v>0.3631728427</v>
      </c>
      <c r="X417" s="9">
        <f t="shared" si="19"/>
        <v>1</v>
      </c>
      <c r="Y417" s="9">
        <f t="shared" si="20"/>
        <v>0.3378995434</v>
      </c>
      <c r="Z417" s="9">
        <f t="shared" si="21"/>
        <v>0.6186528497</v>
      </c>
      <c r="AA417" s="9">
        <f t="shared" si="22"/>
        <v>0.1141761014</v>
      </c>
      <c r="AB417" s="9">
        <f t="shared" si="23"/>
        <v>0.2090425154</v>
      </c>
      <c r="AC417" s="9">
        <f t="shared" si="24"/>
        <v>0.3827313485</v>
      </c>
      <c r="AD417" s="1">
        <f t="shared" ref="AD417:AF417" si="441">$Q417*X417</f>
        <v>0.7010723861</v>
      </c>
      <c r="AE417" s="1">
        <f t="shared" si="441"/>
        <v>0.2368920391</v>
      </c>
      <c r="AF417" s="1">
        <f t="shared" si="441"/>
        <v>0.4337204295</v>
      </c>
      <c r="AG417" s="9"/>
      <c r="AH417" s="9"/>
      <c r="AI417" s="9"/>
      <c r="AJ417" s="9"/>
      <c r="AK417" s="9"/>
      <c r="AL417" s="9"/>
      <c r="AM417" s="9"/>
      <c r="AN417" s="1"/>
      <c r="AO417" s="11"/>
      <c r="AP417" s="11"/>
      <c r="AQ417" s="11"/>
    </row>
    <row r="418">
      <c r="A418" s="28"/>
      <c r="B418" s="30">
        <f t="shared" si="29"/>
        <v>417</v>
      </c>
      <c r="C418" s="9">
        <v>0.3395061728395062</v>
      </c>
      <c r="D418" s="9">
        <f>C418+NORMINV(RAND(),'Original Data'!$V$1,'Original Data'!$V$2)</f>
        <v>0.7592937908</v>
      </c>
      <c r="E418" s="9">
        <f>NORMINV(RAND(),'Original Data'!$T$1,'Original Data'!$T$2)</f>
        <v>0.1648850685</v>
      </c>
      <c r="F418" s="10">
        <f t="shared" si="4"/>
        <v>0.6900770807</v>
      </c>
      <c r="G418" s="12">
        <v>2108.0</v>
      </c>
      <c r="H418" s="2">
        <v>897.0</v>
      </c>
      <c r="I418" s="13">
        <f t="shared" si="5"/>
        <v>148</v>
      </c>
      <c r="J418" s="13">
        <f t="shared" si="6"/>
        <v>749</v>
      </c>
      <c r="K418" s="14">
        <f t="shared" si="7"/>
        <v>50</v>
      </c>
      <c r="L418" s="15">
        <f t="shared" si="8"/>
        <v>98</v>
      </c>
      <c r="M418" s="16">
        <f t="shared" si="9"/>
        <v>569</v>
      </c>
      <c r="N418" s="17">
        <f t="shared" si="10"/>
        <v>180</v>
      </c>
      <c r="O418" s="18">
        <v>0.52125</v>
      </c>
      <c r="P418" s="18">
        <f t="shared" si="11"/>
        <v>0.3378378378</v>
      </c>
      <c r="Q418" s="18">
        <f t="shared" si="12"/>
        <v>0.7596795728</v>
      </c>
      <c r="R418" s="25">
        <f t="shared" si="13"/>
        <v>0.7889858869</v>
      </c>
      <c r="S418" s="26">
        <f t="shared" si="14"/>
        <v>0.0008588600501</v>
      </c>
      <c r="T418" s="26">
        <f t="shared" si="15"/>
        <v>0.009067324076</v>
      </c>
      <c r="U418" s="18">
        <f t="shared" si="16"/>
        <v>0.1649944259</v>
      </c>
      <c r="V418" s="18">
        <f t="shared" si="17"/>
        <v>0.6900780379</v>
      </c>
      <c r="W418" s="18">
        <f t="shared" si="18"/>
        <v>0.4218417349</v>
      </c>
      <c r="X418" s="9">
        <f t="shared" si="19"/>
        <v>1</v>
      </c>
      <c r="Y418" s="9">
        <f t="shared" si="20"/>
        <v>0.3378378378</v>
      </c>
      <c r="Z418" s="9">
        <f t="shared" si="21"/>
        <v>0.6900780379</v>
      </c>
      <c r="AA418" s="9">
        <f t="shared" si="22"/>
        <v>0.1141344047</v>
      </c>
      <c r="AB418" s="9">
        <f t="shared" si="23"/>
        <v>0.2331344723</v>
      </c>
      <c r="AC418" s="9">
        <f t="shared" si="24"/>
        <v>0.4762076984</v>
      </c>
      <c r="AD418" s="1">
        <f t="shared" ref="AD418:AF418" si="442">$Q418*X418</f>
        <v>0.7596795728</v>
      </c>
      <c r="AE418" s="1">
        <f t="shared" si="442"/>
        <v>0.2566485043</v>
      </c>
      <c r="AF418" s="1">
        <f t="shared" si="442"/>
        <v>0.524238189</v>
      </c>
      <c r="AG418" s="9"/>
      <c r="AH418" s="9"/>
      <c r="AI418" s="9"/>
      <c r="AJ418" s="9"/>
      <c r="AK418" s="9"/>
      <c r="AL418" s="9"/>
      <c r="AM418" s="9"/>
      <c r="AN418" s="1"/>
      <c r="AO418" s="11"/>
      <c r="AP418" s="11"/>
      <c r="AQ418" s="11"/>
    </row>
    <row r="419">
      <c r="A419" s="28"/>
      <c r="B419" s="30">
        <f t="shared" si="29"/>
        <v>418</v>
      </c>
      <c r="C419" s="9">
        <v>0.3402061855670103</v>
      </c>
      <c r="D419" s="9">
        <f>C419+NORMINV(RAND(),'Original Data'!$V$1,'Original Data'!$V$2)</f>
        <v>0.6299493445</v>
      </c>
      <c r="E419" s="9">
        <f>NORMINV(RAND(),'Original Data'!$T$1,'Original Data'!$T$2)</f>
        <v>0.241364868</v>
      </c>
      <c r="F419" s="10">
        <f t="shared" si="4"/>
        <v>0.5600155252</v>
      </c>
      <c r="G419" s="12">
        <v>874.0</v>
      </c>
      <c r="H419" s="2">
        <v>357.0</v>
      </c>
      <c r="I419" s="13">
        <f t="shared" si="5"/>
        <v>86</v>
      </c>
      <c r="J419" s="13">
        <f t="shared" si="6"/>
        <v>271</v>
      </c>
      <c r="K419" s="14">
        <f t="shared" si="7"/>
        <v>29</v>
      </c>
      <c r="L419" s="15">
        <f t="shared" si="8"/>
        <v>57</v>
      </c>
      <c r="M419" s="16">
        <f t="shared" si="9"/>
        <v>171</v>
      </c>
      <c r="N419" s="17">
        <f t="shared" si="10"/>
        <v>100</v>
      </c>
      <c r="O419" s="18">
        <v>0.5225</v>
      </c>
      <c r="P419" s="18">
        <f t="shared" si="11"/>
        <v>0.3372093023</v>
      </c>
      <c r="Q419" s="18">
        <f t="shared" si="12"/>
        <v>0.63099631</v>
      </c>
      <c r="R419" s="25">
        <f t="shared" si="13"/>
        <v>0.6353265217</v>
      </c>
      <c r="S419" s="26">
        <f t="shared" si="14"/>
        <v>0.00001875073385</v>
      </c>
      <c r="T419" s="26">
        <f t="shared" si="15"/>
        <v>0.001119622798</v>
      </c>
      <c r="U419" s="18">
        <f t="shared" si="16"/>
        <v>0.2408963585</v>
      </c>
      <c r="V419" s="18">
        <f t="shared" si="17"/>
        <v>0.5602240896</v>
      </c>
      <c r="W419" s="18">
        <f t="shared" si="18"/>
        <v>0.2937870076</v>
      </c>
      <c r="X419" s="9">
        <f t="shared" si="19"/>
        <v>1</v>
      </c>
      <c r="Y419" s="9">
        <f t="shared" si="20"/>
        <v>0.3372093023</v>
      </c>
      <c r="Z419" s="9">
        <f t="shared" si="21"/>
        <v>0.5602240896</v>
      </c>
      <c r="AA419" s="9">
        <f t="shared" si="22"/>
        <v>0.1137101136</v>
      </c>
      <c r="AB419" s="9">
        <f t="shared" si="23"/>
        <v>0.1889127744</v>
      </c>
      <c r="AC419" s="9">
        <f t="shared" si="24"/>
        <v>0.3138510306</v>
      </c>
      <c r="AD419" s="1">
        <f t="shared" ref="AD419:AF419" si="443">$Q419*X419</f>
        <v>0.63099631</v>
      </c>
      <c r="AE419" s="1">
        <f t="shared" si="443"/>
        <v>0.2127778255</v>
      </c>
      <c r="AF419" s="1">
        <f t="shared" si="443"/>
        <v>0.3534993333</v>
      </c>
      <c r="AG419" s="9"/>
      <c r="AH419" s="9"/>
      <c r="AI419" s="9"/>
      <c r="AJ419" s="9"/>
      <c r="AK419" s="9"/>
      <c r="AL419" s="9"/>
      <c r="AM419" s="9"/>
      <c r="AN419" s="1"/>
      <c r="AO419" s="11"/>
      <c r="AP419" s="11"/>
      <c r="AQ419" s="11"/>
    </row>
    <row r="420">
      <c r="A420" s="28"/>
      <c r="B420" s="30">
        <f t="shared" si="29"/>
        <v>419</v>
      </c>
      <c r="C420" s="9">
        <v>0.33980582524271846</v>
      </c>
      <c r="D420" s="9">
        <f>C420+NORMINV(RAND(),'Original Data'!$V$1,'Original Data'!$V$2)</f>
        <v>0.7092389865</v>
      </c>
      <c r="E420" s="9">
        <f>NORMINV(RAND(),'Original Data'!$T$1,'Original Data'!$T$2)</f>
        <v>0.3452947213</v>
      </c>
      <c r="F420" s="10">
        <f t="shared" si="4"/>
        <v>0.581675666</v>
      </c>
      <c r="G420" s="12">
        <v>1237.0</v>
      </c>
      <c r="H420" s="2">
        <v>498.0</v>
      </c>
      <c r="I420" s="13">
        <f t="shared" si="5"/>
        <v>172</v>
      </c>
      <c r="J420" s="13">
        <f t="shared" si="6"/>
        <v>326</v>
      </c>
      <c r="K420" s="14">
        <f t="shared" si="7"/>
        <v>58</v>
      </c>
      <c r="L420" s="15">
        <f t="shared" si="8"/>
        <v>114</v>
      </c>
      <c r="M420" s="16">
        <f t="shared" si="9"/>
        <v>231</v>
      </c>
      <c r="N420" s="17">
        <f t="shared" si="10"/>
        <v>95</v>
      </c>
      <c r="O420" s="18">
        <v>0.52375</v>
      </c>
      <c r="P420" s="18">
        <f t="shared" si="11"/>
        <v>0.3372093023</v>
      </c>
      <c r="Q420" s="18">
        <f t="shared" si="12"/>
        <v>0.7085889571</v>
      </c>
      <c r="R420" s="25">
        <f t="shared" si="13"/>
        <v>0.6591247102</v>
      </c>
      <c r="S420" s="26">
        <f t="shared" si="14"/>
        <v>0.00244671172</v>
      </c>
      <c r="T420" s="26">
        <f t="shared" si="15"/>
        <v>0.001947623012</v>
      </c>
      <c r="U420" s="18">
        <f t="shared" si="16"/>
        <v>0.3453815261</v>
      </c>
      <c r="V420" s="18">
        <f t="shared" si="17"/>
        <v>0.5803212851</v>
      </c>
      <c r="W420" s="18">
        <f t="shared" si="18"/>
        <v>0.3713796547</v>
      </c>
      <c r="X420" s="9">
        <f t="shared" si="19"/>
        <v>1</v>
      </c>
      <c r="Y420" s="9">
        <f t="shared" si="20"/>
        <v>0.3372093023</v>
      </c>
      <c r="Z420" s="9">
        <f t="shared" si="21"/>
        <v>0.5803212851</v>
      </c>
      <c r="AA420" s="9">
        <f t="shared" si="22"/>
        <v>0.1137101136</v>
      </c>
      <c r="AB420" s="9">
        <f t="shared" si="23"/>
        <v>0.1956897357</v>
      </c>
      <c r="AC420" s="9">
        <f t="shared" si="24"/>
        <v>0.336772794</v>
      </c>
      <c r="AD420" s="1">
        <f t="shared" ref="AD420:AF420" si="444">$Q420*X420</f>
        <v>0.7085889571</v>
      </c>
      <c r="AE420" s="1">
        <f t="shared" si="444"/>
        <v>0.2389427878</v>
      </c>
      <c r="AF420" s="1">
        <f t="shared" si="444"/>
        <v>0.4112092542</v>
      </c>
      <c r="AG420" s="9"/>
      <c r="AH420" s="9"/>
      <c r="AI420" s="9"/>
      <c r="AJ420" s="9"/>
      <c r="AK420" s="9"/>
      <c r="AL420" s="9"/>
      <c r="AM420" s="9"/>
      <c r="AN420" s="1"/>
      <c r="AO420" s="11"/>
      <c r="AP420" s="11"/>
      <c r="AQ420" s="11"/>
    </row>
    <row r="421">
      <c r="A421" s="28"/>
      <c r="B421" s="30">
        <f t="shared" si="29"/>
        <v>420</v>
      </c>
      <c r="C421" s="9">
        <v>0.3397129186602871</v>
      </c>
      <c r="D421" s="9">
        <f>C421+NORMINV(RAND(),'Original Data'!$V$1,'Original Data'!$V$2)</f>
        <v>0.6184463089</v>
      </c>
      <c r="E421" s="9">
        <f>NORMINV(RAND(),'Original Data'!$T$1,'Original Data'!$T$2)</f>
        <v>0.2639551484</v>
      </c>
      <c r="F421" s="10">
        <f t="shared" si="4"/>
        <v>0.5448731955</v>
      </c>
      <c r="G421" s="12">
        <v>1813.0</v>
      </c>
      <c r="H421" s="2">
        <v>741.0</v>
      </c>
      <c r="I421" s="13">
        <f t="shared" si="5"/>
        <v>196</v>
      </c>
      <c r="J421" s="13">
        <f t="shared" si="6"/>
        <v>545</v>
      </c>
      <c r="K421" s="14">
        <f t="shared" si="7"/>
        <v>67</v>
      </c>
      <c r="L421" s="15">
        <f t="shared" si="8"/>
        <v>129</v>
      </c>
      <c r="M421" s="16">
        <f t="shared" si="9"/>
        <v>337</v>
      </c>
      <c r="N421" s="17">
        <f t="shared" si="10"/>
        <v>208</v>
      </c>
      <c r="O421" s="18">
        <v>0.525</v>
      </c>
      <c r="P421" s="18">
        <f t="shared" si="11"/>
        <v>0.3418367347</v>
      </c>
      <c r="Q421" s="18">
        <f t="shared" si="12"/>
        <v>0.6183486239</v>
      </c>
      <c r="R421" s="25">
        <f t="shared" si="13"/>
        <v>0.6167529105</v>
      </c>
      <c r="S421" s="26">
        <f t="shared" si="14"/>
        <v>0.000002546300959</v>
      </c>
      <c r="T421" s="26">
        <f t="shared" si="15"/>
        <v>0.002125989269</v>
      </c>
      <c r="U421" s="18">
        <f t="shared" si="16"/>
        <v>0.2645074224</v>
      </c>
      <c r="V421" s="18">
        <f t="shared" si="17"/>
        <v>0.5452091768</v>
      </c>
      <c r="W421" s="18">
        <f t="shared" si="18"/>
        <v>0.2765118892</v>
      </c>
      <c r="X421" s="9">
        <f t="shared" si="19"/>
        <v>1</v>
      </c>
      <c r="Y421" s="9">
        <f t="shared" si="20"/>
        <v>0.3418367347</v>
      </c>
      <c r="Z421" s="9">
        <f t="shared" si="21"/>
        <v>0.5452091768</v>
      </c>
      <c r="AA421" s="9">
        <f t="shared" si="22"/>
        <v>0.1168523532</v>
      </c>
      <c r="AB421" s="9">
        <f t="shared" si="23"/>
        <v>0.1863725247</v>
      </c>
      <c r="AC421" s="9">
        <f t="shared" si="24"/>
        <v>0.2972530465</v>
      </c>
      <c r="AD421" s="1">
        <f t="shared" ref="AD421:AF421" si="445">$Q421*X421</f>
        <v>0.6183486239</v>
      </c>
      <c r="AE421" s="1">
        <f t="shared" si="445"/>
        <v>0.2113742745</v>
      </c>
      <c r="AF421" s="1">
        <f t="shared" si="445"/>
        <v>0.3371293442</v>
      </c>
      <c r="AG421" s="9"/>
      <c r="AH421" s="9"/>
      <c r="AI421" s="9"/>
      <c r="AJ421" s="9"/>
      <c r="AK421" s="9"/>
      <c r="AL421" s="9"/>
      <c r="AM421" s="9"/>
      <c r="AN421" s="1"/>
      <c r="AO421" s="11"/>
      <c r="AP421" s="11"/>
      <c r="AQ421" s="11"/>
    </row>
    <row r="422">
      <c r="A422" s="28"/>
      <c r="B422" s="30">
        <f t="shared" si="29"/>
        <v>421</v>
      </c>
      <c r="C422" s="9">
        <v>0.3388704318936877</v>
      </c>
      <c r="D422" s="9">
        <f>C422+NORMINV(RAND(),'Original Data'!$V$1,'Original Data'!$V$2)</f>
        <v>0.6933290509</v>
      </c>
      <c r="E422" s="9">
        <f>NORMINV(RAND(),'Original Data'!$T$1,'Original Data'!$T$2)</f>
        <v>0.2340115024</v>
      </c>
      <c r="F422" s="10">
        <f t="shared" si="4"/>
        <v>0.610381657</v>
      </c>
      <c r="G422" s="12">
        <v>2737.0</v>
      </c>
      <c r="H422" s="2">
        <v>1140.0</v>
      </c>
      <c r="I422" s="13">
        <f t="shared" si="5"/>
        <v>267</v>
      </c>
      <c r="J422" s="13">
        <f t="shared" si="6"/>
        <v>873</v>
      </c>
      <c r="K422" s="14">
        <f t="shared" si="7"/>
        <v>90</v>
      </c>
      <c r="L422" s="15">
        <f t="shared" si="8"/>
        <v>177</v>
      </c>
      <c r="M422" s="16">
        <f t="shared" si="9"/>
        <v>605</v>
      </c>
      <c r="N422" s="17">
        <f t="shared" si="10"/>
        <v>268</v>
      </c>
      <c r="O422" s="18">
        <v>0.52625</v>
      </c>
      <c r="P422" s="18">
        <f t="shared" si="11"/>
        <v>0.3370786517</v>
      </c>
      <c r="Q422" s="18">
        <f t="shared" si="12"/>
        <v>0.6930126002</v>
      </c>
      <c r="R422" s="25">
        <f t="shared" si="13"/>
        <v>0.6938758142</v>
      </c>
      <c r="S422" s="26">
        <f t="shared" si="14"/>
        <v>0.0000007451384008</v>
      </c>
      <c r="T422" s="26">
        <f t="shared" si="15"/>
        <v>0.0008154180199</v>
      </c>
      <c r="U422" s="18">
        <f t="shared" si="16"/>
        <v>0.2342105263</v>
      </c>
      <c r="V422" s="18">
        <f t="shared" si="17"/>
        <v>0.6096491228</v>
      </c>
      <c r="W422" s="18">
        <f t="shared" si="18"/>
        <v>0.3559339485</v>
      </c>
      <c r="X422" s="9">
        <f t="shared" si="19"/>
        <v>1</v>
      </c>
      <c r="Y422" s="9">
        <f t="shared" si="20"/>
        <v>0.3370786517</v>
      </c>
      <c r="Z422" s="9">
        <f t="shared" si="21"/>
        <v>0.6096491228</v>
      </c>
      <c r="AA422" s="9">
        <f t="shared" si="22"/>
        <v>0.1136220174</v>
      </c>
      <c r="AB422" s="9">
        <f t="shared" si="23"/>
        <v>0.2054997043</v>
      </c>
      <c r="AC422" s="9">
        <f t="shared" si="24"/>
        <v>0.3716720529</v>
      </c>
      <c r="AD422" s="1">
        <f t="shared" ref="AD422:AF422" si="446">$Q422*X422</f>
        <v>0.6930126002</v>
      </c>
      <c r="AE422" s="1">
        <f t="shared" si="446"/>
        <v>0.2335997529</v>
      </c>
      <c r="AF422" s="1">
        <f t="shared" si="446"/>
        <v>0.4224945238</v>
      </c>
      <c r="AG422" s="9"/>
      <c r="AH422" s="9"/>
      <c r="AI422" s="9"/>
      <c r="AJ422" s="9"/>
      <c r="AK422" s="9"/>
      <c r="AL422" s="9"/>
      <c r="AM422" s="9"/>
      <c r="AN422" s="1"/>
      <c r="AO422" s="11"/>
      <c r="AP422" s="11"/>
      <c r="AQ422" s="11"/>
    </row>
    <row r="423">
      <c r="A423" s="28"/>
      <c r="B423" s="30">
        <f t="shared" si="29"/>
        <v>422</v>
      </c>
      <c r="C423" s="9">
        <v>0.3384615384615385</v>
      </c>
      <c r="D423" s="9">
        <f>C423+NORMINV(RAND(),'Original Data'!$V$1,'Original Data'!$V$2)</f>
        <v>0.8177649253</v>
      </c>
      <c r="E423" s="9">
        <f>NORMINV(RAND(),'Original Data'!$T$1,'Original Data'!$T$2)</f>
        <v>0.2796823219</v>
      </c>
      <c r="F423" s="10">
        <f t="shared" si="4"/>
        <v>0.6837122412</v>
      </c>
      <c r="G423" s="12">
        <v>770.0</v>
      </c>
      <c r="H423" s="2">
        <v>300.0</v>
      </c>
      <c r="I423" s="13">
        <f t="shared" si="5"/>
        <v>84</v>
      </c>
      <c r="J423" s="13">
        <f t="shared" si="6"/>
        <v>216</v>
      </c>
      <c r="K423" s="14">
        <f t="shared" si="7"/>
        <v>28</v>
      </c>
      <c r="L423" s="15">
        <f t="shared" si="8"/>
        <v>56</v>
      </c>
      <c r="M423" s="16">
        <f t="shared" si="9"/>
        <v>177</v>
      </c>
      <c r="N423" s="17">
        <f t="shared" si="10"/>
        <v>39</v>
      </c>
      <c r="O423" s="18">
        <v>0.5275</v>
      </c>
      <c r="P423" s="18">
        <f t="shared" si="11"/>
        <v>0.3333333333</v>
      </c>
      <c r="Q423" s="18">
        <f t="shared" si="12"/>
        <v>0.8194444444</v>
      </c>
      <c r="R423" s="25">
        <f t="shared" si="13"/>
        <v>0.7817716621</v>
      </c>
      <c r="S423" s="26">
        <f t="shared" si="14"/>
        <v>0.00141923853</v>
      </c>
      <c r="T423" s="26">
        <f t="shared" si="15"/>
        <v>0.02402108468</v>
      </c>
      <c r="U423" s="18">
        <f t="shared" si="16"/>
        <v>0.28</v>
      </c>
      <c r="V423" s="18">
        <f t="shared" si="17"/>
        <v>0.6833333333</v>
      </c>
      <c r="W423" s="18">
        <f t="shared" si="18"/>
        <v>0.4861111111</v>
      </c>
      <c r="X423" s="9">
        <f t="shared" si="19"/>
        <v>1</v>
      </c>
      <c r="Y423" s="9">
        <f t="shared" si="20"/>
        <v>0.3333333333</v>
      </c>
      <c r="Z423" s="9">
        <f t="shared" si="21"/>
        <v>0.6833333333</v>
      </c>
      <c r="AA423" s="9">
        <f t="shared" si="22"/>
        <v>0.1111111111</v>
      </c>
      <c r="AB423" s="9">
        <f t="shared" si="23"/>
        <v>0.2277777778</v>
      </c>
      <c r="AC423" s="9">
        <f t="shared" si="24"/>
        <v>0.4669444444</v>
      </c>
      <c r="AD423" s="1">
        <f t="shared" ref="AD423:AF423" si="447">$Q423*X423</f>
        <v>0.8194444444</v>
      </c>
      <c r="AE423" s="1">
        <f t="shared" si="447"/>
        <v>0.2731481481</v>
      </c>
      <c r="AF423" s="1">
        <f t="shared" si="447"/>
        <v>0.5599537037</v>
      </c>
      <c r="AG423" s="9"/>
      <c r="AH423" s="9"/>
      <c r="AI423" s="9"/>
      <c r="AJ423" s="9"/>
      <c r="AK423" s="9"/>
      <c r="AL423" s="9"/>
      <c r="AM423" s="9"/>
      <c r="AN423" s="1"/>
      <c r="AO423" s="11"/>
      <c r="AP423" s="11"/>
      <c r="AQ423" s="11"/>
    </row>
    <row r="424">
      <c r="A424" s="28"/>
      <c r="B424" s="30">
        <f t="shared" si="29"/>
        <v>423</v>
      </c>
      <c r="C424" s="9">
        <v>0.3333333333333333</v>
      </c>
      <c r="D424" s="9">
        <f>C424+NORMINV(RAND(),'Original Data'!$V$1,'Original Data'!$V$2)</f>
        <v>0.5963298198</v>
      </c>
      <c r="E424" s="9">
        <f>NORMINV(RAND(),'Original Data'!$T$1,'Original Data'!$T$2)</f>
        <v>0.2956994458</v>
      </c>
      <c r="F424" s="10">
        <f t="shared" si="4"/>
        <v>0.5185619045</v>
      </c>
      <c r="G424" s="12">
        <v>485.0</v>
      </c>
      <c r="H424" s="2">
        <v>178.0</v>
      </c>
      <c r="I424" s="13">
        <f t="shared" si="5"/>
        <v>53</v>
      </c>
      <c r="J424" s="13">
        <f t="shared" si="6"/>
        <v>125</v>
      </c>
      <c r="K424" s="14">
        <f t="shared" si="7"/>
        <v>18</v>
      </c>
      <c r="L424" s="15">
        <f t="shared" si="8"/>
        <v>35</v>
      </c>
      <c r="M424" s="16">
        <f t="shared" si="9"/>
        <v>75</v>
      </c>
      <c r="N424" s="17">
        <f t="shared" si="10"/>
        <v>50</v>
      </c>
      <c r="O424" s="18">
        <v>0.52875</v>
      </c>
      <c r="P424" s="18">
        <f t="shared" si="11"/>
        <v>0.3396226415</v>
      </c>
      <c r="Q424" s="18">
        <f t="shared" si="12"/>
        <v>0.6</v>
      </c>
      <c r="R424" s="25">
        <f t="shared" si="13"/>
        <v>0.5902081993</v>
      </c>
      <c r="S424" s="26">
        <f t="shared" si="14"/>
        <v>0.00009587936091</v>
      </c>
      <c r="T424" s="26">
        <f t="shared" si="15"/>
        <v>0.00415471452</v>
      </c>
      <c r="U424" s="18">
        <f t="shared" si="16"/>
        <v>0.297752809</v>
      </c>
      <c r="V424" s="18">
        <f t="shared" si="17"/>
        <v>0.5224719101</v>
      </c>
      <c r="W424" s="18">
        <f t="shared" si="18"/>
        <v>0.2603773585</v>
      </c>
      <c r="X424" s="9">
        <f t="shared" si="19"/>
        <v>1</v>
      </c>
      <c r="Y424" s="9">
        <f t="shared" si="20"/>
        <v>0.3396226415</v>
      </c>
      <c r="Z424" s="9">
        <f t="shared" si="21"/>
        <v>0.5224719101</v>
      </c>
      <c r="AA424" s="9">
        <f t="shared" si="22"/>
        <v>0.1153435386</v>
      </c>
      <c r="AB424" s="9">
        <f t="shared" si="23"/>
        <v>0.1774432902</v>
      </c>
      <c r="AC424" s="9">
        <f t="shared" si="24"/>
        <v>0.2729768969</v>
      </c>
      <c r="AD424" s="1">
        <f t="shared" ref="AD424:AF424" si="448">$Q424*X424</f>
        <v>0.6</v>
      </c>
      <c r="AE424" s="1">
        <f t="shared" si="448"/>
        <v>0.2037735849</v>
      </c>
      <c r="AF424" s="1">
        <f t="shared" si="448"/>
        <v>0.3134831461</v>
      </c>
      <c r="AG424" s="9"/>
      <c r="AH424" s="9"/>
      <c r="AI424" s="9"/>
      <c r="AJ424" s="9"/>
      <c r="AK424" s="9"/>
      <c r="AL424" s="9"/>
      <c r="AM424" s="9"/>
      <c r="AN424" s="1"/>
      <c r="AO424" s="11"/>
      <c r="AP424" s="11"/>
      <c r="AQ424" s="11"/>
    </row>
    <row r="425">
      <c r="A425" s="28"/>
      <c r="B425" s="30">
        <f t="shared" si="29"/>
        <v>424</v>
      </c>
      <c r="C425" s="9">
        <v>0.336734693877551</v>
      </c>
      <c r="D425" s="9">
        <f>C425+NORMINV(RAND(),'Original Data'!$V$1,'Original Data'!$V$2)</f>
        <v>0.5737498862</v>
      </c>
      <c r="E425" s="9">
        <f>NORMINV(RAND(),'Original Data'!$T$1,'Original Data'!$T$2)</f>
        <v>0.287061143</v>
      </c>
      <c r="F425" s="10">
        <f t="shared" si="4"/>
        <v>0.5057120342</v>
      </c>
      <c r="G425" s="12">
        <v>916.0</v>
      </c>
      <c r="H425" s="2">
        <v>375.0</v>
      </c>
      <c r="I425" s="13">
        <f t="shared" si="5"/>
        <v>108</v>
      </c>
      <c r="J425" s="13">
        <f t="shared" si="6"/>
        <v>267</v>
      </c>
      <c r="K425" s="14">
        <f t="shared" si="7"/>
        <v>36</v>
      </c>
      <c r="L425" s="15">
        <f t="shared" si="8"/>
        <v>72</v>
      </c>
      <c r="M425" s="16">
        <f t="shared" si="9"/>
        <v>153</v>
      </c>
      <c r="N425" s="17">
        <f t="shared" si="10"/>
        <v>114</v>
      </c>
      <c r="O425" s="18">
        <v>0.53</v>
      </c>
      <c r="P425" s="18">
        <f t="shared" si="11"/>
        <v>0.3333333333</v>
      </c>
      <c r="Q425" s="18">
        <f t="shared" si="12"/>
        <v>0.5730337079</v>
      </c>
      <c r="R425" s="25">
        <f t="shared" si="13"/>
        <v>0.5694132532</v>
      </c>
      <c r="S425" s="26">
        <f t="shared" si="14"/>
        <v>0.00001310769217</v>
      </c>
      <c r="T425" s="26">
        <f t="shared" si="15"/>
        <v>0.008358232062</v>
      </c>
      <c r="U425" s="18">
        <f t="shared" si="16"/>
        <v>0.288</v>
      </c>
      <c r="V425" s="18">
        <f t="shared" si="17"/>
        <v>0.504</v>
      </c>
      <c r="W425" s="18">
        <f t="shared" si="18"/>
        <v>0.2397003745</v>
      </c>
      <c r="X425" s="9">
        <f t="shared" si="19"/>
        <v>1</v>
      </c>
      <c r="Y425" s="9">
        <f t="shared" si="20"/>
        <v>0.3333333333</v>
      </c>
      <c r="Z425" s="9">
        <f t="shared" si="21"/>
        <v>0.504</v>
      </c>
      <c r="AA425" s="9">
        <f t="shared" si="22"/>
        <v>0.1111111111</v>
      </c>
      <c r="AB425" s="9">
        <f t="shared" si="23"/>
        <v>0.168</v>
      </c>
      <c r="AC425" s="9">
        <f t="shared" si="24"/>
        <v>0.254016</v>
      </c>
      <c r="AD425" s="1">
        <f t="shared" ref="AD425:AF425" si="449">$Q425*X425</f>
        <v>0.5730337079</v>
      </c>
      <c r="AE425" s="1">
        <f t="shared" si="449"/>
        <v>0.191011236</v>
      </c>
      <c r="AF425" s="1">
        <f t="shared" si="449"/>
        <v>0.2888089888</v>
      </c>
      <c r="AG425" s="9"/>
      <c r="AH425" s="9"/>
      <c r="AI425" s="9"/>
      <c r="AJ425" s="9"/>
      <c r="AK425" s="9"/>
      <c r="AL425" s="9"/>
      <c r="AM425" s="9"/>
      <c r="AN425" s="1"/>
      <c r="AO425" s="11"/>
      <c r="AP425" s="11"/>
      <c r="AQ425" s="11"/>
    </row>
    <row r="426">
      <c r="A426" s="28"/>
      <c r="B426" s="30">
        <f t="shared" si="29"/>
        <v>425</v>
      </c>
      <c r="C426" s="9">
        <v>0.3380281690140845</v>
      </c>
      <c r="D426" s="9">
        <f>C426+NORMINV(RAND(),'Original Data'!$V$1,'Original Data'!$V$2)</f>
        <v>0.7161663133</v>
      </c>
      <c r="E426" s="9">
        <f>NORMINV(RAND(),'Original Data'!$T$1,'Original Data'!$T$2)</f>
        <v>0.1814312315</v>
      </c>
      <c r="F426" s="10">
        <f t="shared" si="4"/>
        <v>0.6475602441</v>
      </c>
      <c r="G426" s="12">
        <v>1171.0</v>
      </c>
      <c r="H426" s="2">
        <v>500.0</v>
      </c>
      <c r="I426" s="13">
        <f t="shared" si="5"/>
        <v>91</v>
      </c>
      <c r="J426" s="13">
        <f t="shared" si="6"/>
        <v>409</v>
      </c>
      <c r="K426" s="14">
        <f t="shared" si="7"/>
        <v>31</v>
      </c>
      <c r="L426" s="15">
        <f t="shared" si="8"/>
        <v>60</v>
      </c>
      <c r="M426" s="16">
        <f t="shared" si="9"/>
        <v>293</v>
      </c>
      <c r="N426" s="17">
        <f t="shared" si="10"/>
        <v>116</v>
      </c>
      <c r="O426" s="18">
        <v>0.53125</v>
      </c>
      <c r="P426" s="18">
        <f t="shared" si="11"/>
        <v>0.3406593407</v>
      </c>
      <c r="Q426" s="18">
        <f t="shared" si="12"/>
        <v>0.7163814181</v>
      </c>
      <c r="R426" s="25">
        <f t="shared" si="13"/>
        <v>0.7386750766</v>
      </c>
      <c r="S426" s="26">
        <f t="shared" si="14"/>
        <v>0.0004970072076</v>
      </c>
      <c r="T426" s="26">
        <f t="shared" si="15"/>
        <v>0.002696137403</v>
      </c>
      <c r="U426" s="18">
        <f t="shared" si="16"/>
        <v>0.182</v>
      </c>
      <c r="V426" s="18">
        <f t="shared" si="17"/>
        <v>0.648</v>
      </c>
      <c r="W426" s="18">
        <f t="shared" si="18"/>
        <v>0.3757220774</v>
      </c>
      <c r="X426" s="9">
        <f t="shared" si="19"/>
        <v>1</v>
      </c>
      <c r="Y426" s="9">
        <f t="shared" si="20"/>
        <v>0.3406593407</v>
      </c>
      <c r="Z426" s="9">
        <f t="shared" si="21"/>
        <v>0.648</v>
      </c>
      <c r="AA426" s="9">
        <f t="shared" si="22"/>
        <v>0.1160487864</v>
      </c>
      <c r="AB426" s="9">
        <f t="shared" si="23"/>
        <v>0.2207472527</v>
      </c>
      <c r="AC426" s="9">
        <f t="shared" si="24"/>
        <v>0.419904</v>
      </c>
      <c r="AD426" s="1">
        <f t="shared" ref="AD426:AF426" si="450">$Q426*X426</f>
        <v>0.7163814181</v>
      </c>
      <c r="AE426" s="1">
        <f t="shared" si="450"/>
        <v>0.2440420215</v>
      </c>
      <c r="AF426" s="1">
        <f t="shared" si="450"/>
        <v>0.4642151589</v>
      </c>
      <c r="AG426" s="9"/>
      <c r="AH426" s="9"/>
      <c r="AI426" s="9"/>
      <c r="AJ426" s="9"/>
      <c r="AK426" s="9"/>
      <c r="AL426" s="9"/>
      <c r="AM426" s="9"/>
      <c r="AN426" s="1"/>
      <c r="AO426" s="11"/>
      <c r="AP426" s="11"/>
      <c r="AQ426" s="11"/>
    </row>
    <row r="427">
      <c r="A427" s="28"/>
      <c r="B427" s="30">
        <f t="shared" si="29"/>
        <v>426</v>
      </c>
      <c r="C427" s="9">
        <v>0.3395061728395062</v>
      </c>
      <c r="D427" s="9">
        <f>C427+NORMINV(RAND(),'Original Data'!$V$1,'Original Data'!$V$2)</f>
        <v>0.5470451269</v>
      </c>
      <c r="E427" s="9">
        <f>NORMINV(RAND(),'Original Data'!$T$1,'Original Data'!$T$2)</f>
        <v>0.2403177085</v>
      </c>
      <c r="F427" s="10">
        <f t="shared" si="4"/>
        <v>0.497169841</v>
      </c>
      <c r="G427" s="12">
        <v>1862.0</v>
      </c>
      <c r="H427" s="2">
        <v>622.0</v>
      </c>
      <c r="I427" s="13">
        <f t="shared" si="5"/>
        <v>149</v>
      </c>
      <c r="J427" s="13">
        <f t="shared" si="6"/>
        <v>473</v>
      </c>
      <c r="K427" s="14">
        <f t="shared" si="7"/>
        <v>51</v>
      </c>
      <c r="L427" s="15">
        <f t="shared" si="8"/>
        <v>98</v>
      </c>
      <c r="M427" s="16">
        <f t="shared" si="9"/>
        <v>259</v>
      </c>
      <c r="N427" s="17">
        <f t="shared" si="10"/>
        <v>214</v>
      </c>
      <c r="O427" s="18">
        <v>0.5325</v>
      </c>
      <c r="P427" s="18">
        <f t="shared" si="11"/>
        <v>0.3422818792</v>
      </c>
      <c r="Q427" s="18">
        <f t="shared" si="12"/>
        <v>0.5475687104</v>
      </c>
      <c r="R427" s="25">
        <f t="shared" si="13"/>
        <v>0.561238121</v>
      </c>
      <c r="S427" s="26">
        <f t="shared" si="14"/>
        <v>0.0001868527862</v>
      </c>
      <c r="T427" s="26">
        <f t="shared" si="15"/>
        <v>0.01366288979</v>
      </c>
      <c r="U427" s="18">
        <f t="shared" si="16"/>
        <v>0.2395498392</v>
      </c>
      <c r="V427" s="18">
        <f t="shared" si="17"/>
        <v>0.498392283</v>
      </c>
      <c r="W427" s="18">
        <f t="shared" si="18"/>
        <v>0.2052868312</v>
      </c>
      <c r="X427" s="9">
        <f t="shared" si="19"/>
        <v>1</v>
      </c>
      <c r="Y427" s="9">
        <f t="shared" si="20"/>
        <v>0.3422818792</v>
      </c>
      <c r="Z427" s="9">
        <f t="shared" si="21"/>
        <v>0.498392283</v>
      </c>
      <c r="AA427" s="9">
        <f t="shared" si="22"/>
        <v>0.1171568848</v>
      </c>
      <c r="AB427" s="9">
        <f t="shared" si="23"/>
        <v>0.1705906472</v>
      </c>
      <c r="AC427" s="9">
        <f t="shared" si="24"/>
        <v>0.2483948677</v>
      </c>
      <c r="AD427" s="1">
        <f t="shared" ref="AD427:AF427" si="451">$Q427*X427</f>
        <v>0.5475687104</v>
      </c>
      <c r="AE427" s="1">
        <f t="shared" si="451"/>
        <v>0.1874228472</v>
      </c>
      <c r="AF427" s="1">
        <f t="shared" si="451"/>
        <v>0.2729040196</v>
      </c>
      <c r="AG427" s="9"/>
      <c r="AH427" s="9"/>
      <c r="AI427" s="9"/>
      <c r="AJ427" s="9"/>
      <c r="AK427" s="9"/>
      <c r="AL427" s="9"/>
      <c r="AM427" s="9"/>
      <c r="AN427" s="1"/>
      <c r="AO427" s="11"/>
      <c r="AP427" s="11"/>
      <c r="AQ427" s="11"/>
    </row>
    <row r="428">
      <c r="A428" s="28"/>
      <c r="B428" s="30">
        <f t="shared" si="29"/>
        <v>427</v>
      </c>
      <c r="C428" s="9">
        <v>0.33707865168539325</v>
      </c>
      <c r="D428" s="9">
        <f>C428+NORMINV(RAND(),'Original Data'!$V$1,'Original Data'!$V$2)</f>
        <v>0.6903142324</v>
      </c>
      <c r="E428" s="9">
        <f>NORMINV(RAND(),'Original Data'!$T$1,'Original Data'!$T$2)</f>
        <v>0.2315986941</v>
      </c>
      <c r="F428" s="10">
        <f t="shared" si="4"/>
        <v>0.6085053332</v>
      </c>
      <c r="G428" s="12">
        <v>1644.0</v>
      </c>
      <c r="H428" s="2">
        <v>618.0</v>
      </c>
      <c r="I428" s="13">
        <f t="shared" si="5"/>
        <v>143</v>
      </c>
      <c r="J428" s="13">
        <f t="shared" si="6"/>
        <v>475</v>
      </c>
      <c r="K428" s="14">
        <f t="shared" si="7"/>
        <v>48</v>
      </c>
      <c r="L428" s="15">
        <f t="shared" si="8"/>
        <v>95</v>
      </c>
      <c r="M428" s="16">
        <f t="shared" si="9"/>
        <v>328</v>
      </c>
      <c r="N428" s="17">
        <f t="shared" si="10"/>
        <v>147</v>
      </c>
      <c r="O428" s="18">
        <v>0.53375</v>
      </c>
      <c r="P428" s="18">
        <f t="shared" si="11"/>
        <v>0.3356643357</v>
      </c>
      <c r="Q428" s="18">
        <f t="shared" si="12"/>
        <v>0.6905263158</v>
      </c>
      <c r="R428" s="25">
        <f t="shared" si="13"/>
        <v>0.6926560848</v>
      </c>
      <c r="S428" s="26">
        <f t="shared" si="14"/>
        <v>0.000004535915914</v>
      </c>
      <c r="T428" s="26">
        <f t="shared" si="15"/>
        <v>0.0006796053143</v>
      </c>
      <c r="U428" s="18">
        <f t="shared" si="16"/>
        <v>0.2313915858</v>
      </c>
      <c r="V428" s="18">
        <f t="shared" si="17"/>
        <v>0.6084142395</v>
      </c>
      <c r="W428" s="18">
        <f t="shared" si="18"/>
        <v>0.3548619801</v>
      </c>
      <c r="X428" s="9">
        <f t="shared" si="19"/>
        <v>1</v>
      </c>
      <c r="Y428" s="9">
        <f t="shared" si="20"/>
        <v>0.3356643357</v>
      </c>
      <c r="Z428" s="9">
        <f t="shared" si="21"/>
        <v>0.6084142395</v>
      </c>
      <c r="AA428" s="9">
        <f t="shared" si="22"/>
        <v>0.1126705462</v>
      </c>
      <c r="AB428" s="9">
        <f t="shared" si="23"/>
        <v>0.2042229615</v>
      </c>
      <c r="AC428" s="9">
        <f t="shared" si="24"/>
        <v>0.3701678868</v>
      </c>
      <c r="AD428" s="1">
        <f t="shared" ref="AD428:AF428" si="452">$Q428*X428</f>
        <v>0.6905263158</v>
      </c>
      <c r="AE428" s="1">
        <f t="shared" si="452"/>
        <v>0.231785057</v>
      </c>
      <c r="AF428" s="1">
        <f t="shared" si="452"/>
        <v>0.4201260433</v>
      </c>
      <c r="AG428" s="9"/>
      <c r="AH428" s="9"/>
      <c r="AI428" s="9"/>
      <c r="AJ428" s="9"/>
      <c r="AK428" s="9"/>
      <c r="AL428" s="9"/>
      <c r="AM428" s="9"/>
      <c r="AN428" s="1"/>
      <c r="AO428" s="11"/>
      <c r="AP428" s="11"/>
      <c r="AQ428" s="11"/>
    </row>
    <row r="429">
      <c r="A429" s="28"/>
      <c r="B429" s="30">
        <f t="shared" si="29"/>
        <v>428</v>
      </c>
      <c r="C429" s="9">
        <v>0.3402061855670103</v>
      </c>
      <c r="D429" s="9">
        <f>C429+NORMINV(RAND(),'Original Data'!$V$1,'Original Data'!$V$2)</f>
        <v>0.5919552514</v>
      </c>
      <c r="E429" s="9">
        <f>NORMINV(RAND(),'Original Data'!$T$1,'Original Data'!$T$2)</f>
        <v>0.2704200576</v>
      </c>
      <c r="F429" s="10">
        <f t="shared" si="4"/>
        <v>0.5238772545</v>
      </c>
      <c r="G429" s="12">
        <v>1114.0</v>
      </c>
      <c r="H429" s="2">
        <v>464.0</v>
      </c>
      <c r="I429" s="13">
        <f t="shared" si="5"/>
        <v>125</v>
      </c>
      <c r="J429" s="13">
        <f t="shared" si="6"/>
        <v>339</v>
      </c>
      <c r="K429" s="14">
        <f t="shared" si="7"/>
        <v>43</v>
      </c>
      <c r="L429" s="15">
        <f t="shared" si="8"/>
        <v>82</v>
      </c>
      <c r="M429" s="16">
        <f t="shared" si="9"/>
        <v>201</v>
      </c>
      <c r="N429" s="17">
        <f t="shared" si="10"/>
        <v>138</v>
      </c>
      <c r="O429" s="18">
        <v>0.535</v>
      </c>
      <c r="P429" s="18">
        <f t="shared" si="11"/>
        <v>0.344</v>
      </c>
      <c r="Q429" s="18">
        <f t="shared" si="12"/>
        <v>0.592920354</v>
      </c>
      <c r="R429" s="25">
        <f t="shared" si="13"/>
        <v>0.5934719294</v>
      </c>
      <c r="S429" s="26">
        <f t="shared" si="14"/>
        <v>0.000000304235388</v>
      </c>
      <c r="T429" s="26">
        <f t="shared" si="15"/>
        <v>0.005117502457</v>
      </c>
      <c r="U429" s="18">
        <f t="shared" si="16"/>
        <v>0.2693965517</v>
      </c>
      <c r="V429" s="18">
        <f t="shared" si="17"/>
        <v>0.525862069</v>
      </c>
      <c r="W429" s="18">
        <f t="shared" si="18"/>
        <v>0.248920354</v>
      </c>
      <c r="X429" s="9">
        <f t="shared" si="19"/>
        <v>1</v>
      </c>
      <c r="Y429" s="9">
        <f t="shared" si="20"/>
        <v>0.344</v>
      </c>
      <c r="Z429" s="9">
        <f t="shared" si="21"/>
        <v>0.525862069</v>
      </c>
      <c r="AA429" s="9">
        <f t="shared" si="22"/>
        <v>0.118336</v>
      </c>
      <c r="AB429" s="9">
        <f t="shared" si="23"/>
        <v>0.1808965517</v>
      </c>
      <c r="AC429" s="9">
        <f t="shared" si="24"/>
        <v>0.2765309156</v>
      </c>
      <c r="AD429" s="1">
        <f t="shared" ref="AD429:AF429" si="453">$Q429*X429</f>
        <v>0.592920354</v>
      </c>
      <c r="AE429" s="1">
        <f t="shared" si="453"/>
        <v>0.2039646018</v>
      </c>
      <c r="AF429" s="1">
        <f t="shared" si="453"/>
        <v>0.3117943241</v>
      </c>
      <c r="AG429" s="9"/>
      <c r="AH429" s="9"/>
      <c r="AI429" s="9"/>
      <c r="AJ429" s="9"/>
      <c r="AK429" s="9"/>
      <c r="AL429" s="9"/>
      <c r="AM429" s="9"/>
      <c r="AN429" s="1"/>
      <c r="AO429" s="11"/>
      <c r="AP429" s="11"/>
      <c r="AQ429" s="11"/>
    </row>
    <row r="430">
      <c r="A430" s="28"/>
      <c r="B430" s="30">
        <f t="shared" si="29"/>
        <v>429</v>
      </c>
      <c r="C430" s="9">
        <v>0.3377049180327869</v>
      </c>
      <c r="D430" s="9">
        <f>C430+NORMINV(RAND(),'Original Data'!$V$1,'Original Data'!$V$2)</f>
        <v>0.7846188071</v>
      </c>
      <c r="E430" s="9">
        <f>NORMINV(RAND(),'Original Data'!$T$1,'Original Data'!$T$2)</f>
        <v>0.3360284644</v>
      </c>
      <c r="F430" s="10">
        <f t="shared" si="4"/>
        <v>0.6344430192</v>
      </c>
      <c r="G430" s="12">
        <v>1984.0</v>
      </c>
      <c r="H430" s="2">
        <v>987.0</v>
      </c>
      <c r="I430" s="13">
        <f t="shared" si="5"/>
        <v>332</v>
      </c>
      <c r="J430" s="13">
        <f t="shared" si="6"/>
        <v>655</v>
      </c>
      <c r="K430" s="14">
        <f t="shared" si="7"/>
        <v>112</v>
      </c>
      <c r="L430" s="15">
        <f t="shared" si="8"/>
        <v>220</v>
      </c>
      <c r="M430" s="16">
        <f t="shared" si="9"/>
        <v>514</v>
      </c>
      <c r="N430" s="17">
        <f t="shared" si="10"/>
        <v>141</v>
      </c>
      <c r="O430" s="18">
        <v>0.53625</v>
      </c>
      <c r="P430" s="18">
        <f t="shared" si="11"/>
        <v>0.3373493976</v>
      </c>
      <c r="Q430" s="18">
        <f t="shared" si="12"/>
        <v>0.7847328244</v>
      </c>
      <c r="R430" s="25">
        <f t="shared" si="13"/>
        <v>0.7229549252</v>
      </c>
      <c r="S430" s="26">
        <f t="shared" si="14"/>
        <v>0.003816508836</v>
      </c>
      <c r="T430" s="26">
        <f t="shared" si="15"/>
        <v>0.0144662559</v>
      </c>
      <c r="U430" s="18">
        <f t="shared" si="16"/>
        <v>0.336372847</v>
      </c>
      <c r="V430" s="18">
        <f t="shared" si="17"/>
        <v>0.6342451874</v>
      </c>
      <c r="W430" s="18">
        <f t="shared" si="18"/>
        <v>0.4473834268</v>
      </c>
      <c r="X430" s="9">
        <f t="shared" si="19"/>
        <v>1</v>
      </c>
      <c r="Y430" s="9">
        <f t="shared" si="20"/>
        <v>0.3373493976</v>
      </c>
      <c r="Z430" s="9">
        <f t="shared" si="21"/>
        <v>0.6342451874</v>
      </c>
      <c r="AA430" s="9">
        <f t="shared" si="22"/>
        <v>0.1138046161</v>
      </c>
      <c r="AB430" s="9">
        <f t="shared" si="23"/>
        <v>0.2139622319</v>
      </c>
      <c r="AC430" s="9">
        <f t="shared" si="24"/>
        <v>0.4022669578</v>
      </c>
      <c r="AD430" s="1">
        <f t="shared" ref="AD430:AF430" si="454">$Q430*X430</f>
        <v>0.7847328244</v>
      </c>
      <c r="AE430" s="1">
        <f t="shared" si="454"/>
        <v>0.2647291456</v>
      </c>
      <c r="AF430" s="1">
        <f t="shared" si="454"/>
        <v>0.4977130173</v>
      </c>
      <c r="AG430" s="9"/>
      <c r="AH430" s="9"/>
      <c r="AI430" s="9"/>
      <c r="AJ430" s="9"/>
      <c r="AK430" s="9"/>
      <c r="AL430" s="9"/>
      <c r="AM430" s="9"/>
      <c r="AN430" s="1"/>
      <c r="AO430" s="11"/>
      <c r="AP430" s="11"/>
      <c r="AQ430" s="11"/>
    </row>
    <row r="431">
      <c r="A431" s="28"/>
      <c r="B431" s="30">
        <f t="shared" si="29"/>
        <v>430</v>
      </c>
      <c r="C431" s="9">
        <v>0.3425925925925926</v>
      </c>
      <c r="D431" s="9">
        <f>C431+NORMINV(RAND(),'Original Data'!$V$1,'Original Data'!$V$2)</f>
        <v>0.5886518882</v>
      </c>
      <c r="E431" s="9">
        <f>NORMINV(RAND(),'Original Data'!$T$1,'Original Data'!$T$2)</f>
        <v>0.335793462</v>
      </c>
      <c r="F431" s="10">
        <f t="shared" si="4"/>
        <v>0.5060267855</v>
      </c>
      <c r="G431" s="12">
        <v>729.0</v>
      </c>
      <c r="H431" s="2">
        <v>390.0</v>
      </c>
      <c r="I431" s="13">
        <f t="shared" si="5"/>
        <v>131</v>
      </c>
      <c r="J431" s="13">
        <f t="shared" si="6"/>
        <v>259</v>
      </c>
      <c r="K431" s="14">
        <f t="shared" si="7"/>
        <v>45</v>
      </c>
      <c r="L431" s="15">
        <f t="shared" si="8"/>
        <v>86</v>
      </c>
      <c r="M431" s="16">
        <f t="shared" si="9"/>
        <v>152</v>
      </c>
      <c r="N431" s="17">
        <f t="shared" si="10"/>
        <v>107</v>
      </c>
      <c r="O431" s="18">
        <v>0.5375</v>
      </c>
      <c r="P431" s="18">
        <f t="shared" si="11"/>
        <v>0.3435114504</v>
      </c>
      <c r="Q431" s="18">
        <f t="shared" si="12"/>
        <v>0.5868725869</v>
      </c>
      <c r="R431" s="25">
        <f t="shared" si="13"/>
        <v>0.5690036162</v>
      </c>
      <c r="S431" s="26">
        <f t="shared" si="14"/>
        <v>0.0003193001124</v>
      </c>
      <c r="T431" s="26">
        <f t="shared" si="15"/>
        <v>0.006019352801</v>
      </c>
      <c r="U431" s="18">
        <f t="shared" si="16"/>
        <v>0.3358974359</v>
      </c>
      <c r="V431" s="18">
        <f t="shared" si="17"/>
        <v>0.5051282051</v>
      </c>
      <c r="W431" s="18">
        <f t="shared" si="18"/>
        <v>0.2433611365</v>
      </c>
      <c r="X431" s="9">
        <f t="shared" si="19"/>
        <v>1</v>
      </c>
      <c r="Y431" s="9">
        <f t="shared" si="20"/>
        <v>0.3435114504</v>
      </c>
      <c r="Z431" s="9">
        <f t="shared" si="21"/>
        <v>0.5051282051</v>
      </c>
      <c r="AA431" s="9">
        <f t="shared" si="22"/>
        <v>0.1180001165</v>
      </c>
      <c r="AB431" s="9">
        <f t="shared" si="23"/>
        <v>0.1735173224</v>
      </c>
      <c r="AC431" s="9">
        <f t="shared" si="24"/>
        <v>0.2551545036</v>
      </c>
      <c r="AD431" s="1">
        <f t="shared" ref="AD431:AF431" si="455">$Q431*X431</f>
        <v>0.5868725869</v>
      </c>
      <c r="AE431" s="1">
        <f t="shared" si="455"/>
        <v>0.2015974535</v>
      </c>
      <c r="AF431" s="1">
        <f t="shared" si="455"/>
        <v>0.2964458964</v>
      </c>
      <c r="AG431" s="9"/>
      <c r="AH431" s="9"/>
      <c r="AI431" s="9"/>
      <c r="AJ431" s="9"/>
      <c r="AK431" s="9"/>
      <c r="AL431" s="9"/>
      <c r="AM431" s="9"/>
      <c r="AN431" s="1"/>
      <c r="AO431" s="11"/>
      <c r="AP431" s="11"/>
      <c r="AQ431" s="11"/>
    </row>
    <row r="432">
      <c r="A432" s="28"/>
      <c r="B432" s="30">
        <f t="shared" si="29"/>
        <v>431</v>
      </c>
      <c r="C432" s="9">
        <v>0.3368421052631579</v>
      </c>
      <c r="D432" s="9">
        <f>C432+NORMINV(RAND(),'Original Data'!$V$1,'Original Data'!$V$2)</f>
        <v>0.6249765697</v>
      </c>
      <c r="E432" s="9">
        <f>NORMINV(RAND(),'Original Data'!$T$1,'Original Data'!$T$2)</f>
        <v>0.2331372778</v>
      </c>
      <c r="F432" s="10">
        <f t="shared" si="4"/>
        <v>0.557801685</v>
      </c>
      <c r="G432" s="12">
        <v>1065.0</v>
      </c>
      <c r="H432" s="2">
        <v>392.0</v>
      </c>
      <c r="I432" s="13">
        <f t="shared" si="5"/>
        <v>91</v>
      </c>
      <c r="J432" s="13">
        <f t="shared" si="6"/>
        <v>301</v>
      </c>
      <c r="K432" s="14">
        <f t="shared" si="7"/>
        <v>31</v>
      </c>
      <c r="L432" s="15">
        <f t="shared" si="8"/>
        <v>60</v>
      </c>
      <c r="M432" s="16">
        <f t="shared" si="9"/>
        <v>188</v>
      </c>
      <c r="N432" s="17">
        <f t="shared" si="10"/>
        <v>113</v>
      </c>
      <c r="O432" s="18">
        <v>0.53875</v>
      </c>
      <c r="P432" s="18">
        <f t="shared" si="11"/>
        <v>0.3406593407</v>
      </c>
      <c r="Q432" s="18">
        <f t="shared" si="12"/>
        <v>0.6245847176</v>
      </c>
      <c r="R432" s="25">
        <f t="shared" si="13"/>
        <v>0.6328986458</v>
      </c>
      <c r="S432" s="26">
        <f t="shared" si="14"/>
        <v>0.00006912140197</v>
      </c>
      <c r="T432" s="26">
        <f t="shared" si="15"/>
        <v>0.001589804886</v>
      </c>
      <c r="U432" s="18">
        <f t="shared" si="16"/>
        <v>0.2321428571</v>
      </c>
      <c r="V432" s="18">
        <f t="shared" si="17"/>
        <v>0.5586734694</v>
      </c>
      <c r="W432" s="18">
        <f t="shared" si="18"/>
        <v>0.2839253769</v>
      </c>
      <c r="X432" s="9">
        <f t="shared" si="19"/>
        <v>1</v>
      </c>
      <c r="Y432" s="9">
        <f t="shared" si="20"/>
        <v>0.3406593407</v>
      </c>
      <c r="Z432" s="9">
        <f t="shared" si="21"/>
        <v>0.5586734694</v>
      </c>
      <c r="AA432" s="9">
        <f t="shared" si="22"/>
        <v>0.1160487864</v>
      </c>
      <c r="AB432" s="9">
        <f t="shared" si="23"/>
        <v>0.1903173357</v>
      </c>
      <c r="AC432" s="9">
        <f t="shared" si="24"/>
        <v>0.3121160454</v>
      </c>
      <c r="AD432" s="1">
        <f t="shared" ref="AD432:AF432" si="456">$Q432*X432</f>
        <v>0.6245847176</v>
      </c>
      <c r="AE432" s="1">
        <f t="shared" si="456"/>
        <v>0.2127706181</v>
      </c>
      <c r="AF432" s="1">
        <f t="shared" si="456"/>
        <v>0.3489389111</v>
      </c>
      <c r="AG432" s="9"/>
      <c r="AH432" s="9"/>
      <c r="AI432" s="9"/>
      <c r="AJ432" s="9"/>
      <c r="AK432" s="9"/>
      <c r="AL432" s="9"/>
      <c r="AM432" s="9"/>
      <c r="AN432" s="1"/>
      <c r="AO432" s="11"/>
      <c r="AP432" s="11"/>
      <c r="AQ432" s="11"/>
    </row>
    <row r="433">
      <c r="A433" s="28"/>
      <c r="B433" s="30">
        <f t="shared" si="29"/>
        <v>432</v>
      </c>
      <c r="C433" s="9">
        <v>0.34328358208955223</v>
      </c>
      <c r="D433" s="9">
        <f>C433+NORMINV(RAND(),'Original Data'!$V$1,'Original Data'!$V$2)</f>
        <v>0.6455017209</v>
      </c>
      <c r="E433" s="9">
        <f>NORMINV(RAND(),'Original Data'!$T$1,'Original Data'!$T$2)</f>
        <v>0.2073889763</v>
      </c>
      <c r="F433" s="10">
        <f t="shared" si="4"/>
        <v>0.5828250105</v>
      </c>
      <c r="G433" s="12">
        <v>1194.0</v>
      </c>
      <c r="H433" s="2">
        <v>640.0</v>
      </c>
      <c r="I433" s="13">
        <f t="shared" si="5"/>
        <v>133</v>
      </c>
      <c r="J433" s="13">
        <f t="shared" si="6"/>
        <v>507</v>
      </c>
      <c r="K433" s="14">
        <f t="shared" si="7"/>
        <v>46</v>
      </c>
      <c r="L433" s="15">
        <f t="shared" si="8"/>
        <v>87</v>
      </c>
      <c r="M433" s="16">
        <f t="shared" si="9"/>
        <v>327</v>
      </c>
      <c r="N433" s="17">
        <f t="shared" si="10"/>
        <v>180</v>
      </c>
      <c r="O433" s="18">
        <v>0.54</v>
      </c>
      <c r="P433" s="18">
        <f t="shared" si="11"/>
        <v>0.3458646617</v>
      </c>
      <c r="Q433" s="18">
        <f t="shared" si="12"/>
        <v>0.6449704142</v>
      </c>
      <c r="R433" s="25">
        <f t="shared" si="13"/>
        <v>0.6605902494</v>
      </c>
      <c r="S433" s="26">
        <f t="shared" si="14"/>
        <v>0.0002439792516</v>
      </c>
      <c r="T433" s="26">
        <f t="shared" si="15"/>
        <v>0.0003797299499</v>
      </c>
      <c r="U433" s="18">
        <f t="shared" si="16"/>
        <v>0.2078125</v>
      </c>
      <c r="V433" s="18">
        <f t="shared" si="17"/>
        <v>0.5828125</v>
      </c>
      <c r="W433" s="18">
        <f t="shared" si="18"/>
        <v>0.2991057525</v>
      </c>
      <c r="X433" s="9">
        <f t="shared" si="19"/>
        <v>1</v>
      </c>
      <c r="Y433" s="9">
        <f t="shared" si="20"/>
        <v>0.3458646617</v>
      </c>
      <c r="Z433" s="9">
        <f t="shared" si="21"/>
        <v>0.5828125</v>
      </c>
      <c r="AA433" s="9">
        <f t="shared" si="22"/>
        <v>0.1196223642</v>
      </c>
      <c r="AB433" s="9">
        <f t="shared" si="23"/>
        <v>0.2015742481</v>
      </c>
      <c r="AC433" s="9">
        <f t="shared" si="24"/>
        <v>0.3396704102</v>
      </c>
      <c r="AD433" s="1">
        <f t="shared" ref="AD433:AF433" si="457">$Q433*X433</f>
        <v>0.6449704142</v>
      </c>
      <c r="AE433" s="1">
        <f t="shared" si="457"/>
        <v>0.2230724741</v>
      </c>
      <c r="AF433" s="1">
        <f t="shared" si="457"/>
        <v>0.3758968195</v>
      </c>
      <c r="AG433" s="9"/>
      <c r="AH433" s="9"/>
      <c r="AI433" s="9"/>
      <c r="AJ433" s="9"/>
      <c r="AK433" s="9"/>
      <c r="AL433" s="9"/>
      <c r="AM433" s="9"/>
      <c r="AN433" s="1"/>
      <c r="AO433" s="11"/>
      <c r="AP433" s="11"/>
      <c r="AQ433" s="11"/>
    </row>
    <row r="434">
      <c r="A434" s="28"/>
      <c r="B434" s="30">
        <f t="shared" si="29"/>
        <v>433</v>
      </c>
      <c r="C434" s="9">
        <v>0.3380281690140845</v>
      </c>
      <c r="D434" s="9">
        <f>C434+NORMINV(RAND(),'Original Data'!$V$1,'Original Data'!$V$2)</f>
        <v>0.7155964607</v>
      </c>
      <c r="E434" s="9">
        <f>NORMINV(RAND(),'Original Data'!$T$1,'Original Data'!$T$2)</f>
        <v>0.1677253937</v>
      </c>
      <c r="F434" s="10">
        <f t="shared" si="4"/>
        <v>0.6522686703</v>
      </c>
      <c r="G434" s="12">
        <v>2365.0</v>
      </c>
      <c r="H434" s="2">
        <v>856.0</v>
      </c>
      <c r="I434" s="13">
        <f t="shared" si="5"/>
        <v>144</v>
      </c>
      <c r="J434" s="13">
        <f t="shared" si="6"/>
        <v>712</v>
      </c>
      <c r="K434" s="14">
        <f t="shared" si="7"/>
        <v>49</v>
      </c>
      <c r="L434" s="15">
        <f t="shared" si="8"/>
        <v>95</v>
      </c>
      <c r="M434" s="16">
        <f t="shared" si="9"/>
        <v>510</v>
      </c>
      <c r="N434" s="17">
        <f t="shared" si="10"/>
        <v>202</v>
      </c>
      <c r="O434" s="18">
        <v>0.54125</v>
      </c>
      <c r="P434" s="18">
        <f t="shared" si="11"/>
        <v>0.3402777778</v>
      </c>
      <c r="Q434" s="18">
        <f t="shared" si="12"/>
        <v>0.7162921348</v>
      </c>
      <c r="R434" s="25">
        <f t="shared" si="13"/>
        <v>0.7447055578</v>
      </c>
      <c r="S434" s="26">
        <f t="shared" si="14"/>
        <v>0.0008073226025</v>
      </c>
      <c r="T434" s="26">
        <f t="shared" si="15"/>
        <v>0.002686873426</v>
      </c>
      <c r="U434" s="18">
        <f t="shared" si="16"/>
        <v>0.1682242991</v>
      </c>
      <c r="V434" s="18">
        <f t="shared" si="17"/>
        <v>0.6530373832</v>
      </c>
      <c r="W434" s="18">
        <f t="shared" si="18"/>
        <v>0.3760143571</v>
      </c>
      <c r="X434" s="9">
        <f t="shared" si="19"/>
        <v>1</v>
      </c>
      <c r="Y434" s="9">
        <f t="shared" si="20"/>
        <v>0.3402777778</v>
      </c>
      <c r="Z434" s="9">
        <f t="shared" si="21"/>
        <v>0.6530373832</v>
      </c>
      <c r="AA434" s="9">
        <f t="shared" si="22"/>
        <v>0.115788966</v>
      </c>
      <c r="AB434" s="9">
        <f t="shared" si="23"/>
        <v>0.2222141096</v>
      </c>
      <c r="AC434" s="9">
        <f t="shared" si="24"/>
        <v>0.4264578238</v>
      </c>
      <c r="AD434" s="1">
        <f t="shared" ref="AD434:AF434" si="458">$Q434*X434</f>
        <v>0.7162921348</v>
      </c>
      <c r="AE434" s="1">
        <f t="shared" si="458"/>
        <v>0.2437382959</v>
      </c>
      <c r="AF434" s="1">
        <f t="shared" si="458"/>
        <v>0.4677655413</v>
      </c>
      <c r="AG434" s="9"/>
      <c r="AH434" s="9"/>
      <c r="AI434" s="9"/>
      <c r="AJ434" s="9"/>
      <c r="AK434" s="9"/>
      <c r="AL434" s="9"/>
      <c r="AM434" s="9"/>
      <c r="AN434" s="1"/>
      <c r="AO434" s="11"/>
      <c r="AP434" s="11"/>
      <c r="AQ434" s="11"/>
    </row>
    <row r="435">
      <c r="A435" s="28"/>
      <c r="B435" s="30">
        <f t="shared" si="29"/>
        <v>434</v>
      </c>
      <c r="C435" s="9">
        <v>0.33933933933933935</v>
      </c>
      <c r="D435" s="9">
        <f>C435+NORMINV(RAND(),'Original Data'!$V$1,'Original Data'!$V$2)</f>
        <v>0.7045311082</v>
      </c>
      <c r="E435" s="9">
        <f>NORMINV(RAND(),'Original Data'!$T$1,'Original Data'!$T$2)</f>
        <v>0.3382256624</v>
      </c>
      <c r="F435" s="10">
        <f t="shared" si="4"/>
        <v>0.5810138803</v>
      </c>
      <c r="G435" s="12">
        <v>3354.0</v>
      </c>
      <c r="H435" s="2">
        <v>1526.0</v>
      </c>
      <c r="I435" s="13">
        <f t="shared" si="5"/>
        <v>516</v>
      </c>
      <c r="J435" s="13">
        <f t="shared" si="6"/>
        <v>1010</v>
      </c>
      <c r="K435" s="14">
        <f t="shared" si="7"/>
        <v>175</v>
      </c>
      <c r="L435" s="15">
        <f t="shared" si="8"/>
        <v>341</v>
      </c>
      <c r="M435" s="16">
        <f t="shared" si="9"/>
        <v>712</v>
      </c>
      <c r="N435" s="17">
        <f t="shared" si="10"/>
        <v>298</v>
      </c>
      <c r="O435" s="18">
        <v>0.5425</v>
      </c>
      <c r="P435" s="18">
        <f t="shared" si="11"/>
        <v>0.3391472868</v>
      </c>
      <c r="Q435" s="18">
        <f t="shared" si="12"/>
        <v>0.704950495</v>
      </c>
      <c r="R435" s="25">
        <f t="shared" si="13"/>
        <v>0.6599017764</v>
      </c>
      <c r="S435" s="26">
        <f t="shared" si="14"/>
        <v>0.00202938705</v>
      </c>
      <c r="T435" s="26">
        <f t="shared" si="15"/>
        <v>0.001639717066</v>
      </c>
      <c r="U435" s="18">
        <f t="shared" si="16"/>
        <v>0.3381389253</v>
      </c>
      <c r="V435" s="18">
        <f t="shared" si="17"/>
        <v>0.5812581913</v>
      </c>
      <c r="W435" s="18">
        <f t="shared" si="18"/>
        <v>0.3658032082</v>
      </c>
      <c r="X435" s="9">
        <f t="shared" si="19"/>
        <v>1</v>
      </c>
      <c r="Y435" s="9">
        <f t="shared" si="20"/>
        <v>0.3391472868</v>
      </c>
      <c r="Z435" s="9">
        <f t="shared" si="21"/>
        <v>0.5812581913</v>
      </c>
      <c r="AA435" s="9">
        <f t="shared" si="22"/>
        <v>0.1150208822</v>
      </c>
      <c r="AB435" s="9">
        <f t="shared" si="23"/>
        <v>0.1971321385</v>
      </c>
      <c r="AC435" s="9">
        <f t="shared" si="24"/>
        <v>0.337861085</v>
      </c>
      <c r="AD435" s="1">
        <f t="shared" ref="AD435:AF435" si="459">$Q435*X435</f>
        <v>0.704950495</v>
      </c>
      <c r="AE435" s="1">
        <f t="shared" si="459"/>
        <v>0.2390820477</v>
      </c>
      <c r="AF435" s="1">
        <f t="shared" si="459"/>
        <v>0.4097582497</v>
      </c>
      <c r="AG435" s="9"/>
      <c r="AH435" s="9"/>
      <c r="AI435" s="9"/>
      <c r="AJ435" s="9"/>
      <c r="AK435" s="9"/>
      <c r="AL435" s="9"/>
      <c r="AM435" s="9"/>
      <c r="AN435" s="1"/>
      <c r="AO435" s="11"/>
      <c r="AP435" s="11"/>
      <c r="AQ435" s="11"/>
    </row>
    <row r="436">
      <c r="A436" s="28"/>
      <c r="B436" s="30">
        <f t="shared" si="29"/>
        <v>435</v>
      </c>
      <c r="C436" s="9">
        <v>0.3411214953271028</v>
      </c>
      <c r="D436" s="9">
        <f>C436+NORMINV(RAND(),'Original Data'!$V$1,'Original Data'!$V$2)</f>
        <v>0.8032280771</v>
      </c>
      <c r="E436" s="9">
        <f>NORMINV(RAND(),'Original Data'!$T$1,'Original Data'!$T$2)</f>
        <v>0.2725257235</v>
      </c>
      <c r="F436" s="10">
        <f t="shared" si="4"/>
        <v>0.6772921465</v>
      </c>
      <c r="G436" s="12">
        <v>1736.0</v>
      </c>
      <c r="H436" s="2">
        <v>703.0</v>
      </c>
      <c r="I436" s="13">
        <f t="shared" si="5"/>
        <v>192</v>
      </c>
      <c r="J436" s="13">
        <f t="shared" si="6"/>
        <v>511</v>
      </c>
      <c r="K436" s="14">
        <f t="shared" si="7"/>
        <v>65</v>
      </c>
      <c r="L436" s="15">
        <f t="shared" si="8"/>
        <v>127</v>
      </c>
      <c r="M436" s="16">
        <f t="shared" si="9"/>
        <v>410</v>
      </c>
      <c r="N436" s="17">
        <f t="shared" si="10"/>
        <v>101</v>
      </c>
      <c r="O436" s="18">
        <v>0.54375</v>
      </c>
      <c r="P436" s="18">
        <f t="shared" si="11"/>
        <v>0.3385416667</v>
      </c>
      <c r="Q436" s="18">
        <f t="shared" si="12"/>
        <v>0.8023483366</v>
      </c>
      <c r="R436" s="25">
        <f t="shared" si="13"/>
        <v>0.7718105513</v>
      </c>
      <c r="S436" s="26">
        <f t="shared" si="14"/>
        <v>0.00093255633</v>
      </c>
      <c r="T436" s="26">
        <f t="shared" si="15"/>
        <v>0.01901400002</v>
      </c>
      <c r="U436" s="18">
        <f t="shared" si="16"/>
        <v>0.2731152205</v>
      </c>
      <c r="V436" s="18">
        <f t="shared" si="17"/>
        <v>0.6756756757</v>
      </c>
      <c r="W436" s="18">
        <f t="shared" si="18"/>
        <v>0.4638066699</v>
      </c>
      <c r="X436" s="9">
        <f t="shared" si="19"/>
        <v>1</v>
      </c>
      <c r="Y436" s="9">
        <f t="shared" si="20"/>
        <v>0.3385416667</v>
      </c>
      <c r="Z436" s="9">
        <f t="shared" si="21"/>
        <v>0.6756756757</v>
      </c>
      <c r="AA436" s="9">
        <f t="shared" si="22"/>
        <v>0.1146104601</v>
      </c>
      <c r="AB436" s="9">
        <f t="shared" si="23"/>
        <v>0.2287443694</v>
      </c>
      <c r="AC436" s="9">
        <f t="shared" si="24"/>
        <v>0.4565376187</v>
      </c>
      <c r="AD436" s="1">
        <f t="shared" ref="AD436:AF436" si="460">$Q436*X436</f>
        <v>0.8023483366</v>
      </c>
      <c r="AE436" s="1">
        <f t="shared" si="460"/>
        <v>0.2716283431</v>
      </c>
      <c r="AF436" s="1">
        <f t="shared" si="460"/>
        <v>0.5421272545</v>
      </c>
      <c r="AG436" s="9"/>
      <c r="AH436" s="9"/>
      <c r="AI436" s="9"/>
      <c r="AJ436" s="9"/>
      <c r="AK436" s="9"/>
      <c r="AL436" s="9"/>
      <c r="AM436" s="9"/>
      <c r="AN436" s="1"/>
      <c r="AO436" s="11"/>
      <c r="AP436" s="11"/>
      <c r="AQ436" s="11"/>
    </row>
    <row r="437">
      <c r="A437" s="28"/>
      <c r="B437" s="30">
        <f t="shared" si="29"/>
        <v>436</v>
      </c>
      <c r="C437" s="9">
        <v>0.33783783783783783</v>
      </c>
      <c r="D437" s="9">
        <f>C437+NORMINV(RAND(),'Original Data'!$V$1,'Original Data'!$V$2)</f>
        <v>0.7000898717</v>
      </c>
      <c r="E437" s="9">
        <f>NORMINV(RAND(),'Original Data'!$T$1,'Original Data'!$T$2)</f>
        <v>0.1145019223</v>
      </c>
      <c r="F437" s="10">
        <f t="shared" si="4"/>
        <v>0.6586113175</v>
      </c>
      <c r="G437" s="12">
        <v>778.0</v>
      </c>
      <c r="H437" s="2">
        <v>318.0</v>
      </c>
      <c r="I437" s="13">
        <f t="shared" si="5"/>
        <v>36</v>
      </c>
      <c r="J437" s="13">
        <f t="shared" si="6"/>
        <v>282</v>
      </c>
      <c r="K437" s="14">
        <f t="shared" si="7"/>
        <v>12</v>
      </c>
      <c r="L437" s="15">
        <f t="shared" si="8"/>
        <v>24</v>
      </c>
      <c r="M437" s="16">
        <f t="shared" si="9"/>
        <v>197</v>
      </c>
      <c r="N437" s="17">
        <f t="shared" si="10"/>
        <v>85</v>
      </c>
      <c r="O437" s="18">
        <v>0.545</v>
      </c>
      <c r="P437" s="18">
        <f t="shared" si="11"/>
        <v>0.3333333333</v>
      </c>
      <c r="Q437" s="18">
        <f t="shared" si="12"/>
        <v>0.6985815603</v>
      </c>
      <c r="R437" s="25">
        <f t="shared" si="13"/>
        <v>0.7508644798</v>
      </c>
      <c r="S437" s="26">
        <f t="shared" si="14"/>
        <v>0.002733503669</v>
      </c>
      <c r="T437" s="26">
        <f t="shared" si="15"/>
        <v>0.001164480494</v>
      </c>
      <c r="U437" s="18">
        <f t="shared" si="16"/>
        <v>0.1132075472</v>
      </c>
      <c r="V437" s="18">
        <f t="shared" si="17"/>
        <v>0.6572327044</v>
      </c>
      <c r="W437" s="18">
        <f t="shared" si="18"/>
        <v>0.365248227</v>
      </c>
      <c r="X437" s="9">
        <f t="shared" si="19"/>
        <v>1</v>
      </c>
      <c r="Y437" s="9">
        <f t="shared" si="20"/>
        <v>0.3333333333</v>
      </c>
      <c r="Z437" s="9">
        <f t="shared" si="21"/>
        <v>0.6572327044</v>
      </c>
      <c r="AA437" s="9">
        <f t="shared" si="22"/>
        <v>0.1111111111</v>
      </c>
      <c r="AB437" s="9">
        <f t="shared" si="23"/>
        <v>0.2190775681</v>
      </c>
      <c r="AC437" s="9">
        <f t="shared" si="24"/>
        <v>0.4319548277</v>
      </c>
      <c r="AD437" s="1">
        <f t="shared" ref="AD437:AF437" si="461">$Q437*X437</f>
        <v>0.6985815603</v>
      </c>
      <c r="AE437" s="1">
        <f t="shared" si="461"/>
        <v>0.2328605201</v>
      </c>
      <c r="AF437" s="1">
        <f t="shared" si="461"/>
        <v>0.4591306481</v>
      </c>
      <c r="AG437" s="9"/>
      <c r="AH437" s="9"/>
      <c r="AI437" s="9"/>
      <c r="AJ437" s="9"/>
      <c r="AK437" s="9"/>
      <c r="AL437" s="9"/>
      <c r="AM437" s="9"/>
      <c r="AN437" s="1"/>
      <c r="AO437" s="11"/>
      <c r="AP437" s="11"/>
      <c r="AQ437" s="11"/>
    </row>
    <row r="438">
      <c r="A438" s="28"/>
      <c r="B438" s="30">
        <f t="shared" si="29"/>
        <v>437</v>
      </c>
      <c r="C438" s="9">
        <v>0.3425925925925926</v>
      </c>
      <c r="D438" s="9">
        <f>C438+NORMINV(RAND(),'Original Data'!$V$1,'Original Data'!$V$2)</f>
        <v>0.6791640189</v>
      </c>
      <c r="E438" s="9">
        <f>NORMINV(RAND(),'Original Data'!$T$1,'Original Data'!$T$2)</f>
        <v>0.1967874205</v>
      </c>
      <c r="F438" s="10">
        <f t="shared" si="4"/>
        <v>0.6129309961</v>
      </c>
      <c r="G438" s="12">
        <v>1029.0</v>
      </c>
      <c r="H438" s="2">
        <v>368.0</v>
      </c>
      <c r="I438" s="13">
        <f t="shared" si="5"/>
        <v>72</v>
      </c>
      <c r="J438" s="13">
        <f t="shared" si="6"/>
        <v>296</v>
      </c>
      <c r="K438" s="14">
        <f t="shared" si="7"/>
        <v>25</v>
      </c>
      <c r="L438" s="15">
        <f t="shared" si="8"/>
        <v>47</v>
      </c>
      <c r="M438" s="16">
        <f t="shared" si="9"/>
        <v>201</v>
      </c>
      <c r="N438" s="17">
        <f t="shared" si="10"/>
        <v>95</v>
      </c>
      <c r="O438" s="18">
        <v>0.54625</v>
      </c>
      <c r="P438" s="18">
        <f t="shared" si="11"/>
        <v>0.3472222222</v>
      </c>
      <c r="Q438" s="18">
        <f t="shared" si="12"/>
        <v>0.6790540541</v>
      </c>
      <c r="R438" s="25">
        <f t="shared" si="13"/>
        <v>0.6974426994</v>
      </c>
      <c r="S438" s="26">
        <f t="shared" si="14"/>
        <v>0.0003381422782</v>
      </c>
      <c r="T438" s="26">
        <f t="shared" si="15"/>
        <v>0.0002130717969</v>
      </c>
      <c r="U438" s="18">
        <f t="shared" si="16"/>
        <v>0.1956521739</v>
      </c>
      <c r="V438" s="18">
        <f t="shared" si="17"/>
        <v>0.6141304348</v>
      </c>
      <c r="W438" s="18">
        <f t="shared" si="18"/>
        <v>0.3318318318</v>
      </c>
      <c r="X438" s="9">
        <f t="shared" si="19"/>
        <v>1</v>
      </c>
      <c r="Y438" s="9">
        <f t="shared" si="20"/>
        <v>0.3472222222</v>
      </c>
      <c r="Z438" s="9">
        <f t="shared" si="21"/>
        <v>0.6141304348</v>
      </c>
      <c r="AA438" s="9">
        <f t="shared" si="22"/>
        <v>0.1205632716</v>
      </c>
      <c r="AB438" s="9">
        <f t="shared" si="23"/>
        <v>0.2132397343</v>
      </c>
      <c r="AC438" s="9">
        <f t="shared" si="24"/>
        <v>0.3771561909</v>
      </c>
      <c r="AD438" s="1">
        <f t="shared" ref="AD438:AF438" si="462">$Q438*X438</f>
        <v>0.6790540541</v>
      </c>
      <c r="AE438" s="1">
        <f t="shared" si="462"/>
        <v>0.2357826577</v>
      </c>
      <c r="AF438" s="1">
        <f t="shared" si="462"/>
        <v>0.4170277615</v>
      </c>
      <c r="AG438" s="9"/>
      <c r="AH438" s="9"/>
      <c r="AI438" s="9"/>
      <c r="AJ438" s="9"/>
      <c r="AK438" s="9"/>
      <c r="AL438" s="9"/>
      <c r="AM438" s="9"/>
      <c r="AN438" s="1"/>
      <c r="AO438" s="11"/>
      <c r="AP438" s="11"/>
      <c r="AQ438" s="11"/>
    </row>
    <row r="439">
      <c r="A439" s="28"/>
      <c r="B439" s="30">
        <f t="shared" si="29"/>
        <v>438</v>
      </c>
      <c r="C439" s="9">
        <v>0.34191176470588236</v>
      </c>
      <c r="D439" s="9">
        <f>C439+NORMINV(RAND(),'Original Data'!$V$1,'Original Data'!$V$2)</f>
        <v>0.623402977</v>
      </c>
      <c r="E439" s="9">
        <f>NORMINV(RAND(),'Original Data'!$T$1,'Original Data'!$T$2)</f>
        <v>0.1532061585</v>
      </c>
      <c r="F439" s="10">
        <f t="shared" si="4"/>
        <v>0.5802767897</v>
      </c>
      <c r="G439" s="12">
        <v>2657.0</v>
      </c>
      <c r="H439" s="2">
        <v>1038.0</v>
      </c>
      <c r="I439" s="13">
        <f t="shared" si="5"/>
        <v>159</v>
      </c>
      <c r="J439" s="13">
        <f t="shared" si="6"/>
        <v>879</v>
      </c>
      <c r="K439" s="14">
        <f t="shared" si="7"/>
        <v>54</v>
      </c>
      <c r="L439" s="15">
        <f t="shared" si="8"/>
        <v>105</v>
      </c>
      <c r="M439" s="16">
        <f t="shared" si="9"/>
        <v>548</v>
      </c>
      <c r="N439" s="17">
        <f t="shared" si="10"/>
        <v>331</v>
      </c>
      <c r="O439" s="18">
        <v>0.5475</v>
      </c>
      <c r="P439" s="18">
        <f t="shared" si="11"/>
        <v>0.3396226415</v>
      </c>
      <c r="Q439" s="18">
        <f t="shared" si="12"/>
        <v>0.6234357224</v>
      </c>
      <c r="R439" s="25">
        <f t="shared" si="13"/>
        <v>0.658284725</v>
      </c>
      <c r="S439" s="26">
        <f t="shared" si="14"/>
        <v>0.001214452979</v>
      </c>
      <c r="T439" s="26">
        <f t="shared" si="15"/>
        <v>0.00168275137</v>
      </c>
      <c r="U439" s="18">
        <f t="shared" si="16"/>
        <v>0.1531791908</v>
      </c>
      <c r="V439" s="18">
        <f t="shared" si="17"/>
        <v>0.5799614644</v>
      </c>
      <c r="W439" s="18">
        <f t="shared" si="18"/>
        <v>0.2838130809</v>
      </c>
      <c r="X439" s="9">
        <f t="shared" si="19"/>
        <v>1</v>
      </c>
      <c r="Y439" s="9">
        <f t="shared" si="20"/>
        <v>0.3396226415</v>
      </c>
      <c r="Z439" s="9">
        <f t="shared" si="21"/>
        <v>0.5799614644</v>
      </c>
      <c r="AA439" s="9">
        <f t="shared" si="22"/>
        <v>0.1153435386</v>
      </c>
      <c r="AB439" s="9">
        <f t="shared" si="23"/>
        <v>0.1969680445</v>
      </c>
      <c r="AC439" s="9">
        <f t="shared" si="24"/>
        <v>0.3363553001</v>
      </c>
      <c r="AD439" s="1">
        <f t="shared" ref="AD439:AF439" si="463">$Q439*X439</f>
        <v>0.6234357224</v>
      </c>
      <c r="AE439" s="1">
        <f t="shared" si="463"/>
        <v>0.2117328869</v>
      </c>
      <c r="AF439" s="1">
        <f t="shared" si="463"/>
        <v>0.3615686945</v>
      </c>
      <c r="AG439" s="9"/>
      <c r="AH439" s="9"/>
      <c r="AI439" s="9"/>
      <c r="AJ439" s="9"/>
      <c r="AK439" s="9"/>
      <c r="AL439" s="9"/>
      <c r="AM439" s="9"/>
      <c r="AN439" s="1"/>
      <c r="AO439" s="11"/>
      <c r="AP439" s="11"/>
      <c r="AQ439" s="11"/>
    </row>
    <row r="440">
      <c r="A440" s="28"/>
      <c r="B440" s="30">
        <f t="shared" si="29"/>
        <v>439</v>
      </c>
      <c r="C440" s="9">
        <v>0.3382352941176471</v>
      </c>
      <c r="D440" s="9">
        <f>C440+NORMINV(RAND(),'Original Data'!$V$1,'Original Data'!$V$2)</f>
        <v>0.7340114274</v>
      </c>
      <c r="E440" s="9">
        <f>NORMINV(RAND(),'Original Data'!$T$1,'Original Data'!$T$2)</f>
        <v>0.1373267115</v>
      </c>
      <c r="F440" s="10">
        <f t="shared" si="4"/>
        <v>0.6796607925</v>
      </c>
      <c r="G440" s="12">
        <v>797.0</v>
      </c>
      <c r="H440" s="2">
        <v>237.0</v>
      </c>
      <c r="I440" s="13">
        <f t="shared" si="5"/>
        <v>33</v>
      </c>
      <c r="J440" s="13">
        <f t="shared" si="6"/>
        <v>204</v>
      </c>
      <c r="K440" s="14">
        <f t="shared" si="7"/>
        <v>11</v>
      </c>
      <c r="L440" s="15">
        <f t="shared" si="8"/>
        <v>22</v>
      </c>
      <c r="M440" s="16">
        <f t="shared" si="9"/>
        <v>150</v>
      </c>
      <c r="N440" s="17">
        <f t="shared" si="10"/>
        <v>54</v>
      </c>
      <c r="O440" s="18">
        <v>0.54875</v>
      </c>
      <c r="P440" s="18">
        <f t="shared" si="11"/>
        <v>0.3333333333</v>
      </c>
      <c r="Q440" s="18">
        <f t="shared" si="12"/>
        <v>0.7352941176</v>
      </c>
      <c r="R440" s="25">
        <f t="shared" si="13"/>
        <v>0.7770250504</v>
      </c>
      <c r="S440" s="26">
        <f t="shared" si="14"/>
        <v>0.001741470752</v>
      </c>
      <c r="T440" s="26">
        <f t="shared" si="15"/>
        <v>0.005017886608</v>
      </c>
      <c r="U440" s="18">
        <f t="shared" si="16"/>
        <v>0.1392405063</v>
      </c>
      <c r="V440" s="18">
        <f t="shared" si="17"/>
        <v>0.6793248945</v>
      </c>
      <c r="W440" s="18">
        <f t="shared" si="18"/>
        <v>0.4019607843</v>
      </c>
      <c r="X440" s="9">
        <f t="shared" si="19"/>
        <v>1</v>
      </c>
      <c r="Y440" s="9">
        <f t="shared" si="20"/>
        <v>0.3333333333</v>
      </c>
      <c r="Z440" s="9">
        <f t="shared" si="21"/>
        <v>0.6793248945</v>
      </c>
      <c r="AA440" s="9">
        <f t="shared" si="22"/>
        <v>0.1111111111</v>
      </c>
      <c r="AB440" s="9">
        <f t="shared" si="23"/>
        <v>0.2264416315</v>
      </c>
      <c r="AC440" s="9">
        <f t="shared" si="24"/>
        <v>0.4614823123</v>
      </c>
      <c r="AD440" s="1">
        <f t="shared" ref="AD440:AF440" si="464">$Q440*X440</f>
        <v>0.7352941176</v>
      </c>
      <c r="AE440" s="1">
        <f t="shared" si="464"/>
        <v>0.2450980392</v>
      </c>
      <c r="AF440" s="1">
        <f t="shared" si="464"/>
        <v>0.4995035989</v>
      </c>
      <c r="AG440" s="9"/>
      <c r="AH440" s="9"/>
      <c r="AI440" s="9"/>
      <c r="AJ440" s="9"/>
      <c r="AK440" s="9"/>
      <c r="AL440" s="9"/>
      <c r="AM440" s="9"/>
      <c r="AN440" s="1"/>
      <c r="AO440" s="11"/>
      <c r="AP440" s="11"/>
      <c r="AQ440" s="11"/>
    </row>
    <row r="441">
      <c r="A441" s="28"/>
      <c r="B441" s="30">
        <f t="shared" si="29"/>
        <v>440</v>
      </c>
      <c r="C441" s="9">
        <v>0.34375</v>
      </c>
      <c r="D441" s="9">
        <f>C441+NORMINV(RAND(),'Original Data'!$V$1,'Original Data'!$V$2)</f>
        <v>0.6358073081</v>
      </c>
      <c r="E441" s="9">
        <f>NORMINV(RAND(),'Original Data'!$T$1,'Original Data'!$T$2)</f>
        <v>0.2151008199</v>
      </c>
      <c r="F441" s="10">
        <f t="shared" si="4"/>
        <v>0.5729855416</v>
      </c>
      <c r="G441" s="12">
        <v>1694.0</v>
      </c>
      <c r="H441" s="2">
        <v>861.0</v>
      </c>
      <c r="I441" s="13">
        <f t="shared" si="5"/>
        <v>185</v>
      </c>
      <c r="J441" s="13">
        <f t="shared" si="6"/>
        <v>676</v>
      </c>
      <c r="K441" s="14">
        <f t="shared" si="7"/>
        <v>64</v>
      </c>
      <c r="L441" s="15">
        <f t="shared" si="8"/>
        <v>121</v>
      </c>
      <c r="M441" s="16">
        <f t="shared" si="9"/>
        <v>430</v>
      </c>
      <c r="N441" s="17">
        <f t="shared" si="10"/>
        <v>246</v>
      </c>
      <c r="O441" s="18">
        <v>0.55</v>
      </c>
      <c r="P441" s="18">
        <f t="shared" si="11"/>
        <v>0.3459459459</v>
      </c>
      <c r="Q441" s="18">
        <f t="shared" si="12"/>
        <v>0.6360946746</v>
      </c>
      <c r="R441" s="25">
        <f t="shared" si="13"/>
        <v>0.6498466259</v>
      </c>
      <c r="S441" s="26">
        <f t="shared" si="14"/>
        <v>0.0001891161654</v>
      </c>
      <c r="T441" s="26">
        <f t="shared" si="15"/>
        <v>0.0008044257601</v>
      </c>
      <c r="U441" s="18">
        <f t="shared" si="16"/>
        <v>0.2148664344</v>
      </c>
      <c r="V441" s="18">
        <f t="shared" si="17"/>
        <v>0.5737514518</v>
      </c>
      <c r="W441" s="18">
        <f t="shared" si="18"/>
        <v>0.2901487286</v>
      </c>
      <c r="X441" s="9">
        <f t="shared" si="19"/>
        <v>1</v>
      </c>
      <c r="Y441" s="9">
        <f t="shared" si="20"/>
        <v>0.3459459459</v>
      </c>
      <c r="Z441" s="9">
        <f t="shared" si="21"/>
        <v>0.5737514518</v>
      </c>
      <c r="AA441" s="9">
        <f t="shared" si="22"/>
        <v>0.1196785975</v>
      </c>
      <c r="AB441" s="9">
        <f t="shared" si="23"/>
        <v>0.1984869887</v>
      </c>
      <c r="AC441" s="9">
        <f t="shared" si="24"/>
        <v>0.3291907284</v>
      </c>
      <c r="AD441" s="1">
        <f t="shared" ref="AD441:AF441" si="465">$Q441*X441</f>
        <v>0.6360946746</v>
      </c>
      <c r="AE441" s="1">
        <f t="shared" si="465"/>
        <v>0.2200543739</v>
      </c>
      <c r="AF441" s="1">
        <f t="shared" si="465"/>
        <v>0.364960243</v>
      </c>
      <c r="AG441" s="9"/>
      <c r="AH441" s="9"/>
      <c r="AI441" s="9"/>
      <c r="AJ441" s="9"/>
      <c r="AK441" s="9"/>
      <c r="AL441" s="9"/>
      <c r="AM441" s="9"/>
      <c r="AN441" s="1"/>
      <c r="AO441" s="11"/>
      <c r="AP441" s="11"/>
      <c r="AQ441" s="11"/>
    </row>
    <row r="442">
      <c r="A442" s="28"/>
      <c r="B442" s="30">
        <f t="shared" si="29"/>
        <v>441</v>
      </c>
      <c r="C442" s="9">
        <v>0.35</v>
      </c>
      <c r="D442" s="9">
        <f>C442+NORMINV(RAND(),'Original Data'!$V$1,'Original Data'!$V$2)</f>
        <v>0.7512460399</v>
      </c>
      <c r="E442" s="9">
        <f>NORMINV(RAND(),'Original Data'!$T$1,'Original Data'!$T$2)</f>
        <v>0.2281994693</v>
      </c>
      <c r="F442" s="10">
        <f t="shared" si="4"/>
        <v>0.6596819066</v>
      </c>
      <c r="G442" s="12">
        <v>488.0</v>
      </c>
      <c r="H442" s="2">
        <v>217.0</v>
      </c>
      <c r="I442" s="13">
        <f t="shared" si="5"/>
        <v>50</v>
      </c>
      <c r="J442" s="13">
        <f t="shared" si="6"/>
        <v>167</v>
      </c>
      <c r="K442" s="14">
        <f t="shared" si="7"/>
        <v>18</v>
      </c>
      <c r="L442" s="15">
        <f t="shared" si="8"/>
        <v>32</v>
      </c>
      <c r="M442" s="16">
        <f t="shared" si="9"/>
        <v>125</v>
      </c>
      <c r="N442" s="17">
        <f t="shared" si="10"/>
        <v>42</v>
      </c>
      <c r="O442" s="18">
        <v>0.55125</v>
      </c>
      <c r="P442" s="18">
        <f t="shared" si="11"/>
        <v>0.36</v>
      </c>
      <c r="Q442" s="18">
        <f t="shared" si="12"/>
        <v>0.748502994</v>
      </c>
      <c r="R442" s="25">
        <f t="shared" si="13"/>
        <v>0.7483673717</v>
      </c>
      <c r="S442" s="26">
        <f t="shared" si="14"/>
        <v>0.00000001839341644</v>
      </c>
      <c r="T442" s="26">
        <f t="shared" si="15"/>
        <v>0.007063716499</v>
      </c>
      <c r="U442" s="18">
        <f t="shared" si="16"/>
        <v>0.2304147465</v>
      </c>
      <c r="V442" s="18">
        <f t="shared" si="17"/>
        <v>0.6589861751</v>
      </c>
      <c r="W442" s="18">
        <f t="shared" si="18"/>
        <v>0.388502994</v>
      </c>
      <c r="X442" s="9">
        <f t="shared" si="19"/>
        <v>1</v>
      </c>
      <c r="Y442" s="9">
        <f t="shared" si="20"/>
        <v>0.36</v>
      </c>
      <c r="Z442" s="9">
        <f t="shared" si="21"/>
        <v>0.6589861751</v>
      </c>
      <c r="AA442" s="9">
        <f t="shared" si="22"/>
        <v>0.1296</v>
      </c>
      <c r="AB442" s="9">
        <f t="shared" si="23"/>
        <v>0.237235023</v>
      </c>
      <c r="AC442" s="9">
        <f t="shared" si="24"/>
        <v>0.434262779</v>
      </c>
      <c r="AD442" s="1">
        <f t="shared" ref="AD442:AF442" si="466">$Q442*X442</f>
        <v>0.748502994</v>
      </c>
      <c r="AE442" s="1">
        <f t="shared" si="466"/>
        <v>0.2694610778</v>
      </c>
      <c r="AF442" s="1">
        <f t="shared" si="466"/>
        <v>0.4932531251</v>
      </c>
      <c r="AG442" s="9"/>
      <c r="AH442" s="9"/>
      <c r="AI442" s="9"/>
      <c r="AJ442" s="9"/>
      <c r="AK442" s="9"/>
      <c r="AL442" s="9"/>
      <c r="AM442" s="9"/>
      <c r="AN442" s="1"/>
      <c r="AO442" s="11"/>
      <c r="AP442" s="11"/>
      <c r="AQ442" s="11"/>
    </row>
    <row r="443">
      <c r="A443" s="28"/>
      <c r="B443" s="30">
        <f t="shared" si="29"/>
        <v>442</v>
      </c>
      <c r="C443" s="9">
        <v>0.34299516908212563</v>
      </c>
      <c r="D443" s="9">
        <f>C443+NORMINV(RAND(),'Original Data'!$V$1,'Original Data'!$V$2)</f>
        <v>0.7206127399</v>
      </c>
      <c r="E443" s="9">
        <f>NORMINV(RAND(),'Original Data'!$T$1,'Original Data'!$T$2)</f>
        <v>0.1999594868</v>
      </c>
      <c r="F443" s="10">
        <f t="shared" si="4"/>
        <v>0.6451045242</v>
      </c>
      <c r="G443" s="12">
        <v>1749.0</v>
      </c>
      <c r="H443" s="2">
        <v>731.0</v>
      </c>
      <c r="I443" s="13">
        <f t="shared" si="5"/>
        <v>146</v>
      </c>
      <c r="J443" s="13">
        <f t="shared" si="6"/>
        <v>585</v>
      </c>
      <c r="K443" s="14">
        <f t="shared" si="7"/>
        <v>50</v>
      </c>
      <c r="L443" s="15">
        <f t="shared" si="8"/>
        <v>96</v>
      </c>
      <c r="M443" s="16">
        <f t="shared" si="9"/>
        <v>422</v>
      </c>
      <c r="N443" s="17">
        <f t="shared" si="10"/>
        <v>163</v>
      </c>
      <c r="O443" s="18">
        <v>0.5525</v>
      </c>
      <c r="P443" s="18">
        <f t="shared" si="11"/>
        <v>0.3424657534</v>
      </c>
      <c r="Q443" s="18">
        <f t="shared" si="12"/>
        <v>0.7213675214</v>
      </c>
      <c r="R443" s="25">
        <f t="shared" si="13"/>
        <v>0.735630857</v>
      </c>
      <c r="S443" s="26">
        <f t="shared" si="14"/>
        <v>0.0002034427445</v>
      </c>
      <c r="T443" s="26">
        <f t="shared" si="15"/>
        <v>0.003238798903</v>
      </c>
      <c r="U443" s="18">
        <f t="shared" si="16"/>
        <v>0.1997264022</v>
      </c>
      <c r="V443" s="18">
        <f t="shared" si="17"/>
        <v>0.6456908345</v>
      </c>
      <c r="W443" s="18">
        <f t="shared" si="18"/>
        <v>0.3789017679</v>
      </c>
      <c r="X443" s="9">
        <f t="shared" si="19"/>
        <v>1</v>
      </c>
      <c r="Y443" s="9">
        <f t="shared" si="20"/>
        <v>0.3424657534</v>
      </c>
      <c r="Z443" s="9">
        <f t="shared" si="21"/>
        <v>0.6456908345</v>
      </c>
      <c r="AA443" s="9">
        <f t="shared" si="22"/>
        <v>0.1172827923</v>
      </c>
      <c r="AB443" s="9">
        <f t="shared" si="23"/>
        <v>0.2211269981</v>
      </c>
      <c r="AC443" s="9">
        <f t="shared" si="24"/>
        <v>0.4169166537</v>
      </c>
      <c r="AD443" s="1">
        <f t="shared" ref="AD443:AF443" si="467">$Q443*X443</f>
        <v>0.7213675214</v>
      </c>
      <c r="AE443" s="1">
        <f t="shared" si="467"/>
        <v>0.2470436717</v>
      </c>
      <c r="AF443" s="1">
        <f t="shared" si="467"/>
        <v>0.4657803968</v>
      </c>
      <c r="AG443" s="9"/>
      <c r="AH443" s="9"/>
      <c r="AI443" s="9"/>
      <c r="AJ443" s="9"/>
      <c r="AK443" s="9"/>
      <c r="AL443" s="9"/>
      <c r="AM443" s="9"/>
      <c r="AN443" s="1"/>
      <c r="AO443" s="11"/>
      <c r="AP443" s="11"/>
      <c r="AQ443" s="11"/>
    </row>
    <row r="444">
      <c r="A444" s="28"/>
      <c r="B444" s="30">
        <f t="shared" si="29"/>
        <v>443</v>
      </c>
      <c r="C444" s="9">
        <v>0.3440366972477064</v>
      </c>
      <c r="D444" s="9">
        <f>C444+NORMINV(RAND(),'Original Data'!$V$1,'Original Data'!$V$2)</f>
        <v>0.8539786064</v>
      </c>
      <c r="E444" s="9">
        <f>NORMINV(RAND(),'Original Data'!$T$1,'Original Data'!$T$2)</f>
        <v>0.2444299402</v>
      </c>
      <c r="F444" s="10">
        <f t="shared" si="4"/>
        <v>0.7293335361</v>
      </c>
      <c r="G444" s="12">
        <v>1922.0</v>
      </c>
      <c r="H444" s="2">
        <v>793.0</v>
      </c>
      <c r="I444" s="13">
        <f t="shared" si="5"/>
        <v>194</v>
      </c>
      <c r="J444" s="13">
        <f t="shared" si="6"/>
        <v>599</v>
      </c>
      <c r="K444" s="14">
        <f t="shared" si="7"/>
        <v>67</v>
      </c>
      <c r="L444" s="15">
        <f t="shared" si="8"/>
        <v>127</v>
      </c>
      <c r="M444" s="16">
        <f t="shared" si="9"/>
        <v>512</v>
      </c>
      <c r="N444" s="17">
        <f t="shared" si="10"/>
        <v>87</v>
      </c>
      <c r="O444" s="18">
        <v>0.55375</v>
      </c>
      <c r="P444" s="18">
        <f t="shared" si="11"/>
        <v>0.3453608247</v>
      </c>
      <c r="Q444" s="18">
        <f t="shared" si="12"/>
        <v>0.8547579299</v>
      </c>
      <c r="R444" s="25">
        <f t="shared" si="13"/>
        <v>0.8351336883</v>
      </c>
      <c r="S444" s="26">
        <f t="shared" si="14"/>
        <v>0.0003851108576</v>
      </c>
      <c r="T444" s="26">
        <f t="shared" si="15"/>
        <v>0.03621441536</v>
      </c>
      <c r="U444" s="18">
        <f t="shared" si="16"/>
        <v>0.2446406053</v>
      </c>
      <c r="V444" s="18">
        <f t="shared" si="17"/>
        <v>0.7301387137</v>
      </c>
      <c r="W444" s="18">
        <f t="shared" si="18"/>
        <v>0.5093971051</v>
      </c>
      <c r="X444" s="9">
        <f t="shared" si="19"/>
        <v>1</v>
      </c>
      <c r="Y444" s="9">
        <f t="shared" si="20"/>
        <v>0.3453608247</v>
      </c>
      <c r="Z444" s="9">
        <f t="shared" si="21"/>
        <v>0.7301387137</v>
      </c>
      <c r="AA444" s="9">
        <f t="shared" si="22"/>
        <v>0.1192740993</v>
      </c>
      <c r="AB444" s="9">
        <f t="shared" si="23"/>
        <v>0.2521613084</v>
      </c>
      <c r="AC444" s="9">
        <f t="shared" si="24"/>
        <v>0.5331025413</v>
      </c>
      <c r="AD444" s="1">
        <f t="shared" ref="AD444:AF444" si="468">$Q444*X444</f>
        <v>0.8547579299</v>
      </c>
      <c r="AE444" s="1">
        <f t="shared" si="468"/>
        <v>0.2951999036</v>
      </c>
      <c r="AF444" s="1">
        <f t="shared" si="468"/>
        <v>0.6240918555</v>
      </c>
      <c r="AG444" s="9"/>
      <c r="AH444" s="9"/>
      <c r="AI444" s="9"/>
      <c r="AJ444" s="9"/>
      <c r="AK444" s="9"/>
      <c r="AL444" s="9"/>
      <c r="AM444" s="9"/>
      <c r="AN444" s="1"/>
      <c r="AO444" s="11"/>
      <c r="AP444" s="11"/>
      <c r="AQ444" s="11"/>
    </row>
    <row r="445">
      <c r="A445" s="28"/>
      <c r="B445" s="30">
        <f t="shared" si="29"/>
        <v>444</v>
      </c>
      <c r="C445" s="9">
        <v>0.34615384615384615</v>
      </c>
      <c r="D445" s="9">
        <f>C445+NORMINV(RAND(),'Original Data'!$V$1,'Original Data'!$V$2)</f>
        <v>0.5518743596</v>
      </c>
      <c r="E445" s="9">
        <f>NORMINV(RAND(),'Original Data'!$T$1,'Original Data'!$T$2)</f>
        <v>0.1744382406</v>
      </c>
      <c r="F445" s="10">
        <f t="shared" si="4"/>
        <v>0.5159888351</v>
      </c>
      <c r="G445" s="12">
        <v>1071.0</v>
      </c>
      <c r="H445" s="2">
        <v>512.0</v>
      </c>
      <c r="I445" s="13">
        <f t="shared" si="5"/>
        <v>89</v>
      </c>
      <c r="J445" s="13">
        <f t="shared" si="6"/>
        <v>423</v>
      </c>
      <c r="K445" s="14">
        <f t="shared" si="7"/>
        <v>31</v>
      </c>
      <c r="L445" s="15">
        <f t="shared" si="8"/>
        <v>58</v>
      </c>
      <c r="M445" s="16">
        <f t="shared" si="9"/>
        <v>233</v>
      </c>
      <c r="N445" s="17">
        <f t="shared" si="10"/>
        <v>190</v>
      </c>
      <c r="O445" s="18">
        <v>0.555</v>
      </c>
      <c r="P445" s="18">
        <f t="shared" si="11"/>
        <v>0.3483146067</v>
      </c>
      <c r="Q445" s="18">
        <f t="shared" si="12"/>
        <v>0.5508274232</v>
      </c>
      <c r="R445" s="25">
        <f t="shared" si="13"/>
        <v>0.5806096759</v>
      </c>
      <c r="S445" s="26">
        <f t="shared" si="14"/>
        <v>0.0008869825759</v>
      </c>
      <c r="T445" s="26">
        <f t="shared" si="15"/>
        <v>0.01291169778</v>
      </c>
      <c r="U445" s="18">
        <f t="shared" si="16"/>
        <v>0.173828125</v>
      </c>
      <c r="V445" s="18">
        <f t="shared" si="17"/>
        <v>0.515625</v>
      </c>
      <c r="W445" s="18">
        <f t="shared" si="18"/>
        <v>0.2025128164</v>
      </c>
      <c r="X445" s="9">
        <f t="shared" si="19"/>
        <v>1</v>
      </c>
      <c r="Y445" s="9">
        <f t="shared" si="20"/>
        <v>0.3483146067</v>
      </c>
      <c r="Z445" s="9">
        <f t="shared" si="21"/>
        <v>0.515625</v>
      </c>
      <c r="AA445" s="9">
        <f t="shared" si="22"/>
        <v>0.1213230653</v>
      </c>
      <c r="AB445" s="9">
        <f t="shared" si="23"/>
        <v>0.1795997191</v>
      </c>
      <c r="AC445" s="9">
        <f t="shared" si="24"/>
        <v>0.2658691406</v>
      </c>
      <c r="AD445" s="1">
        <f t="shared" ref="AD445:AF445" si="469">$Q445*X445</f>
        <v>0.5508274232</v>
      </c>
      <c r="AE445" s="1">
        <f t="shared" si="469"/>
        <v>0.1918612373</v>
      </c>
      <c r="AF445" s="1">
        <f t="shared" si="469"/>
        <v>0.2840203901</v>
      </c>
      <c r="AG445" s="9"/>
      <c r="AH445" s="9"/>
      <c r="AI445" s="9"/>
      <c r="AJ445" s="9"/>
      <c r="AK445" s="9"/>
      <c r="AL445" s="9"/>
      <c r="AM445" s="9"/>
      <c r="AN445" s="1"/>
      <c r="AO445" s="11"/>
      <c r="AP445" s="11"/>
      <c r="AQ445" s="11"/>
    </row>
    <row r="446">
      <c r="A446" s="28"/>
      <c r="B446" s="30">
        <f t="shared" si="29"/>
        <v>445</v>
      </c>
      <c r="C446" s="9">
        <v>0.34299516908212563</v>
      </c>
      <c r="D446" s="9">
        <f>C446+NORMINV(RAND(),'Original Data'!$V$1,'Original Data'!$V$2)</f>
        <v>0.5505811071</v>
      </c>
      <c r="E446" s="9">
        <f>NORMINV(RAND(),'Original Data'!$T$1,'Original Data'!$T$2)</f>
        <v>0.2652024537</v>
      </c>
      <c r="F446" s="10">
        <f t="shared" si="4"/>
        <v>0.495528807</v>
      </c>
      <c r="G446" s="12">
        <v>2009.0</v>
      </c>
      <c r="H446" s="2">
        <v>717.0</v>
      </c>
      <c r="I446" s="13">
        <f t="shared" si="5"/>
        <v>190</v>
      </c>
      <c r="J446" s="13">
        <f t="shared" si="6"/>
        <v>527</v>
      </c>
      <c r="K446" s="14">
        <f t="shared" si="7"/>
        <v>65</v>
      </c>
      <c r="L446" s="15">
        <f t="shared" si="8"/>
        <v>125</v>
      </c>
      <c r="M446" s="16">
        <f t="shared" si="9"/>
        <v>290</v>
      </c>
      <c r="N446" s="17">
        <f t="shared" si="10"/>
        <v>237</v>
      </c>
      <c r="O446" s="18">
        <v>0.55625</v>
      </c>
      <c r="P446" s="18">
        <f t="shared" si="11"/>
        <v>0.3421052632</v>
      </c>
      <c r="Q446" s="18">
        <f t="shared" si="12"/>
        <v>0.55028463</v>
      </c>
      <c r="R446" s="25">
        <f t="shared" si="13"/>
        <v>0.5573918048</v>
      </c>
      <c r="S446" s="26">
        <f t="shared" si="14"/>
        <v>0.00005051193399</v>
      </c>
      <c r="T446" s="26">
        <f t="shared" si="15"/>
        <v>0.01303534721</v>
      </c>
      <c r="U446" s="18">
        <f t="shared" si="16"/>
        <v>0.2649930265</v>
      </c>
      <c r="V446" s="18">
        <f t="shared" si="17"/>
        <v>0.4951185495</v>
      </c>
      <c r="W446" s="18">
        <f t="shared" si="18"/>
        <v>0.2081793668</v>
      </c>
      <c r="X446" s="9">
        <f t="shared" si="19"/>
        <v>1</v>
      </c>
      <c r="Y446" s="9">
        <f t="shared" si="20"/>
        <v>0.3421052632</v>
      </c>
      <c r="Z446" s="9">
        <f t="shared" si="21"/>
        <v>0.4951185495</v>
      </c>
      <c r="AA446" s="9">
        <f t="shared" si="22"/>
        <v>0.1170360111</v>
      </c>
      <c r="AB446" s="9">
        <f t="shared" si="23"/>
        <v>0.1693826617</v>
      </c>
      <c r="AC446" s="9">
        <f t="shared" si="24"/>
        <v>0.2451423781</v>
      </c>
      <c r="AD446" s="1">
        <f t="shared" ref="AD446:AF446" si="470">$Q446*X446</f>
        <v>0.55028463</v>
      </c>
      <c r="AE446" s="1">
        <f t="shared" si="470"/>
        <v>0.1882552682</v>
      </c>
      <c r="AF446" s="1">
        <f t="shared" si="470"/>
        <v>0.2724561278</v>
      </c>
      <c r="AG446" s="9"/>
      <c r="AH446" s="9"/>
      <c r="AI446" s="9"/>
      <c r="AJ446" s="9"/>
      <c r="AK446" s="9"/>
      <c r="AL446" s="9"/>
      <c r="AM446" s="9"/>
      <c r="AN446" s="1"/>
      <c r="AO446" s="11"/>
      <c r="AP446" s="11"/>
      <c r="AQ446" s="11"/>
    </row>
    <row r="447">
      <c r="A447" s="28"/>
      <c r="B447" s="30">
        <f t="shared" si="29"/>
        <v>446</v>
      </c>
      <c r="C447" s="9">
        <v>0.3402061855670103</v>
      </c>
      <c r="D447" s="9">
        <f>C447+NORMINV(RAND(),'Original Data'!$V$1,'Original Data'!$V$2)</f>
        <v>0.6468878912</v>
      </c>
      <c r="E447" s="9">
        <f>NORMINV(RAND(),'Original Data'!$T$1,'Original Data'!$T$2)</f>
        <v>0.2129652775</v>
      </c>
      <c r="F447" s="10">
        <f t="shared" si="4"/>
        <v>0.5815753367</v>
      </c>
      <c r="G447" s="12">
        <v>821.0</v>
      </c>
      <c r="H447" s="2">
        <v>351.0</v>
      </c>
      <c r="I447" s="13">
        <f t="shared" si="5"/>
        <v>75</v>
      </c>
      <c r="J447" s="13">
        <f t="shared" si="6"/>
        <v>276</v>
      </c>
      <c r="K447" s="14">
        <f t="shared" si="7"/>
        <v>26</v>
      </c>
      <c r="L447" s="15">
        <f t="shared" si="8"/>
        <v>49</v>
      </c>
      <c r="M447" s="16">
        <f t="shared" si="9"/>
        <v>179</v>
      </c>
      <c r="N447" s="17">
        <f t="shared" si="10"/>
        <v>97</v>
      </c>
      <c r="O447" s="18">
        <v>0.5575</v>
      </c>
      <c r="P447" s="18">
        <f t="shared" si="11"/>
        <v>0.3466666667</v>
      </c>
      <c r="Q447" s="18">
        <f t="shared" si="12"/>
        <v>0.6485507246</v>
      </c>
      <c r="R447" s="25">
        <f t="shared" si="13"/>
        <v>0.6619128631</v>
      </c>
      <c r="S447" s="26">
        <f t="shared" si="14"/>
        <v>0.0001785467451</v>
      </c>
      <c r="T447" s="26">
        <f t="shared" si="15"/>
        <v>0.0002530119825</v>
      </c>
      <c r="U447" s="18">
        <f t="shared" si="16"/>
        <v>0.2136752137</v>
      </c>
      <c r="V447" s="18">
        <f t="shared" si="17"/>
        <v>0.584045584</v>
      </c>
      <c r="W447" s="18">
        <f t="shared" si="18"/>
        <v>0.301884058</v>
      </c>
      <c r="X447" s="9">
        <f t="shared" si="19"/>
        <v>1</v>
      </c>
      <c r="Y447" s="9">
        <f t="shared" si="20"/>
        <v>0.3466666667</v>
      </c>
      <c r="Z447" s="9">
        <f t="shared" si="21"/>
        <v>0.584045584</v>
      </c>
      <c r="AA447" s="9">
        <f t="shared" si="22"/>
        <v>0.1201777778</v>
      </c>
      <c r="AB447" s="9">
        <f t="shared" si="23"/>
        <v>0.2024691358</v>
      </c>
      <c r="AC447" s="9">
        <f t="shared" si="24"/>
        <v>0.3411092442</v>
      </c>
      <c r="AD447" s="1">
        <f t="shared" ref="AD447:AF447" si="471">$Q447*X447</f>
        <v>0.6485507246</v>
      </c>
      <c r="AE447" s="1">
        <f t="shared" si="471"/>
        <v>0.2248309179</v>
      </c>
      <c r="AF447" s="1">
        <f t="shared" si="471"/>
        <v>0.3787831868</v>
      </c>
      <c r="AG447" s="9"/>
      <c r="AH447" s="9"/>
      <c r="AI447" s="9"/>
      <c r="AJ447" s="9"/>
      <c r="AK447" s="9"/>
      <c r="AL447" s="9"/>
      <c r="AM447" s="9"/>
      <c r="AN447" s="1"/>
      <c r="AO447" s="11"/>
      <c r="AP447" s="11"/>
      <c r="AQ447" s="11"/>
    </row>
    <row r="448">
      <c r="A448" s="28"/>
      <c r="B448" s="30">
        <f t="shared" si="29"/>
        <v>447</v>
      </c>
      <c r="C448" s="9">
        <v>0.3411764705882353</v>
      </c>
      <c r="D448" s="9">
        <f>C448+NORMINV(RAND(),'Original Data'!$V$1,'Original Data'!$V$2)</f>
        <v>0.7180672949</v>
      </c>
      <c r="E448" s="9">
        <f>NORMINV(RAND(),'Original Data'!$T$1,'Original Data'!$T$2)</f>
        <v>0.2568652241</v>
      </c>
      <c r="F448" s="10">
        <f t="shared" si="4"/>
        <v>0.6212571488</v>
      </c>
      <c r="G448" s="12">
        <v>1427.0</v>
      </c>
      <c r="H448" s="2">
        <v>570.0</v>
      </c>
      <c r="I448" s="13">
        <f t="shared" si="5"/>
        <v>146</v>
      </c>
      <c r="J448" s="13">
        <f t="shared" si="6"/>
        <v>424</v>
      </c>
      <c r="K448" s="14">
        <f t="shared" si="7"/>
        <v>50</v>
      </c>
      <c r="L448" s="15">
        <f t="shared" si="8"/>
        <v>96</v>
      </c>
      <c r="M448" s="16">
        <f t="shared" si="9"/>
        <v>304</v>
      </c>
      <c r="N448" s="17">
        <f t="shared" si="10"/>
        <v>120</v>
      </c>
      <c r="O448" s="18">
        <v>0.55875</v>
      </c>
      <c r="P448" s="18">
        <f t="shared" si="11"/>
        <v>0.3424657534</v>
      </c>
      <c r="Q448" s="18">
        <f t="shared" si="12"/>
        <v>0.7169811321</v>
      </c>
      <c r="R448" s="25">
        <f t="shared" si="13"/>
        <v>0.7064554134</v>
      </c>
      <c r="S448" s="26">
        <f t="shared" si="14"/>
        <v>0.0001107907543</v>
      </c>
      <c r="T448" s="26">
        <f t="shared" si="15"/>
        <v>0.002758776569</v>
      </c>
      <c r="U448" s="18">
        <f t="shared" si="16"/>
        <v>0.2561403509</v>
      </c>
      <c r="V448" s="18">
        <f t="shared" si="17"/>
        <v>0.6210526316</v>
      </c>
      <c r="W448" s="18">
        <f t="shared" si="18"/>
        <v>0.3745153787</v>
      </c>
      <c r="X448" s="9">
        <f t="shared" si="19"/>
        <v>1</v>
      </c>
      <c r="Y448" s="9">
        <f t="shared" si="20"/>
        <v>0.3424657534</v>
      </c>
      <c r="Z448" s="9">
        <f t="shared" si="21"/>
        <v>0.6210526316</v>
      </c>
      <c r="AA448" s="9">
        <f t="shared" si="22"/>
        <v>0.1172827923</v>
      </c>
      <c r="AB448" s="9">
        <f t="shared" si="23"/>
        <v>0.2126892574</v>
      </c>
      <c r="AC448" s="9">
        <f t="shared" si="24"/>
        <v>0.3857063712</v>
      </c>
      <c r="AD448" s="1">
        <f t="shared" ref="AD448:AF448" si="472">$Q448*X448</f>
        <v>0.7169811321</v>
      </c>
      <c r="AE448" s="1">
        <f t="shared" si="472"/>
        <v>0.2455414836</v>
      </c>
      <c r="AF448" s="1">
        <f t="shared" si="472"/>
        <v>0.4452830189</v>
      </c>
      <c r="AG448" s="9"/>
      <c r="AH448" s="9"/>
      <c r="AI448" s="9"/>
      <c r="AJ448" s="9"/>
      <c r="AK448" s="9"/>
      <c r="AL448" s="9"/>
      <c r="AM448" s="9"/>
      <c r="AN448" s="1"/>
      <c r="AO448" s="11"/>
      <c r="AP448" s="11"/>
      <c r="AQ448" s="11"/>
    </row>
    <row r="449">
      <c r="A449" s="28"/>
      <c r="B449" s="30">
        <f t="shared" si="29"/>
        <v>448</v>
      </c>
      <c r="C449" s="9">
        <v>0.34579439252336447</v>
      </c>
      <c r="D449" s="9">
        <f>C449+NORMINV(RAND(),'Original Data'!$V$1,'Original Data'!$V$2)</f>
        <v>0.6638161971</v>
      </c>
      <c r="E449" s="9">
        <f>NORMINV(RAND(),'Original Data'!$T$1,'Original Data'!$T$2)</f>
        <v>0.1832314573</v>
      </c>
      <c r="F449" s="10">
        <f t="shared" si="4"/>
        <v>0.6055445984</v>
      </c>
      <c r="G449" s="12">
        <v>1313.0</v>
      </c>
      <c r="H449" s="2">
        <v>466.0</v>
      </c>
      <c r="I449" s="13">
        <f t="shared" si="5"/>
        <v>85</v>
      </c>
      <c r="J449" s="13">
        <f t="shared" si="6"/>
        <v>381</v>
      </c>
      <c r="K449" s="14">
        <f t="shared" si="7"/>
        <v>29</v>
      </c>
      <c r="L449" s="15">
        <f t="shared" si="8"/>
        <v>56</v>
      </c>
      <c r="M449" s="16">
        <f t="shared" si="9"/>
        <v>253</v>
      </c>
      <c r="N449" s="17">
        <f t="shared" si="10"/>
        <v>128</v>
      </c>
      <c r="O449" s="18">
        <v>0.56</v>
      </c>
      <c r="P449" s="18">
        <f t="shared" si="11"/>
        <v>0.3411764706</v>
      </c>
      <c r="Q449" s="18">
        <f t="shared" si="12"/>
        <v>0.6640419948</v>
      </c>
      <c r="R449" s="25">
        <f t="shared" si="13"/>
        <v>0.6878456111</v>
      </c>
      <c r="S449" s="26">
        <f t="shared" si="14"/>
        <v>0.0005666121523</v>
      </c>
      <c r="T449" s="26">
        <f t="shared" si="15"/>
        <v>0.0000001722916306</v>
      </c>
      <c r="U449" s="18">
        <f t="shared" si="16"/>
        <v>0.1824034335</v>
      </c>
      <c r="V449" s="18">
        <f t="shared" si="17"/>
        <v>0.6051502146</v>
      </c>
      <c r="W449" s="18">
        <f t="shared" si="18"/>
        <v>0.3228655242</v>
      </c>
      <c r="X449" s="9">
        <f t="shared" si="19"/>
        <v>1</v>
      </c>
      <c r="Y449" s="9">
        <f t="shared" si="20"/>
        <v>0.3411764706</v>
      </c>
      <c r="Z449" s="9">
        <f t="shared" si="21"/>
        <v>0.6051502146</v>
      </c>
      <c r="AA449" s="9">
        <f t="shared" si="22"/>
        <v>0.1164013841</v>
      </c>
      <c r="AB449" s="9">
        <f t="shared" si="23"/>
        <v>0.2064630144</v>
      </c>
      <c r="AC449" s="9">
        <f t="shared" si="24"/>
        <v>0.3662067822</v>
      </c>
      <c r="AD449" s="1">
        <f t="shared" ref="AD449:AF449" si="473">$Q449*X449</f>
        <v>0.6640419948</v>
      </c>
      <c r="AE449" s="1">
        <f t="shared" si="473"/>
        <v>0.2265555041</v>
      </c>
      <c r="AF449" s="1">
        <f t="shared" si="473"/>
        <v>0.4018451556</v>
      </c>
      <c r="AG449" s="9"/>
      <c r="AH449" s="9"/>
      <c r="AI449" s="9"/>
      <c r="AJ449" s="9"/>
      <c r="AK449" s="9"/>
      <c r="AL449" s="9"/>
      <c r="AM449" s="9"/>
      <c r="AN449" s="1"/>
      <c r="AO449" s="11"/>
      <c r="AP449" s="11"/>
      <c r="AQ449" s="11"/>
    </row>
    <row r="450">
      <c r="A450" s="28"/>
      <c r="B450" s="30">
        <f t="shared" si="29"/>
        <v>449</v>
      </c>
      <c r="C450" s="9">
        <v>0.3425925925925926</v>
      </c>
      <c r="D450" s="9">
        <f>C450+NORMINV(RAND(),'Original Data'!$V$1,'Original Data'!$V$2)</f>
        <v>0.6762546318</v>
      </c>
      <c r="E450" s="9">
        <f>NORMINV(RAND(),'Original Data'!$T$1,'Original Data'!$T$2)</f>
        <v>0.2765895758</v>
      </c>
      <c r="F450" s="10">
        <f t="shared" si="4"/>
        <v>0.5839671899</v>
      </c>
      <c r="G450" s="12">
        <v>2384.0</v>
      </c>
      <c r="H450" s="2">
        <v>811.0</v>
      </c>
      <c r="I450" s="13">
        <f t="shared" si="5"/>
        <v>224</v>
      </c>
      <c r="J450" s="13">
        <f t="shared" si="6"/>
        <v>587</v>
      </c>
      <c r="K450" s="14">
        <f t="shared" si="7"/>
        <v>77</v>
      </c>
      <c r="L450" s="15">
        <f t="shared" si="8"/>
        <v>147</v>
      </c>
      <c r="M450" s="16">
        <f t="shared" si="9"/>
        <v>397</v>
      </c>
      <c r="N450" s="17">
        <f t="shared" si="10"/>
        <v>190</v>
      </c>
      <c r="O450" s="18">
        <v>0.56125</v>
      </c>
      <c r="P450" s="18">
        <f t="shared" si="11"/>
        <v>0.34375</v>
      </c>
      <c r="Q450" s="18">
        <f t="shared" si="12"/>
        <v>0.6763202726</v>
      </c>
      <c r="R450" s="25">
        <f t="shared" si="13"/>
        <v>0.6629081138</v>
      </c>
      <c r="S450" s="26">
        <f t="shared" si="14"/>
        <v>0.000179886003</v>
      </c>
      <c r="T450" s="26">
        <f t="shared" si="15"/>
        <v>0.0001407354561</v>
      </c>
      <c r="U450" s="18">
        <f t="shared" si="16"/>
        <v>0.2762022195</v>
      </c>
      <c r="V450" s="18">
        <f t="shared" si="17"/>
        <v>0.5844636252</v>
      </c>
      <c r="W450" s="18">
        <f t="shared" si="18"/>
        <v>0.3325702726</v>
      </c>
      <c r="X450" s="9">
        <f t="shared" si="19"/>
        <v>1</v>
      </c>
      <c r="Y450" s="9">
        <f t="shared" si="20"/>
        <v>0.34375</v>
      </c>
      <c r="Z450" s="9">
        <f t="shared" si="21"/>
        <v>0.5844636252</v>
      </c>
      <c r="AA450" s="9">
        <f t="shared" si="22"/>
        <v>0.1181640625</v>
      </c>
      <c r="AB450" s="9">
        <f t="shared" si="23"/>
        <v>0.2009093711</v>
      </c>
      <c r="AC450" s="9">
        <f t="shared" si="24"/>
        <v>0.3415977291</v>
      </c>
      <c r="AD450" s="1">
        <f t="shared" ref="AD450:AF450" si="474">$Q450*X450</f>
        <v>0.6763202726</v>
      </c>
      <c r="AE450" s="1">
        <f t="shared" si="474"/>
        <v>0.2324850937</v>
      </c>
      <c r="AF450" s="1">
        <f t="shared" si="474"/>
        <v>0.3952845983</v>
      </c>
      <c r="AG450" s="9"/>
      <c r="AH450" s="9"/>
      <c r="AI450" s="9"/>
      <c r="AJ450" s="9"/>
      <c r="AK450" s="9"/>
      <c r="AL450" s="9"/>
      <c r="AM450" s="9"/>
      <c r="AN450" s="1"/>
      <c r="AO450" s="11"/>
      <c r="AP450" s="11"/>
      <c r="AQ450" s="11"/>
    </row>
    <row r="451">
      <c r="A451" s="28"/>
      <c r="B451" s="30">
        <f t="shared" si="29"/>
        <v>450</v>
      </c>
      <c r="C451" s="9">
        <v>0.3459915611814346</v>
      </c>
      <c r="D451" s="9">
        <f>C451+NORMINV(RAND(),'Original Data'!$V$1,'Original Data'!$V$2)</f>
        <v>0.762969737</v>
      </c>
      <c r="E451" s="9">
        <f>NORMINV(RAND(),'Original Data'!$T$1,'Original Data'!$T$2)</f>
        <v>0.1066143575</v>
      </c>
      <c r="F451" s="10">
        <f t="shared" si="4"/>
        <v>0.7185138767</v>
      </c>
      <c r="G451" s="12">
        <v>2308.0</v>
      </c>
      <c r="H451" s="2">
        <v>1031.0</v>
      </c>
      <c r="I451" s="13">
        <f t="shared" si="5"/>
        <v>110</v>
      </c>
      <c r="J451" s="13">
        <f t="shared" si="6"/>
        <v>921</v>
      </c>
      <c r="K451" s="14">
        <f t="shared" si="7"/>
        <v>38</v>
      </c>
      <c r="L451" s="15">
        <f t="shared" si="8"/>
        <v>72</v>
      </c>
      <c r="M451" s="16">
        <f t="shared" si="9"/>
        <v>703</v>
      </c>
      <c r="N451" s="17">
        <f t="shared" si="10"/>
        <v>218</v>
      </c>
      <c r="O451" s="18">
        <v>0.5625</v>
      </c>
      <c r="P451" s="18">
        <f t="shared" si="11"/>
        <v>0.3454545455</v>
      </c>
      <c r="Q451" s="18">
        <f t="shared" si="12"/>
        <v>0.76330076</v>
      </c>
      <c r="R451" s="25">
        <f t="shared" si="13"/>
        <v>0.8215957236</v>
      </c>
      <c r="S451" s="26">
        <f t="shared" si="14"/>
        <v>0.003398302777</v>
      </c>
      <c r="T451" s="26">
        <f t="shared" si="15"/>
        <v>0.009770074069</v>
      </c>
      <c r="U451" s="18">
        <f t="shared" si="16"/>
        <v>0.1066925315</v>
      </c>
      <c r="V451" s="18">
        <f t="shared" si="17"/>
        <v>0.7187196896</v>
      </c>
      <c r="W451" s="18">
        <f t="shared" si="18"/>
        <v>0.4178462146</v>
      </c>
      <c r="X451" s="9">
        <f t="shared" si="19"/>
        <v>1</v>
      </c>
      <c r="Y451" s="9">
        <f t="shared" si="20"/>
        <v>0.3454545455</v>
      </c>
      <c r="Z451" s="9">
        <f t="shared" si="21"/>
        <v>0.7187196896</v>
      </c>
      <c r="AA451" s="9">
        <f t="shared" si="22"/>
        <v>0.119338843</v>
      </c>
      <c r="AB451" s="9">
        <f t="shared" si="23"/>
        <v>0.2482849837</v>
      </c>
      <c r="AC451" s="9">
        <f t="shared" si="24"/>
        <v>0.5165579922</v>
      </c>
      <c r="AD451" s="1">
        <f t="shared" ref="AD451:AF451" si="475">$Q451*X451</f>
        <v>0.76330076</v>
      </c>
      <c r="AE451" s="1">
        <f t="shared" si="475"/>
        <v>0.2636857171</v>
      </c>
      <c r="AF451" s="1">
        <f t="shared" si="475"/>
        <v>0.5485992853</v>
      </c>
      <c r="AG451" s="9"/>
      <c r="AH451" s="9"/>
      <c r="AI451" s="9"/>
      <c r="AJ451" s="9"/>
      <c r="AK451" s="9"/>
      <c r="AL451" s="9"/>
      <c r="AM451" s="9"/>
      <c r="AN451" s="1"/>
      <c r="AO451" s="11"/>
      <c r="AP451" s="11"/>
      <c r="AQ451" s="11"/>
    </row>
    <row r="452">
      <c r="A452" s="28"/>
      <c r="B452" s="30">
        <f t="shared" si="29"/>
        <v>451</v>
      </c>
      <c r="C452" s="9">
        <v>0.3464566929133858</v>
      </c>
      <c r="D452" s="9">
        <f>C452+NORMINV(RAND(),'Original Data'!$V$1,'Original Data'!$V$2)</f>
        <v>0.6097920948</v>
      </c>
      <c r="E452" s="9">
        <f>NORMINV(RAND(),'Original Data'!$T$1,'Original Data'!$T$2)</f>
        <v>0.2445751432</v>
      </c>
      <c r="F452" s="10">
        <f t="shared" si="4"/>
        <v>0.5453868012</v>
      </c>
      <c r="G452" s="12">
        <v>1439.0</v>
      </c>
      <c r="H452" s="2">
        <v>561.0</v>
      </c>
      <c r="I452" s="13">
        <f t="shared" si="5"/>
        <v>137</v>
      </c>
      <c r="J452" s="13">
        <f t="shared" si="6"/>
        <v>424</v>
      </c>
      <c r="K452" s="14">
        <f t="shared" si="7"/>
        <v>47</v>
      </c>
      <c r="L452" s="15">
        <f t="shared" si="8"/>
        <v>90</v>
      </c>
      <c r="M452" s="16">
        <f t="shared" si="9"/>
        <v>259</v>
      </c>
      <c r="N452" s="17">
        <f t="shared" si="10"/>
        <v>165</v>
      </c>
      <c r="O452" s="18">
        <v>0.56375</v>
      </c>
      <c r="P452" s="18">
        <f t="shared" si="11"/>
        <v>0.3430656934</v>
      </c>
      <c r="Q452" s="18">
        <f t="shared" si="12"/>
        <v>0.6108490566</v>
      </c>
      <c r="R452" s="25">
        <f t="shared" si="13"/>
        <v>0.6168326914</v>
      </c>
      <c r="S452" s="26">
        <f t="shared" si="14"/>
        <v>0.00003580388565</v>
      </c>
      <c r="T452" s="26">
        <f t="shared" si="15"/>
        <v>0.002873819639</v>
      </c>
      <c r="U452" s="18">
        <f t="shared" si="16"/>
        <v>0.2442067736</v>
      </c>
      <c r="V452" s="18">
        <f t="shared" si="17"/>
        <v>0.5454545455</v>
      </c>
      <c r="W452" s="18">
        <f t="shared" si="18"/>
        <v>0.2677833632</v>
      </c>
      <c r="X452" s="9">
        <f t="shared" si="19"/>
        <v>1</v>
      </c>
      <c r="Y452" s="9">
        <f t="shared" si="20"/>
        <v>0.3430656934</v>
      </c>
      <c r="Z452" s="9">
        <f t="shared" si="21"/>
        <v>0.5454545455</v>
      </c>
      <c r="AA452" s="9">
        <f t="shared" si="22"/>
        <v>0.11769407</v>
      </c>
      <c r="AB452" s="9">
        <f t="shared" si="23"/>
        <v>0.1871267419</v>
      </c>
      <c r="AC452" s="9">
        <f t="shared" si="24"/>
        <v>0.2975206612</v>
      </c>
      <c r="AD452" s="1">
        <f t="shared" ref="AD452:AF452" si="476">$Q452*X452</f>
        <v>0.6108490566</v>
      </c>
      <c r="AE452" s="1">
        <f t="shared" si="476"/>
        <v>0.2095613552</v>
      </c>
      <c r="AF452" s="1">
        <f t="shared" si="476"/>
        <v>0.3331903945</v>
      </c>
      <c r="AG452" s="9"/>
      <c r="AH452" s="9"/>
      <c r="AI452" s="9"/>
      <c r="AJ452" s="9"/>
      <c r="AK452" s="9"/>
      <c r="AL452" s="9"/>
      <c r="AM452" s="9"/>
      <c r="AN452" s="1"/>
      <c r="AO452" s="11"/>
      <c r="AP452" s="11"/>
      <c r="AQ452" s="11"/>
    </row>
    <row r="453">
      <c r="A453" s="28"/>
      <c r="B453" s="30">
        <f t="shared" si="29"/>
        <v>452</v>
      </c>
      <c r="C453" s="9">
        <v>0.34536082474226804</v>
      </c>
      <c r="D453" s="9">
        <f>C453+NORMINV(RAND(),'Original Data'!$V$1,'Original Data'!$V$2)</f>
        <v>0.6580316199</v>
      </c>
      <c r="E453" s="9">
        <f>NORMINV(RAND(),'Original Data'!$T$1,'Original Data'!$T$2)</f>
        <v>0.1939987983</v>
      </c>
      <c r="F453" s="10">
        <f t="shared" si="4"/>
        <v>0.5973738614</v>
      </c>
      <c r="G453" s="12">
        <v>1632.0</v>
      </c>
      <c r="H453" s="2">
        <v>699.0</v>
      </c>
      <c r="I453" s="13">
        <f t="shared" si="5"/>
        <v>136</v>
      </c>
      <c r="J453" s="13">
        <f t="shared" si="6"/>
        <v>563</v>
      </c>
      <c r="K453" s="14">
        <f t="shared" si="7"/>
        <v>47</v>
      </c>
      <c r="L453" s="15">
        <f t="shared" si="8"/>
        <v>89</v>
      </c>
      <c r="M453" s="16">
        <f t="shared" si="9"/>
        <v>370</v>
      </c>
      <c r="N453" s="17">
        <f t="shared" si="10"/>
        <v>193</v>
      </c>
      <c r="O453" s="18">
        <v>0.565</v>
      </c>
      <c r="P453" s="18">
        <f t="shared" si="11"/>
        <v>0.3455882353</v>
      </c>
      <c r="Q453" s="18">
        <f t="shared" si="12"/>
        <v>0.6571936057</v>
      </c>
      <c r="R453" s="25">
        <f t="shared" si="13"/>
        <v>0.6769245498</v>
      </c>
      <c r="S453" s="26">
        <f t="shared" si="14"/>
        <v>0.0003893101549</v>
      </c>
      <c r="T453" s="26">
        <f t="shared" si="15"/>
        <v>0.00005275798681</v>
      </c>
      <c r="U453" s="18">
        <f t="shared" si="16"/>
        <v>0.1945636624</v>
      </c>
      <c r="V453" s="18">
        <f t="shared" si="17"/>
        <v>0.5965665236</v>
      </c>
      <c r="W453" s="18">
        <f t="shared" si="18"/>
        <v>0.3116053704</v>
      </c>
      <c r="X453" s="9">
        <f t="shared" si="19"/>
        <v>1</v>
      </c>
      <c r="Y453" s="9">
        <f t="shared" si="20"/>
        <v>0.3455882353</v>
      </c>
      <c r="Z453" s="9">
        <f t="shared" si="21"/>
        <v>0.5965665236</v>
      </c>
      <c r="AA453" s="9">
        <f t="shared" si="22"/>
        <v>0.1194312284</v>
      </c>
      <c r="AB453" s="9">
        <f t="shared" si="23"/>
        <v>0.2061663721</v>
      </c>
      <c r="AC453" s="9">
        <f t="shared" si="24"/>
        <v>0.3558916171</v>
      </c>
      <c r="AD453" s="1">
        <f t="shared" ref="AD453:AF453" si="477">$Q453*X453</f>
        <v>0.6571936057</v>
      </c>
      <c r="AE453" s="1">
        <f t="shared" si="477"/>
        <v>0.2271183784</v>
      </c>
      <c r="AF453" s="1">
        <f t="shared" si="477"/>
        <v>0.3920597047</v>
      </c>
      <c r="AG453" s="9"/>
      <c r="AH453" s="9"/>
      <c r="AI453" s="9"/>
      <c r="AJ453" s="9"/>
      <c r="AK453" s="9"/>
      <c r="AL453" s="9"/>
      <c r="AM453" s="9"/>
      <c r="AN453" s="1"/>
      <c r="AO453" s="11"/>
      <c r="AP453" s="11"/>
      <c r="AQ453" s="11"/>
    </row>
    <row r="454">
      <c r="A454" s="28"/>
      <c r="B454" s="30">
        <f t="shared" si="29"/>
        <v>453</v>
      </c>
      <c r="C454" s="9">
        <v>0.3475409836065574</v>
      </c>
      <c r="D454" s="9">
        <f>C454+NORMINV(RAND(),'Original Data'!$V$1,'Original Data'!$V$2)</f>
        <v>0.7282582108</v>
      </c>
      <c r="E454" s="9">
        <f>NORMINV(RAND(),'Original Data'!$T$1,'Original Data'!$T$2)</f>
        <v>0.2817395003</v>
      </c>
      <c r="F454" s="10">
        <f t="shared" si="4"/>
        <v>0.6209951295</v>
      </c>
      <c r="G454" s="12">
        <v>2315.0</v>
      </c>
      <c r="H454" s="2">
        <v>1101.0</v>
      </c>
      <c r="I454" s="13">
        <f t="shared" si="5"/>
        <v>310</v>
      </c>
      <c r="J454" s="13">
        <f t="shared" si="6"/>
        <v>791</v>
      </c>
      <c r="K454" s="14">
        <f t="shared" si="7"/>
        <v>108</v>
      </c>
      <c r="L454" s="15">
        <f t="shared" si="8"/>
        <v>202</v>
      </c>
      <c r="M454" s="16">
        <f t="shared" si="9"/>
        <v>576</v>
      </c>
      <c r="N454" s="17">
        <f t="shared" si="10"/>
        <v>215</v>
      </c>
      <c r="O454" s="18">
        <v>0.56625</v>
      </c>
      <c r="P454" s="18">
        <f t="shared" si="11"/>
        <v>0.3483870968</v>
      </c>
      <c r="Q454" s="18">
        <f t="shared" si="12"/>
        <v>0.7281921618</v>
      </c>
      <c r="R454" s="25">
        <f t="shared" si="13"/>
        <v>0.7056776165</v>
      </c>
      <c r="S454" s="26">
        <f t="shared" si="14"/>
        <v>0.0005069047529</v>
      </c>
      <c r="T454" s="26">
        <f t="shared" si="15"/>
        <v>0.004062161289</v>
      </c>
      <c r="U454" s="18">
        <f t="shared" si="16"/>
        <v>0.2815622162</v>
      </c>
      <c r="V454" s="18">
        <f t="shared" si="17"/>
        <v>0.621253406</v>
      </c>
      <c r="W454" s="18">
        <f t="shared" si="18"/>
        <v>0.379805065</v>
      </c>
      <c r="X454" s="9">
        <f t="shared" si="19"/>
        <v>1</v>
      </c>
      <c r="Y454" s="9">
        <f t="shared" si="20"/>
        <v>0.3483870968</v>
      </c>
      <c r="Z454" s="9">
        <f t="shared" si="21"/>
        <v>0.621253406</v>
      </c>
      <c r="AA454" s="9">
        <f t="shared" si="22"/>
        <v>0.1213735692</v>
      </c>
      <c r="AB454" s="9">
        <f t="shared" si="23"/>
        <v>0.2164366705</v>
      </c>
      <c r="AC454" s="9">
        <f t="shared" si="24"/>
        <v>0.3859557945</v>
      </c>
      <c r="AD454" s="1">
        <f t="shared" ref="AD454:AF454" si="478">$Q454*X454</f>
        <v>0.7281921618</v>
      </c>
      <c r="AE454" s="1">
        <f t="shared" si="478"/>
        <v>0.2536927532</v>
      </c>
      <c r="AF454" s="1">
        <f t="shared" si="478"/>
        <v>0.4523918607</v>
      </c>
      <c r="AG454" s="9"/>
      <c r="AH454" s="9"/>
      <c r="AI454" s="9"/>
      <c r="AJ454" s="9"/>
      <c r="AK454" s="9"/>
      <c r="AL454" s="9"/>
      <c r="AM454" s="9"/>
      <c r="AN454" s="1"/>
      <c r="AO454" s="11"/>
      <c r="AP454" s="11"/>
      <c r="AQ454" s="11"/>
    </row>
    <row r="455">
      <c r="A455" s="28"/>
      <c r="B455" s="30">
        <f t="shared" si="29"/>
        <v>454</v>
      </c>
      <c r="C455" s="9">
        <v>0.34545454545454546</v>
      </c>
      <c r="D455" s="9">
        <f>C455+NORMINV(RAND(),'Original Data'!$V$1,'Original Data'!$V$2)</f>
        <v>0.554451512</v>
      </c>
      <c r="E455" s="9">
        <f>NORMINV(RAND(),'Original Data'!$T$1,'Original Data'!$T$2)</f>
        <v>0.2342851436</v>
      </c>
      <c r="F455" s="10">
        <f t="shared" si="4"/>
        <v>0.5054866277</v>
      </c>
      <c r="G455" s="12">
        <v>479.0</v>
      </c>
      <c r="H455" s="2">
        <v>189.0</v>
      </c>
      <c r="I455" s="13">
        <f t="shared" si="5"/>
        <v>44</v>
      </c>
      <c r="J455" s="13">
        <f t="shared" si="6"/>
        <v>145</v>
      </c>
      <c r="K455" s="14">
        <f t="shared" si="7"/>
        <v>15</v>
      </c>
      <c r="L455" s="15">
        <f t="shared" si="8"/>
        <v>29</v>
      </c>
      <c r="M455" s="16">
        <f t="shared" si="9"/>
        <v>80</v>
      </c>
      <c r="N455" s="17">
        <f t="shared" si="10"/>
        <v>65</v>
      </c>
      <c r="O455" s="18">
        <v>0.5675</v>
      </c>
      <c r="P455" s="18">
        <f t="shared" si="11"/>
        <v>0.3409090909</v>
      </c>
      <c r="Q455" s="18">
        <f t="shared" si="12"/>
        <v>0.5517241379</v>
      </c>
      <c r="R455" s="25">
        <f t="shared" si="13"/>
        <v>0.5665100322</v>
      </c>
      <c r="S455" s="26">
        <f t="shared" si="14"/>
        <v>0.0002186226699</v>
      </c>
      <c r="T455" s="26">
        <f t="shared" si="15"/>
        <v>0.0127087151</v>
      </c>
      <c r="U455" s="18">
        <f t="shared" si="16"/>
        <v>0.2328042328</v>
      </c>
      <c r="V455" s="18">
        <f t="shared" si="17"/>
        <v>0.5026455026</v>
      </c>
      <c r="W455" s="18">
        <f t="shared" si="18"/>
        <v>0.210815047</v>
      </c>
      <c r="X455" s="9">
        <f t="shared" si="19"/>
        <v>1</v>
      </c>
      <c r="Y455" s="9">
        <f t="shared" si="20"/>
        <v>0.3409090909</v>
      </c>
      <c r="Z455" s="9">
        <f t="shared" si="21"/>
        <v>0.5026455026</v>
      </c>
      <c r="AA455" s="9">
        <f t="shared" si="22"/>
        <v>0.1162190083</v>
      </c>
      <c r="AB455" s="9">
        <f t="shared" si="23"/>
        <v>0.1713564214</v>
      </c>
      <c r="AC455" s="9">
        <f t="shared" si="24"/>
        <v>0.2526525013</v>
      </c>
      <c r="AD455" s="1">
        <f t="shared" ref="AD455:AF455" si="479">$Q455*X455</f>
        <v>0.5517241379</v>
      </c>
      <c r="AE455" s="1">
        <f t="shared" si="479"/>
        <v>0.1880877743</v>
      </c>
      <c r="AF455" s="1">
        <f t="shared" si="479"/>
        <v>0.2773216566</v>
      </c>
      <c r="AG455" s="9"/>
      <c r="AH455" s="9"/>
      <c r="AI455" s="9"/>
      <c r="AJ455" s="9"/>
      <c r="AK455" s="9"/>
      <c r="AL455" s="9"/>
      <c r="AM455" s="9"/>
      <c r="AN455" s="1"/>
      <c r="AO455" s="11"/>
      <c r="AP455" s="11"/>
      <c r="AQ455" s="11"/>
    </row>
    <row r="456">
      <c r="A456" s="28"/>
      <c r="B456" s="30">
        <f t="shared" si="29"/>
        <v>455</v>
      </c>
      <c r="C456" s="9">
        <v>0.34934497816593885</v>
      </c>
      <c r="D456" s="9">
        <f>C456+NORMINV(RAND(),'Original Data'!$V$1,'Original Data'!$V$2)</f>
        <v>0.6907733387</v>
      </c>
      <c r="E456" s="9">
        <f>NORMINV(RAND(),'Original Data'!$T$1,'Original Data'!$T$2)</f>
        <v>0.2049556452</v>
      </c>
      <c r="F456" s="10">
        <f t="shared" si="4"/>
        <v>0.6207956688</v>
      </c>
      <c r="G456" s="12">
        <v>2346.0</v>
      </c>
      <c r="H456" s="2">
        <v>798.0</v>
      </c>
      <c r="I456" s="13">
        <f t="shared" si="5"/>
        <v>164</v>
      </c>
      <c r="J456" s="13">
        <f t="shared" si="6"/>
        <v>634</v>
      </c>
      <c r="K456" s="14">
        <f t="shared" si="7"/>
        <v>57</v>
      </c>
      <c r="L456" s="15">
        <f t="shared" si="8"/>
        <v>107</v>
      </c>
      <c r="M456" s="16">
        <f t="shared" si="9"/>
        <v>438</v>
      </c>
      <c r="N456" s="17">
        <f t="shared" si="10"/>
        <v>196</v>
      </c>
      <c r="O456" s="18">
        <v>0.56875</v>
      </c>
      <c r="P456" s="18">
        <f t="shared" si="11"/>
        <v>0.3475609756</v>
      </c>
      <c r="Q456" s="18">
        <f t="shared" si="12"/>
        <v>0.690851735</v>
      </c>
      <c r="R456" s="25">
        <f t="shared" si="13"/>
        <v>0.7046912112</v>
      </c>
      <c r="S456" s="26">
        <f t="shared" si="14"/>
        <v>0.0001915311012</v>
      </c>
      <c r="T456" s="26">
        <f t="shared" si="15"/>
        <v>0.0006966780763</v>
      </c>
      <c r="U456" s="18">
        <f t="shared" si="16"/>
        <v>0.2055137845</v>
      </c>
      <c r="V456" s="18">
        <f t="shared" si="17"/>
        <v>0.6203007519</v>
      </c>
      <c r="W456" s="18">
        <f t="shared" si="18"/>
        <v>0.3432907594</v>
      </c>
      <c r="X456" s="9">
        <f t="shared" si="19"/>
        <v>1</v>
      </c>
      <c r="Y456" s="9">
        <f t="shared" si="20"/>
        <v>0.3475609756</v>
      </c>
      <c r="Z456" s="9">
        <f t="shared" si="21"/>
        <v>0.6203007519</v>
      </c>
      <c r="AA456" s="9">
        <f t="shared" si="22"/>
        <v>0.1207986318</v>
      </c>
      <c r="AB456" s="9">
        <f t="shared" si="23"/>
        <v>0.2155923345</v>
      </c>
      <c r="AC456" s="9">
        <f t="shared" si="24"/>
        <v>0.3847730228</v>
      </c>
      <c r="AD456" s="1">
        <f t="shared" ref="AD456:AF456" si="480">$Q456*X456</f>
        <v>0.690851735</v>
      </c>
      <c r="AE456" s="1">
        <f t="shared" si="480"/>
        <v>0.240113103</v>
      </c>
      <c r="AF456" s="1">
        <f t="shared" si="480"/>
        <v>0.4285358507</v>
      </c>
      <c r="AG456" s="9"/>
      <c r="AH456" s="9"/>
      <c r="AI456" s="9"/>
      <c r="AJ456" s="9"/>
      <c r="AK456" s="9"/>
      <c r="AL456" s="9"/>
      <c r="AM456" s="9"/>
      <c r="AN456" s="1"/>
      <c r="AO456" s="11"/>
      <c r="AP456" s="11"/>
      <c r="AQ456" s="11"/>
    </row>
    <row r="457">
      <c r="A457" s="28"/>
      <c r="B457" s="30">
        <f t="shared" si="29"/>
        <v>456</v>
      </c>
      <c r="C457" s="9">
        <v>0.34838709677419355</v>
      </c>
      <c r="D457" s="9">
        <f>C457+NORMINV(RAND(),'Original Data'!$V$1,'Original Data'!$V$2)</f>
        <v>0.7363015319</v>
      </c>
      <c r="E457" s="9">
        <f>NORMINV(RAND(),'Original Data'!$T$1,'Original Data'!$T$2)</f>
        <v>0.2484622883</v>
      </c>
      <c r="F457" s="10">
        <f t="shared" si="4"/>
        <v>0.6399194237</v>
      </c>
      <c r="G457" s="12">
        <v>2165.0</v>
      </c>
      <c r="H457" s="2">
        <v>756.0</v>
      </c>
      <c r="I457" s="13">
        <f t="shared" si="5"/>
        <v>188</v>
      </c>
      <c r="J457" s="13">
        <f t="shared" si="6"/>
        <v>568</v>
      </c>
      <c r="K457" s="14">
        <f t="shared" si="7"/>
        <v>65</v>
      </c>
      <c r="L457" s="15">
        <f t="shared" si="8"/>
        <v>123</v>
      </c>
      <c r="M457" s="16">
        <f t="shared" si="9"/>
        <v>418</v>
      </c>
      <c r="N457" s="17">
        <f t="shared" si="10"/>
        <v>150</v>
      </c>
      <c r="O457" s="18">
        <v>0.57</v>
      </c>
      <c r="P457" s="18">
        <f t="shared" si="11"/>
        <v>0.3457446809</v>
      </c>
      <c r="Q457" s="18">
        <f t="shared" si="12"/>
        <v>0.735915493</v>
      </c>
      <c r="R457" s="25">
        <f t="shared" si="13"/>
        <v>0.7270139461</v>
      </c>
      <c r="S457" s="26">
        <f t="shared" si="14"/>
        <v>0.00007923753687</v>
      </c>
      <c r="T457" s="26">
        <f t="shared" si="15"/>
        <v>0.005106305494</v>
      </c>
      <c r="U457" s="18">
        <f t="shared" si="16"/>
        <v>0.2486772487</v>
      </c>
      <c r="V457" s="18">
        <f t="shared" si="17"/>
        <v>0.6388888889</v>
      </c>
      <c r="W457" s="18">
        <f t="shared" si="18"/>
        <v>0.3901708121</v>
      </c>
      <c r="X457" s="9">
        <f t="shared" si="19"/>
        <v>1</v>
      </c>
      <c r="Y457" s="9">
        <f t="shared" si="20"/>
        <v>0.3457446809</v>
      </c>
      <c r="Z457" s="9">
        <f t="shared" si="21"/>
        <v>0.6388888889</v>
      </c>
      <c r="AA457" s="9">
        <f t="shared" si="22"/>
        <v>0.1195393843</v>
      </c>
      <c r="AB457" s="9">
        <f t="shared" si="23"/>
        <v>0.220892435</v>
      </c>
      <c r="AC457" s="9">
        <f t="shared" si="24"/>
        <v>0.4081790123</v>
      </c>
      <c r="AD457" s="1">
        <f t="shared" ref="AD457:AF457" si="481">$Q457*X457</f>
        <v>0.735915493</v>
      </c>
      <c r="AE457" s="1">
        <f t="shared" si="481"/>
        <v>0.2544388672</v>
      </c>
      <c r="AF457" s="1">
        <f t="shared" si="481"/>
        <v>0.4701682316</v>
      </c>
      <c r="AG457" s="9"/>
      <c r="AH457" s="9"/>
      <c r="AI457" s="9"/>
      <c r="AJ457" s="9"/>
      <c r="AK457" s="9"/>
      <c r="AL457" s="9"/>
      <c r="AM457" s="9"/>
      <c r="AN457" s="1"/>
      <c r="AO457" s="11"/>
      <c r="AP457" s="11"/>
      <c r="AQ457" s="11"/>
    </row>
    <row r="458">
      <c r="A458" s="28"/>
      <c r="B458" s="30">
        <f t="shared" si="29"/>
        <v>457</v>
      </c>
      <c r="C458" s="9">
        <v>0.34810126582278483</v>
      </c>
      <c r="D458" s="9">
        <f>C458+NORMINV(RAND(),'Original Data'!$V$1,'Original Data'!$V$2)</f>
        <v>0.65978765</v>
      </c>
      <c r="E458" s="9">
        <f>NORMINV(RAND(),'Original Data'!$T$1,'Original Data'!$T$2)</f>
        <v>0.2283918384</v>
      </c>
      <c r="F458" s="10">
        <f t="shared" si="4"/>
        <v>0.5886010238</v>
      </c>
      <c r="G458" s="12">
        <v>2553.0</v>
      </c>
      <c r="H458" s="2">
        <v>1148.0</v>
      </c>
      <c r="I458" s="13">
        <f t="shared" si="5"/>
        <v>262</v>
      </c>
      <c r="J458" s="13">
        <f t="shared" si="6"/>
        <v>886</v>
      </c>
      <c r="K458" s="14">
        <f t="shared" si="7"/>
        <v>91</v>
      </c>
      <c r="L458" s="15">
        <f t="shared" si="8"/>
        <v>171</v>
      </c>
      <c r="M458" s="16">
        <f t="shared" si="9"/>
        <v>585</v>
      </c>
      <c r="N458" s="17">
        <f t="shared" si="10"/>
        <v>301</v>
      </c>
      <c r="O458" s="18">
        <v>0.57125</v>
      </c>
      <c r="P458" s="18">
        <f t="shared" si="11"/>
        <v>0.3473282443</v>
      </c>
      <c r="Q458" s="18">
        <f t="shared" si="12"/>
        <v>0.6602708804</v>
      </c>
      <c r="R458" s="25">
        <f t="shared" si="13"/>
        <v>0.6674887767</v>
      </c>
      <c r="S458" s="26">
        <f t="shared" si="14"/>
        <v>0.00005209802805</v>
      </c>
      <c r="T458" s="26">
        <f t="shared" si="15"/>
        <v>0.00001752422573</v>
      </c>
      <c r="U458" s="18">
        <f t="shared" si="16"/>
        <v>0.2282229965</v>
      </c>
      <c r="V458" s="18">
        <f t="shared" si="17"/>
        <v>0.5888501742</v>
      </c>
      <c r="W458" s="18">
        <f t="shared" si="18"/>
        <v>0.3129426361</v>
      </c>
      <c r="X458" s="9">
        <f t="shared" si="19"/>
        <v>1</v>
      </c>
      <c r="Y458" s="9">
        <f t="shared" si="20"/>
        <v>0.3473282443</v>
      </c>
      <c r="Z458" s="9">
        <f t="shared" si="21"/>
        <v>0.5888501742</v>
      </c>
      <c r="AA458" s="9">
        <f t="shared" si="22"/>
        <v>0.1206369093</v>
      </c>
      <c r="AB458" s="9">
        <f t="shared" si="23"/>
        <v>0.2045242972</v>
      </c>
      <c r="AC458" s="9">
        <f t="shared" si="24"/>
        <v>0.3467445277</v>
      </c>
      <c r="AD458" s="1">
        <f t="shared" ref="AD458:AF458" si="482">$Q458*X458</f>
        <v>0.6602708804</v>
      </c>
      <c r="AE458" s="1">
        <f t="shared" si="482"/>
        <v>0.2293307256</v>
      </c>
      <c r="AF458" s="1">
        <f t="shared" si="482"/>
        <v>0.3888006229</v>
      </c>
      <c r="AG458" s="9"/>
      <c r="AH458" s="9"/>
      <c r="AI458" s="9"/>
      <c r="AJ458" s="9"/>
      <c r="AK458" s="9"/>
      <c r="AL458" s="9"/>
      <c r="AM458" s="9"/>
      <c r="AN458" s="1"/>
      <c r="AO458" s="11"/>
      <c r="AP458" s="11"/>
      <c r="AQ458" s="11"/>
    </row>
    <row r="459">
      <c r="A459" s="28"/>
      <c r="B459" s="30">
        <f t="shared" si="29"/>
        <v>458</v>
      </c>
      <c r="C459" s="9">
        <v>0.3467048710601719</v>
      </c>
      <c r="D459" s="9">
        <f>C459+NORMINV(RAND(),'Original Data'!$V$1,'Original Data'!$V$2)</f>
        <v>0.6496593701</v>
      </c>
      <c r="E459" s="9">
        <f>NORMINV(RAND(),'Original Data'!$T$1,'Original Data'!$T$2)</f>
        <v>0.2941189127</v>
      </c>
      <c r="F459" s="10">
        <f t="shared" si="4"/>
        <v>0.5605547223</v>
      </c>
      <c r="G459" s="12">
        <v>3342.0</v>
      </c>
      <c r="H459" s="2">
        <v>1377.0</v>
      </c>
      <c r="I459" s="13">
        <f t="shared" si="5"/>
        <v>405</v>
      </c>
      <c r="J459" s="13">
        <f t="shared" si="6"/>
        <v>972</v>
      </c>
      <c r="K459" s="14">
        <f t="shared" si="7"/>
        <v>140</v>
      </c>
      <c r="L459" s="15">
        <f t="shared" si="8"/>
        <v>265</v>
      </c>
      <c r="M459" s="16">
        <f t="shared" si="9"/>
        <v>631</v>
      </c>
      <c r="N459" s="17">
        <f t="shared" si="10"/>
        <v>341</v>
      </c>
      <c r="O459" s="18">
        <v>0.5725</v>
      </c>
      <c r="P459" s="18">
        <f t="shared" si="11"/>
        <v>0.3456790123</v>
      </c>
      <c r="Q459" s="18">
        <f t="shared" si="12"/>
        <v>0.6491769547</v>
      </c>
      <c r="R459" s="25">
        <f t="shared" si="13"/>
        <v>0.633505366</v>
      </c>
      <c r="S459" s="26">
        <f t="shared" si="14"/>
        <v>0.000245598693</v>
      </c>
      <c r="T459" s="26">
        <f t="shared" si="15"/>
        <v>0.000233482076</v>
      </c>
      <c r="U459" s="18">
        <f t="shared" si="16"/>
        <v>0.2941176471</v>
      </c>
      <c r="V459" s="18">
        <f t="shared" si="17"/>
        <v>0.559912854</v>
      </c>
      <c r="W459" s="18">
        <f t="shared" si="18"/>
        <v>0.3034979424</v>
      </c>
      <c r="X459" s="9">
        <f t="shared" si="19"/>
        <v>1</v>
      </c>
      <c r="Y459" s="9">
        <f t="shared" si="20"/>
        <v>0.3456790123</v>
      </c>
      <c r="Z459" s="9">
        <f t="shared" si="21"/>
        <v>0.559912854</v>
      </c>
      <c r="AA459" s="9">
        <f t="shared" si="22"/>
        <v>0.1194939796</v>
      </c>
      <c r="AB459" s="9">
        <f t="shared" si="23"/>
        <v>0.1935501224</v>
      </c>
      <c r="AC459" s="9">
        <f t="shared" si="24"/>
        <v>0.3135024041</v>
      </c>
      <c r="AD459" s="1">
        <f t="shared" ref="AD459:AF459" si="483">$Q459*X459</f>
        <v>0.6491769547</v>
      </c>
      <c r="AE459" s="1">
        <f t="shared" si="483"/>
        <v>0.2244068485</v>
      </c>
      <c r="AF459" s="1">
        <f t="shared" si="483"/>
        <v>0.3634825215</v>
      </c>
      <c r="AG459" s="9"/>
      <c r="AH459" s="9"/>
      <c r="AI459" s="9"/>
      <c r="AJ459" s="9"/>
      <c r="AK459" s="9"/>
      <c r="AL459" s="9"/>
      <c r="AM459" s="9"/>
      <c r="AN459" s="1"/>
      <c r="AO459" s="11"/>
      <c r="AP459" s="11"/>
      <c r="AQ459" s="11"/>
    </row>
    <row r="460">
      <c r="A460" s="28"/>
      <c r="B460" s="30">
        <f t="shared" si="29"/>
        <v>459</v>
      </c>
      <c r="C460" s="9">
        <v>0.3492063492063492</v>
      </c>
      <c r="D460" s="9">
        <f>C460+NORMINV(RAND(),'Original Data'!$V$1,'Original Data'!$V$2)</f>
        <v>0.6520744348</v>
      </c>
      <c r="E460" s="9">
        <f>NORMINV(RAND(),'Original Data'!$T$1,'Original Data'!$T$2)</f>
        <v>0.2888399827</v>
      </c>
      <c r="F460" s="10">
        <f t="shared" si="4"/>
        <v>0.5645940222</v>
      </c>
      <c r="G460" s="12">
        <v>561.0</v>
      </c>
      <c r="H460" s="2">
        <v>220.0</v>
      </c>
      <c r="I460" s="13">
        <f t="shared" si="5"/>
        <v>64</v>
      </c>
      <c r="J460" s="13">
        <f t="shared" si="6"/>
        <v>156</v>
      </c>
      <c r="K460" s="14">
        <f t="shared" si="7"/>
        <v>22</v>
      </c>
      <c r="L460" s="15">
        <f t="shared" si="8"/>
        <v>42</v>
      </c>
      <c r="M460" s="16">
        <f t="shared" si="9"/>
        <v>102</v>
      </c>
      <c r="N460" s="17">
        <f t="shared" si="10"/>
        <v>54</v>
      </c>
      <c r="O460" s="18">
        <v>0.57375</v>
      </c>
      <c r="P460" s="18">
        <f t="shared" si="11"/>
        <v>0.34375</v>
      </c>
      <c r="Q460" s="18">
        <f t="shared" si="12"/>
        <v>0.6538461538</v>
      </c>
      <c r="R460" s="25">
        <f t="shared" si="13"/>
        <v>0.6382454143</v>
      </c>
      <c r="S460" s="26">
        <f t="shared" si="14"/>
        <v>0.0002433830759</v>
      </c>
      <c r="T460" s="26">
        <f t="shared" si="15"/>
        <v>0.0001125916482</v>
      </c>
      <c r="U460" s="18">
        <f t="shared" si="16"/>
        <v>0.2909090909</v>
      </c>
      <c r="V460" s="18">
        <f t="shared" si="17"/>
        <v>0.5636363636</v>
      </c>
      <c r="W460" s="18">
        <f t="shared" si="18"/>
        <v>0.3100961538</v>
      </c>
      <c r="X460" s="9">
        <f t="shared" si="19"/>
        <v>1</v>
      </c>
      <c r="Y460" s="9">
        <f t="shared" si="20"/>
        <v>0.34375</v>
      </c>
      <c r="Z460" s="9">
        <f t="shared" si="21"/>
        <v>0.5636363636</v>
      </c>
      <c r="AA460" s="9">
        <f t="shared" si="22"/>
        <v>0.1181640625</v>
      </c>
      <c r="AB460" s="9">
        <f t="shared" si="23"/>
        <v>0.19375</v>
      </c>
      <c r="AC460" s="9">
        <f t="shared" si="24"/>
        <v>0.3176859504</v>
      </c>
      <c r="AD460" s="1">
        <f t="shared" ref="AD460:AF460" si="484">$Q460*X460</f>
        <v>0.6538461538</v>
      </c>
      <c r="AE460" s="1">
        <f t="shared" si="484"/>
        <v>0.2247596154</v>
      </c>
      <c r="AF460" s="1">
        <f t="shared" si="484"/>
        <v>0.3685314685</v>
      </c>
      <c r="AG460" s="9"/>
      <c r="AH460" s="9"/>
      <c r="AI460" s="9"/>
      <c r="AJ460" s="9"/>
      <c r="AK460" s="9"/>
      <c r="AL460" s="9"/>
      <c r="AM460" s="9"/>
      <c r="AN460" s="1"/>
      <c r="AO460" s="11"/>
      <c r="AP460" s="11"/>
      <c r="AQ460" s="11"/>
    </row>
    <row r="461">
      <c r="A461" s="28"/>
      <c r="B461" s="30">
        <f t="shared" si="29"/>
        <v>460</v>
      </c>
      <c r="C461" s="9">
        <v>0.34662576687116564</v>
      </c>
      <c r="D461" s="9">
        <f>C461+NORMINV(RAND(),'Original Data'!$V$1,'Original Data'!$V$2)</f>
        <v>0.7555600305</v>
      </c>
      <c r="E461" s="9">
        <f>NORMINV(RAND(),'Original Data'!$T$1,'Original Data'!$T$2)</f>
        <v>0.2556960261</v>
      </c>
      <c r="F461" s="10">
        <f t="shared" si="4"/>
        <v>0.6509971644</v>
      </c>
      <c r="G461" s="12">
        <v>2773.0</v>
      </c>
      <c r="H461" s="2">
        <v>1208.0</v>
      </c>
      <c r="I461" s="13">
        <f t="shared" si="5"/>
        <v>309</v>
      </c>
      <c r="J461" s="13">
        <f t="shared" si="6"/>
        <v>899</v>
      </c>
      <c r="K461" s="14">
        <f t="shared" si="7"/>
        <v>107</v>
      </c>
      <c r="L461" s="15">
        <f t="shared" si="8"/>
        <v>202</v>
      </c>
      <c r="M461" s="16">
        <f t="shared" si="9"/>
        <v>679</v>
      </c>
      <c r="N461" s="17">
        <f t="shared" si="10"/>
        <v>220</v>
      </c>
      <c r="O461" s="18">
        <v>0.575</v>
      </c>
      <c r="P461" s="18">
        <f t="shared" si="11"/>
        <v>0.3462783172</v>
      </c>
      <c r="Q461" s="18">
        <f t="shared" si="12"/>
        <v>0.7552836485</v>
      </c>
      <c r="R461" s="25">
        <f t="shared" si="13"/>
        <v>0.7408639072</v>
      </c>
      <c r="S461" s="26">
        <f t="shared" si="14"/>
        <v>0.0002079289403</v>
      </c>
      <c r="T461" s="26">
        <f t="shared" si="15"/>
        <v>0.00824946645</v>
      </c>
      <c r="U461" s="18">
        <f t="shared" si="16"/>
        <v>0.255794702</v>
      </c>
      <c r="V461" s="18">
        <f t="shared" si="17"/>
        <v>0.6506622517</v>
      </c>
      <c r="W461" s="18">
        <f t="shared" si="18"/>
        <v>0.4090053313</v>
      </c>
      <c r="X461" s="9">
        <f t="shared" si="19"/>
        <v>1</v>
      </c>
      <c r="Y461" s="9">
        <f t="shared" si="20"/>
        <v>0.3462783172</v>
      </c>
      <c r="Z461" s="9">
        <f t="shared" si="21"/>
        <v>0.6506622517</v>
      </c>
      <c r="AA461" s="9">
        <f t="shared" si="22"/>
        <v>0.1199086729</v>
      </c>
      <c r="AB461" s="9">
        <f t="shared" si="23"/>
        <v>0.2253102295</v>
      </c>
      <c r="AC461" s="9">
        <f t="shared" si="24"/>
        <v>0.4233613657</v>
      </c>
      <c r="AD461" s="1">
        <f t="shared" ref="AD461:AF461" si="485">$Q461*X461</f>
        <v>0.7552836485</v>
      </c>
      <c r="AE461" s="1">
        <f t="shared" si="485"/>
        <v>0.2615383508</v>
      </c>
      <c r="AF461" s="1">
        <f t="shared" si="485"/>
        <v>0.4914345594</v>
      </c>
      <c r="AG461" s="9"/>
      <c r="AH461" s="9"/>
      <c r="AI461" s="9"/>
      <c r="AJ461" s="9"/>
      <c r="AK461" s="9"/>
      <c r="AL461" s="9"/>
      <c r="AM461" s="9"/>
      <c r="AN461" s="1"/>
      <c r="AO461" s="11"/>
      <c r="AP461" s="11"/>
      <c r="AQ461" s="11"/>
    </row>
    <row r="462">
      <c r="A462" s="28"/>
      <c r="B462" s="30">
        <f t="shared" si="29"/>
        <v>461</v>
      </c>
      <c r="C462" s="9">
        <v>0.352</v>
      </c>
      <c r="D462" s="9">
        <f>C462+NORMINV(RAND(),'Original Data'!$V$1,'Original Data'!$V$2)</f>
        <v>0.7550547006</v>
      </c>
      <c r="E462" s="9">
        <f>NORMINV(RAND(),'Original Data'!$T$1,'Original Data'!$T$2)</f>
        <v>0.2005429069</v>
      </c>
      <c r="F462" s="10">
        <f t="shared" si="4"/>
        <v>0.6742249393</v>
      </c>
      <c r="G462" s="12">
        <v>1725.0</v>
      </c>
      <c r="H462" s="2">
        <v>554.0</v>
      </c>
      <c r="I462" s="13">
        <f t="shared" si="5"/>
        <v>111</v>
      </c>
      <c r="J462" s="13">
        <f t="shared" si="6"/>
        <v>443</v>
      </c>
      <c r="K462" s="14">
        <f t="shared" si="7"/>
        <v>39</v>
      </c>
      <c r="L462" s="15">
        <f t="shared" si="8"/>
        <v>72</v>
      </c>
      <c r="M462" s="16">
        <f t="shared" si="9"/>
        <v>334</v>
      </c>
      <c r="N462" s="17">
        <f t="shared" si="10"/>
        <v>109</v>
      </c>
      <c r="O462" s="18">
        <v>0.57625</v>
      </c>
      <c r="P462" s="18">
        <f t="shared" si="11"/>
        <v>0.3513513514</v>
      </c>
      <c r="Q462" s="18">
        <f t="shared" si="12"/>
        <v>0.7539503386</v>
      </c>
      <c r="R462" s="25">
        <f t="shared" si="13"/>
        <v>0.7667829211</v>
      </c>
      <c r="S462" s="26">
        <f t="shared" si="14"/>
        <v>0.0001646751727</v>
      </c>
      <c r="T462" s="26">
        <f t="shared" si="15"/>
        <v>0.008009044226</v>
      </c>
      <c r="U462" s="18">
        <f t="shared" si="16"/>
        <v>0.2003610108</v>
      </c>
      <c r="V462" s="18">
        <f t="shared" si="17"/>
        <v>0.6732851986</v>
      </c>
      <c r="W462" s="18">
        <f t="shared" si="18"/>
        <v>0.4025989872</v>
      </c>
      <c r="X462" s="9">
        <f t="shared" si="19"/>
        <v>1</v>
      </c>
      <c r="Y462" s="9">
        <f t="shared" si="20"/>
        <v>0.3513513514</v>
      </c>
      <c r="Z462" s="9">
        <f t="shared" si="21"/>
        <v>0.6732851986</v>
      </c>
      <c r="AA462" s="9">
        <f t="shared" si="22"/>
        <v>0.1234477721</v>
      </c>
      <c r="AB462" s="9">
        <f t="shared" si="23"/>
        <v>0.2365596644</v>
      </c>
      <c r="AC462" s="9">
        <f t="shared" si="24"/>
        <v>0.4533129586</v>
      </c>
      <c r="AD462" s="1">
        <f t="shared" ref="AD462:AF462" si="486">$Q462*X462</f>
        <v>0.7539503386</v>
      </c>
      <c r="AE462" s="1">
        <f t="shared" si="486"/>
        <v>0.2649014703</v>
      </c>
      <c r="AF462" s="1">
        <f t="shared" si="486"/>
        <v>0.5076236034</v>
      </c>
      <c r="AG462" s="9"/>
      <c r="AH462" s="9"/>
      <c r="AI462" s="9"/>
      <c r="AJ462" s="9"/>
      <c r="AK462" s="9"/>
      <c r="AL462" s="9"/>
      <c r="AM462" s="9"/>
      <c r="AN462" s="1"/>
      <c r="AO462" s="11"/>
      <c r="AP462" s="11"/>
      <c r="AQ462" s="11"/>
    </row>
    <row r="463">
      <c r="A463" s="28"/>
      <c r="B463" s="30">
        <f t="shared" si="29"/>
        <v>462</v>
      </c>
      <c r="C463" s="9">
        <v>0.3482142857142857</v>
      </c>
      <c r="D463" s="9">
        <f>C463+NORMINV(RAND(),'Original Data'!$V$1,'Original Data'!$V$2)</f>
        <v>0.708172197</v>
      </c>
      <c r="E463" s="9">
        <f>NORMINV(RAND(),'Original Data'!$T$1,'Original Data'!$T$2)</f>
        <v>0.266417606</v>
      </c>
      <c r="F463" s="10">
        <f t="shared" si="4"/>
        <v>0.612273072</v>
      </c>
      <c r="G463" s="12">
        <v>1646.0</v>
      </c>
      <c r="H463" s="2">
        <v>413.0</v>
      </c>
      <c r="I463" s="13">
        <f t="shared" si="5"/>
        <v>110</v>
      </c>
      <c r="J463" s="13">
        <f t="shared" si="6"/>
        <v>303</v>
      </c>
      <c r="K463" s="14">
        <f t="shared" si="7"/>
        <v>38</v>
      </c>
      <c r="L463" s="15">
        <f t="shared" si="8"/>
        <v>72</v>
      </c>
      <c r="M463" s="16">
        <f t="shared" si="9"/>
        <v>215</v>
      </c>
      <c r="N463" s="17">
        <f t="shared" si="10"/>
        <v>88</v>
      </c>
      <c r="O463" s="18">
        <v>0.5775</v>
      </c>
      <c r="P463" s="18">
        <f t="shared" si="11"/>
        <v>0.3454545455</v>
      </c>
      <c r="Q463" s="18">
        <f t="shared" si="12"/>
        <v>0.7095709571</v>
      </c>
      <c r="R463" s="25">
        <f t="shared" si="13"/>
        <v>0.6959226994</v>
      </c>
      <c r="S463" s="26">
        <f t="shared" si="14"/>
        <v>0.0001862749389</v>
      </c>
      <c r="T463" s="26">
        <f t="shared" si="15"/>
        <v>0.002035262356</v>
      </c>
      <c r="U463" s="18">
        <f t="shared" si="16"/>
        <v>0.2663438257</v>
      </c>
      <c r="V463" s="18">
        <f t="shared" si="17"/>
        <v>0.612590799</v>
      </c>
      <c r="W463" s="18">
        <f t="shared" si="18"/>
        <v>0.3641164116</v>
      </c>
      <c r="X463" s="9">
        <f t="shared" si="19"/>
        <v>1</v>
      </c>
      <c r="Y463" s="9">
        <f t="shared" si="20"/>
        <v>0.3454545455</v>
      </c>
      <c r="Z463" s="9">
        <f t="shared" si="21"/>
        <v>0.612590799</v>
      </c>
      <c r="AA463" s="9">
        <f t="shared" si="22"/>
        <v>0.119338843</v>
      </c>
      <c r="AB463" s="9">
        <f t="shared" si="23"/>
        <v>0.211622276</v>
      </c>
      <c r="AC463" s="9">
        <f t="shared" si="24"/>
        <v>0.3752674871</v>
      </c>
      <c r="AD463" s="1">
        <f t="shared" ref="AD463:AF463" si="487">$Q463*X463</f>
        <v>0.7095709571</v>
      </c>
      <c r="AE463" s="1">
        <f t="shared" si="487"/>
        <v>0.2451245125</v>
      </c>
      <c r="AF463" s="1">
        <f t="shared" si="487"/>
        <v>0.4346766396</v>
      </c>
      <c r="AG463" s="9"/>
      <c r="AH463" s="9"/>
      <c r="AI463" s="9"/>
      <c r="AJ463" s="9"/>
      <c r="AK463" s="9"/>
      <c r="AL463" s="9"/>
      <c r="AM463" s="9"/>
      <c r="AN463" s="1"/>
      <c r="AO463" s="11"/>
      <c r="AP463" s="11"/>
      <c r="AQ463" s="11"/>
    </row>
    <row r="464">
      <c r="A464" s="28"/>
      <c r="B464" s="30">
        <f t="shared" si="29"/>
        <v>463</v>
      </c>
      <c r="C464" s="9">
        <v>0.3497536945812808</v>
      </c>
      <c r="D464" s="9">
        <f>C464+NORMINV(RAND(),'Original Data'!$V$1,'Original Data'!$V$2)</f>
        <v>0.6427669727</v>
      </c>
      <c r="E464" s="9">
        <f>NORMINV(RAND(),'Original Data'!$T$1,'Original Data'!$T$2)</f>
        <v>0.2244002327</v>
      </c>
      <c r="F464" s="10">
        <f t="shared" si="4"/>
        <v>0.5770147249</v>
      </c>
      <c r="G464" s="12">
        <v>2227.0</v>
      </c>
      <c r="H464" s="2">
        <v>737.0</v>
      </c>
      <c r="I464" s="13">
        <f t="shared" si="5"/>
        <v>165</v>
      </c>
      <c r="J464" s="13">
        <f t="shared" si="6"/>
        <v>572</v>
      </c>
      <c r="K464" s="14">
        <f t="shared" si="7"/>
        <v>58</v>
      </c>
      <c r="L464" s="15">
        <f t="shared" si="8"/>
        <v>107</v>
      </c>
      <c r="M464" s="16">
        <f t="shared" si="9"/>
        <v>368</v>
      </c>
      <c r="N464" s="17">
        <f t="shared" si="10"/>
        <v>204</v>
      </c>
      <c r="O464" s="18">
        <v>0.57875</v>
      </c>
      <c r="P464" s="18">
        <f t="shared" si="11"/>
        <v>0.3515151515</v>
      </c>
      <c r="Q464" s="18">
        <f t="shared" si="12"/>
        <v>0.6433566434</v>
      </c>
      <c r="R464" s="25">
        <f t="shared" si="13"/>
        <v>0.6539449071</v>
      </c>
      <c r="S464" s="26">
        <f t="shared" si="14"/>
        <v>0.0001121113295</v>
      </c>
      <c r="T464" s="26">
        <f t="shared" si="15"/>
        <v>0.0004452282164</v>
      </c>
      <c r="U464" s="18">
        <f t="shared" si="16"/>
        <v>0.223880597</v>
      </c>
      <c r="V464" s="18">
        <f t="shared" si="17"/>
        <v>0.5780189959</v>
      </c>
      <c r="W464" s="18">
        <f t="shared" si="18"/>
        <v>0.2918414918</v>
      </c>
      <c r="X464" s="9">
        <f t="shared" si="19"/>
        <v>1</v>
      </c>
      <c r="Y464" s="9">
        <f t="shared" si="20"/>
        <v>0.3515151515</v>
      </c>
      <c r="Z464" s="9">
        <f t="shared" si="21"/>
        <v>0.5780189959</v>
      </c>
      <c r="AA464" s="9">
        <f t="shared" si="22"/>
        <v>0.1235629017</v>
      </c>
      <c r="AB464" s="9">
        <f t="shared" si="23"/>
        <v>0.2031824349</v>
      </c>
      <c r="AC464" s="9">
        <f t="shared" si="24"/>
        <v>0.3341059597</v>
      </c>
      <c r="AD464" s="1">
        <f t="shared" ref="AD464:AF464" si="488">$Q464*X464</f>
        <v>0.6433566434</v>
      </c>
      <c r="AE464" s="1">
        <f t="shared" si="488"/>
        <v>0.226149608</v>
      </c>
      <c r="AF464" s="1">
        <f t="shared" si="488"/>
        <v>0.371872361</v>
      </c>
      <c r="AG464" s="9"/>
      <c r="AH464" s="9"/>
      <c r="AI464" s="9"/>
      <c r="AJ464" s="9"/>
      <c r="AK464" s="9"/>
      <c r="AL464" s="9"/>
      <c r="AM464" s="9"/>
      <c r="AN464" s="1"/>
      <c r="AO464" s="11"/>
      <c r="AP464" s="11"/>
      <c r="AQ464" s="11"/>
    </row>
    <row r="465">
      <c r="A465" s="28"/>
      <c r="B465" s="30">
        <f t="shared" si="29"/>
        <v>464</v>
      </c>
      <c r="C465" s="9">
        <v>0.3472222222222222</v>
      </c>
      <c r="D465" s="9">
        <f>C465+NORMINV(RAND(),'Original Data'!$V$1,'Original Data'!$V$2)</f>
        <v>0.7513673621</v>
      </c>
      <c r="E465" s="9">
        <f>NORMINV(RAND(),'Original Data'!$T$1,'Original Data'!$T$2)</f>
        <v>0.213748056</v>
      </c>
      <c r="F465" s="10">
        <f t="shared" si="4"/>
        <v>0.6649821241</v>
      </c>
      <c r="G465" s="12">
        <v>2592.0</v>
      </c>
      <c r="H465" s="2">
        <v>775.0</v>
      </c>
      <c r="I465" s="13">
        <f t="shared" si="5"/>
        <v>166</v>
      </c>
      <c r="J465" s="13">
        <f t="shared" si="6"/>
        <v>609</v>
      </c>
      <c r="K465" s="14">
        <f t="shared" si="7"/>
        <v>58</v>
      </c>
      <c r="L465" s="15">
        <f t="shared" si="8"/>
        <v>108</v>
      </c>
      <c r="M465" s="16">
        <f t="shared" si="9"/>
        <v>458</v>
      </c>
      <c r="N465" s="17">
        <f t="shared" si="10"/>
        <v>151</v>
      </c>
      <c r="O465" s="18">
        <v>0.58</v>
      </c>
      <c r="P465" s="18">
        <f t="shared" si="11"/>
        <v>0.3493975904</v>
      </c>
      <c r="Q465" s="18">
        <f t="shared" si="12"/>
        <v>0.7520525452</v>
      </c>
      <c r="R465" s="25">
        <f t="shared" si="13"/>
        <v>0.7582620091</v>
      </c>
      <c r="S465" s="26">
        <f t="shared" si="14"/>
        <v>0.00003855744296</v>
      </c>
      <c r="T465" s="26">
        <f t="shared" si="15"/>
        <v>0.007672966388</v>
      </c>
      <c r="U465" s="18">
        <f t="shared" si="16"/>
        <v>0.2141935484</v>
      </c>
      <c r="V465" s="18">
        <f t="shared" si="17"/>
        <v>0.6658064516</v>
      </c>
      <c r="W465" s="18">
        <f t="shared" si="18"/>
        <v>0.4026549548</v>
      </c>
      <c r="X465" s="9">
        <f t="shared" si="19"/>
        <v>1</v>
      </c>
      <c r="Y465" s="9">
        <f t="shared" si="20"/>
        <v>0.3493975904</v>
      </c>
      <c r="Z465" s="9">
        <f t="shared" si="21"/>
        <v>0.6658064516</v>
      </c>
      <c r="AA465" s="9">
        <f t="shared" si="22"/>
        <v>0.1220786762</v>
      </c>
      <c r="AB465" s="9">
        <f t="shared" si="23"/>
        <v>0.2326311698</v>
      </c>
      <c r="AC465" s="9">
        <f t="shared" si="24"/>
        <v>0.443298231</v>
      </c>
      <c r="AD465" s="1">
        <f t="shared" ref="AD465:AF465" si="489">$Q465*X465</f>
        <v>0.7520525452</v>
      </c>
      <c r="AE465" s="1">
        <f t="shared" si="489"/>
        <v>0.2627653471</v>
      </c>
      <c r="AF465" s="1">
        <f t="shared" si="489"/>
        <v>0.5007214365</v>
      </c>
      <c r="AG465" s="9"/>
      <c r="AH465" s="9"/>
      <c r="AI465" s="9"/>
      <c r="AJ465" s="9"/>
      <c r="AK465" s="9"/>
      <c r="AL465" s="9"/>
      <c r="AM465" s="9"/>
      <c r="AN465" s="1"/>
      <c r="AO465" s="11"/>
      <c r="AP465" s="11"/>
      <c r="AQ465" s="11"/>
    </row>
    <row r="466">
      <c r="A466" s="28"/>
      <c r="B466" s="30">
        <f t="shared" si="29"/>
        <v>465</v>
      </c>
      <c r="C466" s="9">
        <v>0.35185185185185186</v>
      </c>
      <c r="D466" s="9">
        <f>C466+NORMINV(RAND(),'Original Data'!$V$1,'Original Data'!$V$2)</f>
        <v>0.6671604218</v>
      </c>
      <c r="E466" s="9">
        <f>NORMINV(RAND(),'Original Data'!$T$1,'Original Data'!$T$2)</f>
        <v>0.2047377378</v>
      </c>
      <c r="F466" s="10">
        <f t="shared" si="4"/>
        <v>0.6026048585</v>
      </c>
      <c r="G466" s="12">
        <v>731.0</v>
      </c>
      <c r="H466" s="2">
        <v>237.0</v>
      </c>
      <c r="I466" s="13">
        <f t="shared" si="5"/>
        <v>49</v>
      </c>
      <c r="J466" s="13">
        <f t="shared" si="6"/>
        <v>188</v>
      </c>
      <c r="K466" s="14">
        <f t="shared" si="7"/>
        <v>17</v>
      </c>
      <c r="L466" s="15">
        <f t="shared" si="8"/>
        <v>32</v>
      </c>
      <c r="M466" s="16">
        <f t="shared" si="9"/>
        <v>125</v>
      </c>
      <c r="N466" s="17">
        <f t="shared" si="10"/>
        <v>63</v>
      </c>
      <c r="O466" s="18">
        <v>0.58125</v>
      </c>
      <c r="P466" s="18">
        <f t="shared" si="11"/>
        <v>0.3469387755</v>
      </c>
      <c r="Q466" s="18">
        <f t="shared" si="12"/>
        <v>0.664893617</v>
      </c>
      <c r="R466" s="25">
        <f t="shared" si="13"/>
        <v>0.6797594048</v>
      </c>
      <c r="S466" s="26">
        <f t="shared" si="14"/>
        <v>0.0002209916463</v>
      </c>
      <c r="T466" s="26">
        <f t="shared" si="15"/>
        <v>0.0000001905689182</v>
      </c>
      <c r="U466" s="18">
        <f t="shared" si="16"/>
        <v>0.2067510549</v>
      </c>
      <c r="V466" s="18">
        <f t="shared" si="17"/>
        <v>0.5991561181</v>
      </c>
      <c r="W466" s="18">
        <f t="shared" si="18"/>
        <v>0.3179548415</v>
      </c>
      <c r="X466" s="9">
        <f t="shared" si="19"/>
        <v>1</v>
      </c>
      <c r="Y466" s="9">
        <f t="shared" si="20"/>
        <v>0.3469387755</v>
      </c>
      <c r="Z466" s="9">
        <f t="shared" si="21"/>
        <v>0.5991561181</v>
      </c>
      <c r="AA466" s="9">
        <f t="shared" si="22"/>
        <v>0.120366514</v>
      </c>
      <c r="AB466" s="9">
        <f t="shared" si="23"/>
        <v>0.20787049</v>
      </c>
      <c r="AC466" s="9">
        <f t="shared" si="24"/>
        <v>0.3589880539</v>
      </c>
      <c r="AD466" s="1">
        <f t="shared" ref="AD466:AF466" si="490">$Q466*X466</f>
        <v>0.664893617</v>
      </c>
      <c r="AE466" s="1">
        <f t="shared" si="490"/>
        <v>0.2306773773</v>
      </c>
      <c r="AF466" s="1">
        <f t="shared" si="490"/>
        <v>0.3983750786</v>
      </c>
      <c r="AG466" s="9"/>
      <c r="AH466" s="9"/>
      <c r="AI466" s="9"/>
      <c r="AJ466" s="9"/>
      <c r="AK466" s="9"/>
      <c r="AL466" s="9"/>
      <c r="AM466" s="9"/>
      <c r="AN466" s="1"/>
      <c r="AO466" s="11"/>
      <c r="AP466" s="11"/>
      <c r="AQ466" s="11"/>
    </row>
    <row r="467">
      <c r="A467" s="28"/>
      <c r="B467" s="30">
        <f t="shared" si="29"/>
        <v>466</v>
      </c>
      <c r="C467" s="9">
        <v>0.34765625</v>
      </c>
      <c r="D467" s="9">
        <f>C467+NORMINV(RAND(),'Original Data'!$V$1,'Original Data'!$V$2)</f>
        <v>0.6067586574</v>
      </c>
      <c r="E467" s="9">
        <f>NORMINV(RAND(),'Original Data'!$T$1,'Original Data'!$T$2)</f>
        <v>0.1810082707</v>
      </c>
      <c r="F467" s="10">
        <f t="shared" si="4"/>
        <v>0.5598589787</v>
      </c>
      <c r="G467" s="12">
        <v>2755.0</v>
      </c>
      <c r="H467" s="2">
        <v>902.0</v>
      </c>
      <c r="I467" s="13">
        <f t="shared" si="5"/>
        <v>163</v>
      </c>
      <c r="J467" s="13">
        <f t="shared" si="6"/>
        <v>739</v>
      </c>
      <c r="K467" s="14">
        <f t="shared" si="7"/>
        <v>57</v>
      </c>
      <c r="L467" s="15">
        <f t="shared" si="8"/>
        <v>106</v>
      </c>
      <c r="M467" s="16">
        <f t="shared" si="9"/>
        <v>448</v>
      </c>
      <c r="N467" s="17">
        <f t="shared" si="10"/>
        <v>291</v>
      </c>
      <c r="O467" s="18">
        <v>0.5825</v>
      </c>
      <c r="P467" s="18">
        <f t="shared" si="11"/>
        <v>0.3496932515</v>
      </c>
      <c r="Q467" s="18">
        <f t="shared" si="12"/>
        <v>0.6062246279</v>
      </c>
      <c r="R467" s="25">
        <f t="shared" si="13"/>
        <v>0.6327625577</v>
      </c>
      <c r="S467" s="26">
        <f t="shared" si="14"/>
        <v>0.0007042617198</v>
      </c>
      <c r="T467" s="26">
        <f t="shared" si="15"/>
        <v>0.003391017901</v>
      </c>
      <c r="U467" s="18">
        <f t="shared" si="16"/>
        <v>0.1807095344</v>
      </c>
      <c r="V467" s="18">
        <f t="shared" si="17"/>
        <v>0.5598669623</v>
      </c>
      <c r="W467" s="18">
        <f t="shared" si="18"/>
        <v>0.2565313763</v>
      </c>
      <c r="X467" s="9">
        <f t="shared" si="19"/>
        <v>1</v>
      </c>
      <c r="Y467" s="9">
        <f t="shared" si="20"/>
        <v>0.3496932515</v>
      </c>
      <c r="Z467" s="9">
        <f t="shared" si="21"/>
        <v>0.5598669623</v>
      </c>
      <c r="AA467" s="9">
        <f t="shared" si="22"/>
        <v>0.1222853702</v>
      </c>
      <c r="AB467" s="9">
        <f t="shared" si="23"/>
        <v>0.1957816985</v>
      </c>
      <c r="AC467" s="9">
        <f t="shared" si="24"/>
        <v>0.3134510155</v>
      </c>
      <c r="AD467" s="1">
        <f t="shared" ref="AD467:AF467" si="491">$Q467*X467</f>
        <v>0.6062246279</v>
      </c>
      <c r="AE467" s="1">
        <f t="shared" si="491"/>
        <v>0.2119926613</v>
      </c>
      <c r="AF467" s="1">
        <f t="shared" si="491"/>
        <v>0.3394051409</v>
      </c>
      <c r="AG467" s="9"/>
      <c r="AH467" s="9"/>
      <c r="AI467" s="9"/>
      <c r="AJ467" s="9"/>
      <c r="AK467" s="9"/>
      <c r="AL467" s="9"/>
      <c r="AM467" s="9"/>
      <c r="AN467" s="1"/>
      <c r="AO467" s="11"/>
      <c r="AP467" s="11"/>
      <c r="AQ467" s="11"/>
    </row>
    <row r="468">
      <c r="A468" s="28"/>
      <c r="B468" s="30">
        <f t="shared" si="29"/>
        <v>467</v>
      </c>
      <c r="C468" s="9">
        <v>0.34328358208955223</v>
      </c>
      <c r="D468" s="9">
        <f>C468+NORMINV(RAND(),'Original Data'!$V$1,'Original Data'!$V$2)</f>
        <v>0.6907763712</v>
      </c>
      <c r="E468" s="9">
        <f>NORMINV(RAND(),'Original Data'!$T$1,'Original Data'!$T$2)</f>
        <v>0.2852179922</v>
      </c>
      <c r="F468" s="10">
        <f t="shared" si="4"/>
        <v>0.5916651756</v>
      </c>
      <c r="G468" s="12">
        <v>731.0</v>
      </c>
      <c r="H468" s="2">
        <v>343.0</v>
      </c>
      <c r="I468" s="13">
        <f t="shared" si="5"/>
        <v>98</v>
      </c>
      <c r="J468" s="13">
        <f t="shared" si="6"/>
        <v>245</v>
      </c>
      <c r="K468" s="14">
        <f t="shared" si="7"/>
        <v>34</v>
      </c>
      <c r="L468" s="15">
        <f t="shared" si="8"/>
        <v>64</v>
      </c>
      <c r="M468" s="16">
        <f t="shared" si="9"/>
        <v>169</v>
      </c>
      <c r="N468" s="17">
        <f t="shared" si="10"/>
        <v>76</v>
      </c>
      <c r="O468" s="18">
        <v>0.58375</v>
      </c>
      <c r="P468" s="18">
        <f t="shared" si="11"/>
        <v>0.3469387755</v>
      </c>
      <c r="Q468" s="18">
        <f t="shared" si="12"/>
        <v>0.6897959184</v>
      </c>
      <c r="R468" s="25">
        <f t="shared" si="13"/>
        <v>0.6710921225</v>
      </c>
      <c r="S468" s="26">
        <f t="shared" si="14"/>
        <v>0.0003498319794</v>
      </c>
      <c r="T468" s="26">
        <f t="shared" si="15"/>
        <v>0.0006420569821</v>
      </c>
      <c r="U468" s="18">
        <f t="shared" si="16"/>
        <v>0.2857142857</v>
      </c>
      <c r="V468" s="18">
        <f t="shared" si="17"/>
        <v>0.5918367347</v>
      </c>
      <c r="W468" s="18">
        <f t="shared" si="18"/>
        <v>0.3428571429</v>
      </c>
      <c r="X468" s="9">
        <f t="shared" si="19"/>
        <v>1</v>
      </c>
      <c r="Y468" s="9">
        <f t="shared" si="20"/>
        <v>0.3469387755</v>
      </c>
      <c r="Z468" s="9">
        <f t="shared" si="21"/>
        <v>0.5918367347</v>
      </c>
      <c r="AA468" s="9">
        <f t="shared" si="22"/>
        <v>0.120366514</v>
      </c>
      <c r="AB468" s="9">
        <f t="shared" si="23"/>
        <v>0.205331112</v>
      </c>
      <c r="AC468" s="9">
        <f t="shared" si="24"/>
        <v>0.3502707205</v>
      </c>
      <c r="AD468" s="1">
        <f t="shared" ref="AD468:AF468" si="492">$Q468*X468</f>
        <v>0.6897959184</v>
      </c>
      <c r="AE468" s="1">
        <f t="shared" si="492"/>
        <v>0.2393169513</v>
      </c>
      <c r="AF468" s="1">
        <f t="shared" si="492"/>
        <v>0.4082465639</v>
      </c>
      <c r="AG468" s="9"/>
      <c r="AH468" s="9"/>
      <c r="AI468" s="9"/>
      <c r="AJ468" s="9"/>
      <c r="AK468" s="9"/>
      <c r="AL468" s="9"/>
      <c r="AM468" s="9"/>
      <c r="AN468" s="1"/>
      <c r="AO468" s="11"/>
      <c r="AP468" s="11"/>
      <c r="AQ468" s="11"/>
    </row>
    <row r="469">
      <c r="A469" s="28"/>
      <c r="B469" s="30">
        <f t="shared" si="29"/>
        <v>468</v>
      </c>
      <c r="C469" s="9">
        <v>0.3486238532110092</v>
      </c>
      <c r="D469" s="9">
        <f>C469+NORMINV(RAND(),'Original Data'!$V$1,'Original Data'!$V$2)</f>
        <v>0.6786910313</v>
      </c>
      <c r="E469" s="9">
        <f>NORMINV(RAND(),'Original Data'!$T$1,'Original Data'!$T$2)</f>
        <v>0.3221307602</v>
      </c>
      <c r="F469" s="10">
        <f t="shared" si="4"/>
        <v>0.5723662403</v>
      </c>
      <c r="G469" s="12">
        <v>2761.0</v>
      </c>
      <c r="H469" s="2">
        <v>1138.0</v>
      </c>
      <c r="I469" s="13">
        <f t="shared" si="5"/>
        <v>367</v>
      </c>
      <c r="J469" s="13">
        <f t="shared" si="6"/>
        <v>771</v>
      </c>
      <c r="K469" s="14">
        <f t="shared" si="7"/>
        <v>128</v>
      </c>
      <c r="L469" s="15">
        <f t="shared" si="8"/>
        <v>239</v>
      </c>
      <c r="M469" s="16">
        <f t="shared" si="9"/>
        <v>523</v>
      </c>
      <c r="N469" s="17">
        <f t="shared" si="10"/>
        <v>248</v>
      </c>
      <c r="O469" s="18">
        <v>0.585</v>
      </c>
      <c r="P469" s="18">
        <f t="shared" si="11"/>
        <v>0.348773842</v>
      </c>
      <c r="Q469" s="18">
        <f t="shared" si="12"/>
        <v>0.6783398184</v>
      </c>
      <c r="R469" s="25">
        <f t="shared" si="13"/>
        <v>0.6473542311</v>
      </c>
      <c r="S469" s="26">
        <f t="shared" si="14"/>
        <v>0.0009601066234</v>
      </c>
      <c r="T469" s="26">
        <f t="shared" si="15"/>
        <v>0.0001927305642</v>
      </c>
      <c r="U469" s="18">
        <f t="shared" si="16"/>
        <v>0.3224956063</v>
      </c>
      <c r="V469" s="18">
        <f t="shared" si="17"/>
        <v>0.572056239</v>
      </c>
      <c r="W469" s="18">
        <f t="shared" si="18"/>
        <v>0.3295659765</v>
      </c>
      <c r="X469" s="9">
        <f t="shared" si="19"/>
        <v>1</v>
      </c>
      <c r="Y469" s="9">
        <f t="shared" si="20"/>
        <v>0.348773842</v>
      </c>
      <c r="Z469" s="9">
        <f t="shared" si="21"/>
        <v>0.572056239</v>
      </c>
      <c r="AA469" s="9">
        <f t="shared" si="22"/>
        <v>0.1216431928</v>
      </c>
      <c r="AB469" s="9">
        <f t="shared" si="23"/>
        <v>0.1995182523</v>
      </c>
      <c r="AC469" s="9">
        <f t="shared" si="24"/>
        <v>0.3272483406</v>
      </c>
      <c r="AD469" s="1">
        <f t="shared" ref="AD469:AF469" si="493">$Q469*X469</f>
        <v>0.6783398184</v>
      </c>
      <c r="AE469" s="1">
        <f t="shared" si="493"/>
        <v>0.2365871846</v>
      </c>
      <c r="AF469" s="1">
        <f t="shared" si="493"/>
        <v>0.3880485253</v>
      </c>
      <c r="AG469" s="9"/>
      <c r="AH469" s="9"/>
      <c r="AI469" s="9"/>
      <c r="AJ469" s="9"/>
      <c r="AK469" s="9"/>
      <c r="AL469" s="9"/>
      <c r="AM469" s="9"/>
      <c r="AN469" s="1"/>
      <c r="AO469" s="11"/>
      <c r="AP469" s="11"/>
      <c r="AQ469" s="11"/>
    </row>
    <row r="470">
      <c r="A470" s="28"/>
      <c r="B470" s="30">
        <f t="shared" si="29"/>
        <v>469</v>
      </c>
      <c r="C470" s="9">
        <v>0.350210970464135</v>
      </c>
      <c r="D470" s="9">
        <f>C470+NORMINV(RAND(),'Original Data'!$V$1,'Original Data'!$V$2)</f>
        <v>0.7873850287</v>
      </c>
      <c r="E470" s="9">
        <f>NORMINV(RAND(),'Original Data'!$T$1,'Original Data'!$T$2)</f>
        <v>0.1627496441</v>
      </c>
      <c r="F470" s="10">
        <f t="shared" si="4"/>
        <v>0.7162351063</v>
      </c>
      <c r="G470" s="12">
        <v>2210.0</v>
      </c>
      <c r="H470" s="2">
        <v>881.0</v>
      </c>
      <c r="I470" s="13">
        <f t="shared" si="5"/>
        <v>143</v>
      </c>
      <c r="J470" s="13">
        <f t="shared" si="6"/>
        <v>738</v>
      </c>
      <c r="K470" s="14">
        <f t="shared" si="7"/>
        <v>50</v>
      </c>
      <c r="L470" s="15">
        <f t="shared" si="8"/>
        <v>93</v>
      </c>
      <c r="M470" s="16">
        <f t="shared" si="9"/>
        <v>581</v>
      </c>
      <c r="N470" s="17">
        <f t="shared" si="10"/>
        <v>157</v>
      </c>
      <c r="O470" s="18">
        <v>0.58625</v>
      </c>
      <c r="P470" s="18">
        <f t="shared" si="11"/>
        <v>0.3496503497</v>
      </c>
      <c r="Q470" s="18">
        <f t="shared" si="12"/>
        <v>0.7872628726</v>
      </c>
      <c r="R470" s="25">
        <f t="shared" si="13"/>
        <v>0.8179297825</v>
      </c>
      <c r="S470" s="26">
        <f t="shared" si="14"/>
        <v>0.0009404593618</v>
      </c>
      <c r="T470" s="26">
        <f t="shared" si="15"/>
        <v>0.01508126393</v>
      </c>
      <c r="U470" s="18">
        <f t="shared" si="16"/>
        <v>0.1623155505</v>
      </c>
      <c r="V470" s="18">
        <f t="shared" si="17"/>
        <v>0.7162315551</v>
      </c>
      <c r="W470" s="18">
        <f t="shared" si="18"/>
        <v>0.437612523</v>
      </c>
      <c r="X470" s="9">
        <f t="shared" si="19"/>
        <v>1</v>
      </c>
      <c r="Y470" s="9">
        <f t="shared" si="20"/>
        <v>0.3496503497</v>
      </c>
      <c r="Z470" s="9">
        <f t="shared" si="21"/>
        <v>0.7162315551</v>
      </c>
      <c r="AA470" s="9">
        <f t="shared" si="22"/>
        <v>0.122255367</v>
      </c>
      <c r="AB470" s="9">
        <f t="shared" si="23"/>
        <v>0.2504306137</v>
      </c>
      <c r="AC470" s="9">
        <f t="shared" si="24"/>
        <v>0.5129876405</v>
      </c>
      <c r="AD470" s="1">
        <f t="shared" ref="AD470:AF470" si="494">$Q470*X470</f>
        <v>0.7872628726</v>
      </c>
      <c r="AE470" s="1">
        <f t="shared" si="494"/>
        <v>0.2752667387</v>
      </c>
      <c r="AF470" s="1">
        <f t="shared" si="494"/>
        <v>0.5638625115</v>
      </c>
      <c r="AG470" s="9"/>
      <c r="AH470" s="9"/>
      <c r="AI470" s="9"/>
      <c r="AJ470" s="9"/>
      <c r="AK470" s="9"/>
      <c r="AL470" s="9"/>
      <c r="AM470" s="9"/>
      <c r="AN470" s="1"/>
      <c r="AO470" s="11"/>
      <c r="AP470" s="11"/>
      <c r="AQ470" s="11"/>
    </row>
    <row r="471">
      <c r="A471" s="28"/>
      <c r="B471" s="30">
        <f t="shared" si="29"/>
        <v>470</v>
      </c>
      <c r="C471" s="9">
        <v>0.3483483483483483</v>
      </c>
      <c r="D471" s="9">
        <f>C471+NORMINV(RAND(),'Original Data'!$V$1,'Original Data'!$V$2)</f>
        <v>0.6129541003</v>
      </c>
      <c r="E471" s="9">
        <f>NORMINV(RAND(),'Original Data'!$T$1,'Original Data'!$T$2)</f>
        <v>0.2514910231</v>
      </c>
      <c r="F471" s="10">
        <f t="shared" si="4"/>
        <v>0.546408129</v>
      </c>
      <c r="G471" s="12">
        <v>2285.0</v>
      </c>
      <c r="H471" s="2">
        <v>1066.0</v>
      </c>
      <c r="I471" s="13">
        <f t="shared" si="5"/>
        <v>268</v>
      </c>
      <c r="J471" s="13">
        <f t="shared" si="6"/>
        <v>798</v>
      </c>
      <c r="K471" s="14">
        <f t="shared" si="7"/>
        <v>93</v>
      </c>
      <c r="L471" s="15">
        <f t="shared" si="8"/>
        <v>175</v>
      </c>
      <c r="M471" s="16">
        <f t="shared" si="9"/>
        <v>489</v>
      </c>
      <c r="N471" s="17">
        <f t="shared" si="10"/>
        <v>309</v>
      </c>
      <c r="O471" s="18">
        <v>0.5875</v>
      </c>
      <c r="P471" s="18">
        <f t="shared" si="11"/>
        <v>0.3470149254</v>
      </c>
      <c r="Q471" s="18">
        <f t="shared" si="12"/>
        <v>0.6127819549</v>
      </c>
      <c r="R471" s="25">
        <f t="shared" si="13"/>
        <v>0.6167612875</v>
      </c>
      <c r="S471" s="26">
        <f t="shared" si="14"/>
        <v>0.00001583508795</v>
      </c>
      <c r="T471" s="26">
        <f t="shared" si="15"/>
        <v>0.002670318041</v>
      </c>
      <c r="U471" s="18">
        <f t="shared" si="16"/>
        <v>0.2514071295</v>
      </c>
      <c r="V471" s="18">
        <f t="shared" si="17"/>
        <v>0.5459662289</v>
      </c>
      <c r="W471" s="18">
        <f t="shared" si="18"/>
        <v>0.2657670295</v>
      </c>
      <c r="X471" s="9">
        <f t="shared" si="19"/>
        <v>1</v>
      </c>
      <c r="Y471" s="9">
        <f t="shared" si="20"/>
        <v>0.3470149254</v>
      </c>
      <c r="Z471" s="9">
        <f t="shared" si="21"/>
        <v>0.5459662289</v>
      </c>
      <c r="AA471" s="9">
        <f t="shared" si="22"/>
        <v>0.1204193584</v>
      </c>
      <c r="AB471" s="9">
        <f t="shared" si="23"/>
        <v>0.1894584302</v>
      </c>
      <c r="AC471" s="9">
        <f t="shared" si="24"/>
        <v>0.2980791231</v>
      </c>
      <c r="AD471" s="1">
        <f t="shared" ref="AD471:AF471" si="495">$Q471*X471</f>
        <v>0.6127819549</v>
      </c>
      <c r="AE471" s="1">
        <f t="shared" si="495"/>
        <v>0.2126444843</v>
      </c>
      <c r="AF471" s="1">
        <f t="shared" si="495"/>
        <v>0.334558253</v>
      </c>
      <c r="AG471" s="9"/>
      <c r="AH471" s="9"/>
      <c r="AI471" s="9"/>
      <c r="AJ471" s="9"/>
      <c r="AK471" s="9"/>
      <c r="AL471" s="9"/>
      <c r="AM471" s="9"/>
      <c r="AN471" s="1"/>
      <c r="AO471" s="11"/>
      <c r="AP471" s="11"/>
      <c r="AQ471" s="11"/>
    </row>
    <row r="472">
      <c r="A472" s="28"/>
      <c r="B472" s="30">
        <f t="shared" si="29"/>
        <v>471</v>
      </c>
      <c r="C472" s="9">
        <v>0.35106382978723405</v>
      </c>
      <c r="D472" s="9">
        <f>C472+NORMINV(RAND(),'Original Data'!$V$1,'Original Data'!$V$2)</f>
        <v>0.7084918549</v>
      </c>
      <c r="E472" s="9">
        <f>NORMINV(RAND(),'Original Data'!$T$1,'Original Data'!$T$2)</f>
        <v>0.2115250846</v>
      </c>
      <c r="F472" s="10">
        <f t="shared" si="4"/>
        <v>0.6328868617</v>
      </c>
      <c r="G472" s="12">
        <v>2868.0</v>
      </c>
      <c r="H472" s="2">
        <v>1001.0</v>
      </c>
      <c r="I472" s="13">
        <f t="shared" si="5"/>
        <v>212</v>
      </c>
      <c r="J472" s="13">
        <f t="shared" si="6"/>
        <v>789</v>
      </c>
      <c r="K472" s="14">
        <f t="shared" si="7"/>
        <v>74</v>
      </c>
      <c r="L472" s="15">
        <f t="shared" si="8"/>
        <v>138</v>
      </c>
      <c r="M472" s="16">
        <f t="shared" si="9"/>
        <v>559</v>
      </c>
      <c r="N472" s="17">
        <f t="shared" si="10"/>
        <v>230</v>
      </c>
      <c r="O472" s="18">
        <v>0.58875</v>
      </c>
      <c r="P472" s="18">
        <f t="shared" si="11"/>
        <v>0.3490566038</v>
      </c>
      <c r="Q472" s="18">
        <f t="shared" si="12"/>
        <v>0.7084917617</v>
      </c>
      <c r="R472" s="25">
        <f t="shared" si="13"/>
        <v>0.7187237555</v>
      </c>
      <c r="S472" s="26">
        <f t="shared" si="14"/>
        <v>0.000104693696</v>
      </c>
      <c r="T472" s="26">
        <f t="shared" si="15"/>
        <v>0.001939053633</v>
      </c>
      <c r="U472" s="18">
        <f t="shared" si="16"/>
        <v>0.2117882118</v>
      </c>
      <c r="V472" s="18">
        <f t="shared" si="17"/>
        <v>0.6323676324</v>
      </c>
      <c r="W472" s="18">
        <f t="shared" si="18"/>
        <v>0.359435158</v>
      </c>
      <c r="X472" s="9">
        <f t="shared" si="19"/>
        <v>1</v>
      </c>
      <c r="Y472" s="9">
        <f t="shared" si="20"/>
        <v>0.3490566038</v>
      </c>
      <c r="Z472" s="9">
        <f t="shared" si="21"/>
        <v>0.6323676324</v>
      </c>
      <c r="AA472" s="9">
        <f t="shared" si="22"/>
        <v>0.1218405126</v>
      </c>
      <c r="AB472" s="9">
        <f t="shared" si="23"/>
        <v>0.2207320981</v>
      </c>
      <c r="AC472" s="9">
        <f t="shared" si="24"/>
        <v>0.3998888225</v>
      </c>
      <c r="AD472" s="1">
        <f t="shared" ref="AD472:AF472" si="496">$Q472*X472</f>
        <v>0.7084917617</v>
      </c>
      <c r="AE472" s="1">
        <f t="shared" si="496"/>
        <v>0.2473037281</v>
      </c>
      <c r="AF472" s="1">
        <f t="shared" si="496"/>
        <v>0.4480272579</v>
      </c>
      <c r="AG472" s="9"/>
      <c r="AH472" s="9"/>
      <c r="AI472" s="9"/>
      <c r="AJ472" s="9"/>
      <c r="AK472" s="9"/>
      <c r="AL472" s="9"/>
      <c r="AM472" s="9"/>
      <c r="AN472" s="1"/>
      <c r="AO472" s="11"/>
      <c r="AP472" s="11"/>
      <c r="AQ472" s="11"/>
    </row>
    <row r="473">
      <c r="A473" s="28"/>
      <c r="B473" s="30">
        <f t="shared" si="29"/>
        <v>472</v>
      </c>
      <c r="C473" s="9">
        <v>0.35398230088495575</v>
      </c>
      <c r="D473" s="9">
        <f>C473+NORMINV(RAND(),'Original Data'!$V$1,'Original Data'!$V$2)</f>
        <v>0.831886945</v>
      </c>
      <c r="E473" s="9">
        <f>NORMINV(RAND(),'Original Data'!$T$1,'Original Data'!$T$2)</f>
        <v>0.260336144</v>
      </c>
      <c r="F473" s="10">
        <f t="shared" si="4"/>
        <v>0.7074710928</v>
      </c>
      <c r="G473" s="12">
        <v>1103.0</v>
      </c>
      <c r="H473" s="2">
        <v>401.0</v>
      </c>
      <c r="I473" s="13">
        <f t="shared" si="5"/>
        <v>104</v>
      </c>
      <c r="J473" s="13">
        <f t="shared" si="6"/>
        <v>297</v>
      </c>
      <c r="K473" s="14">
        <f t="shared" si="7"/>
        <v>37</v>
      </c>
      <c r="L473" s="15">
        <f t="shared" si="8"/>
        <v>67</v>
      </c>
      <c r="M473" s="16">
        <f t="shared" si="9"/>
        <v>247</v>
      </c>
      <c r="N473" s="17">
        <f t="shared" si="10"/>
        <v>50</v>
      </c>
      <c r="O473" s="18">
        <v>0.59</v>
      </c>
      <c r="P473" s="18">
        <f t="shared" si="11"/>
        <v>0.3557692308</v>
      </c>
      <c r="Q473" s="18">
        <f t="shared" si="12"/>
        <v>0.8316498316</v>
      </c>
      <c r="R473" s="25">
        <f t="shared" si="13"/>
        <v>0.8074046006</v>
      </c>
      <c r="S473" s="26">
        <f t="shared" si="14"/>
        <v>0.00058783123</v>
      </c>
      <c r="T473" s="26">
        <f t="shared" si="15"/>
        <v>0.02795341787</v>
      </c>
      <c r="U473" s="18">
        <f t="shared" si="16"/>
        <v>0.2593516209</v>
      </c>
      <c r="V473" s="18">
        <f t="shared" si="17"/>
        <v>0.7082294264</v>
      </c>
      <c r="W473" s="18">
        <f t="shared" si="18"/>
        <v>0.4758806009</v>
      </c>
      <c r="X473" s="9">
        <f t="shared" si="19"/>
        <v>1</v>
      </c>
      <c r="Y473" s="9">
        <f t="shared" si="20"/>
        <v>0.3557692308</v>
      </c>
      <c r="Z473" s="9">
        <f t="shared" si="21"/>
        <v>0.7082294264</v>
      </c>
      <c r="AA473" s="9">
        <f t="shared" si="22"/>
        <v>0.1265717456</v>
      </c>
      <c r="AB473" s="9">
        <f t="shared" si="23"/>
        <v>0.2519662383</v>
      </c>
      <c r="AC473" s="9">
        <f t="shared" si="24"/>
        <v>0.5015889205</v>
      </c>
      <c r="AD473" s="1">
        <f t="shared" ref="AD473:AF473" si="497">$Q473*X473</f>
        <v>0.8316498316</v>
      </c>
      <c r="AE473" s="1">
        <f t="shared" si="497"/>
        <v>0.2958754209</v>
      </c>
      <c r="AF473" s="1">
        <f t="shared" si="497"/>
        <v>0.5889988833</v>
      </c>
      <c r="AG473" s="9"/>
      <c r="AH473" s="9"/>
      <c r="AI473" s="9"/>
      <c r="AJ473" s="9"/>
      <c r="AK473" s="9"/>
      <c r="AL473" s="9"/>
      <c r="AM473" s="9"/>
      <c r="AN473" s="1"/>
      <c r="AO473" s="11"/>
      <c r="AP473" s="11"/>
      <c r="AQ473" s="11"/>
    </row>
    <row r="474">
      <c r="A474" s="28"/>
      <c r="B474" s="30">
        <f t="shared" si="29"/>
        <v>473</v>
      </c>
      <c r="C474" s="9">
        <v>0.3442622950819672</v>
      </c>
      <c r="D474" s="9">
        <f>C474+NORMINV(RAND(),'Original Data'!$V$1,'Original Data'!$V$2)</f>
        <v>0.6375176222</v>
      </c>
      <c r="E474" s="9">
        <f>NORMINV(RAND(),'Original Data'!$T$1,'Original Data'!$T$2)</f>
        <v>0.2367936487</v>
      </c>
      <c r="F474" s="10">
        <f t="shared" si="4"/>
        <v>0.5680766233</v>
      </c>
      <c r="G474" s="12">
        <v>565.0</v>
      </c>
      <c r="H474" s="2">
        <v>207.0</v>
      </c>
      <c r="I474" s="13">
        <f t="shared" si="5"/>
        <v>49</v>
      </c>
      <c r="J474" s="13">
        <f t="shared" si="6"/>
        <v>158</v>
      </c>
      <c r="K474" s="14">
        <f t="shared" si="7"/>
        <v>17</v>
      </c>
      <c r="L474" s="15">
        <f t="shared" si="8"/>
        <v>32</v>
      </c>
      <c r="M474" s="16">
        <f t="shared" si="9"/>
        <v>101</v>
      </c>
      <c r="N474" s="17">
        <f t="shared" si="10"/>
        <v>57</v>
      </c>
      <c r="O474" s="18">
        <v>0.59125</v>
      </c>
      <c r="P474" s="18">
        <f t="shared" si="11"/>
        <v>0.3469387755</v>
      </c>
      <c r="Q474" s="18">
        <f t="shared" si="12"/>
        <v>0.6392405063</v>
      </c>
      <c r="R474" s="25">
        <f t="shared" si="13"/>
        <v>0.6452912561</v>
      </c>
      <c r="S474" s="26">
        <f t="shared" si="14"/>
        <v>0.00003661157288</v>
      </c>
      <c r="T474" s="26">
        <f t="shared" si="15"/>
        <v>0.0006358753366</v>
      </c>
      <c r="U474" s="18">
        <f t="shared" si="16"/>
        <v>0.2367149758</v>
      </c>
      <c r="V474" s="18">
        <f t="shared" si="17"/>
        <v>0.5700483092</v>
      </c>
      <c r="W474" s="18">
        <f t="shared" si="18"/>
        <v>0.2923017308</v>
      </c>
      <c r="X474" s="9">
        <f t="shared" si="19"/>
        <v>1</v>
      </c>
      <c r="Y474" s="9">
        <f t="shared" si="20"/>
        <v>0.3469387755</v>
      </c>
      <c r="Z474" s="9">
        <f t="shared" si="21"/>
        <v>0.5700483092</v>
      </c>
      <c r="AA474" s="9">
        <f t="shared" si="22"/>
        <v>0.120366514</v>
      </c>
      <c r="AB474" s="9">
        <f t="shared" si="23"/>
        <v>0.1977718624</v>
      </c>
      <c r="AC474" s="9">
        <f t="shared" si="24"/>
        <v>0.3249550748</v>
      </c>
      <c r="AD474" s="1">
        <f t="shared" ref="AD474:AF474" si="498">$Q474*X474</f>
        <v>0.6392405063</v>
      </c>
      <c r="AE474" s="1">
        <f t="shared" si="498"/>
        <v>0.2217773185</v>
      </c>
      <c r="AF474" s="1">
        <f t="shared" si="498"/>
        <v>0.3643979698</v>
      </c>
      <c r="AG474" s="9"/>
      <c r="AH474" s="9"/>
      <c r="AI474" s="9"/>
      <c r="AJ474" s="9"/>
      <c r="AK474" s="9"/>
      <c r="AL474" s="9"/>
      <c r="AM474" s="9"/>
      <c r="AN474" s="1"/>
      <c r="AO474" s="11"/>
      <c r="AP474" s="11"/>
      <c r="AQ474" s="11"/>
    </row>
    <row r="475">
      <c r="A475" s="28"/>
      <c r="B475" s="30">
        <f t="shared" si="29"/>
        <v>474</v>
      </c>
      <c r="C475" s="9">
        <v>0.3515625</v>
      </c>
      <c r="D475" s="9">
        <f>C475+NORMINV(RAND(),'Original Data'!$V$1,'Original Data'!$V$2)</f>
        <v>0.820627446</v>
      </c>
      <c r="E475" s="9">
        <f>NORMINV(RAND(),'Original Data'!$T$1,'Original Data'!$T$2)</f>
        <v>0.1262541784</v>
      </c>
      <c r="F475" s="10">
        <f t="shared" si="4"/>
        <v>0.7614060366</v>
      </c>
      <c r="G475" s="12">
        <v>3387.0</v>
      </c>
      <c r="H475" s="2">
        <v>1097.0</v>
      </c>
      <c r="I475" s="13">
        <f t="shared" si="5"/>
        <v>139</v>
      </c>
      <c r="J475" s="13">
        <f t="shared" si="6"/>
        <v>958</v>
      </c>
      <c r="K475" s="14">
        <f t="shared" si="7"/>
        <v>49</v>
      </c>
      <c r="L475" s="15">
        <f t="shared" si="8"/>
        <v>90</v>
      </c>
      <c r="M475" s="16">
        <f t="shared" si="9"/>
        <v>786</v>
      </c>
      <c r="N475" s="17">
        <f t="shared" si="10"/>
        <v>172</v>
      </c>
      <c r="O475" s="18">
        <v>0.5925</v>
      </c>
      <c r="P475" s="18">
        <f t="shared" si="11"/>
        <v>0.3525179856</v>
      </c>
      <c r="Q475" s="18">
        <f t="shared" si="12"/>
        <v>0.8204592902</v>
      </c>
      <c r="R475" s="25">
        <f t="shared" si="13"/>
        <v>0.8706482696</v>
      </c>
      <c r="S475" s="26">
        <f t="shared" si="14"/>
        <v>0.002518933655</v>
      </c>
      <c r="T475" s="26">
        <f t="shared" si="15"/>
        <v>0.02433669114</v>
      </c>
      <c r="U475" s="18">
        <f t="shared" si="16"/>
        <v>0.1267092069</v>
      </c>
      <c r="V475" s="18">
        <f t="shared" si="17"/>
        <v>0.7611668186</v>
      </c>
      <c r="W475" s="18">
        <f t="shared" si="18"/>
        <v>0.4679413046</v>
      </c>
      <c r="X475" s="9">
        <f t="shared" si="19"/>
        <v>1</v>
      </c>
      <c r="Y475" s="9">
        <f t="shared" si="20"/>
        <v>0.3525179856</v>
      </c>
      <c r="Z475" s="9">
        <f t="shared" si="21"/>
        <v>0.7611668186</v>
      </c>
      <c r="AA475" s="9">
        <f t="shared" si="22"/>
        <v>0.1242689302</v>
      </c>
      <c r="AB475" s="9">
        <f t="shared" si="23"/>
        <v>0.2683249936</v>
      </c>
      <c r="AC475" s="9">
        <f t="shared" si="24"/>
        <v>0.5793749257</v>
      </c>
      <c r="AD475" s="1">
        <f t="shared" ref="AD475:AF475" si="499">$Q475*X475</f>
        <v>0.8204592902</v>
      </c>
      <c r="AE475" s="1">
        <f t="shared" si="499"/>
        <v>0.2892266563</v>
      </c>
      <c r="AF475" s="1">
        <f t="shared" si="499"/>
        <v>0.6245063877</v>
      </c>
      <c r="AG475" s="9"/>
      <c r="AH475" s="9"/>
      <c r="AI475" s="9"/>
      <c r="AJ475" s="9"/>
      <c r="AK475" s="9"/>
      <c r="AL475" s="9"/>
      <c r="AM475" s="9"/>
      <c r="AN475" s="1"/>
      <c r="AO475" s="11"/>
      <c r="AP475" s="11"/>
      <c r="AQ475" s="11"/>
    </row>
    <row r="476">
      <c r="A476" s="28"/>
      <c r="B476" s="30">
        <f t="shared" si="29"/>
        <v>475</v>
      </c>
      <c r="C476" s="9">
        <v>0.35294117647058826</v>
      </c>
      <c r="D476" s="9">
        <f>C476+NORMINV(RAND(),'Original Data'!$V$1,'Original Data'!$V$2)</f>
        <v>0.6946782754</v>
      </c>
      <c r="E476" s="9">
        <f>NORMINV(RAND(),'Original Data'!$T$1,'Original Data'!$T$2)</f>
        <v>0.2561241328</v>
      </c>
      <c r="F476" s="10">
        <f t="shared" si="4"/>
        <v>0.6071511573</v>
      </c>
      <c r="G476" s="12">
        <v>1452.0</v>
      </c>
      <c r="H476" s="2">
        <v>520.0</v>
      </c>
      <c r="I476" s="13">
        <f t="shared" si="5"/>
        <v>133</v>
      </c>
      <c r="J476" s="13">
        <f t="shared" si="6"/>
        <v>387</v>
      </c>
      <c r="K476" s="14">
        <f t="shared" si="7"/>
        <v>47</v>
      </c>
      <c r="L476" s="15">
        <f t="shared" si="8"/>
        <v>86</v>
      </c>
      <c r="M476" s="16">
        <f t="shared" si="9"/>
        <v>269</v>
      </c>
      <c r="N476" s="17">
        <f t="shared" si="10"/>
        <v>118</v>
      </c>
      <c r="O476" s="18">
        <v>0.59375</v>
      </c>
      <c r="P476" s="18">
        <f t="shared" si="11"/>
        <v>0.3533834586</v>
      </c>
      <c r="Q476" s="18">
        <f t="shared" si="12"/>
        <v>0.6950904393</v>
      </c>
      <c r="R476" s="25">
        <f t="shared" si="13"/>
        <v>0.688762273</v>
      </c>
      <c r="S476" s="26">
        <f t="shared" si="14"/>
        <v>0.00004004568781</v>
      </c>
      <c r="T476" s="26">
        <f t="shared" si="15"/>
        <v>0.0009384030056</v>
      </c>
      <c r="U476" s="18">
        <f t="shared" si="16"/>
        <v>0.2557692308</v>
      </c>
      <c r="V476" s="18">
        <f t="shared" si="17"/>
        <v>0.6076923077</v>
      </c>
      <c r="W476" s="18">
        <f t="shared" si="18"/>
        <v>0.3417069806</v>
      </c>
      <c r="X476" s="9">
        <f t="shared" si="19"/>
        <v>1</v>
      </c>
      <c r="Y476" s="9">
        <f t="shared" si="20"/>
        <v>0.3533834586</v>
      </c>
      <c r="Z476" s="9">
        <f t="shared" si="21"/>
        <v>0.6076923077</v>
      </c>
      <c r="AA476" s="9">
        <f t="shared" si="22"/>
        <v>0.1248798688</v>
      </c>
      <c r="AB476" s="9">
        <f t="shared" si="23"/>
        <v>0.2147484095</v>
      </c>
      <c r="AC476" s="9">
        <f t="shared" si="24"/>
        <v>0.3692899408</v>
      </c>
      <c r="AD476" s="1">
        <f t="shared" ref="AD476:AF476" si="500">$Q476*X476</f>
        <v>0.6950904393</v>
      </c>
      <c r="AE476" s="1">
        <f t="shared" si="500"/>
        <v>0.2456334635</v>
      </c>
      <c r="AF476" s="1">
        <f t="shared" si="500"/>
        <v>0.4224011131</v>
      </c>
      <c r="AG476" s="9"/>
      <c r="AH476" s="9"/>
      <c r="AI476" s="9"/>
      <c r="AJ476" s="9"/>
      <c r="AK476" s="9"/>
      <c r="AL476" s="9"/>
      <c r="AM476" s="9"/>
      <c r="AN476" s="1"/>
      <c r="AO476" s="11"/>
      <c r="AP476" s="11"/>
      <c r="AQ476" s="11"/>
    </row>
    <row r="477">
      <c r="A477" s="28"/>
      <c r="B477" s="30">
        <f t="shared" si="29"/>
        <v>476</v>
      </c>
      <c r="C477" s="9">
        <v>0.34911242603550297</v>
      </c>
      <c r="D477" s="9">
        <f>C477+NORMINV(RAND(),'Original Data'!$V$1,'Original Data'!$V$2)</f>
        <v>0.697712055</v>
      </c>
      <c r="E477" s="9">
        <f>NORMINV(RAND(),'Original Data'!$T$1,'Original Data'!$T$2)</f>
        <v>0.2619675058</v>
      </c>
      <c r="F477" s="10">
        <f t="shared" si="4"/>
        <v>0.6063902797</v>
      </c>
      <c r="G477" s="12">
        <v>1710.0</v>
      </c>
      <c r="H477" s="2">
        <v>547.0</v>
      </c>
      <c r="I477" s="13">
        <f t="shared" si="5"/>
        <v>143</v>
      </c>
      <c r="J477" s="13">
        <f t="shared" si="6"/>
        <v>404</v>
      </c>
      <c r="K477" s="14">
        <f t="shared" si="7"/>
        <v>50</v>
      </c>
      <c r="L477" s="15">
        <f t="shared" si="8"/>
        <v>93</v>
      </c>
      <c r="M477" s="16">
        <f t="shared" si="9"/>
        <v>282</v>
      </c>
      <c r="N477" s="17">
        <f t="shared" si="10"/>
        <v>122</v>
      </c>
      <c r="O477" s="18">
        <v>0.595</v>
      </c>
      <c r="P477" s="18">
        <f t="shared" si="11"/>
        <v>0.3496503497</v>
      </c>
      <c r="Q477" s="18">
        <f t="shared" si="12"/>
        <v>0.698019802</v>
      </c>
      <c r="R477" s="25">
        <f t="shared" si="13"/>
        <v>0.6885199439</v>
      </c>
      <c r="S477" s="26">
        <f t="shared" si="14"/>
        <v>0.00009024730357</v>
      </c>
      <c r="T477" s="26">
        <f t="shared" si="15"/>
        <v>0.001126456641</v>
      </c>
      <c r="U477" s="18">
        <f t="shared" si="16"/>
        <v>0.2614259598</v>
      </c>
      <c r="V477" s="18">
        <f t="shared" si="17"/>
        <v>0.6069469835</v>
      </c>
      <c r="W477" s="18">
        <f t="shared" si="18"/>
        <v>0.3483694523</v>
      </c>
      <c r="X477" s="9">
        <f t="shared" si="19"/>
        <v>1</v>
      </c>
      <c r="Y477" s="9">
        <f t="shared" si="20"/>
        <v>0.3496503497</v>
      </c>
      <c r="Z477" s="9">
        <f t="shared" si="21"/>
        <v>0.6069469835</v>
      </c>
      <c r="AA477" s="9">
        <f t="shared" si="22"/>
        <v>0.122255367</v>
      </c>
      <c r="AB477" s="9">
        <f t="shared" si="23"/>
        <v>0.212219225</v>
      </c>
      <c r="AC477" s="9">
        <f t="shared" si="24"/>
        <v>0.3683846408</v>
      </c>
      <c r="AD477" s="1">
        <f t="shared" ref="AD477:AF477" si="501">$Q477*X477</f>
        <v>0.698019802</v>
      </c>
      <c r="AE477" s="1">
        <f t="shared" si="501"/>
        <v>0.2440628678</v>
      </c>
      <c r="AF477" s="1">
        <f t="shared" si="501"/>
        <v>0.4236610133</v>
      </c>
      <c r="AG477" s="9"/>
      <c r="AH477" s="9"/>
      <c r="AI477" s="9"/>
      <c r="AJ477" s="9"/>
      <c r="AK477" s="9"/>
      <c r="AL477" s="9"/>
      <c r="AM477" s="9"/>
      <c r="AN477" s="1"/>
      <c r="AO477" s="11"/>
      <c r="AP477" s="11"/>
      <c r="AQ477" s="11"/>
    </row>
    <row r="478">
      <c r="A478" s="28"/>
      <c r="B478" s="30">
        <f t="shared" si="29"/>
        <v>477</v>
      </c>
      <c r="C478" s="9">
        <v>0.35526315789473684</v>
      </c>
      <c r="D478" s="9">
        <f>C478+NORMINV(RAND(),'Original Data'!$V$1,'Original Data'!$V$2)</f>
        <v>0.776935857</v>
      </c>
      <c r="E478" s="9">
        <f>NORMINV(RAND(),'Original Data'!$T$1,'Original Data'!$T$2)</f>
        <v>0.3053868037</v>
      </c>
      <c r="F478" s="10">
        <f t="shared" si="4"/>
        <v>0.6481625792</v>
      </c>
      <c r="G478" s="12">
        <v>803.0</v>
      </c>
      <c r="H478" s="2">
        <v>300.0</v>
      </c>
      <c r="I478" s="13">
        <f t="shared" si="5"/>
        <v>92</v>
      </c>
      <c r="J478" s="13">
        <f t="shared" si="6"/>
        <v>208</v>
      </c>
      <c r="K478" s="14">
        <f t="shared" si="7"/>
        <v>33</v>
      </c>
      <c r="L478" s="15">
        <f t="shared" si="8"/>
        <v>59</v>
      </c>
      <c r="M478" s="16">
        <f t="shared" si="9"/>
        <v>162</v>
      </c>
      <c r="N478" s="17">
        <f t="shared" si="10"/>
        <v>46</v>
      </c>
      <c r="O478" s="18">
        <v>0.59625</v>
      </c>
      <c r="P478" s="18">
        <f t="shared" si="11"/>
        <v>0.3586956522</v>
      </c>
      <c r="Q478" s="18">
        <f t="shared" si="12"/>
        <v>0.7788461538</v>
      </c>
      <c r="R478" s="25">
        <f t="shared" si="13"/>
        <v>0.7379500535</v>
      </c>
      <c r="S478" s="26">
        <f t="shared" si="14"/>
        <v>0.001672491026</v>
      </c>
      <c r="T478" s="26">
        <f t="shared" si="15"/>
        <v>0.01308486135</v>
      </c>
      <c r="U478" s="18">
        <f t="shared" si="16"/>
        <v>0.3066666667</v>
      </c>
      <c r="V478" s="18">
        <f t="shared" si="17"/>
        <v>0.65</v>
      </c>
      <c r="W478" s="18">
        <f t="shared" si="18"/>
        <v>0.4201505017</v>
      </c>
      <c r="X478" s="9">
        <f t="shared" si="19"/>
        <v>1</v>
      </c>
      <c r="Y478" s="9">
        <f t="shared" si="20"/>
        <v>0.3586956522</v>
      </c>
      <c r="Z478" s="9">
        <f t="shared" si="21"/>
        <v>0.65</v>
      </c>
      <c r="AA478" s="9">
        <f t="shared" si="22"/>
        <v>0.1286625709</v>
      </c>
      <c r="AB478" s="9">
        <f t="shared" si="23"/>
        <v>0.2331521739</v>
      </c>
      <c r="AC478" s="9">
        <f t="shared" si="24"/>
        <v>0.4225</v>
      </c>
      <c r="AD478" s="1">
        <f t="shared" ref="AD478:AF478" si="502">$Q478*X478</f>
        <v>0.7788461538</v>
      </c>
      <c r="AE478" s="1">
        <f t="shared" si="502"/>
        <v>0.2793687291</v>
      </c>
      <c r="AF478" s="1">
        <f t="shared" si="502"/>
        <v>0.50625</v>
      </c>
      <c r="AG478" s="9"/>
      <c r="AH478" s="9"/>
      <c r="AI478" s="9"/>
      <c r="AJ478" s="9"/>
      <c r="AK478" s="9"/>
      <c r="AL478" s="9"/>
      <c r="AM478" s="9"/>
      <c r="AN478" s="1"/>
      <c r="AO478" s="11"/>
      <c r="AP478" s="11"/>
      <c r="AQ478" s="11"/>
    </row>
    <row r="479">
      <c r="A479" s="28"/>
      <c r="B479" s="30">
        <f t="shared" si="29"/>
        <v>478</v>
      </c>
      <c r="C479" s="9">
        <v>0.35185185185185186</v>
      </c>
      <c r="D479" s="9">
        <f>C479+NORMINV(RAND(),'Original Data'!$V$1,'Original Data'!$V$2)</f>
        <v>0.6021933542</v>
      </c>
      <c r="E479" s="9">
        <f>NORMINV(RAND(),'Original Data'!$T$1,'Original Data'!$T$2)</f>
        <v>0.2001441471</v>
      </c>
      <c r="F479" s="10">
        <f t="shared" si="4"/>
        <v>0.5520889677</v>
      </c>
      <c r="G479" s="12">
        <v>1714.0</v>
      </c>
      <c r="H479" s="2">
        <v>566.0</v>
      </c>
      <c r="I479" s="13">
        <f t="shared" si="5"/>
        <v>113</v>
      </c>
      <c r="J479" s="13">
        <f t="shared" si="6"/>
        <v>453</v>
      </c>
      <c r="K479" s="14">
        <f t="shared" si="7"/>
        <v>40</v>
      </c>
      <c r="L479" s="15">
        <f t="shared" si="8"/>
        <v>73</v>
      </c>
      <c r="M479" s="16">
        <f t="shared" si="9"/>
        <v>273</v>
      </c>
      <c r="N479" s="17">
        <f t="shared" si="10"/>
        <v>180</v>
      </c>
      <c r="O479" s="18">
        <v>0.5975</v>
      </c>
      <c r="P479" s="18">
        <f t="shared" si="11"/>
        <v>0.3539823009</v>
      </c>
      <c r="Q479" s="18">
        <f t="shared" si="12"/>
        <v>0.6026490066</v>
      </c>
      <c r="R479" s="25">
        <f t="shared" si="13"/>
        <v>0.6238995994</v>
      </c>
      <c r="S479" s="26">
        <f t="shared" si="14"/>
        <v>0.0004515876929</v>
      </c>
      <c r="T479" s="26">
        <f t="shared" si="15"/>
        <v>0.003820237319</v>
      </c>
      <c r="U479" s="18">
        <f t="shared" si="16"/>
        <v>0.1996466431</v>
      </c>
      <c r="V479" s="18">
        <f t="shared" si="17"/>
        <v>0.5530035336</v>
      </c>
      <c r="W479" s="18">
        <f t="shared" si="18"/>
        <v>0.2486667057</v>
      </c>
      <c r="X479" s="9">
        <f t="shared" si="19"/>
        <v>1</v>
      </c>
      <c r="Y479" s="9">
        <f t="shared" si="20"/>
        <v>0.3539823009</v>
      </c>
      <c r="Z479" s="9">
        <f t="shared" si="21"/>
        <v>0.5530035336</v>
      </c>
      <c r="AA479" s="9">
        <f t="shared" si="22"/>
        <v>0.1253034693</v>
      </c>
      <c r="AB479" s="9">
        <f t="shared" si="23"/>
        <v>0.1957534632</v>
      </c>
      <c r="AC479" s="9">
        <f t="shared" si="24"/>
        <v>0.3058129081</v>
      </c>
      <c r="AD479" s="1">
        <f t="shared" ref="AD479:AF479" si="503">$Q479*X479</f>
        <v>0.6026490066</v>
      </c>
      <c r="AE479" s="1">
        <f t="shared" si="503"/>
        <v>0.213327082</v>
      </c>
      <c r="AF479" s="1">
        <f t="shared" si="503"/>
        <v>0.3332670302</v>
      </c>
      <c r="AG479" s="9"/>
      <c r="AH479" s="9"/>
      <c r="AI479" s="9"/>
      <c r="AJ479" s="9"/>
      <c r="AK479" s="9"/>
      <c r="AL479" s="9"/>
      <c r="AM479" s="9"/>
      <c r="AN479" s="1"/>
      <c r="AO479" s="11"/>
      <c r="AP479" s="11"/>
      <c r="AQ479" s="11"/>
    </row>
    <row r="480">
      <c r="A480" s="28"/>
      <c r="B480" s="30">
        <f t="shared" si="29"/>
        <v>479</v>
      </c>
      <c r="C480" s="9">
        <v>0.35377358490566035</v>
      </c>
      <c r="D480" s="9">
        <f>C480+NORMINV(RAND(),'Original Data'!$V$1,'Original Data'!$V$2)</f>
        <v>0.7209370915</v>
      </c>
      <c r="E480" s="9">
        <f>NORMINV(RAND(),'Original Data'!$T$1,'Original Data'!$T$2)</f>
        <v>0.2520928354</v>
      </c>
      <c r="F480" s="10">
        <f t="shared" si="4"/>
        <v>0.6283778021</v>
      </c>
      <c r="G480" s="12">
        <v>1243.0</v>
      </c>
      <c r="H480" s="2">
        <v>714.0</v>
      </c>
      <c r="I480" s="13">
        <f t="shared" si="5"/>
        <v>180</v>
      </c>
      <c r="J480" s="13">
        <f t="shared" si="6"/>
        <v>534</v>
      </c>
      <c r="K480" s="14">
        <f t="shared" si="7"/>
        <v>64</v>
      </c>
      <c r="L480" s="15">
        <f t="shared" si="8"/>
        <v>116</v>
      </c>
      <c r="M480" s="16">
        <f t="shared" si="9"/>
        <v>385</v>
      </c>
      <c r="N480" s="17">
        <f t="shared" si="10"/>
        <v>149</v>
      </c>
      <c r="O480" s="18">
        <v>0.59875</v>
      </c>
      <c r="P480" s="18">
        <f t="shared" si="11"/>
        <v>0.3555555556</v>
      </c>
      <c r="Q480" s="18">
        <f t="shared" si="12"/>
        <v>0.7209737828</v>
      </c>
      <c r="R480" s="25">
        <f t="shared" si="13"/>
        <v>0.7134455508</v>
      </c>
      <c r="S480" s="26">
        <f t="shared" si="14"/>
        <v>0.00005667427632</v>
      </c>
      <c r="T480" s="26">
        <f t="shared" si="15"/>
        <v>0.003194138255</v>
      </c>
      <c r="U480" s="18">
        <f t="shared" si="16"/>
        <v>0.2521008403</v>
      </c>
      <c r="V480" s="18">
        <f t="shared" si="17"/>
        <v>0.6288515406</v>
      </c>
      <c r="W480" s="18">
        <f t="shared" si="18"/>
        <v>0.3654182272</v>
      </c>
      <c r="X480" s="9">
        <f t="shared" si="19"/>
        <v>1</v>
      </c>
      <c r="Y480" s="9">
        <f t="shared" si="20"/>
        <v>0.3555555556</v>
      </c>
      <c r="Z480" s="9">
        <f t="shared" si="21"/>
        <v>0.6288515406</v>
      </c>
      <c r="AA480" s="9">
        <f t="shared" si="22"/>
        <v>0.1264197531</v>
      </c>
      <c r="AB480" s="9">
        <f t="shared" si="23"/>
        <v>0.2235916589</v>
      </c>
      <c r="AC480" s="9">
        <f t="shared" si="24"/>
        <v>0.3954542601</v>
      </c>
      <c r="AD480" s="1">
        <f t="shared" ref="AD480:AF480" si="504">$Q480*X480</f>
        <v>0.7209737828</v>
      </c>
      <c r="AE480" s="1">
        <f t="shared" si="504"/>
        <v>0.2563462339</v>
      </c>
      <c r="AF480" s="1">
        <f t="shared" si="504"/>
        <v>0.453385474</v>
      </c>
      <c r="AG480" s="9"/>
      <c r="AH480" s="9"/>
      <c r="AI480" s="9"/>
      <c r="AJ480" s="9"/>
      <c r="AK480" s="9"/>
      <c r="AL480" s="9"/>
      <c r="AM480" s="9"/>
      <c r="AN480" s="1"/>
      <c r="AO480" s="11"/>
      <c r="AP480" s="11"/>
      <c r="AQ480" s="11"/>
    </row>
    <row r="481">
      <c r="A481" s="28"/>
      <c r="B481" s="30">
        <f t="shared" si="29"/>
        <v>480</v>
      </c>
      <c r="C481" s="9">
        <v>0.35046728971962615</v>
      </c>
      <c r="D481" s="9">
        <f>C481+NORMINV(RAND(),'Original Data'!$V$1,'Original Data'!$V$2)</f>
        <v>0.7604763977</v>
      </c>
      <c r="E481" s="9">
        <f>NORMINV(RAND(),'Original Data'!$T$1,'Original Data'!$T$2)</f>
        <v>0.2396912019</v>
      </c>
      <c r="F481" s="10">
        <f t="shared" si="4"/>
        <v>0.6622008218</v>
      </c>
      <c r="G481" s="12">
        <v>1853.0</v>
      </c>
      <c r="H481" s="2">
        <v>696.0</v>
      </c>
      <c r="I481" s="13">
        <f t="shared" si="5"/>
        <v>167</v>
      </c>
      <c r="J481" s="13">
        <f t="shared" si="6"/>
        <v>529</v>
      </c>
      <c r="K481" s="14">
        <f t="shared" si="7"/>
        <v>59</v>
      </c>
      <c r="L481" s="15">
        <f t="shared" si="8"/>
        <v>108</v>
      </c>
      <c r="M481" s="16">
        <f t="shared" si="9"/>
        <v>402</v>
      </c>
      <c r="N481" s="17">
        <f t="shared" si="10"/>
        <v>127</v>
      </c>
      <c r="O481" s="18">
        <v>0.6</v>
      </c>
      <c r="P481" s="18">
        <f t="shared" si="11"/>
        <v>0.3532934132</v>
      </c>
      <c r="Q481" s="18">
        <f t="shared" si="12"/>
        <v>0.7599243856</v>
      </c>
      <c r="R481" s="25">
        <f t="shared" si="13"/>
        <v>0.7535083655</v>
      </c>
      <c r="S481" s="26">
        <f t="shared" si="14"/>
        <v>0.00004116531488</v>
      </c>
      <c r="T481" s="26">
        <f t="shared" si="15"/>
        <v>0.009114007396</v>
      </c>
      <c r="U481" s="18">
        <f t="shared" si="16"/>
        <v>0.2399425287</v>
      </c>
      <c r="V481" s="18">
        <f t="shared" si="17"/>
        <v>0.6623563218</v>
      </c>
      <c r="W481" s="18">
        <f t="shared" si="18"/>
        <v>0.4066309725</v>
      </c>
      <c r="X481" s="9">
        <f t="shared" si="19"/>
        <v>1</v>
      </c>
      <c r="Y481" s="9">
        <f t="shared" si="20"/>
        <v>0.3532934132</v>
      </c>
      <c r="Z481" s="9">
        <f t="shared" si="21"/>
        <v>0.6623563218</v>
      </c>
      <c r="AA481" s="9">
        <f t="shared" si="22"/>
        <v>0.1248162358</v>
      </c>
      <c r="AB481" s="9">
        <f t="shared" si="23"/>
        <v>0.2340061257</v>
      </c>
      <c r="AC481" s="9">
        <f t="shared" si="24"/>
        <v>0.4387158971</v>
      </c>
      <c r="AD481" s="1">
        <f t="shared" ref="AD481:AF481" si="505">$Q481*X481</f>
        <v>0.7599243856</v>
      </c>
      <c r="AE481" s="1">
        <f t="shared" si="505"/>
        <v>0.26847628</v>
      </c>
      <c r="AF481" s="1">
        <f t="shared" si="505"/>
        <v>0.5033407209</v>
      </c>
      <c r="AG481" s="9"/>
      <c r="AH481" s="9"/>
      <c r="AI481" s="9"/>
      <c r="AJ481" s="9"/>
      <c r="AK481" s="9"/>
      <c r="AL481" s="9"/>
      <c r="AM481" s="9"/>
      <c r="AN481" s="1"/>
      <c r="AO481" s="11"/>
      <c r="AP481" s="11"/>
      <c r="AQ481" s="11"/>
    </row>
    <row r="482">
      <c r="A482" s="28"/>
      <c r="B482" s="30">
        <f t="shared" si="29"/>
        <v>481</v>
      </c>
      <c r="C482" s="9">
        <v>0.3546099290780142</v>
      </c>
      <c r="D482" s="9">
        <f>C482+NORMINV(RAND(),'Original Data'!$V$1,'Original Data'!$V$2)</f>
        <v>0.7244634967</v>
      </c>
      <c r="E482" s="9">
        <f>NORMINV(RAND(),'Original Data'!$T$1,'Original Data'!$T$2)</f>
        <v>0.3052968102</v>
      </c>
      <c r="F482" s="10">
        <f t="shared" si="4"/>
        <v>0.6115483823</v>
      </c>
      <c r="G482" s="12">
        <v>1284.0</v>
      </c>
      <c r="H482" s="2">
        <v>466.0</v>
      </c>
      <c r="I482" s="13">
        <f t="shared" si="5"/>
        <v>142</v>
      </c>
      <c r="J482" s="13">
        <f t="shared" si="6"/>
        <v>324</v>
      </c>
      <c r="K482" s="14">
        <f t="shared" si="7"/>
        <v>50</v>
      </c>
      <c r="L482" s="15">
        <f t="shared" si="8"/>
        <v>92</v>
      </c>
      <c r="M482" s="16">
        <f t="shared" si="9"/>
        <v>235</v>
      </c>
      <c r="N482" s="17">
        <f t="shared" si="10"/>
        <v>89</v>
      </c>
      <c r="O482" s="18">
        <v>0.60125</v>
      </c>
      <c r="P482" s="18">
        <f t="shared" si="11"/>
        <v>0.3521126761</v>
      </c>
      <c r="Q482" s="18">
        <f t="shared" si="12"/>
        <v>0.725308642</v>
      </c>
      <c r="R482" s="25">
        <f t="shared" si="13"/>
        <v>0.6935933017</v>
      </c>
      <c r="S482" s="26">
        <f t="shared" si="14"/>
        <v>0.00100586281</v>
      </c>
      <c r="T482" s="26">
        <f t="shared" si="15"/>
        <v>0.003702913201</v>
      </c>
      <c r="U482" s="18">
        <f t="shared" si="16"/>
        <v>0.30472103</v>
      </c>
      <c r="V482" s="18">
        <f t="shared" si="17"/>
        <v>0.6115879828</v>
      </c>
      <c r="W482" s="18">
        <f t="shared" si="18"/>
        <v>0.3731959659</v>
      </c>
      <c r="X482" s="9">
        <f t="shared" si="19"/>
        <v>1</v>
      </c>
      <c r="Y482" s="9">
        <f t="shared" si="20"/>
        <v>0.3521126761</v>
      </c>
      <c r="Z482" s="9">
        <f t="shared" si="21"/>
        <v>0.6115879828</v>
      </c>
      <c r="AA482" s="9">
        <f t="shared" si="22"/>
        <v>0.1239833366</v>
      </c>
      <c r="AB482" s="9">
        <f t="shared" si="23"/>
        <v>0.2153478813</v>
      </c>
      <c r="AC482" s="9">
        <f t="shared" si="24"/>
        <v>0.3740398607</v>
      </c>
      <c r="AD482" s="1">
        <f t="shared" ref="AD482:AF482" si="506">$Q482*X482</f>
        <v>0.725308642</v>
      </c>
      <c r="AE482" s="1">
        <f t="shared" si="506"/>
        <v>0.2553903669</v>
      </c>
      <c r="AF482" s="1">
        <f t="shared" si="506"/>
        <v>0.4435900493</v>
      </c>
      <c r="AG482" s="9"/>
      <c r="AH482" s="9"/>
      <c r="AI482" s="9"/>
      <c r="AJ482" s="9"/>
      <c r="AK482" s="9"/>
      <c r="AL482" s="9"/>
      <c r="AM482" s="9"/>
      <c r="AN482" s="1"/>
      <c r="AO482" s="11"/>
      <c r="AP482" s="11"/>
      <c r="AQ482" s="11"/>
    </row>
    <row r="483">
      <c r="A483" s="28"/>
      <c r="B483" s="30">
        <f t="shared" si="29"/>
        <v>482</v>
      </c>
      <c r="C483" s="9">
        <v>0.3512658227848101</v>
      </c>
      <c r="D483" s="9">
        <f>C483+NORMINV(RAND(),'Original Data'!$V$1,'Original Data'!$V$2)</f>
        <v>0.7300777028</v>
      </c>
      <c r="E483" s="9">
        <f>NORMINV(RAND(),'Original Data'!$T$1,'Original Data'!$T$2)</f>
        <v>0.217532927</v>
      </c>
      <c r="F483" s="10">
        <f t="shared" si="4"/>
        <v>0.6476736457</v>
      </c>
      <c r="G483" s="12">
        <v>3450.0</v>
      </c>
      <c r="H483" s="2">
        <v>1204.0</v>
      </c>
      <c r="I483" s="13">
        <f t="shared" si="5"/>
        <v>262</v>
      </c>
      <c r="J483" s="13">
        <f t="shared" si="6"/>
        <v>942</v>
      </c>
      <c r="K483" s="14">
        <f t="shared" si="7"/>
        <v>92</v>
      </c>
      <c r="L483" s="15">
        <f t="shared" si="8"/>
        <v>170</v>
      </c>
      <c r="M483" s="16">
        <f t="shared" si="9"/>
        <v>688</v>
      </c>
      <c r="N483" s="17">
        <f t="shared" si="10"/>
        <v>254</v>
      </c>
      <c r="O483" s="18">
        <v>0.6025</v>
      </c>
      <c r="P483" s="18">
        <f t="shared" si="11"/>
        <v>0.3511450382</v>
      </c>
      <c r="Q483" s="18">
        <f t="shared" si="12"/>
        <v>0.7303609342</v>
      </c>
      <c r="R483" s="25">
        <f t="shared" si="13"/>
        <v>0.7366878831</v>
      </c>
      <c r="S483" s="26">
        <f t="shared" si="14"/>
        <v>0.00004003028202</v>
      </c>
      <c r="T483" s="26">
        <f t="shared" si="15"/>
        <v>0.004343318652</v>
      </c>
      <c r="U483" s="18">
        <f t="shared" si="16"/>
        <v>0.2176079734</v>
      </c>
      <c r="V483" s="18">
        <f t="shared" si="17"/>
        <v>0.6478405316</v>
      </c>
      <c r="W483" s="18">
        <f t="shared" si="18"/>
        <v>0.379215896</v>
      </c>
      <c r="X483" s="9">
        <f t="shared" si="19"/>
        <v>1</v>
      </c>
      <c r="Y483" s="9">
        <f t="shared" si="20"/>
        <v>0.3511450382</v>
      </c>
      <c r="Z483" s="9">
        <f t="shared" si="21"/>
        <v>0.6478405316</v>
      </c>
      <c r="AA483" s="9">
        <f t="shared" si="22"/>
        <v>0.1233028378</v>
      </c>
      <c r="AB483" s="9">
        <f t="shared" si="23"/>
        <v>0.2274859882</v>
      </c>
      <c r="AC483" s="9">
        <f t="shared" si="24"/>
        <v>0.4196973543</v>
      </c>
      <c r="AD483" s="1">
        <f t="shared" ref="AD483:AF483" si="507">$Q483*X483</f>
        <v>0.7303609342</v>
      </c>
      <c r="AE483" s="1">
        <f t="shared" si="507"/>
        <v>0.2564626181</v>
      </c>
      <c r="AF483" s="1">
        <f t="shared" si="507"/>
        <v>0.4731574158</v>
      </c>
      <c r="AG483" s="9"/>
      <c r="AH483" s="9"/>
      <c r="AI483" s="9"/>
      <c r="AJ483" s="9"/>
      <c r="AK483" s="9"/>
      <c r="AL483" s="9"/>
      <c r="AM483" s="9"/>
      <c r="AN483" s="1"/>
      <c r="AO483" s="11"/>
      <c r="AP483" s="11"/>
      <c r="AQ483" s="11"/>
    </row>
    <row r="484">
      <c r="A484" s="28"/>
      <c r="B484" s="30">
        <f t="shared" si="29"/>
        <v>483</v>
      </c>
      <c r="C484" s="9">
        <v>0.3525641025641026</v>
      </c>
      <c r="D484" s="9">
        <f>C484+NORMINV(RAND(),'Original Data'!$V$1,'Original Data'!$V$2)</f>
        <v>0.7407805664</v>
      </c>
      <c r="E484" s="9">
        <f>NORMINV(RAND(),'Original Data'!$T$1,'Original Data'!$T$2)</f>
        <v>0.2074767511</v>
      </c>
      <c r="F484" s="10">
        <f t="shared" si="4"/>
        <v>0.6602346757</v>
      </c>
      <c r="G484" s="12">
        <v>1796.0</v>
      </c>
      <c r="H484" s="2">
        <v>670.0</v>
      </c>
      <c r="I484" s="13">
        <f t="shared" si="5"/>
        <v>139</v>
      </c>
      <c r="J484" s="13">
        <f t="shared" si="6"/>
        <v>531</v>
      </c>
      <c r="K484" s="14">
        <f t="shared" si="7"/>
        <v>49</v>
      </c>
      <c r="L484" s="15">
        <f t="shared" si="8"/>
        <v>90</v>
      </c>
      <c r="M484" s="16">
        <f t="shared" si="9"/>
        <v>393</v>
      </c>
      <c r="N484" s="17">
        <f t="shared" si="10"/>
        <v>138</v>
      </c>
      <c r="O484" s="18">
        <v>0.60375</v>
      </c>
      <c r="P484" s="18">
        <f t="shared" si="11"/>
        <v>0.3525179856</v>
      </c>
      <c r="Q484" s="18">
        <f t="shared" si="12"/>
        <v>0.7401129944</v>
      </c>
      <c r="R484" s="25">
        <f t="shared" si="13"/>
        <v>0.7504976272</v>
      </c>
      <c r="S484" s="26">
        <f t="shared" si="14"/>
        <v>0.0001078405998</v>
      </c>
      <c r="T484" s="26">
        <f t="shared" si="15"/>
        <v>0.00572381813</v>
      </c>
      <c r="U484" s="18">
        <f t="shared" si="16"/>
        <v>0.2074626866</v>
      </c>
      <c r="V484" s="18">
        <f t="shared" si="17"/>
        <v>0.6597014925</v>
      </c>
      <c r="W484" s="18">
        <f t="shared" si="18"/>
        <v>0.3875950087</v>
      </c>
      <c r="X484" s="9">
        <f t="shared" si="19"/>
        <v>1</v>
      </c>
      <c r="Y484" s="9">
        <f t="shared" si="20"/>
        <v>0.3525179856</v>
      </c>
      <c r="Z484" s="9">
        <f t="shared" si="21"/>
        <v>0.6597014925</v>
      </c>
      <c r="AA484" s="9">
        <f t="shared" si="22"/>
        <v>0.1242689302</v>
      </c>
      <c r="AB484" s="9">
        <f t="shared" si="23"/>
        <v>0.2325566413</v>
      </c>
      <c r="AC484" s="9">
        <f t="shared" si="24"/>
        <v>0.4352060593</v>
      </c>
      <c r="AD484" s="1">
        <f t="shared" ref="AD484:AF484" si="508">$Q484*X484</f>
        <v>0.7401129944</v>
      </c>
      <c r="AE484" s="1">
        <f t="shared" si="508"/>
        <v>0.2609031419</v>
      </c>
      <c r="AF484" s="1">
        <f t="shared" si="508"/>
        <v>0.488253647</v>
      </c>
      <c r="AG484" s="9"/>
      <c r="AH484" s="9"/>
      <c r="AI484" s="9"/>
      <c r="AJ484" s="9"/>
      <c r="AK484" s="9"/>
      <c r="AL484" s="9"/>
      <c r="AM484" s="9"/>
      <c r="AN484" s="1"/>
      <c r="AO484" s="11"/>
      <c r="AP484" s="11"/>
      <c r="AQ484" s="11"/>
    </row>
    <row r="485">
      <c r="A485" s="28"/>
      <c r="B485" s="30">
        <f t="shared" si="29"/>
        <v>484</v>
      </c>
      <c r="C485" s="9">
        <v>0.35570469798657717</v>
      </c>
      <c r="D485" s="9">
        <f>C485+NORMINV(RAND(),'Original Data'!$V$1,'Original Data'!$V$2)</f>
        <v>0.6747462592</v>
      </c>
      <c r="E485" s="9">
        <f>NORMINV(RAND(),'Original Data'!$T$1,'Original Data'!$T$2)</f>
        <v>0.3107898786</v>
      </c>
      <c r="F485" s="10">
        <f t="shared" si="4"/>
        <v>0.5755913712</v>
      </c>
      <c r="G485" s="12">
        <v>1318.0</v>
      </c>
      <c r="H485" s="2">
        <v>569.0</v>
      </c>
      <c r="I485" s="13">
        <f t="shared" si="5"/>
        <v>177</v>
      </c>
      <c r="J485" s="13">
        <f t="shared" si="6"/>
        <v>392</v>
      </c>
      <c r="K485" s="14">
        <f t="shared" si="7"/>
        <v>63</v>
      </c>
      <c r="L485" s="15">
        <f t="shared" si="8"/>
        <v>114</v>
      </c>
      <c r="M485" s="16">
        <f t="shared" si="9"/>
        <v>265</v>
      </c>
      <c r="N485" s="17">
        <f t="shared" si="10"/>
        <v>127</v>
      </c>
      <c r="O485" s="18">
        <v>0.605</v>
      </c>
      <c r="P485" s="18">
        <f t="shared" si="11"/>
        <v>0.3559322034</v>
      </c>
      <c r="Q485" s="18">
        <f t="shared" si="12"/>
        <v>0.6760204082</v>
      </c>
      <c r="R485" s="25">
        <f t="shared" si="13"/>
        <v>0.651329319</v>
      </c>
      <c r="S485" s="26">
        <f t="shared" si="14"/>
        <v>0.0006096498822</v>
      </c>
      <c r="T485" s="26">
        <f t="shared" si="15"/>
        <v>0.0001337106734</v>
      </c>
      <c r="U485" s="18">
        <f t="shared" si="16"/>
        <v>0.3110720562</v>
      </c>
      <c r="V485" s="18">
        <f t="shared" si="17"/>
        <v>0.5764499121</v>
      </c>
      <c r="W485" s="18">
        <f t="shared" si="18"/>
        <v>0.3200882048</v>
      </c>
      <c r="X485" s="9">
        <f t="shared" si="19"/>
        <v>1</v>
      </c>
      <c r="Y485" s="9">
        <f t="shared" si="20"/>
        <v>0.3559322034</v>
      </c>
      <c r="Z485" s="9">
        <f t="shared" si="21"/>
        <v>0.5764499121</v>
      </c>
      <c r="AA485" s="9">
        <f t="shared" si="22"/>
        <v>0.1266877334</v>
      </c>
      <c r="AB485" s="9">
        <f t="shared" si="23"/>
        <v>0.2051770874</v>
      </c>
      <c r="AC485" s="9">
        <f t="shared" si="24"/>
        <v>0.3322945012</v>
      </c>
      <c r="AD485" s="1">
        <f t="shared" ref="AD485:AF485" si="509">$Q485*X485</f>
        <v>0.6760204082</v>
      </c>
      <c r="AE485" s="1">
        <f t="shared" si="509"/>
        <v>0.2406174334</v>
      </c>
      <c r="AF485" s="1">
        <f t="shared" si="509"/>
        <v>0.3896919049</v>
      </c>
      <c r="AG485" s="9"/>
      <c r="AH485" s="9"/>
      <c r="AI485" s="9"/>
      <c r="AJ485" s="9"/>
      <c r="AK485" s="9"/>
      <c r="AL485" s="9"/>
      <c r="AM485" s="9"/>
      <c r="AN485" s="1"/>
      <c r="AO485" s="11"/>
      <c r="AP485" s="11"/>
      <c r="AQ485" s="11"/>
    </row>
    <row r="486">
      <c r="A486" s="28"/>
      <c r="B486" s="30">
        <f t="shared" si="29"/>
        <v>485</v>
      </c>
      <c r="C486" s="9">
        <v>0.3502824858757062</v>
      </c>
      <c r="D486" s="9">
        <f>C486+NORMINV(RAND(),'Original Data'!$V$1,'Original Data'!$V$2)</f>
        <v>0.6462973507</v>
      </c>
      <c r="E486" s="9">
        <f>NORMINV(RAND(),'Original Data'!$T$1,'Original Data'!$T$2)</f>
        <v>0.3020847094</v>
      </c>
      <c r="F486" s="10">
        <f t="shared" si="4"/>
        <v>0.5568757863</v>
      </c>
      <c r="G486" s="12">
        <v>1631.0</v>
      </c>
      <c r="H486" s="2">
        <v>681.0</v>
      </c>
      <c r="I486" s="13">
        <f t="shared" si="5"/>
        <v>206</v>
      </c>
      <c r="J486" s="13">
        <f t="shared" si="6"/>
        <v>475</v>
      </c>
      <c r="K486" s="14">
        <f t="shared" si="7"/>
        <v>72</v>
      </c>
      <c r="L486" s="15">
        <f t="shared" si="8"/>
        <v>134</v>
      </c>
      <c r="M486" s="16">
        <f t="shared" si="9"/>
        <v>307</v>
      </c>
      <c r="N486" s="17">
        <f t="shared" si="10"/>
        <v>168</v>
      </c>
      <c r="O486" s="18">
        <v>0.60625</v>
      </c>
      <c r="P486" s="18">
        <f t="shared" si="11"/>
        <v>0.3495145631</v>
      </c>
      <c r="Q486" s="18">
        <f t="shared" si="12"/>
        <v>0.6463157895</v>
      </c>
      <c r="R486" s="25">
        <f t="shared" si="13"/>
        <v>0.6288470625</v>
      </c>
      <c r="S486" s="26">
        <f t="shared" si="14"/>
        <v>0.0003051564226</v>
      </c>
      <c r="T486" s="26">
        <f t="shared" si="15"/>
        <v>0.0003291062413</v>
      </c>
      <c r="U486" s="18">
        <f t="shared" si="16"/>
        <v>0.3024963289</v>
      </c>
      <c r="V486" s="18">
        <f t="shared" si="17"/>
        <v>0.5565345081</v>
      </c>
      <c r="W486" s="18">
        <f t="shared" si="18"/>
        <v>0.2968012264</v>
      </c>
      <c r="X486" s="9">
        <f t="shared" si="19"/>
        <v>1</v>
      </c>
      <c r="Y486" s="9">
        <f t="shared" si="20"/>
        <v>0.3495145631</v>
      </c>
      <c r="Z486" s="9">
        <f t="shared" si="21"/>
        <v>0.5565345081</v>
      </c>
      <c r="AA486" s="9">
        <f t="shared" si="22"/>
        <v>0.1221604298</v>
      </c>
      <c r="AB486" s="9">
        <f t="shared" si="23"/>
        <v>0.1945169154</v>
      </c>
      <c r="AC486" s="9">
        <f t="shared" si="24"/>
        <v>0.3097306587</v>
      </c>
      <c r="AD486" s="1">
        <f t="shared" ref="AD486:AF486" si="510">$Q486*X486</f>
        <v>0.6463157895</v>
      </c>
      <c r="AE486" s="1">
        <f t="shared" si="510"/>
        <v>0.2258967808</v>
      </c>
      <c r="AF486" s="1">
        <f t="shared" si="510"/>
        <v>0.35969704</v>
      </c>
      <c r="AG486" s="9"/>
      <c r="AH486" s="9"/>
      <c r="AI486" s="9"/>
      <c r="AJ486" s="9"/>
      <c r="AK486" s="9"/>
      <c r="AL486" s="9"/>
      <c r="AM486" s="9"/>
      <c r="AN486" s="1"/>
      <c r="AO486" s="11"/>
      <c r="AP486" s="11"/>
      <c r="AQ486" s="11"/>
    </row>
    <row r="487">
      <c r="A487" s="28"/>
      <c r="B487" s="30">
        <f t="shared" si="29"/>
        <v>486</v>
      </c>
      <c r="C487" s="9">
        <v>0.35555555555555557</v>
      </c>
      <c r="D487" s="9">
        <f>C487+NORMINV(RAND(),'Original Data'!$V$1,'Original Data'!$V$2)</f>
        <v>0.6938531992</v>
      </c>
      <c r="E487" s="9">
        <f>NORMINV(RAND(),'Original Data'!$T$1,'Original Data'!$T$2)</f>
        <v>0.314175124</v>
      </c>
      <c r="F487" s="10">
        <f t="shared" si="4"/>
        <v>0.5875684951</v>
      </c>
      <c r="G487" s="12">
        <v>3174.0</v>
      </c>
      <c r="H487" s="2">
        <v>927.0</v>
      </c>
      <c r="I487" s="13">
        <f t="shared" si="5"/>
        <v>291</v>
      </c>
      <c r="J487" s="13">
        <f t="shared" si="6"/>
        <v>636</v>
      </c>
      <c r="K487" s="14">
        <f t="shared" si="7"/>
        <v>103</v>
      </c>
      <c r="L487" s="15">
        <f t="shared" si="8"/>
        <v>188</v>
      </c>
      <c r="M487" s="16">
        <f t="shared" si="9"/>
        <v>441</v>
      </c>
      <c r="N487" s="17">
        <f t="shared" si="10"/>
        <v>195</v>
      </c>
      <c r="O487" s="18">
        <v>0.6075</v>
      </c>
      <c r="P487" s="18">
        <f t="shared" si="11"/>
        <v>0.35395189</v>
      </c>
      <c r="Q487" s="18">
        <f t="shared" si="12"/>
        <v>0.6933962264</v>
      </c>
      <c r="R487" s="25">
        <f t="shared" si="13"/>
        <v>0.663971557</v>
      </c>
      <c r="S487" s="26">
        <f t="shared" si="14"/>
        <v>0.0008658111684</v>
      </c>
      <c r="T487" s="26">
        <f t="shared" si="15"/>
        <v>0.0008374744834</v>
      </c>
      <c r="U487" s="18">
        <f t="shared" si="16"/>
        <v>0.3139158576</v>
      </c>
      <c r="V487" s="18">
        <f t="shared" si="17"/>
        <v>0.5868392665</v>
      </c>
      <c r="W487" s="18">
        <f t="shared" si="18"/>
        <v>0.3394443364</v>
      </c>
      <c r="X487" s="9">
        <f t="shared" si="19"/>
        <v>1</v>
      </c>
      <c r="Y487" s="9">
        <f t="shared" si="20"/>
        <v>0.35395189</v>
      </c>
      <c r="Z487" s="9">
        <f t="shared" si="21"/>
        <v>0.5868392665</v>
      </c>
      <c r="AA487" s="9">
        <f t="shared" si="22"/>
        <v>0.1252819405</v>
      </c>
      <c r="AB487" s="9">
        <f t="shared" si="23"/>
        <v>0.2077128675</v>
      </c>
      <c r="AC487" s="9">
        <f t="shared" si="24"/>
        <v>0.3443803246</v>
      </c>
      <c r="AD487" s="1">
        <f t="shared" ref="AD487:AF487" si="511">$Q487*X487</f>
        <v>0.6933962264</v>
      </c>
      <c r="AE487" s="1">
        <f t="shared" si="511"/>
        <v>0.2454289049</v>
      </c>
      <c r="AF487" s="1">
        <f t="shared" si="511"/>
        <v>0.4069121329</v>
      </c>
      <c r="AG487" s="9"/>
      <c r="AH487" s="9"/>
      <c r="AI487" s="9"/>
      <c r="AJ487" s="9"/>
      <c r="AK487" s="9"/>
      <c r="AL487" s="9"/>
      <c r="AM487" s="9"/>
      <c r="AN487" s="1"/>
      <c r="AO487" s="11"/>
      <c r="AP487" s="11"/>
      <c r="AQ487" s="11"/>
    </row>
    <row r="488">
      <c r="A488" s="28"/>
      <c r="B488" s="30">
        <f t="shared" si="29"/>
        <v>487</v>
      </c>
      <c r="C488" s="9">
        <v>0.35294117647058826</v>
      </c>
      <c r="D488" s="9">
        <f>C488+NORMINV(RAND(),'Original Data'!$V$1,'Original Data'!$V$2)</f>
        <v>0.6898655781</v>
      </c>
      <c r="E488" s="9">
        <f>NORMINV(RAND(),'Original Data'!$T$1,'Original Data'!$T$2)</f>
        <v>0.1588543785</v>
      </c>
      <c r="F488" s="10">
        <f t="shared" si="4"/>
        <v>0.6363436616</v>
      </c>
      <c r="G488" s="12">
        <v>916.0</v>
      </c>
      <c r="H488" s="2">
        <v>499.0</v>
      </c>
      <c r="I488" s="13">
        <f t="shared" si="5"/>
        <v>79</v>
      </c>
      <c r="J488" s="13">
        <f t="shared" si="6"/>
        <v>420</v>
      </c>
      <c r="K488" s="14">
        <f t="shared" si="7"/>
        <v>28</v>
      </c>
      <c r="L488" s="15">
        <f t="shared" si="8"/>
        <v>51</v>
      </c>
      <c r="M488" s="16">
        <f t="shared" si="9"/>
        <v>290</v>
      </c>
      <c r="N488" s="17">
        <f t="shared" si="10"/>
        <v>130</v>
      </c>
      <c r="O488" s="18">
        <v>0.60875</v>
      </c>
      <c r="P488" s="18">
        <f t="shared" si="11"/>
        <v>0.3544303797</v>
      </c>
      <c r="Q488" s="18">
        <f t="shared" si="12"/>
        <v>0.6904761905</v>
      </c>
      <c r="R488" s="25">
        <f t="shared" si="13"/>
        <v>0.7236126701</v>
      </c>
      <c r="S488" s="26">
        <f t="shared" si="14"/>
        <v>0.00109802628</v>
      </c>
      <c r="T488" s="26">
        <f t="shared" si="15"/>
        <v>0.0006769943691</v>
      </c>
      <c r="U488" s="18">
        <f t="shared" si="16"/>
        <v>0.1583166333</v>
      </c>
      <c r="V488" s="18">
        <f t="shared" si="17"/>
        <v>0.6372745491</v>
      </c>
      <c r="W488" s="18">
        <f t="shared" si="18"/>
        <v>0.3360458107</v>
      </c>
      <c r="X488" s="9">
        <f t="shared" si="19"/>
        <v>1</v>
      </c>
      <c r="Y488" s="9">
        <f t="shared" si="20"/>
        <v>0.3544303797</v>
      </c>
      <c r="Z488" s="9">
        <f t="shared" si="21"/>
        <v>0.6372745491</v>
      </c>
      <c r="AA488" s="9">
        <f t="shared" si="22"/>
        <v>0.1256208941</v>
      </c>
      <c r="AB488" s="9">
        <f t="shared" si="23"/>
        <v>0.2258694604</v>
      </c>
      <c r="AC488" s="9">
        <f t="shared" si="24"/>
        <v>0.4061188509</v>
      </c>
      <c r="AD488" s="1">
        <f t="shared" ref="AD488:AF488" si="512">$Q488*X488</f>
        <v>0.6904761905</v>
      </c>
      <c r="AE488" s="1">
        <f t="shared" si="512"/>
        <v>0.2447257384</v>
      </c>
      <c r="AF488" s="1">
        <f t="shared" si="512"/>
        <v>0.4400229029</v>
      </c>
      <c r="AG488" s="9"/>
      <c r="AH488" s="9"/>
      <c r="AI488" s="9"/>
      <c r="AJ488" s="9"/>
      <c r="AK488" s="9"/>
      <c r="AL488" s="9"/>
      <c r="AM488" s="9"/>
      <c r="AN488" s="1"/>
      <c r="AO488" s="11"/>
      <c r="AP488" s="11"/>
      <c r="AQ488" s="11"/>
    </row>
    <row r="489">
      <c r="A489" s="28"/>
      <c r="B489" s="30">
        <f t="shared" si="29"/>
        <v>488</v>
      </c>
      <c r="C489" s="9">
        <v>0.35537190082644626</v>
      </c>
      <c r="D489" s="9">
        <f>C489+NORMINV(RAND(),'Original Data'!$V$1,'Original Data'!$V$2)</f>
        <v>0.8177075179</v>
      </c>
      <c r="E489" s="9">
        <f>NORMINV(RAND(),'Original Data'!$T$1,'Original Data'!$T$2)</f>
        <v>0.2630657118</v>
      </c>
      <c r="F489" s="10">
        <f t="shared" si="4"/>
        <v>0.6960828697</v>
      </c>
      <c r="G489" s="12">
        <v>1630.0</v>
      </c>
      <c r="H489" s="2">
        <v>502.0</v>
      </c>
      <c r="I489" s="13">
        <f t="shared" si="5"/>
        <v>132</v>
      </c>
      <c r="J489" s="13">
        <f t="shared" si="6"/>
        <v>370</v>
      </c>
      <c r="K489" s="14">
        <f t="shared" si="7"/>
        <v>47</v>
      </c>
      <c r="L489" s="15">
        <f t="shared" si="8"/>
        <v>85</v>
      </c>
      <c r="M489" s="16">
        <f t="shared" si="9"/>
        <v>303</v>
      </c>
      <c r="N489" s="17">
        <f t="shared" si="10"/>
        <v>67</v>
      </c>
      <c r="O489" s="18">
        <v>0.61</v>
      </c>
      <c r="P489" s="18">
        <f t="shared" si="11"/>
        <v>0.3560606061</v>
      </c>
      <c r="Q489" s="18">
        <f t="shared" si="12"/>
        <v>0.8189189189</v>
      </c>
      <c r="R489" s="25">
        <f t="shared" si="13"/>
        <v>0.7943072906</v>
      </c>
      <c r="S489" s="26">
        <f t="shared" si="14"/>
        <v>0.0006057322488</v>
      </c>
      <c r="T489" s="26">
        <f t="shared" si="15"/>
        <v>0.02385846122</v>
      </c>
      <c r="U489" s="18">
        <f t="shared" si="16"/>
        <v>0.2629482072</v>
      </c>
      <c r="V489" s="18">
        <f t="shared" si="17"/>
        <v>0.6972111554</v>
      </c>
      <c r="W489" s="18">
        <f t="shared" si="18"/>
        <v>0.4628583129</v>
      </c>
      <c r="X489" s="9">
        <f t="shared" si="19"/>
        <v>1</v>
      </c>
      <c r="Y489" s="9">
        <f t="shared" si="20"/>
        <v>0.3560606061</v>
      </c>
      <c r="Z489" s="9">
        <f t="shared" si="21"/>
        <v>0.6972111554</v>
      </c>
      <c r="AA489" s="9">
        <f t="shared" si="22"/>
        <v>0.1267791552</v>
      </c>
      <c r="AB489" s="9">
        <f t="shared" si="23"/>
        <v>0.2482494265</v>
      </c>
      <c r="AC489" s="9">
        <f t="shared" si="24"/>
        <v>0.4861033952</v>
      </c>
      <c r="AD489" s="1">
        <f t="shared" ref="AD489:AF489" si="513">$Q489*X489</f>
        <v>0.8189189189</v>
      </c>
      <c r="AE489" s="1">
        <f t="shared" si="513"/>
        <v>0.2915847666</v>
      </c>
      <c r="AF489" s="1">
        <f t="shared" si="513"/>
        <v>0.5709594056</v>
      </c>
      <c r="AG489" s="9"/>
      <c r="AH489" s="9"/>
      <c r="AI489" s="9"/>
      <c r="AJ489" s="9"/>
      <c r="AK489" s="9"/>
      <c r="AL489" s="9"/>
      <c r="AM489" s="9"/>
      <c r="AN489" s="1"/>
      <c r="AO489" s="11"/>
      <c r="AP489" s="11"/>
      <c r="AQ489" s="11"/>
    </row>
    <row r="490">
      <c r="A490" s="28"/>
      <c r="B490" s="30">
        <f t="shared" si="29"/>
        <v>489</v>
      </c>
      <c r="C490" s="9">
        <v>0.3550488599348534</v>
      </c>
      <c r="D490" s="9">
        <f>C490+NORMINV(RAND(),'Original Data'!$V$1,'Original Data'!$V$2)</f>
        <v>0.7131632816</v>
      </c>
      <c r="E490" s="9">
        <f>NORMINV(RAND(),'Original Data'!$T$1,'Original Data'!$T$2)</f>
        <v>0.2594266233</v>
      </c>
      <c r="F490" s="10">
        <f t="shared" si="4"/>
        <v>0.6202588664</v>
      </c>
      <c r="G490" s="12">
        <v>3498.0</v>
      </c>
      <c r="H490" s="2">
        <v>1420.0</v>
      </c>
      <c r="I490" s="13">
        <f t="shared" si="5"/>
        <v>368</v>
      </c>
      <c r="J490" s="13">
        <f t="shared" si="6"/>
        <v>1052</v>
      </c>
      <c r="K490" s="14">
        <f t="shared" si="7"/>
        <v>131</v>
      </c>
      <c r="L490" s="15">
        <f t="shared" si="8"/>
        <v>237</v>
      </c>
      <c r="M490" s="16">
        <f t="shared" si="9"/>
        <v>750</v>
      </c>
      <c r="N490" s="17">
        <f t="shared" si="10"/>
        <v>302</v>
      </c>
      <c r="O490" s="18">
        <v>0.61125</v>
      </c>
      <c r="P490" s="18">
        <f t="shared" si="11"/>
        <v>0.3559782609</v>
      </c>
      <c r="Q490" s="18">
        <f t="shared" si="12"/>
        <v>0.7129277567</v>
      </c>
      <c r="R490" s="25">
        <f t="shared" si="13"/>
        <v>0.7033918081</v>
      </c>
      <c r="S490" s="26">
        <f t="shared" si="14"/>
        <v>0.00009093431562</v>
      </c>
      <c r="T490" s="26">
        <f t="shared" si="15"/>
        <v>0.002349406978</v>
      </c>
      <c r="U490" s="18">
        <f t="shared" si="16"/>
        <v>0.2591549296</v>
      </c>
      <c r="V490" s="18">
        <f t="shared" si="17"/>
        <v>0.6204225352</v>
      </c>
      <c r="W490" s="18">
        <f t="shared" si="18"/>
        <v>0.3569494958</v>
      </c>
      <c r="X490" s="9">
        <f t="shared" si="19"/>
        <v>1</v>
      </c>
      <c r="Y490" s="9">
        <f t="shared" si="20"/>
        <v>0.3559782609</v>
      </c>
      <c r="Z490" s="9">
        <f t="shared" si="21"/>
        <v>0.6204225352</v>
      </c>
      <c r="AA490" s="9">
        <f t="shared" si="22"/>
        <v>0.1267205222</v>
      </c>
      <c r="AB490" s="9">
        <f t="shared" si="23"/>
        <v>0.2208569351</v>
      </c>
      <c r="AC490" s="9">
        <f t="shared" si="24"/>
        <v>0.3849241222</v>
      </c>
      <c r="AD490" s="1">
        <f t="shared" ref="AD490:AF490" si="514">$Q490*X490</f>
        <v>0.7129277567</v>
      </c>
      <c r="AE490" s="1">
        <f t="shared" si="514"/>
        <v>0.2537867829</v>
      </c>
      <c r="AF490" s="1">
        <f t="shared" si="514"/>
        <v>0.4423164462</v>
      </c>
      <c r="AG490" s="9"/>
      <c r="AH490" s="9"/>
      <c r="AI490" s="9"/>
      <c r="AJ490" s="9"/>
      <c r="AK490" s="9"/>
      <c r="AL490" s="9"/>
      <c r="AM490" s="9"/>
      <c r="AN490" s="1"/>
      <c r="AO490" s="11"/>
      <c r="AP490" s="11"/>
      <c r="AQ490" s="11"/>
    </row>
    <row r="491">
      <c r="A491" s="28"/>
      <c r="B491" s="30">
        <f t="shared" si="29"/>
        <v>490</v>
      </c>
      <c r="C491" s="9">
        <v>0.3541666666666667</v>
      </c>
      <c r="D491" s="9">
        <f>C491+NORMINV(RAND(),'Original Data'!$V$1,'Original Data'!$V$2)</f>
        <v>0.6267697907</v>
      </c>
      <c r="E491" s="9">
        <f>NORMINV(RAND(),'Original Data'!$T$1,'Original Data'!$T$2)</f>
        <v>0.2045323222</v>
      </c>
      <c r="F491" s="10">
        <f t="shared" si="4"/>
        <v>0.5710136407</v>
      </c>
      <c r="G491" s="12">
        <v>1116.0</v>
      </c>
      <c r="H491" s="2">
        <v>258.0</v>
      </c>
      <c r="I491" s="13">
        <f t="shared" si="5"/>
        <v>53</v>
      </c>
      <c r="J491" s="13">
        <f t="shared" si="6"/>
        <v>205</v>
      </c>
      <c r="K491" s="14">
        <f t="shared" si="7"/>
        <v>19</v>
      </c>
      <c r="L491" s="15">
        <f t="shared" si="8"/>
        <v>34</v>
      </c>
      <c r="M491" s="16">
        <f t="shared" si="9"/>
        <v>128</v>
      </c>
      <c r="N491" s="17">
        <f t="shared" si="10"/>
        <v>77</v>
      </c>
      <c r="O491" s="18">
        <v>0.6125</v>
      </c>
      <c r="P491" s="18">
        <f t="shared" si="11"/>
        <v>0.358490566</v>
      </c>
      <c r="Q491" s="18">
        <f t="shared" si="12"/>
        <v>0.6243902439</v>
      </c>
      <c r="R491" s="25">
        <f t="shared" si="13"/>
        <v>0.6429774664</v>
      </c>
      <c r="S491" s="26">
        <f t="shared" si="14"/>
        <v>0.0003454848398</v>
      </c>
      <c r="T491" s="26">
        <f t="shared" si="15"/>
        <v>0.001605350956</v>
      </c>
      <c r="U491" s="18">
        <f t="shared" si="16"/>
        <v>0.2054263566</v>
      </c>
      <c r="V491" s="18">
        <f t="shared" si="17"/>
        <v>0.5697674419</v>
      </c>
      <c r="W491" s="18">
        <f t="shared" si="18"/>
        <v>0.2658996779</v>
      </c>
      <c r="X491" s="9">
        <f t="shared" si="19"/>
        <v>1</v>
      </c>
      <c r="Y491" s="9">
        <f t="shared" si="20"/>
        <v>0.358490566</v>
      </c>
      <c r="Z491" s="9">
        <f t="shared" si="21"/>
        <v>0.5697674419</v>
      </c>
      <c r="AA491" s="9">
        <f t="shared" si="22"/>
        <v>0.1285154859</v>
      </c>
      <c r="AB491" s="9">
        <f t="shared" si="23"/>
        <v>0.2042562527</v>
      </c>
      <c r="AC491" s="9">
        <f t="shared" si="24"/>
        <v>0.3246349378</v>
      </c>
      <c r="AD491" s="1">
        <f t="shared" ref="AD491:AF491" si="515">$Q491*X491</f>
        <v>0.6243902439</v>
      </c>
      <c r="AE491" s="1">
        <f t="shared" si="515"/>
        <v>0.223838012</v>
      </c>
      <c r="AF491" s="1">
        <f t="shared" si="515"/>
        <v>0.355757232</v>
      </c>
      <c r="AG491" s="9"/>
      <c r="AH491" s="9"/>
      <c r="AI491" s="9"/>
      <c r="AJ491" s="9"/>
      <c r="AK491" s="9"/>
      <c r="AL491" s="9"/>
      <c r="AM491" s="9"/>
      <c r="AN491" s="1"/>
      <c r="AO491" s="11"/>
      <c r="AP491" s="11"/>
      <c r="AQ491" s="11"/>
    </row>
    <row r="492">
      <c r="A492" s="28"/>
      <c r="B492" s="30">
        <f t="shared" si="29"/>
        <v>491</v>
      </c>
      <c r="C492" s="9">
        <v>0.3565217391304348</v>
      </c>
      <c r="D492" s="9">
        <f>C492+NORMINV(RAND(),'Original Data'!$V$1,'Original Data'!$V$2)</f>
        <v>0.7189041595</v>
      </c>
      <c r="E492" s="9">
        <f>NORMINV(RAND(),'Original Data'!$T$1,'Original Data'!$T$2)</f>
        <v>0.3249736311</v>
      </c>
      <c r="F492" s="10">
        <f t="shared" si="4"/>
        <v>0.6011394285</v>
      </c>
      <c r="G492" s="12">
        <v>1024.0</v>
      </c>
      <c r="H492" s="2">
        <v>485.0</v>
      </c>
      <c r="I492" s="13">
        <f t="shared" si="5"/>
        <v>158</v>
      </c>
      <c r="J492" s="13">
        <f t="shared" si="6"/>
        <v>327</v>
      </c>
      <c r="K492" s="14">
        <f t="shared" si="7"/>
        <v>56</v>
      </c>
      <c r="L492" s="15">
        <f t="shared" si="8"/>
        <v>102</v>
      </c>
      <c r="M492" s="16">
        <f t="shared" si="9"/>
        <v>235</v>
      </c>
      <c r="N492" s="17">
        <f t="shared" si="10"/>
        <v>92</v>
      </c>
      <c r="O492" s="18">
        <v>0.61375</v>
      </c>
      <c r="P492" s="18">
        <f t="shared" si="11"/>
        <v>0.3544303797</v>
      </c>
      <c r="Q492" s="18">
        <f t="shared" si="12"/>
        <v>0.7186544343</v>
      </c>
      <c r="R492" s="25">
        <f t="shared" si="13"/>
        <v>0.6794738377</v>
      </c>
      <c r="S492" s="26">
        <f t="shared" si="14"/>
        <v>0.001535119146</v>
      </c>
      <c r="T492" s="26">
        <f t="shared" si="15"/>
        <v>0.002937353748</v>
      </c>
      <c r="U492" s="18">
        <f t="shared" si="16"/>
        <v>0.3257731959</v>
      </c>
      <c r="V492" s="18">
        <f t="shared" si="17"/>
        <v>0.6</v>
      </c>
      <c r="W492" s="18">
        <f t="shared" si="18"/>
        <v>0.3642240545</v>
      </c>
      <c r="X492" s="9">
        <f t="shared" si="19"/>
        <v>1</v>
      </c>
      <c r="Y492" s="9">
        <f t="shared" si="20"/>
        <v>0.3544303797</v>
      </c>
      <c r="Z492" s="9">
        <f t="shared" si="21"/>
        <v>0.6</v>
      </c>
      <c r="AA492" s="9">
        <f t="shared" si="22"/>
        <v>0.1256208941</v>
      </c>
      <c r="AB492" s="9">
        <f t="shared" si="23"/>
        <v>0.2126582278</v>
      </c>
      <c r="AC492" s="9">
        <f t="shared" si="24"/>
        <v>0.36</v>
      </c>
      <c r="AD492" s="1">
        <f t="shared" ref="AD492:AF492" si="516">$Q492*X492</f>
        <v>0.7186544343</v>
      </c>
      <c r="AE492" s="1">
        <f t="shared" si="516"/>
        <v>0.254712964</v>
      </c>
      <c r="AF492" s="1">
        <f t="shared" si="516"/>
        <v>0.4311926606</v>
      </c>
      <c r="AG492" s="9"/>
      <c r="AH492" s="9"/>
      <c r="AI492" s="9"/>
      <c r="AJ492" s="9"/>
      <c r="AK492" s="9"/>
      <c r="AL492" s="9"/>
      <c r="AM492" s="9"/>
      <c r="AN492" s="1"/>
      <c r="AO492" s="11"/>
      <c r="AP492" s="11"/>
      <c r="AQ492" s="11"/>
    </row>
    <row r="493">
      <c r="A493" s="28"/>
      <c r="B493" s="30">
        <f t="shared" si="29"/>
        <v>492</v>
      </c>
      <c r="C493" s="9">
        <v>0.3559322033898305</v>
      </c>
      <c r="D493" s="9">
        <f>C493+NORMINV(RAND(),'Original Data'!$V$1,'Original Data'!$V$2)</f>
        <v>0.8331441067</v>
      </c>
      <c r="E493" s="9">
        <f>NORMINV(RAND(),'Original Data'!$T$1,'Original Data'!$T$2)</f>
        <v>0.2985593015</v>
      </c>
      <c r="F493" s="10">
        <f t="shared" si="4"/>
        <v>0.6906680542</v>
      </c>
      <c r="G493" s="12">
        <v>3951.0</v>
      </c>
      <c r="H493" s="2">
        <v>1683.0</v>
      </c>
      <c r="I493" s="13">
        <f t="shared" si="5"/>
        <v>502</v>
      </c>
      <c r="J493" s="13">
        <f t="shared" si="6"/>
        <v>1181</v>
      </c>
      <c r="K493" s="14">
        <f t="shared" si="7"/>
        <v>179</v>
      </c>
      <c r="L493" s="15">
        <f t="shared" si="8"/>
        <v>323</v>
      </c>
      <c r="M493" s="16">
        <f t="shared" si="9"/>
        <v>984</v>
      </c>
      <c r="N493" s="17">
        <f t="shared" si="10"/>
        <v>197</v>
      </c>
      <c r="O493" s="18">
        <v>0.615</v>
      </c>
      <c r="P493" s="18">
        <f t="shared" si="11"/>
        <v>0.3565737052</v>
      </c>
      <c r="Q493" s="18">
        <f t="shared" si="12"/>
        <v>0.83319221</v>
      </c>
      <c r="R493" s="25">
        <f t="shared" si="13"/>
        <v>0.7868973914</v>
      </c>
      <c r="S493" s="26">
        <f t="shared" si="14"/>
        <v>0.00214321023</v>
      </c>
      <c r="T493" s="26">
        <f t="shared" si="15"/>
        <v>0.02847154577</v>
      </c>
      <c r="U493" s="18">
        <f t="shared" si="16"/>
        <v>0.2982768865</v>
      </c>
      <c r="V493" s="18">
        <f t="shared" si="17"/>
        <v>0.6910279263</v>
      </c>
      <c r="W493" s="18">
        <f t="shared" si="18"/>
        <v>0.4766185048</v>
      </c>
      <c r="X493" s="9">
        <f t="shared" si="19"/>
        <v>1</v>
      </c>
      <c r="Y493" s="9">
        <f t="shared" si="20"/>
        <v>0.3565737052</v>
      </c>
      <c r="Z493" s="9">
        <f t="shared" si="21"/>
        <v>0.6910279263</v>
      </c>
      <c r="AA493" s="9">
        <f t="shared" si="22"/>
        <v>0.1271448072</v>
      </c>
      <c r="AB493" s="9">
        <f t="shared" si="23"/>
        <v>0.2464023881</v>
      </c>
      <c r="AC493" s="9">
        <f t="shared" si="24"/>
        <v>0.477519595</v>
      </c>
      <c r="AD493" s="1">
        <f t="shared" ref="AD493:AF493" si="517">$Q493*X493</f>
        <v>0.83319221</v>
      </c>
      <c r="AE493" s="1">
        <f t="shared" si="517"/>
        <v>0.2970944334</v>
      </c>
      <c r="AF493" s="1">
        <f t="shared" si="517"/>
        <v>0.5757590851</v>
      </c>
      <c r="AG493" s="9"/>
      <c r="AH493" s="9"/>
      <c r="AI493" s="9"/>
      <c r="AJ493" s="9"/>
      <c r="AK493" s="9"/>
      <c r="AL493" s="9"/>
      <c r="AM493" s="9"/>
      <c r="AN493" s="1"/>
      <c r="AO493" s="11"/>
      <c r="AP493" s="11"/>
      <c r="AQ493" s="11"/>
    </row>
    <row r="494">
      <c r="A494" s="28"/>
      <c r="B494" s="30">
        <f t="shared" si="29"/>
        <v>493</v>
      </c>
      <c r="C494" s="9">
        <v>0.3516483516483517</v>
      </c>
      <c r="D494" s="9">
        <f>C494+NORMINV(RAND(),'Original Data'!$V$1,'Original Data'!$V$2)</f>
        <v>0.5533144674</v>
      </c>
      <c r="E494" s="9">
        <f>NORMINV(RAND(),'Original Data'!$T$1,'Original Data'!$T$2)</f>
        <v>0.3344246562</v>
      </c>
      <c r="F494" s="10">
        <f t="shared" si="4"/>
        <v>0.485872346</v>
      </c>
      <c r="G494" s="12">
        <v>982.0</v>
      </c>
      <c r="H494" s="2">
        <v>400.0</v>
      </c>
      <c r="I494" s="13">
        <f t="shared" si="5"/>
        <v>134</v>
      </c>
      <c r="J494" s="13">
        <f t="shared" si="6"/>
        <v>266</v>
      </c>
      <c r="K494" s="14">
        <f t="shared" si="7"/>
        <v>47</v>
      </c>
      <c r="L494" s="15">
        <f t="shared" si="8"/>
        <v>87</v>
      </c>
      <c r="M494" s="16">
        <f t="shared" si="9"/>
        <v>147</v>
      </c>
      <c r="N494" s="17">
        <f t="shared" si="10"/>
        <v>119</v>
      </c>
      <c r="O494" s="18">
        <v>0.61625</v>
      </c>
      <c r="P494" s="18">
        <f t="shared" si="11"/>
        <v>0.3507462687</v>
      </c>
      <c r="Q494" s="18">
        <f t="shared" si="12"/>
        <v>0.5526315789</v>
      </c>
      <c r="R494" s="25">
        <f t="shared" si="13"/>
        <v>0.5439278941</v>
      </c>
      <c r="S494" s="26">
        <f t="shared" si="14"/>
        <v>0.00007575412987</v>
      </c>
      <c r="T494" s="26">
        <f t="shared" si="15"/>
        <v>0.01250494157</v>
      </c>
      <c r="U494" s="18">
        <f t="shared" si="16"/>
        <v>0.335</v>
      </c>
      <c r="V494" s="18">
        <f t="shared" si="17"/>
        <v>0.485</v>
      </c>
      <c r="W494" s="18">
        <f t="shared" si="18"/>
        <v>0.2018853103</v>
      </c>
      <c r="X494" s="9">
        <f t="shared" si="19"/>
        <v>1</v>
      </c>
      <c r="Y494" s="9">
        <f t="shared" si="20"/>
        <v>0.3507462687</v>
      </c>
      <c r="Z494" s="9">
        <f t="shared" si="21"/>
        <v>0.485</v>
      </c>
      <c r="AA494" s="9">
        <f t="shared" si="22"/>
        <v>0.123022945</v>
      </c>
      <c r="AB494" s="9">
        <f t="shared" si="23"/>
        <v>0.1701119403</v>
      </c>
      <c r="AC494" s="9">
        <f t="shared" si="24"/>
        <v>0.235225</v>
      </c>
      <c r="AD494" s="1">
        <f t="shared" ref="AD494:AF494" si="518">$Q494*X494</f>
        <v>0.5526315789</v>
      </c>
      <c r="AE494" s="1">
        <f t="shared" si="518"/>
        <v>0.1938334643</v>
      </c>
      <c r="AF494" s="1">
        <f t="shared" si="518"/>
        <v>0.2680263158</v>
      </c>
      <c r="AG494" s="9"/>
      <c r="AH494" s="9"/>
      <c r="AI494" s="9"/>
      <c r="AJ494" s="9"/>
      <c r="AK494" s="9"/>
      <c r="AL494" s="9"/>
      <c r="AM494" s="9"/>
      <c r="AN494" s="1"/>
      <c r="AO494" s="11"/>
      <c r="AP494" s="11"/>
      <c r="AQ494" s="11"/>
    </row>
    <row r="495">
      <c r="A495" s="28"/>
      <c r="B495" s="30">
        <f t="shared" si="29"/>
        <v>494</v>
      </c>
      <c r="C495" s="9">
        <v>0.35714285714285715</v>
      </c>
      <c r="D495" s="9">
        <f>C495+NORMINV(RAND(),'Original Data'!$V$1,'Original Data'!$V$2)</f>
        <v>0.7286433201</v>
      </c>
      <c r="E495" s="9">
        <f>NORMINV(RAND(),'Original Data'!$T$1,'Original Data'!$T$2)</f>
        <v>0.1893810489</v>
      </c>
      <c r="F495" s="10">
        <f t="shared" si="4"/>
        <v>0.6582881727</v>
      </c>
      <c r="G495" s="12">
        <v>2290.0</v>
      </c>
      <c r="H495" s="2">
        <v>1148.0</v>
      </c>
      <c r="I495" s="13">
        <f t="shared" si="5"/>
        <v>217</v>
      </c>
      <c r="J495" s="13">
        <f t="shared" si="6"/>
        <v>931</v>
      </c>
      <c r="K495" s="14">
        <f t="shared" si="7"/>
        <v>78</v>
      </c>
      <c r="L495" s="15">
        <f t="shared" si="8"/>
        <v>139</v>
      </c>
      <c r="M495" s="16">
        <f t="shared" si="9"/>
        <v>678</v>
      </c>
      <c r="N495" s="17">
        <f t="shared" si="10"/>
        <v>253</v>
      </c>
      <c r="O495" s="18">
        <v>0.6175</v>
      </c>
      <c r="P495" s="18">
        <f t="shared" si="11"/>
        <v>0.3594470046</v>
      </c>
      <c r="Q495" s="18">
        <f t="shared" si="12"/>
        <v>0.7282491944</v>
      </c>
      <c r="R495" s="25">
        <f t="shared" si="13"/>
        <v>0.7479298298</v>
      </c>
      <c r="S495" s="26">
        <f t="shared" si="14"/>
        <v>0.0003873274091</v>
      </c>
      <c r="T495" s="26">
        <f t="shared" si="15"/>
        <v>0.004069434497</v>
      </c>
      <c r="U495" s="18">
        <f t="shared" si="16"/>
        <v>0.1890243902</v>
      </c>
      <c r="V495" s="18">
        <f t="shared" si="17"/>
        <v>0.6585365854</v>
      </c>
      <c r="W495" s="18">
        <f t="shared" si="18"/>
        <v>0.3688021898</v>
      </c>
      <c r="X495" s="9">
        <f t="shared" si="19"/>
        <v>1</v>
      </c>
      <c r="Y495" s="9">
        <f t="shared" si="20"/>
        <v>0.3594470046</v>
      </c>
      <c r="Z495" s="9">
        <f t="shared" si="21"/>
        <v>0.6585365854</v>
      </c>
      <c r="AA495" s="9">
        <f t="shared" si="22"/>
        <v>0.1292021491</v>
      </c>
      <c r="AB495" s="9">
        <f t="shared" si="23"/>
        <v>0.236709003</v>
      </c>
      <c r="AC495" s="9">
        <f t="shared" si="24"/>
        <v>0.4336704343</v>
      </c>
      <c r="AD495" s="1">
        <f t="shared" ref="AD495:AF495" si="519">$Q495*X495</f>
        <v>0.7282491944</v>
      </c>
      <c r="AE495" s="1">
        <f t="shared" si="519"/>
        <v>0.2617669915</v>
      </c>
      <c r="AF495" s="1">
        <f t="shared" si="519"/>
        <v>0.4795787378</v>
      </c>
      <c r="AG495" s="9"/>
      <c r="AH495" s="9"/>
      <c r="AI495" s="9"/>
      <c r="AJ495" s="9"/>
      <c r="AK495" s="9"/>
      <c r="AL495" s="9"/>
      <c r="AM495" s="9"/>
      <c r="AN495" s="1"/>
      <c r="AO495" s="11"/>
      <c r="AP495" s="11"/>
      <c r="AQ495" s="11"/>
    </row>
    <row r="496">
      <c r="A496" s="28"/>
      <c r="B496" s="30">
        <f t="shared" si="29"/>
        <v>495</v>
      </c>
      <c r="C496" s="9">
        <v>0.3533834586466165</v>
      </c>
      <c r="D496" s="9">
        <f>C496+NORMINV(RAND(),'Original Data'!$V$1,'Original Data'!$V$2)</f>
        <v>0.6936250997</v>
      </c>
      <c r="E496" s="9">
        <f>NORMINV(RAND(),'Original Data'!$T$1,'Original Data'!$T$2)</f>
        <v>0.2629233508</v>
      </c>
      <c r="F496" s="10">
        <f t="shared" si="4"/>
        <v>0.6041676273</v>
      </c>
      <c r="G496" s="12">
        <v>1497.0</v>
      </c>
      <c r="H496" s="2">
        <v>572.0</v>
      </c>
      <c r="I496" s="13">
        <f t="shared" si="5"/>
        <v>150</v>
      </c>
      <c r="J496" s="13">
        <f t="shared" si="6"/>
        <v>422</v>
      </c>
      <c r="K496" s="14">
        <f t="shared" si="7"/>
        <v>53</v>
      </c>
      <c r="L496" s="15">
        <f t="shared" si="8"/>
        <v>97</v>
      </c>
      <c r="M496" s="16">
        <f t="shared" si="9"/>
        <v>293</v>
      </c>
      <c r="N496" s="17">
        <f t="shared" si="10"/>
        <v>129</v>
      </c>
      <c r="O496" s="18">
        <v>0.61875</v>
      </c>
      <c r="P496" s="18">
        <f t="shared" si="11"/>
        <v>0.3533333333</v>
      </c>
      <c r="Q496" s="18">
        <f t="shared" si="12"/>
        <v>0.6943127962</v>
      </c>
      <c r="R496" s="25">
        <f t="shared" si="13"/>
        <v>0.685458549</v>
      </c>
      <c r="S496" s="26">
        <f t="shared" si="14"/>
        <v>0.00007839769359</v>
      </c>
      <c r="T496" s="26">
        <f t="shared" si="15"/>
        <v>0.0008913640876</v>
      </c>
      <c r="U496" s="18">
        <f t="shared" si="16"/>
        <v>0.2622377622</v>
      </c>
      <c r="V496" s="18">
        <f t="shared" si="17"/>
        <v>0.6048951049</v>
      </c>
      <c r="W496" s="18">
        <f t="shared" si="18"/>
        <v>0.3409794629</v>
      </c>
      <c r="X496" s="9">
        <f t="shared" si="19"/>
        <v>1</v>
      </c>
      <c r="Y496" s="9">
        <f t="shared" si="20"/>
        <v>0.3533333333</v>
      </c>
      <c r="Z496" s="9">
        <f t="shared" si="21"/>
        <v>0.6048951049</v>
      </c>
      <c r="AA496" s="9">
        <f t="shared" si="22"/>
        <v>0.1248444444</v>
      </c>
      <c r="AB496" s="9">
        <f t="shared" si="23"/>
        <v>0.2137296037</v>
      </c>
      <c r="AC496" s="9">
        <f t="shared" si="24"/>
        <v>0.3658980879</v>
      </c>
      <c r="AD496" s="1">
        <f t="shared" ref="AD496:AF496" si="520">$Q496*X496</f>
        <v>0.6943127962</v>
      </c>
      <c r="AE496" s="1">
        <f t="shared" si="520"/>
        <v>0.2453238547</v>
      </c>
      <c r="AF496" s="1">
        <f t="shared" si="520"/>
        <v>0.4199864117</v>
      </c>
      <c r="AG496" s="9"/>
      <c r="AH496" s="9"/>
      <c r="AI496" s="9"/>
      <c r="AJ496" s="9"/>
      <c r="AK496" s="9"/>
      <c r="AL496" s="9"/>
      <c r="AM496" s="9"/>
      <c r="AN496" s="1"/>
      <c r="AO496" s="11"/>
      <c r="AP496" s="11"/>
      <c r="AQ496" s="11"/>
    </row>
    <row r="497">
      <c r="A497" s="28"/>
      <c r="B497" s="30">
        <f t="shared" si="29"/>
        <v>496</v>
      </c>
      <c r="C497" s="9">
        <v>0.3582887700534759</v>
      </c>
      <c r="D497" s="9">
        <f>C497+NORMINV(RAND(),'Original Data'!$V$1,'Original Data'!$V$2)</f>
        <v>0.7562126265</v>
      </c>
      <c r="E497" s="9">
        <f>NORMINV(RAND(),'Original Data'!$T$1,'Original Data'!$T$2)</f>
        <v>0.3022540721</v>
      </c>
      <c r="F497" s="10">
        <f t="shared" si="4"/>
        <v>0.6359385205</v>
      </c>
      <c r="G497" s="12">
        <v>1796.0</v>
      </c>
      <c r="H497" s="2">
        <v>829.0</v>
      </c>
      <c r="I497" s="13">
        <f t="shared" si="5"/>
        <v>251</v>
      </c>
      <c r="J497" s="13">
        <f t="shared" si="6"/>
        <v>578</v>
      </c>
      <c r="K497" s="14">
        <f t="shared" si="7"/>
        <v>90</v>
      </c>
      <c r="L497" s="15">
        <f t="shared" si="8"/>
        <v>161</v>
      </c>
      <c r="M497" s="16">
        <f t="shared" si="9"/>
        <v>437</v>
      </c>
      <c r="N497" s="17">
        <f t="shared" si="10"/>
        <v>141</v>
      </c>
      <c r="O497" s="18">
        <v>0.62</v>
      </c>
      <c r="P497" s="18">
        <f t="shared" si="11"/>
        <v>0.3585657371</v>
      </c>
      <c r="Q497" s="18">
        <f t="shared" si="12"/>
        <v>0.7560553633</v>
      </c>
      <c r="R497" s="25">
        <f t="shared" si="13"/>
        <v>0.721045636</v>
      </c>
      <c r="S497" s="26">
        <f t="shared" si="14"/>
        <v>0.001225681004</v>
      </c>
      <c r="T497" s="26">
        <f t="shared" si="15"/>
        <v>0.00839024642</v>
      </c>
      <c r="U497" s="18">
        <f t="shared" si="16"/>
        <v>0.302774427</v>
      </c>
      <c r="V497" s="18">
        <f t="shared" si="17"/>
        <v>0.6357056695</v>
      </c>
      <c r="W497" s="18">
        <f t="shared" si="18"/>
        <v>0.3974896263</v>
      </c>
      <c r="X497" s="9">
        <f t="shared" si="19"/>
        <v>1</v>
      </c>
      <c r="Y497" s="9">
        <f t="shared" si="20"/>
        <v>0.3585657371</v>
      </c>
      <c r="Z497" s="9">
        <f t="shared" si="21"/>
        <v>0.6357056695</v>
      </c>
      <c r="AA497" s="9">
        <f t="shared" si="22"/>
        <v>0.1285693878</v>
      </c>
      <c r="AB497" s="9">
        <f t="shared" si="23"/>
        <v>0.2279422719</v>
      </c>
      <c r="AC497" s="9">
        <f t="shared" si="24"/>
        <v>0.4041216982</v>
      </c>
      <c r="AD497" s="1">
        <f t="shared" ref="AD497:AF497" si="521">$Q497*X497</f>
        <v>0.7560553633</v>
      </c>
      <c r="AE497" s="1">
        <f t="shared" si="521"/>
        <v>0.2710955486</v>
      </c>
      <c r="AF497" s="1">
        <f t="shared" si="521"/>
        <v>0.4806286809</v>
      </c>
      <c r="AG497" s="9"/>
      <c r="AH497" s="9"/>
      <c r="AI497" s="9"/>
      <c r="AJ497" s="9"/>
      <c r="AK497" s="9"/>
      <c r="AL497" s="9"/>
      <c r="AM497" s="9"/>
      <c r="AN497" s="1"/>
      <c r="AO497" s="11"/>
      <c r="AP497" s="11"/>
      <c r="AQ497" s="11"/>
    </row>
    <row r="498">
      <c r="A498" s="28"/>
      <c r="B498" s="30">
        <f t="shared" si="29"/>
        <v>497</v>
      </c>
      <c r="C498" s="9">
        <v>0.35294117647058826</v>
      </c>
      <c r="D498" s="9">
        <f>C498+NORMINV(RAND(),'Original Data'!$V$1,'Original Data'!$V$2)</f>
        <v>0.7107347195</v>
      </c>
      <c r="E498" s="9">
        <f>NORMINV(RAND(),'Original Data'!$T$1,'Original Data'!$T$2)</f>
        <v>0.2379266407</v>
      </c>
      <c r="F498" s="10">
        <f t="shared" si="4"/>
        <v>0.6256061037</v>
      </c>
      <c r="G498" s="12">
        <v>897.0</v>
      </c>
      <c r="H498" s="2">
        <v>368.0</v>
      </c>
      <c r="I498" s="13">
        <f t="shared" si="5"/>
        <v>88</v>
      </c>
      <c r="J498" s="13">
        <f t="shared" si="6"/>
        <v>280</v>
      </c>
      <c r="K498" s="14">
        <f t="shared" si="7"/>
        <v>31</v>
      </c>
      <c r="L498" s="15">
        <f t="shared" si="8"/>
        <v>57</v>
      </c>
      <c r="M498" s="16">
        <f t="shared" si="9"/>
        <v>199</v>
      </c>
      <c r="N498" s="17">
        <f t="shared" si="10"/>
        <v>81</v>
      </c>
      <c r="O498" s="18">
        <v>0.62125</v>
      </c>
      <c r="P498" s="18">
        <f t="shared" si="11"/>
        <v>0.3522727273</v>
      </c>
      <c r="Q498" s="18">
        <f t="shared" si="12"/>
        <v>0.7107142857</v>
      </c>
      <c r="R498" s="25">
        <f t="shared" si="13"/>
        <v>0.7094477551</v>
      </c>
      <c r="S498" s="26">
        <f t="shared" si="14"/>
        <v>0.000001604099841</v>
      </c>
      <c r="T498" s="26">
        <f t="shared" si="15"/>
        <v>0.002139729541</v>
      </c>
      <c r="U498" s="18">
        <f t="shared" si="16"/>
        <v>0.2391304348</v>
      </c>
      <c r="V498" s="18">
        <f t="shared" si="17"/>
        <v>0.625</v>
      </c>
      <c r="W498" s="18">
        <f t="shared" si="18"/>
        <v>0.3584415584</v>
      </c>
      <c r="X498" s="9">
        <f t="shared" si="19"/>
        <v>1</v>
      </c>
      <c r="Y498" s="9">
        <f t="shared" si="20"/>
        <v>0.3522727273</v>
      </c>
      <c r="Z498" s="9">
        <f t="shared" si="21"/>
        <v>0.625</v>
      </c>
      <c r="AA498" s="9">
        <f t="shared" si="22"/>
        <v>0.1240960744</v>
      </c>
      <c r="AB498" s="9">
        <f t="shared" si="23"/>
        <v>0.2201704545</v>
      </c>
      <c r="AC498" s="9">
        <f t="shared" si="24"/>
        <v>0.390625</v>
      </c>
      <c r="AD498" s="1">
        <f t="shared" ref="AD498:AF498" si="522">$Q498*X498</f>
        <v>0.7107142857</v>
      </c>
      <c r="AE498" s="1">
        <f t="shared" si="522"/>
        <v>0.2503652597</v>
      </c>
      <c r="AF498" s="1">
        <f t="shared" si="522"/>
        <v>0.4441964286</v>
      </c>
      <c r="AG498" s="9"/>
      <c r="AH498" s="9"/>
      <c r="AI498" s="9"/>
      <c r="AJ498" s="9"/>
      <c r="AK498" s="9"/>
      <c r="AL498" s="9"/>
      <c r="AM498" s="9"/>
      <c r="AN498" s="1"/>
      <c r="AO498" s="11"/>
      <c r="AP498" s="11"/>
      <c r="AQ498" s="11"/>
    </row>
    <row r="499">
      <c r="A499" s="28"/>
      <c r="B499" s="30">
        <f t="shared" si="29"/>
        <v>498</v>
      </c>
      <c r="C499" s="9">
        <v>0.3516483516483517</v>
      </c>
      <c r="D499" s="9">
        <f>C499+NORMINV(RAND(),'Original Data'!$V$1,'Original Data'!$V$2)</f>
        <v>0.6947443486</v>
      </c>
      <c r="E499" s="9">
        <f>NORMINV(RAND(),'Original Data'!$T$1,'Original Data'!$T$2)</f>
        <v>0.2227542584</v>
      </c>
      <c r="F499" s="10">
        <f t="shared" si="4"/>
        <v>0.6183182542</v>
      </c>
      <c r="G499" s="12">
        <v>782.0</v>
      </c>
      <c r="H499" s="2">
        <v>390.0</v>
      </c>
      <c r="I499" s="13">
        <f t="shared" si="5"/>
        <v>87</v>
      </c>
      <c r="J499" s="13">
        <f t="shared" si="6"/>
        <v>303</v>
      </c>
      <c r="K499" s="14">
        <f t="shared" si="7"/>
        <v>31</v>
      </c>
      <c r="L499" s="15">
        <f t="shared" si="8"/>
        <v>56</v>
      </c>
      <c r="M499" s="16">
        <f t="shared" si="9"/>
        <v>211</v>
      </c>
      <c r="N499" s="17">
        <f t="shared" si="10"/>
        <v>92</v>
      </c>
      <c r="O499" s="18">
        <v>0.6225</v>
      </c>
      <c r="P499" s="18">
        <f t="shared" si="11"/>
        <v>0.3563218391</v>
      </c>
      <c r="Q499" s="18">
        <f t="shared" si="12"/>
        <v>0.696369637</v>
      </c>
      <c r="R499" s="25">
        <f t="shared" si="13"/>
        <v>0.7034397942</v>
      </c>
      <c r="S499" s="26">
        <f t="shared" si="14"/>
        <v>0.00004998712275</v>
      </c>
      <c r="T499" s="26">
        <f t="shared" si="15"/>
        <v>0.00101841161</v>
      </c>
      <c r="U499" s="18">
        <f t="shared" si="16"/>
        <v>0.2230769231</v>
      </c>
      <c r="V499" s="18">
        <f t="shared" si="17"/>
        <v>0.6205128205</v>
      </c>
      <c r="W499" s="18">
        <f t="shared" si="18"/>
        <v>0.3400477979</v>
      </c>
      <c r="X499" s="9">
        <f t="shared" si="19"/>
        <v>1</v>
      </c>
      <c r="Y499" s="9">
        <f t="shared" si="20"/>
        <v>0.3563218391</v>
      </c>
      <c r="Z499" s="9">
        <f t="shared" si="21"/>
        <v>0.6205128205</v>
      </c>
      <c r="AA499" s="9">
        <f t="shared" si="22"/>
        <v>0.126965253</v>
      </c>
      <c r="AB499" s="9">
        <f t="shared" si="23"/>
        <v>0.2211022694</v>
      </c>
      <c r="AC499" s="9">
        <f t="shared" si="24"/>
        <v>0.3850361604</v>
      </c>
      <c r="AD499" s="1">
        <f t="shared" ref="AD499:AF499" si="523">$Q499*X499</f>
        <v>0.696369637</v>
      </c>
      <c r="AE499" s="1">
        <f t="shared" si="523"/>
        <v>0.2481317097</v>
      </c>
      <c r="AF499" s="1">
        <f t="shared" si="523"/>
        <v>0.4321062876</v>
      </c>
      <c r="AG499" s="9"/>
      <c r="AH499" s="9"/>
      <c r="AI499" s="9"/>
      <c r="AJ499" s="9"/>
      <c r="AK499" s="9"/>
      <c r="AL499" s="9"/>
      <c r="AM499" s="9"/>
      <c r="AN499" s="1"/>
      <c r="AO499" s="11"/>
      <c r="AP499" s="11"/>
      <c r="AQ499" s="11"/>
    </row>
    <row r="500">
      <c r="A500" s="28"/>
      <c r="B500" s="30">
        <f t="shared" si="29"/>
        <v>499</v>
      </c>
      <c r="C500" s="9">
        <v>0.35795454545454547</v>
      </c>
      <c r="D500" s="9">
        <f>C500+NORMINV(RAND(),'Original Data'!$V$1,'Original Data'!$V$2)</f>
        <v>0.7005955884</v>
      </c>
      <c r="E500" s="9">
        <f>NORMINV(RAND(),'Original Data'!$T$1,'Original Data'!$T$2)</f>
        <v>0.2032362217</v>
      </c>
      <c r="F500" s="10">
        <f t="shared" si="4"/>
        <v>0.6309585175</v>
      </c>
      <c r="G500" s="12">
        <v>2633.0</v>
      </c>
      <c r="H500" s="2">
        <v>919.0</v>
      </c>
      <c r="I500" s="13">
        <f t="shared" si="5"/>
        <v>187</v>
      </c>
      <c r="J500" s="13">
        <f t="shared" si="6"/>
        <v>732</v>
      </c>
      <c r="K500" s="14">
        <f t="shared" si="7"/>
        <v>67</v>
      </c>
      <c r="L500" s="15">
        <f t="shared" si="8"/>
        <v>120</v>
      </c>
      <c r="M500" s="16">
        <f t="shared" si="9"/>
        <v>513</v>
      </c>
      <c r="N500" s="17">
        <f t="shared" si="10"/>
        <v>219</v>
      </c>
      <c r="O500" s="18">
        <v>0.62375</v>
      </c>
      <c r="P500" s="18">
        <f t="shared" si="11"/>
        <v>0.3582887701</v>
      </c>
      <c r="Q500" s="18">
        <f t="shared" si="12"/>
        <v>0.7008196721</v>
      </c>
      <c r="R500" s="25">
        <f t="shared" si="13"/>
        <v>0.7156639232</v>
      </c>
      <c r="S500" s="26">
        <f t="shared" si="14"/>
        <v>0.0002203517893</v>
      </c>
      <c r="T500" s="26">
        <f t="shared" si="15"/>
        <v>0.001322238469</v>
      </c>
      <c r="U500" s="18">
        <f t="shared" si="16"/>
        <v>0.2034820457</v>
      </c>
      <c r="V500" s="18">
        <f t="shared" si="17"/>
        <v>0.6311207835</v>
      </c>
      <c r="W500" s="18">
        <f t="shared" si="18"/>
        <v>0.3425309021</v>
      </c>
      <c r="X500" s="9">
        <f t="shared" si="19"/>
        <v>1</v>
      </c>
      <c r="Y500" s="9">
        <f t="shared" si="20"/>
        <v>0.3582887701</v>
      </c>
      <c r="Z500" s="9">
        <f t="shared" si="21"/>
        <v>0.6311207835</v>
      </c>
      <c r="AA500" s="9">
        <f t="shared" si="22"/>
        <v>0.1283708427</v>
      </c>
      <c r="AB500" s="9">
        <f t="shared" si="23"/>
        <v>0.2261234893</v>
      </c>
      <c r="AC500" s="9">
        <f t="shared" si="24"/>
        <v>0.3983134433</v>
      </c>
      <c r="AD500" s="1">
        <f t="shared" ref="AD500:AF500" si="524">$Q500*X500</f>
        <v>0.7008196721</v>
      </c>
      <c r="AE500" s="1">
        <f t="shared" si="524"/>
        <v>0.2510958184</v>
      </c>
      <c r="AF500" s="1">
        <f t="shared" si="524"/>
        <v>0.4423018605</v>
      </c>
      <c r="AG500" s="9"/>
      <c r="AH500" s="9"/>
      <c r="AI500" s="9"/>
      <c r="AJ500" s="9"/>
      <c r="AK500" s="9"/>
      <c r="AL500" s="9"/>
      <c r="AM500" s="9"/>
      <c r="AN500" s="1"/>
      <c r="AO500" s="11"/>
      <c r="AP500" s="11"/>
      <c r="AQ500" s="11"/>
    </row>
    <row r="501">
      <c r="A501" s="28"/>
      <c r="B501" s="30">
        <f t="shared" si="29"/>
        <v>500</v>
      </c>
      <c r="C501" s="9">
        <v>0.35668789808917195</v>
      </c>
      <c r="D501" s="9">
        <f>C501+NORMINV(RAND(),'Original Data'!$V$1,'Original Data'!$V$2)</f>
        <v>0.6222358849</v>
      </c>
      <c r="E501" s="9">
        <f>NORMINV(RAND(),'Original Data'!$T$1,'Original Data'!$T$2)</f>
        <v>0.2622173961</v>
      </c>
      <c r="F501" s="10">
        <f t="shared" si="4"/>
        <v>0.5526045832</v>
      </c>
      <c r="G501" s="12">
        <v>2536.0</v>
      </c>
      <c r="H501" s="2">
        <v>1074.0</v>
      </c>
      <c r="I501" s="13">
        <f t="shared" si="5"/>
        <v>282</v>
      </c>
      <c r="J501" s="13">
        <f t="shared" si="6"/>
        <v>792</v>
      </c>
      <c r="K501" s="14">
        <f t="shared" si="7"/>
        <v>101</v>
      </c>
      <c r="L501" s="15">
        <f t="shared" si="8"/>
        <v>181</v>
      </c>
      <c r="M501" s="16">
        <f t="shared" si="9"/>
        <v>493</v>
      </c>
      <c r="N501" s="17">
        <f t="shared" si="10"/>
        <v>299</v>
      </c>
      <c r="O501" s="18">
        <v>0.625</v>
      </c>
      <c r="P501" s="18">
        <f t="shared" si="11"/>
        <v>0.3581560284</v>
      </c>
      <c r="Q501" s="18">
        <f t="shared" si="12"/>
        <v>0.6224747475</v>
      </c>
      <c r="R501" s="25">
        <f t="shared" si="13"/>
        <v>0.6232655966</v>
      </c>
      <c r="S501" s="26">
        <f t="shared" si="14"/>
        <v>0.0000006254423104</v>
      </c>
      <c r="T501" s="26">
        <f t="shared" si="15"/>
        <v>0.001762515826</v>
      </c>
      <c r="U501" s="18">
        <f t="shared" si="16"/>
        <v>0.2625698324</v>
      </c>
      <c r="V501" s="18">
        <f t="shared" si="17"/>
        <v>0.5530726257</v>
      </c>
      <c r="W501" s="18">
        <f t="shared" si="18"/>
        <v>0.2643187191</v>
      </c>
      <c r="X501" s="9">
        <f t="shared" si="19"/>
        <v>1</v>
      </c>
      <c r="Y501" s="9">
        <f t="shared" si="20"/>
        <v>0.3581560284</v>
      </c>
      <c r="Z501" s="9">
        <f t="shared" si="21"/>
        <v>0.5530726257</v>
      </c>
      <c r="AA501" s="9">
        <f t="shared" si="22"/>
        <v>0.1282757407</v>
      </c>
      <c r="AB501" s="9">
        <f t="shared" si="23"/>
        <v>0.198086295</v>
      </c>
      <c r="AC501" s="9">
        <f t="shared" si="24"/>
        <v>0.3058893293</v>
      </c>
      <c r="AD501" s="1">
        <f t="shared" ref="AD501:AF501" si="525">$Q501*X501</f>
        <v>0.6224747475</v>
      </c>
      <c r="AE501" s="1">
        <f t="shared" si="525"/>
        <v>0.2229430833</v>
      </c>
      <c r="AF501" s="1">
        <f t="shared" si="525"/>
        <v>0.344273743</v>
      </c>
      <c r="AG501" s="9"/>
      <c r="AH501" s="9"/>
      <c r="AI501" s="9"/>
      <c r="AJ501" s="9"/>
      <c r="AK501" s="9"/>
      <c r="AL501" s="9"/>
      <c r="AM501" s="9"/>
      <c r="AN501" s="1"/>
      <c r="AO501" s="11"/>
      <c r="AP501" s="11"/>
      <c r="AQ501" s="11"/>
    </row>
    <row r="502">
      <c r="A502" s="28"/>
      <c r="B502" s="30">
        <f t="shared" si="29"/>
        <v>501</v>
      </c>
      <c r="C502" s="9">
        <v>0.35751295336787564</v>
      </c>
      <c r="D502" s="9">
        <f>C502+NORMINV(RAND(),'Original Data'!$V$1,'Original Data'!$V$2)</f>
        <v>0.6446046527</v>
      </c>
      <c r="E502" s="9">
        <f>NORMINV(RAND(),'Original Data'!$T$1,'Original Data'!$T$2)</f>
        <v>0.1819640527</v>
      </c>
      <c r="F502" s="10">
        <f t="shared" si="4"/>
        <v>0.5923642836</v>
      </c>
      <c r="G502" s="12">
        <v>2244.0</v>
      </c>
      <c r="H502" s="2">
        <v>688.0</v>
      </c>
      <c r="I502" s="13">
        <f t="shared" si="5"/>
        <v>125</v>
      </c>
      <c r="J502" s="13">
        <f t="shared" si="6"/>
        <v>563</v>
      </c>
      <c r="K502" s="14">
        <f t="shared" si="7"/>
        <v>45</v>
      </c>
      <c r="L502" s="15">
        <f t="shared" si="8"/>
        <v>80</v>
      </c>
      <c r="M502" s="16">
        <f t="shared" si="9"/>
        <v>363</v>
      </c>
      <c r="N502" s="17">
        <f t="shared" si="10"/>
        <v>200</v>
      </c>
      <c r="O502" s="18">
        <v>0.62625</v>
      </c>
      <c r="P502" s="18">
        <f t="shared" si="11"/>
        <v>0.36</v>
      </c>
      <c r="Q502" s="18">
        <f t="shared" si="12"/>
        <v>0.6447602131</v>
      </c>
      <c r="R502" s="25">
        <f t="shared" si="13"/>
        <v>0.670257071</v>
      </c>
      <c r="S502" s="26">
        <f t="shared" si="14"/>
        <v>0.00065008976</v>
      </c>
      <c r="T502" s="26">
        <f t="shared" si="15"/>
        <v>0.0003879663678</v>
      </c>
      <c r="U502" s="18">
        <f t="shared" si="16"/>
        <v>0.1816860465</v>
      </c>
      <c r="V502" s="18">
        <f t="shared" si="17"/>
        <v>0.5930232558</v>
      </c>
      <c r="W502" s="18">
        <f t="shared" si="18"/>
        <v>0.2847602131</v>
      </c>
      <c r="X502" s="9">
        <f t="shared" si="19"/>
        <v>1</v>
      </c>
      <c r="Y502" s="9">
        <f t="shared" si="20"/>
        <v>0.36</v>
      </c>
      <c r="Z502" s="9">
        <f t="shared" si="21"/>
        <v>0.5930232558</v>
      </c>
      <c r="AA502" s="9">
        <f t="shared" si="22"/>
        <v>0.1296</v>
      </c>
      <c r="AB502" s="9">
        <f t="shared" si="23"/>
        <v>0.2134883721</v>
      </c>
      <c r="AC502" s="9">
        <f t="shared" si="24"/>
        <v>0.3516765819</v>
      </c>
      <c r="AD502" s="1">
        <f t="shared" ref="AD502:AF502" si="526">$Q502*X502</f>
        <v>0.6447602131</v>
      </c>
      <c r="AE502" s="1">
        <f t="shared" si="526"/>
        <v>0.2321136767</v>
      </c>
      <c r="AF502" s="1">
        <f t="shared" si="526"/>
        <v>0.3823578008</v>
      </c>
      <c r="AG502" s="9"/>
      <c r="AH502" s="9"/>
      <c r="AI502" s="9"/>
      <c r="AJ502" s="9"/>
      <c r="AK502" s="9"/>
      <c r="AL502" s="9"/>
      <c r="AM502" s="9"/>
      <c r="AN502" s="1"/>
      <c r="AO502" s="11"/>
      <c r="AP502" s="11"/>
      <c r="AQ502" s="11"/>
    </row>
    <row r="503">
      <c r="A503" s="28"/>
      <c r="B503" s="30">
        <f t="shared" si="29"/>
        <v>502</v>
      </c>
      <c r="C503" s="9">
        <v>0.3602150537634409</v>
      </c>
      <c r="D503" s="9">
        <f>C503+NORMINV(RAND(),'Original Data'!$V$1,'Original Data'!$V$2)</f>
        <v>0.6686962526</v>
      </c>
      <c r="E503" s="9">
        <f>NORMINV(RAND(),'Original Data'!$T$1,'Original Data'!$T$2)</f>
        <v>0.3251272873</v>
      </c>
      <c r="F503" s="10">
        <f t="shared" si="4"/>
        <v>0.5684005973</v>
      </c>
      <c r="G503" s="12">
        <v>2131.0</v>
      </c>
      <c r="H503" s="2">
        <v>850.0</v>
      </c>
      <c r="I503" s="13">
        <f t="shared" si="5"/>
        <v>276</v>
      </c>
      <c r="J503" s="13">
        <f t="shared" si="6"/>
        <v>574</v>
      </c>
      <c r="K503" s="14">
        <f t="shared" si="7"/>
        <v>99</v>
      </c>
      <c r="L503" s="15">
        <f t="shared" si="8"/>
        <v>177</v>
      </c>
      <c r="M503" s="16">
        <f t="shared" si="9"/>
        <v>384</v>
      </c>
      <c r="N503" s="17">
        <f t="shared" si="10"/>
        <v>190</v>
      </c>
      <c r="O503" s="18">
        <v>0.6275</v>
      </c>
      <c r="P503" s="18">
        <f t="shared" si="11"/>
        <v>0.3586956522</v>
      </c>
      <c r="Q503" s="18">
        <f t="shared" si="12"/>
        <v>0.668989547</v>
      </c>
      <c r="R503" s="25">
        <f t="shared" si="13"/>
        <v>0.641127993</v>
      </c>
      <c r="S503" s="26">
        <f t="shared" si="14"/>
        <v>0.0007762661947</v>
      </c>
      <c r="T503" s="26">
        <f t="shared" si="15"/>
        <v>0.00002054330259</v>
      </c>
      <c r="U503" s="18">
        <f t="shared" si="16"/>
        <v>0.3247058824</v>
      </c>
      <c r="V503" s="18">
        <f t="shared" si="17"/>
        <v>0.5682352941</v>
      </c>
      <c r="W503" s="18">
        <f t="shared" si="18"/>
        <v>0.3102938949</v>
      </c>
      <c r="X503" s="9">
        <f t="shared" si="19"/>
        <v>1</v>
      </c>
      <c r="Y503" s="9">
        <f t="shared" si="20"/>
        <v>0.3586956522</v>
      </c>
      <c r="Z503" s="9">
        <f t="shared" si="21"/>
        <v>0.5682352941</v>
      </c>
      <c r="AA503" s="9">
        <f t="shared" si="22"/>
        <v>0.1286625709</v>
      </c>
      <c r="AB503" s="9">
        <f t="shared" si="23"/>
        <v>0.2038235294</v>
      </c>
      <c r="AC503" s="9">
        <f t="shared" si="24"/>
        <v>0.3228913495</v>
      </c>
      <c r="AD503" s="1">
        <f t="shared" ref="AD503:AF503" si="527">$Q503*X503</f>
        <v>0.668989547</v>
      </c>
      <c r="AE503" s="1">
        <f t="shared" si="527"/>
        <v>0.2399636419</v>
      </c>
      <c r="AF503" s="1">
        <f t="shared" si="527"/>
        <v>0.380143472</v>
      </c>
      <c r="AG503" s="9"/>
      <c r="AH503" s="9"/>
      <c r="AI503" s="9"/>
      <c r="AJ503" s="9"/>
      <c r="AK503" s="9"/>
      <c r="AL503" s="9"/>
      <c r="AM503" s="9"/>
      <c r="AN503" s="1"/>
      <c r="AO503" s="11"/>
      <c r="AP503" s="11"/>
      <c r="AQ503" s="11"/>
    </row>
    <row r="504">
      <c r="A504" s="28"/>
      <c r="B504" s="30">
        <f t="shared" si="29"/>
        <v>503</v>
      </c>
      <c r="C504" s="9">
        <v>0.3581081081081081</v>
      </c>
      <c r="D504" s="9">
        <f>C504+NORMINV(RAND(),'Original Data'!$V$1,'Original Data'!$V$2)</f>
        <v>0.6695075693</v>
      </c>
      <c r="E504" s="9">
        <f>NORMINV(RAND(),'Original Data'!$T$1,'Original Data'!$T$2)</f>
        <v>0.202684353</v>
      </c>
      <c r="F504" s="10">
        <f t="shared" si="4"/>
        <v>0.606391771</v>
      </c>
      <c r="G504" s="12">
        <v>1444.0</v>
      </c>
      <c r="H504" s="2">
        <v>638.0</v>
      </c>
      <c r="I504" s="13">
        <f t="shared" si="5"/>
        <v>129</v>
      </c>
      <c r="J504" s="13">
        <f t="shared" si="6"/>
        <v>509</v>
      </c>
      <c r="K504" s="14">
        <f t="shared" si="7"/>
        <v>46</v>
      </c>
      <c r="L504" s="15">
        <f t="shared" si="8"/>
        <v>83</v>
      </c>
      <c r="M504" s="16">
        <f t="shared" si="9"/>
        <v>341</v>
      </c>
      <c r="N504" s="17">
        <f t="shared" si="10"/>
        <v>168</v>
      </c>
      <c r="O504" s="18">
        <v>0.62875</v>
      </c>
      <c r="P504" s="18">
        <f t="shared" si="11"/>
        <v>0.3565891473</v>
      </c>
      <c r="Q504" s="18">
        <f t="shared" si="12"/>
        <v>0.6699410609</v>
      </c>
      <c r="R504" s="25">
        <f t="shared" si="13"/>
        <v>0.6868989722</v>
      </c>
      <c r="S504" s="26">
        <f t="shared" si="14"/>
        <v>0.0002875707568</v>
      </c>
      <c r="T504" s="26">
        <f t="shared" si="15"/>
        <v>0.00003007410116</v>
      </c>
      <c r="U504" s="18">
        <f t="shared" si="16"/>
        <v>0.2021943574</v>
      </c>
      <c r="V504" s="18">
        <f t="shared" si="17"/>
        <v>0.6065830721</v>
      </c>
      <c r="W504" s="18">
        <f t="shared" si="18"/>
        <v>0.3133519136</v>
      </c>
      <c r="X504" s="9">
        <f t="shared" si="19"/>
        <v>1</v>
      </c>
      <c r="Y504" s="9">
        <f t="shared" si="20"/>
        <v>0.3565891473</v>
      </c>
      <c r="Z504" s="9">
        <f t="shared" si="21"/>
        <v>0.6065830721</v>
      </c>
      <c r="AA504" s="9">
        <f t="shared" si="22"/>
        <v>0.12715582</v>
      </c>
      <c r="AB504" s="9">
        <f t="shared" si="23"/>
        <v>0.2163009404</v>
      </c>
      <c r="AC504" s="9">
        <f t="shared" si="24"/>
        <v>0.3679430234</v>
      </c>
      <c r="AD504" s="1">
        <f t="shared" ref="AD504:AF504" si="528">$Q504*X504</f>
        <v>0.6699410609</v>
      </c>
      <c r="AE504" s="1">
        <f t="shared" si="528"/>
        <v>0.2388937116</v>
      </c>
      <c r="AF504" s="1">
        <f t="shared" si="528"/>
        <v>0.4063749068</v>
      </c>
      <c r="AG504" s="9"/>
      <c r="AH504" s="9"/>
      <c r="AI504" s="9"/>
      <c r="AJ504" s="9"/>
      <c r="AK504" s="9"/>
      <c r="AL504" s="9"/>
      <c r="AM504" s="9"/>
      <c r="AN504" s="1"/>
      <c r="AO504" s="11"/>
      <c r="AP504" s="11"/>
      <c r="AQ504" s="11"/>
    </row>
    <row r="505">
      <c r="A505" s="28"/>
      <c r="B505" s="30">
        <f t="shared" si="29"/>
        <v>504</v>
      </c>
      <c r="C505" s="9">
        <v>0.35454545454545455</v>
      </c>
      <c r="D505" s="9">
        <f>C505+NORMINV(RAND(),'Original Data'!$V$1,'Original Data'!$V$2)</f>
        <v>0.7712556135</v>
      </c>
      <c r="E505" s="9">
        <f>NORMINV(RAND(),'Original Data'!$T$1,'Original Data'!$T$2)</f>
        <v>0.256674453</v>
      </c>
      <c r="F505" s="10">
        <f t="shared" si="4"/>
        <v>0.6642967614</v>
      </c>
      <c r="G505" s="12">
        <v>1571.0</v>
      </c>
      <c r="H505" s="2">
        <v>485.0</v>
      </c>
      <c r="I505" s="13">
        <f t="shared" si="5"/>
        <v>124</v>
      </c>
      <c r="J505" s="13">
        <f t="shared" si="6"/>
        <v>361</v>
      </c>
      <c r="K505" s="14">
        <f t="shared" si="7"/>
        <v>44</v>
      </c>
      <c r="L505" s="15">
        <f t="shared" si="8"/>
        <v>80</v>
      </c>
      <c r="M505" s="16">
        <f t="shared" si="9"/>
        <v>278</v>
      </c>
      <c r="N505" s="17">
        <f t="shared" si="10"/>
        <v>83</v>
      </c>
      <c r="O505" s="18">
        <v>0.63</v>
      </c>
      <c r="P505" s="18">
        <f t="shared" si="11"/>
        <v>0.3548387097</v>
      </c>
      <c r="Q505" s="18">
        <f t="shared" si="12"/>
        <v>0.7700831025</v>
      </c>
      <c r="R505" s="25">
        <f t="shared" si="13"/>
        <v>0.7550920451</v>
      </c>
      <c r="S505" s="26">
        <f t="shared" si="14"/>
        <v>0.0002247318024</v>
      </c>
      <c r="T505" s="26">
        <f t="shared" si="15"/>
        <v>0.01115685768</v>
      </c>
      <c r="U505" s="18">
        <f t="shared" si="16"/>
        <v>0.2556701031</v>
      </c>
      <c r="V505" s="18">
        <f t="shared" si="17"/>
        <v>0.6639175258</v>
      </c>
      <c r="W505" s="18">
        <f t="shared" si="18"/>
        <v>0.4152443928</v>
      </c>
      <c r="X505" s="9">
        <f t="shared" si="19"/>
        <v>1</v>
      </c>
      <c r="Y505" s="9">
        <f t="shared" si="20"/>
        <v>0.3548387097</v>
      </c>
      <c r="Z505" s="9">
        <f t="shared" si="21"/>
        <v>0.6639175258</v>
      </c>
      <c r="AA505" s="9">
        <f t="shared" si="22"/>
        <v>0.1259105099</v>
      </c>
      <c r="AB505" s="9">
        <f t="shared" si="23"/>
        <v>0.2355836382</v>
      </c>
      <c r="AC505" s="9">
        <f t="shared" si="24"/>
        <v>0.440786481</v>
      </c>
      <c r="AD505" s="1">
        <f t="shared" ref="AD505:AF505" si="529">$Q505*X505</f>
        <v>0.7700831025</v>
      </c>
      <c r="AE505" s="1">
        <f t="shared" si="529"/>
        <v>0.2732552944</v>
      </c>
      <c r="AF505" s="1">
        <f t="shared" si="529"/>
        <v>0.511271668</v>
      </c>
      <c r="AG505" s="9"/>
      <c r="AH505" s="9"/>
      <c r="AI505" s="9"/>
      <c r="AJ505" s="9"/>
      <c r="AK505" s="9"/>
      <c r="AL505" s="9"/>
      <c r="AM505" s="9"/>
      <c r="AN505" s="1"/>
      <c r="AO505" s="11"/>
      <c r="AP505" s="11"/>
      <c r="AQ505" s="11"/>
    </row>
    <row r="506">
      <c r="A506" s="28"/>
      <c r="B506" s="30">
        <f t="shared" si="29"/>
        <v>505</v>
      </c>
      <c r="C506" s="9">
        <v>0.3563218390804598</v>
      </c>
      <c r="D506" s="9">
        <f>C506+NORMINV(RAND(),'Original Data'!$V$1,'Original Data'!$V$2)</f>
        <v>0.5159972135</v>
      </c>
      <c r="E506" s="9">
        <f>NORMINV(RAND(),'Original Data'!$T$1,'Original Data'!$T$2)</f>
        <v>0.1625152537</v>
      </c>
      <c r="F506" s="10">
        <f t="shared" si="4"/>
        <v>0.4900475295</v>
      </c>
      <c r="G506" s="12">
        <v>890.0</v>
      </c>
      <c r="H506" s="2">
        <v>494.0</v>
      </c>
      <c r="I506" s="13">
        <f t="shared" si="5"/>
        <v>80</v>
      </c>
      <c r="J506" s="13">
        <f t="shared" si="6"/>
        <v>414</v>
      </c>
      <c r="K506" s="14">
        <f t="shared" si="7"/>
        <v>29</v>
      </c>
      <c r="L506" s="15">
        <f t="shared" si="8"/>
        <v>51</v>
      </c>
      <c r="M506" s="16">
        <f t="shared" si="9"/>
        <v>214</v>
      </c>
      <c r="N506" s="17">
        <f t="shared" si="10"/>
        <v>200</v>
      </c>
      <c r="O506" s="18">
        <v>0.63125</v>
      </c>
      <c r="P506" s="18">
        <f t="shared" si="11"/>
        <v>0.3625</v>
      </c>
      <c r="Q506" s="18">
        <f t="shared" si="12"/>
        <v>0.5169082126</v>
      </c>
      <c r="R506" s="25">
        <f t="shared" si="13"/>
        <v>0.550086084</v>
      </c>
      <c r="S506" s="26">
        <f t="shared" si="14"/>
        <v>0.001100771155</v>
      </c>
      <c r="T506" s="26">
        <f t="shared" si="15"/>
        <v>0.02177066681</v>
      </c>
      <c r="U506" s="18">
        <f t="shared" si="16"/>
        <v>0.1619433198</v>
      </c>
      <c r="V506" s="18">
        <f t="shared" si="17"/>
        <v>0.491902834</v>
      </c>
      <c r="W506" s="18">
        <f t="shared" si="18"/>
        <v>0.1544082126</v>
      </c>
      <c r="X506" s="9">
        <f t="shared" si="19"/>
        <v>1</v>
      </c>
      <c r="Y506" s="9">
        <f t="shared" si="20"/>
        <v>0.3625</v>
      </c>
      <c r="Z506" s="9">
        <f t="shared" si="21"/>
        <v>0.491902834</v>
      </c>
      <c r="AA506" s="9">
        <f t="shared" si="22"/>
        <v>0.13140625</v>
      </c>
      <c r="AB506" s="9">
        <f t="shared" si="23"/>
        <v>0.1783147773</v>
      </c>
      <c r="AC506" s="9">
        <f t="shared" si="24"/>
        <v>0.2419683981</v>
      </c>
      <c r="AD506" s="1">
        <f t="shared" ref="AD506:AF506" si="530">$Q506*X506</f>
        <v>0.5169082126</v>
      </c>
      <c r="AE506" s="1">
        <f t="shared" si="530"/>
        <v>0.1873792271</v>
      </c>
      <c r="AF506" s="1">
        <f t="shared" si="530"/>
        <v>0.2542686147</v>
      </c>
      <c r="AG506" s="9"/>
      <c r="AH506" s="9"/>
      <c r="AI506" s="9"/>
      <c r="AJ506" s="9"/>
      <c r="AK506" s="9"/>
      <c r="AL506" s="9"/>
      <c r="AM506" s="9"/>
      <c r="AN506" s="1"/>
      <c r="AO506" s="11"/>
      <c r="AP506" s="11"/>
      <c r="AQ506" s="11"/>
    </row>
    <row r="507">
      <c r="A507" s="28"/>
      <c r="B507" s="30">
        <f t="shared" si="29"/>
        <v>506</v>
      </c>
      <c r="C507" s="9">
        <v>0.35772357723577236</v>
      </c>
      <c r="D507" s="9">
        <f>C507+NORMINV(RAND(),'Original Data'!$V$1,'Original Data'!$V$2)</f>
        <v>0.7348027474</v>
      </c>
      <c r="E507" s="9">
        <f>NORMINV(RAND(),'Original Data'!$T$1,'Original Data'!$T$2)</f>
        <v>0.2249981597</v>
      </c>
      <c r="F507" s="10">
        <f t="shared" si="4"/>
        <v>0.6499606281</v>
      </c>
      <c r="G507" s="12">
        <v>1097.0</v>
      </c>
      <c r="H507" s="2">
        <v>467.0</v>
      </c>
      <c r="I507" s="13">
        <f t="shared" si="5"/>
        <v>105</v>
      </c>
      <c r="J507" s="13">
        <f t="shared" si="6"/>
        <v>362</v>
      </c>
      <c r="K507" s="14">
        <f t="shared" si="7"/>
        <v>38</v>
      </c>
      <c r="L507" s="15">
        <f t="shared" si="8"/>
        <v>67</v>
      </c>
      <c r="M507" s="16">
        <f t="shared" si="9"/>
        <v>266</v>
      </c>
      <c r="N507" s="17">
        <f t="shared" si="10"/>
        <v>96</v>
      </c>
      <c r="O507" s="18">
        <v>0.6325</v>
      </c>
      <c r="P507" s="18">
        <f t="shared" si="11"/>
        <v>0.3619047619</v>
      </c>
      <c r="Q507" s="18">
        <f t="shared" si="12"/>
        <v>0.7348066298</v>
      </c>
      <c r="R507" s="25">
        <f t="shared" si="13"/>
        <v>0.7385407209</v>
      </c>
      <c r="S507" s="26">
        <f t="shared" si="14"/>
        <v>0.00001394343591</v>
      </c>
      <c r="T507" s="26">
        <f t="shared" si="15"/>
        <v>0.004949059862</v>
      </c>
      <c r="U507" s="18">
        <f t="shared" si="16"/>
        <v>0.2248394004</v>
      </c>
      <c r="V507" s="18">
        <f t="shared" si="17"/>
        <v>0.6509635974</v>
      </c>
      <c r="W507" s="18">
        <f t="shared" si="18"/>
        <v>0.3729018679</v>
      </c>
      <c r="X507" s="9">
        <f t="shared" si="19"/>
        <v>1</v>
      </c>
      <c r="Y507" s="9">
        <f t="shared" si="20"/>
        <v>0.3619047619</v>
      </c>
      <c r="Z507" s="9">
        <f t="shared" si="21"/>
        <v>0.6509635974</v>
      </c>
      <c r="AA507" s="9">
        <f t="shared" si="22"/>
        <v>0.1309750567</v>
      </c>
      <c r="AB507" s="9">
        <f t="shared" si="23"/>
        <v>0.2355868257</v>
      </c>
      <c r="AC507" s="9">
        <f t="shared" si="24"/>
        <v>0.4237536052</v>
      </c>
      <c r="AD507" s="1">
        <f t="shared" ref="AD507:AF507" si="531">$Q507*X507</f>
        <v>0.7348066298</v>
      </c>
      <c r="AE507" s="1">
        <f t="shared" si="531"/>
        <v>0.2659300184</v>
      </c>
      <c r="AF507" s="1">
        <f t="shared" si="531"/>
        <v>0.4783323672</v>
      </c>
      <c r="AG507" s="9"/>
      <c r="AH507" s="9"/>
      <c r="AI507" s="9"/>
      <c r="AJ507" s="9"/>
      <c r="AK507" s="9"/>
      <c r="AL507" s="9"/>
      <c r="AM507" s="9"/>
      <c r="AN507" s="1"/>
      <c r="AO507" s="11"/>
      <c r="AP507" s="11"/>
      <c r="AQ507" s="11"/>
    </row>
    <row r="508">
      <c r="A508" s="28"/>
      <c r="B508" s="30">
        <f t="shared" si="29"/>
        <v>507</v>
      </c>
      <c r="C508" s="9">
        <v>0.3605769230769231</v>
      </c>
      <c r="D508" s="9">
        <f>C508+NORMINV(RAND(),'Original Data'!$V$1,'Original Data'!$V$2)</f>
        <v>0.6906871139</v>
      </c>
      <c r="E508" s="9">
        <f>NORMINV(RAND(),'Original Data'!$T$1,'Original Data'!$T$2)</f>
        <v>0.2129990363</v>
      </c>
      <c r="F508" s="10">
        <f t="shared" si="4"/>
        <v>0.6203739614</v>
      </c>
      <c r="G508" s="12">
        <v>1804.0</v>
      </c>
      <c r="H508" s="2">
        <v>816.0</v>
      </c>
      <c r="I508" s="13">
        <f t="shared" si="5"/>
        <v>174</v>
      </c>
      <c r="J508" s="13">
        <f t="shared" si="6"/>
        <v>642</v>
      </c>
      <c r="K508" s="14">
        <f t="shared" si="7"/>
        <v>63</v>
      </c>
      <c r="L508" s="15">
        <f t="shared" si="8"/>
        <v>111</v>
      </c>
      <c r="M508" s="16">
        <f t="shared" si="9"/>
        <v>443</v>
      </c>
      <c r="N508" s="17">
        <f t="shared" si="10"/>
        <v>199</v>
      </c>
      <c r="O508" s="18">
        <v>0.63375</v>
      </c>
      <c r="P508" s="18">
        <f t="shared" si="11"/>
        <v>0.3620689655</v>
      </c>
      <c r="Q508" s="18">
        <f t="shared" si="12"/>
        <v>0.6900311526</v>
      </c>
      <c r="R508" s="25">
        <f t="shared" si="13"/>
        <v>0.7019629633</v>
      </c>
      <c r="S508" s="26">
        <f t="shared" si="14"/>
        <v>0.0001423681049</v>
      </c>
      <c r="T508" s="26">
        <f t="shared" si="15"/>
        <v>0.0006540334465</v>
      </c>
      <c r="U508" s="18">
        <f t="shared" si="16"/>
        <v>0.2132352941</v>
      </c>
      <c r="V508" s="18">
        <f t="shared" si="17"/>
        <v>0.6200980392</v>
      </c>
      <c r="W508" s="18">
        <f t="shared" si="18"/>
        <v>0.3279621871</v>
      </c>
      <c r="X508" s="9">
        <f t="shared" si="19"/>
        <v>1</v>
      </c>
      <c r="Y508" s="9">
        <f t="shared" si="20"/>
        <v>0.3620689655</v>
      </c>
      <c r="Z508" s="9">
        <f t="shared" si="21"/>
        <v>0.6200980392</v>
      </c>
      <c r="AA508" s="9">
        <f t="shared" si="22"/>
        <v>0.1310939358</v>
      </c>
      <c r="AB508" s="9">
        <f t="shared" si="23"/>
        <v>0.2245182556</v>
      </c>
      <c r="AC508" s="9">
        <f t="shared" si="24"/>
        <v>0.3845215782</v>
      </c>
      <c r="AD508" s="1">
        <f t="shared" ref="AD508:AF508" si="532">$Q508*X508</f>
        <v>0.6900311526</v>
      </c>
      <c r="AE508" s="1">
        <f t="shared" si="532"/>
        <v>0.2498388656</v>
      </c>
      <c r="AF508" s="1">
        <f t="shared" si="532"/>
        <v>0.4278869648</v>
      </c>
      <c r="AG508" s="9"/>
      <c r="AH508" s="9"/>
      <c r="AI508" s="9"/>
      <c r="AJ508" s="9"/>
      <c r="AK508" s="9"/>
      <c r="AL508" s="9"/>
      <c r="AM508" s="9"/>
      <c r="AN508" s="1"/>
      <c r="AO508" s="11"/>
      <c r="AP508" s="11"/>
      <c r="AQ508" s="11"/>
    </row>
    <row r="509">
      <c r="A509" s="28"/>
      <c r="B509" s="30">
        <f t="shared" si="29"/>
        <v>508</v>
      </c>
      <c r="C509" s="9">
        <v>0.3591549295774648</v>
      </c>
      <c r="D509" s="9">
        <f>C509+NORMINV(RAND(),'Original Data'!$V$1,'Original Data'!$V$2)</f>
        <v>0.7667308575</v>
      </c>
      <c r="E509" s="9">
        <f>NORMINV(RAND(),'Original Data'!$T$1,'Original Data'!$T$2)</f>
        <v>0.3505371891</v>
      </c>
      <c r="F509" s="10">
        <f t="shared" si="4"/>
        <v>0.6238603374</v>
      </c>
      <c r="G509" s="12">
        <v>2235.0</v>
      </c>
      <c r="H509" s="2">
        <v>562.0</v>
      </c>
      <c r="I509" s="13">
        <f t="shared" si="5"/>
        <v>197</v>
      </c>
      <c r="J509" s="13">
        <f t="shared" si="6"/>
        <v>365</v>
      </c>
      <c r="K509" s="14">
        <f t="shared" si="7"/>
        <v>71</v>
      </c>
      <c r="L509" s="15">
        <f t="shared" si="8"/>
        <v>126</v>
      </c>
      <c r="M509" s="16">
        <f t="shared" si="9"/>
        <v>280</v>
      </c>
      <c r="N509" s="17">
        <f t="shared" si="10"/>
        <v>85</v>
      </c>
      <c r="O509" s="18">
        <v>0.635</v>
      </c>
      <c r="P509" s="18">
        <f t="shared" si="11"/>
        <v>0.3604060914</v>
      </c>
      <c r="Q509" s="18">
        <f t="shared" si="12"/>
        <v>0.7671232877</v>
      </c>
      <c r="R509" s="25">
        <f t="shared" si="13"/>
        <v>0.7075260766</v>
      </c>
      <c r="S509" s="26">
        <f t="shared" si="14"/>
        <v>0.003551827573</v>
      </c>
      <c r="T509" s="26">
        <f t="shared" si="15"/>
        <v>0.01054035122</v>
      </c>
      <c r="U509" s="18">
        <f t="shared" si="16"/>
        <v>0.3505338078</v>
      </c>
      <c r="V509" s="18">
        <f t="shared" si="17"/>
        <v>0.6245551601</v>
      </c>
      <c r="W509" s="18">
        <f t="shared" si="18"/>
        <v>0.4067171963</v>
      </c>
      <c r="X509" s="9">
        <f t="shared" si="19"/>
        <v>1</v>
      </c>
      <c r="Y509" s="9">
        <f t="shared" si="20"/>
        <v>0.3604060914</v>
      </c>
      <c r="Z509" s="9">
        <f t="shared" si="21"/>
        <v>0.6245551601</v>
      </c>
      <c r="AA509" s="9">
        <f t="shared" si="22"/>
        <v>0.1298925507</v>
      </c>
      <c r="AB509" s="9">
        <f t="shared" si="23"/>
        <v>0.2250934841</v>
      </c>
      <c r="AC509" s="9">
        <f t="shared" si="24"/>
        <v>0.3900691481</v>
      </c>
      <c r="AD509" s="1">
        <f t="shared" ref="AD509:AF509" si="533">$Q509*X509</f>
        <v>0.7671232877</v>
      </c>
      <c r="AE509" s="1">
        <f t="shared" si="533"/>
        <v>0.2764759057</v>
      </c>
      <c r="AF509" s="1">
        <f t="shared" si="533"/>
        <v>0.4791108078</v>
      </c>
      <c r="AG509" s="9"/>
      <c r="AH509" s="9"/>
      <c r="AI509" s="9"/>
      <c r="AJ509" s="9"/>
      <c r="AK509" s="9"/>
      <c r="AL509" s="9"/>
      <c r="AM509" s="9"/>
      <c r="AN509" s="1"/>
      <c r="AO509" s="11"/>
      <c r="AP509" s="11"/>
      <c r="AQ509" s="11"/>
    </row>
    <row r="510">
      <c r="A510" s="28"/>
      <c r="B510" s="30">
        <f t="shared" si="29"/>
        <v>509</v>
      </c>
      <c r="C510" s="9">
        <v>0.3645833333333333</v>
      </c>
      <c r="D510" s="9">
        <f>C510+NORMINV(RAND(),'Original Data'!$V$1,'Original Data'!$V$2)</f>
        <v>0.6840321081</v>
      </c>
      <c r="E510" s="9">
        <f>NORMINV(RAND(),'Original Data'!$T$1,'Original Data'!$T$2)</f>
        <v>0.2544020836</v>
      </c>
      <c r="F510" s="10">
        <f t="shared" si="4"/>
        <v>0.6027636742</v>
      </c>
      <c r="G510" s="12">
        <v>954.0</v>
      </c>
      <c r="H510" s="2">
        <v>356.0</v>
      </c>
      <c r="I510" s="13">
        <f t="shared" si="5"/>
        <v>91</v>
      </c>
      <c r="J510" s="13">
        <f t="shared" si="6"/>
        <v>265</v>
      </c>
      <c r="K510" s="14">
        <f t="shared" si="7"/>
        <v>33</v>
      </c>
      <c r="L510" s="15">
        <f t="shared" si="8"/>
        <v>58</v>
      </c>
      <c r="M510" s="16">
        <f t="shared" si="9"/>
        <v>181</v>
      </c>
      <c r="N510" s="17">
        <f t="shared" si="10"/>
        <v>84</v>
      </c>
      <c r="O510" s="18">
        <v>0.63625</v>
      </c>
      <c r="P510" s="18">
        <f t="shared" si="11"/>
        <v>0.3626373626</v>
      </c>
      <c r="Q510" s="18">
        <f t="shared" si="12"/>
        <v>0.6830188679</v>
      </c>
      <c r="R510" s="25">
        <f t="shared" si="13"/>
        <v>0.6793968032</v>
      </c>
      <c r="S510" s="26">
        <f t="shared" si="14"/>
        <v>0.00001311935269</v>
      </c>
      <c r="T510" s="26">
        <f t="shared" si="15"/>
        <v>0.0003445401558</v>
      </c>
      <c r="U510" s="18">
        <f t="shared" si="16"/>
        <v>0.2556179775</v>
      </c>
      <c r="V510" s="18">
        <f t="shared" si="17"/>
        <v>0.6011235955</v>
      </c>
      <c r="W510" s="18">
        <f t="shared" si="18"/>
        <v>0.3203815053</v>
      </c>
      <c r="X510" s="9">
        <f t="shared" si="19"/>
        <v>1</v>
      </c>
      <c r="Y510" s="9">
        <f t="shared" si="20"/>
        <v>0.3626373626</v>
      </c>
      <c r="Z510" s="9">
        <f t="shared" si="21"/>
        <v>0.6011235955</v>
      </c>
      <c r="AA510" s="9">
        <f t="shared" si="22"/>
        <v>0.1315058568</v>
      </c>
      <c r="AB510" s="9">
        <f t="shared" si="23"/>
        <v>0.2179898753</v>
      </c>
      <c r="AC510" s="9">
        <f t="shared" si="24"/>
        <v>0.3613495771</v>
      </c>
      <c r="AD510" s="1">
        <f t="shared" ref="AD510:AF510" si="534">$Q510*X510</f>
        <v>0.6830188679</v>
      </c>
      <c r="AE510" s="1">
        <f t="shared" si="534"/>
        <v>0.2476881609</v>
      </c>
      <c r="AF510" s="1">
        <f t="shared" si="534"/>
        <v>0.4105787577</v>
      </c>
      <c r="AG510" s="9"/>
      <c r="AH510" s="9"/>
      <c r="AI510" s="9"/>
      <c r="AJ510" s="9"/>
      <c r="AK510" s="9"/>
      <c r="AL510" s="9"/>
      <c r="AM510" s="9"/>
      <c r="AN510" s="1"/>
      <c r="AO510" s="11"/>
      <c r="AP510" s="11"/>
      <c r="AQ510" s="11"/>
    </row>
    <row r="511">
      <c r="A511" s="28"/>
      <c r="B511" s="30">
        <f t="shared" si="29"/>
        <v>510</v>
      </c>
      <c r="C511" s="9">
        <v>0.36363636363636365</v>
      </c>
      <c r="D511" s="9">
        <f>C511+NORMINV(RAND(),'Original Data'!$V$1,'Original Data'!$V$2)</f>
        <v>0.6812409175</v>
      </c>
      <c r="E511" s="9">
        <f>NORMINV(RAND(),'Original Data'!$T$1,'Original Data'!$T$2)</f>
        <v>0.213144907</v>
      </c>
      <c r="F511" s="10">
        <f t="shared" si="4"/>
        <v>0.6135451244</v>
      </c>
      <c r="G511" s="12">
        <v>1234.0</v>
      </c>
      <c r="H511" s="2">
        <v>515.0</v>
      </c>
      <c r="I511" s="13">
        <f t="shared" si="5"/>
        <v>110</v>
      </c>
      <c r="J511" s="13">
        <f t="shared" si="6"/>
        <v>405</v>
      </c>
      <c r="K511" s="14">
        <f t="shared" si="7"/>
        <v>40</v>
      </c>
      <c r="L511" s="15">
        <f t="shared" si="8"/>
        <v>70</v>
      </c>
      <c r="M511" s="16">
        <f t="shared" si="9"/>
        <v>276</v>
      </c>
      <c r="N511" s="17">
        <f t="shared" si="10"/>
        <v>129</v>
      </c>
      <c r="O511" s="18">
        <v>0.6375</v>
      </c>
      <c r="P511" s="18">
        <f t="shared" si="11"/>
        <v>0.3636363636</v>
      </c>
      <c r="Q511" s="18">
        <f t="shared" si="12"/>
        <v>0.6814814815</v>
      </c>
      <c r="R511" s="25">
        <f t="shared" si="13"/>
        <v>0.6939902644</v>
      </c>
      <c r="S511" s="26">
        <f t="shared" si="14"/>
        <v>0.00015646965</v>
      </c>
      <c r="T511" s="26">
        <f t="shared" si="15"/>
        <v>0.0002898304153</v>
      </c>
      <c r="U511" s="18">
        <f t="shared" si="16"/>
        <v>0.213592233</v>
      </c>
      <c r="V511" s="18">
        <f t="shared" si="17"/>
        <v>0.613592233</v>
      </c>
      <c r="W511" s="18">
        <f t="shared" si="18"/>
        <v>0.3178451178</v>
      </c>
      <c r="X511" s="9">
        <f t="shared" si="19"/>
        <v>1</v>
      </c>
      <c r="Y511" s="9">
        <f t="shared" si="20"/>
        <v>0.3636363636</v>
      </c>
      <c r="Z511" s="9">
        <f t="shared" si="21"/>
        <v>0.613592233</v>
      </c>
      <c r="AA511" s="9">
        <f t="shared" si="22"/>
        <v>0.132231405</v>
      </c>
      <c r="AB511" s="9">
        <f t="shared" si="23"/>
        <v>0.2231244484</v>
      </c>
      <c r="AC511" s="9">
        <f t="shared" si="24"/>
        <v>0.3764954284</v>
      </c>
      <c r="AD511" s="1">
        <f t="shared" ref="AD511:AF511" si="535">$Q511*X511</f>
        <v>0.6814814815</v>
      </c>
      <c r="AE511" s="1">
        <f t="shared" si="535"/>
        <v>0.2478114478</v>
      </c>
      <c r="AF511" s="1">
        <f t="shared" si="535"/>
        <v>0.418151744</v>
      </c>
      <c r="AG511" s="9"/>
      <c r="AH511" s="9"/>
      <c r="AI511" s="9"/>
      <c r="AJ511" s="9"/>
      <c r="AK511" s="9"/>
      <c r="AL511" s="9"/>
      <c r="AM511" s="9"/>
      <c r="AN511" s="1"/>
      <c r="AO511" s="11"/>
      <c r="AP511" s="11"/>
      <c r="AQ511" s="11"/>
    </row>
    <row r="512">
      <c r="A512" s="28"/>
      <c r="B512" s="30">
        <f t="shared" si="29"/>
        <v>511</v>
      </c>
      <c r="C512" s="9">
        <v>0.3609022556390977</v>
      </c>
      <c r="D512" s="9">
        <f>C512+NORMINV(RAND(),'Original Data'!$V$1,'Original Data'!$V$2)</f>
        <v>0.7033398444</v>
      </c>
      <c r="E512" s="9">
        <f>NORMINV(RAND(),'Original Data'!$T$1,'Original Data'!$T$2)</f>
        <v>0.2162966306</v>
      </c>
      <c r="F512" s="10">
        <f t="shared" si="4"/>
        <v>0.6292717477</v>
      </c>
      <c r="G512" s="12">
        <v>1599.0</v>
      </c>
      <c r="H512" s="2">
        <v>769.0</v>
      </c>
      <c r="I512" s="13">
        <f t="shared" si="5"/>
        <v>166</v>
      </c>
      <c r="J512" s="13">
        <f t="shared" si="6"/>
        <v>603</v>
      </c>
      <c r="K512" s="14">
        <f t="shared" si="7"/>
        <v>60</v>
      </c>
      <c r="L512" s="15">
        <f t="shared" si="8"/>
        <v>106</v>
      </c>
      <c r="M512" s="16">
        <f t="shared" si="9"/>
        <v>424</v>
      </c>
      <c r="N512" s="17">
        <f t="shared" si="10"/>
        <v>179</v>
      </c>
      <c r="O512" s="18">
        <v>0.63875</v>
      </c>
      <c r="P512" s="18">
        <f t="shared" si="11"/>
        <v>0.3614457831</v>
      </c>
      <c r="Q512" s="18">
        <f t="shared" si="12"/>
        <v>0.7031509121</v>
      </c>
      <c r="R512" s="25">
        <f t="shared" si="13"/>
        <v>0.7130715604</v>
      </c>
      <c r="S512" s="26">
        <f t="shared" si="14"/>
        <v>0.00009841926284</v>
      </c>
      <c r="T512" s="26">
        <f t="shared" si="15"/>
        <v>0.001497213028</v>
      </c>
      <c r="U512" s="18">
        <f t="shared" si="16"/>
        <v>0.2158647594</v>
      </c>
      <c r="V512" s="18">
        <f t="shared" si="17"/>
        <v>0.6293888166</v>
      </c>
      <c r="W512" s="18">
        <f t="shared" si="18"/>
        <v>0.341705129</v>
      </c>
      <c r="X512" s="9">
        <f t="shared" si="19"/>
        <v>1</v>
      </c>
      <c r="Y512" s="9">
        <f t="shared" si="20"/>
        <v>0.3614457831</v>
      </c>
      <c r="Z512" s="9">
        <f t="shared" si="21"/>
        <v>0.6293888166</v>
      </c>
      <c r="AA512" s="9">
        <f t="shared" si="22"/>
        <v>0.1306430541</v>
      </c>
      <c r="AB512" s="9">
        <f t="shared" si="23"/>
        <v>0.2274899337</v>
      </c>
      <c r="AC512" s="9">
        <f t="shared" si="24"/>
        <v>0.3961302825</v>
      </c>
      <c r="AD512" s="1">
        <f t="shared" ref="AD512:AF512" si="536">$Q512*X512</f>
        <v>0.7031509121</v>
      </c>
      <c r="AE512" s="1">
        <f t="shared" si="536"/>
        <v>0.2541509321</v>
      </c>
      <c r="AF512" s="1">
        <f t="shared" si="536"/>
        <v>0.4425553205</v>
      </c>
      <c r="AG512" s="9"/>
      <c r="AH512" s="9"/>
      <c r="AI512" s="9"/>
      <c r="AJ512" s="9"/>
      <c r="AK512" s="9"/>
      <c r="AL512" s="9"/>
      <c r="AM512" s="9"/>
      <c r="AN512" s="1"/>
      <c r="AO512" s="11"/>
      <c r="AP512" s="11"/>
      <c r="AQ512" s="11"/>
    </row>
    <row r="513">
      <c r="A513" s="28"/>
      <c r="B513" s="30">
        <f t="shared" si="29"/>
        <v>512</v>
      </c>
      <c r="C513" s="9">
        <v>0.3630952380952381</v>
      </c>
      <c r="D513" s="9">
        <f>C513+NORMINV(RAND(),'Original Data'!$V$1,'Original Data'!$V$2)</f>
        <v>0.609710517</v>
      </c>
      <c r="E513" s="9">
        <f>NORMINV(RAND(),'Original Data'!$T$1,'Original Data'!$T$2)</f>
        <v>0.1600513836</v>
      </c>
      <c r="F513" s="10">
        <f t="shared" si="4"/>
        <v>0.5702394004</v>
      </c>
      <c r="G513" s="12">
        <v>1378.0</v>
      </c>
      <c r="H513" s="2">
        <v>582.0</v>
      </c>
      <c r="I513" s="13">
        <f t="shared" si="5"/>
        <v>93</v>
      </c>
      <c r="J513" s="13">
        <f t="shared" si="6"/>
        <v>489</v>
      </c>
      <c r="K513" s="14">
        <f t="shared" si="7"/>
        <v>34</v>
      </c>
      <c r="L513" s="15">
        <f t="shared" si="8"/>
        <v>59</v>
      </c>
      <c r="M513" s="16">
        <f t="shared" si="9"/>
        <v>298</v>
      </c>
      <c r="N513" s="17">
        <f t="shared" si="10"/>
        <v>191</v>
      </c>
      <c r="O513" s="18">
        <v>0.64</v>
      </c>
      <c r="P513" s="18">
        <f t="shared" si="11"/>
        <v>0.3655913978</v>
      </c>
      <c r="Q513" s="18">
        <f t="shared" si="12"/>
        <v>0.609406953</v>
      </c>
      <c r="R513" s="25">
        <f t="shared" si="13"/>
        <v>0.642564021</v>
      </c>
      <c r="S513" s="26">
        <f t="shared" si="14"/>
        <v>0.001099391161</v>
      </c>
      <c r="T513" s="26">
        <f t="shared" si="15"/>
        <v>0.003030515938</v>
      </c>
      <c r="U513" s="18">
        <f t="shared" si="16"/>
        <v>0.1597938144</v>
      </c>
      <c r="V513" s="18">
        <f t="shared" si="17"/>
        <v>0.5704467354</v>
      </c>
      <c r="W513" s="18">
        <f t="shared" si="18"/>
        <v>0.2438155551</v>
      </c>
      <c r="X513" s="9">
        <f t="shared" si="19"/>
        <v>1</v>
      </c>
      <c r="Y513" s="9">
        <f t="shared" si="20"/>
        <v>0.3655913978</v>
      </c>
      <c r="Z513" s="9">
        <f t="shared" si="21"/>
        <v>0.5704467354</v>
      </c>
      <c r="AA513" s="9">
        <f t="shared" si="22"/>
        <v>0.1336570702</v>
      </c>
      <c r="AB513" s="9">
        <f t="shared" si="23"/>
        <v>0.2085504194</v>
      </c>
      <c r="AC513" s="9">
        <f t="shared" si="24"/>
        <v>0.3254094779</v>
      </c>
      <c r="AD513" s="1">
        <f t="shared" ref="AD513:AF513" si="537">$Q513*X513</f>
        <v>0.609406953</v>
      </c>
      <c r="AE513" s="1">
        <f t="shared" si="537"/>
        <v>0.2227939398</v>
      </c>
      <c r="AF513" s="1">
        <f t="shared" si="537"/>
        <v>0.3476342068</v>
      </c>
      <c r="AG513" s="9"/>
      <c r="AH513" s="9"/>
      <c r="AI513" s="9"/>
      <c r="AJ513" s="9"/>
      <c r="AK513" s="9"/>
      <c r="AL513" s="9"/>
      <c r="AM513" s="9"/>
      <c r="AN513" s="1"/>
      <c r="AO513" s="11"/>
      <c r="AP513" s="11"/>
      <c r="AQ513" s="11"/>
    </row>
    <row r="514">
      <c r="A514" s="28"/>
      <c r="B514" s="30">
        <f t="shared" si="29"/>
        <v>513</v>
      </c>
      <c r="C514" s="9">
        <v>0.3630573248407643</v>
      </c>
      <c r="D514" s="9">
        <f>C514+NORMINV(RAND(),'Original Data'!$V$1,'Original Data'!$V$2)</f>
        <v>0.6413779206</v>
      </c>
      <c r="E514" s="9">
        <f>NORMINV(RAND(),'Original Data'!$T$1,'Original Data'!$T$2)</f>
        <v>0.3129359753</v>
      </c>
      <c r="F514" s="10">
        <f t="shared" si="4"/>
        <v>0.5542813935</v>
      </c>
      <c r="G514" s="12">
        <v>2094.0</v>
      </c>
      <c r="H514" s="2">
        <v>539.0</v>
      </c>
      <c r="I514" s="13">
        <f t="shared" si="5"/>
        <v>169</v>
      </c>
      <c r="J514" s="13">
        <f t="shared" si="6"/>
        <v>370</v>
      </c>
      <c r="K514" s="14">
        <f t="shared" si="7"/>
        <v>61</v>
      </c>
      <c r="L514" s="15">
        <f t="shared" si="8"/>
        <v>108</v>
      </c>
      <c r="M514" s="16">
        <f t="shared" si="9"/>
        <v>237</v>
      </c>
      <c r="N514" s="17">
        <f t="shared" si="10"/>
        <v>133</v>
      </c>
      <c r="O514" s="18">
        <v>0.64125</v>
      </c>
      <c r="P514" s="18">
        <f t="shared" si="11"/>
        <v>0.3609467456</v>
      </c>
      <c r="Q514" s="18">
        <f t="shared" si="12"/>
        <v>0.6405405405</v>
      </c>
      <c r="R514" s="25">
        <f t="shared" si="13"/>
        <v>0.6225537768</v>
      </c>
      <c r="S514" s="26">
        <f t="shared" si="14"/>
        <v>0.0003235236704</v>
      </c>
      <c r="T514" s="26">
        <f t="shared" si="15"/>
        <v>0.0005720006215</v>
      </c>
      <c r="U514" s="18">
        <f t="shared" si="16"/>
        <v>0.3135435993</v>
      </c>
      <c r="V514" s="18">
        <f t="shared" si="17"/>
        <v>0.5528756957</v>
      </c>
      <c r="W514" s="18">
        <f t="shared" si="18"/>
        <v>0.279593795</v>
      </c>
      <c r="X514" s="9">
        <f t="shared" si="19"/>
        <v>1</v>
      </c>
      <c r="Y514" s="9">
        <f t="shared" si="20"/>
        <v>0.3609467456</v>
      </c>
      <c r="Z514" s="9">
        <f t="shared" si="21"/>
        <v>0.5528756957</v>
      </c>
      <c r="AA514" s="9">
        <f t="shared" si="22"/>
        <v>0.1302825531</v>
      </c>
      <c r="AB514" s="9">
        <f t="shared" si="23"/>
        <v>0.1995586831</v>
      </c>
      <c r="AC514" s="9">
        <f t="shared" si="24"/>
        <v>0.3056715349</v>
      </c>
      <c r="AD514" s="1">
        <f t="shared" ref="AD514:AF514" si="538">$Q514*X514</f>
        <v>0.6405405405</v>
      </c>
      <c r="AE514" s="1">
        <f t="shared" si="538"/>
        <v>0.2312010235</v>
      </c>
      <c r="AF514" s="1">
        <f t="shared" si="538"/>
        <v>0.354139297</v>
      </c>
      <c r="AG514" s="9"/>
      <c r="AH514" s="9"/>
      <c r="AI514" s="9"/>
      <c r="AJ514" s="9"/>
      <c r="AK514" s="9"/>
      <c r="AL514" s="9"/>
      <c r="AM514" s="9"/>
      <c r="AN514" s="1"/>
      <c r="AO514" s="11"/>
      <c r="AP514" s="11"/>
      <c r="AQ514" s="11"/>
    </row>
    <row r="515">
      <c r="A515" s="28"/>
      <c r="B515" s="30">
        <f t="shared" si="29"/>
        <v>514</v>
      </c>
      <c r="C515" s="9">
        <v>0.36507936507936506</v>
      </c>
      <c r="D515" s="9">
        <f>C515+NORMINV(RAND(),'Original Data'!$V$1,'Original Data'!$V$2)</f>
        <v>0.7063917296</v>
      </c>
      <c r="E515" s="9">
        <f>NORMINV(RAND(),'Original Data'!$T$1,'Original Data'!$T$2)</f>
        <v>0.2544254453</v>
      </c>
      <c r="F515" s="10">
        <f t="shared" si="4"/>
        <v>0.6195531793</v>
      </c>
      <c r="G515" s="12">
        <v>1771.0</v>
      </c>
      <c r="H515" s="2">
        <v>540.0</v>
      </c>
      <c r="I515" s="13">
        <f t="shared" si="5"/>
        <v>137</v>
      </c>
      <c r="J515" s="13">
        <f t="shared" si="6"/>
        <v>403</v>
      </c>
      <c r="K515" s="14">
        <f t="shared" si="7"/>
        <v>50</v>
      </c>
      <c r="L515" s="15">
        <f t="shared" si="8"/>
        <v>87</v>
      </c>
      <c r="M515" s="16">
        <f t="shared" si="9"/>
        <v>285</v>
      </c>
      <c r="N515" s="17">
        <f t="shared" si="10"/>
        <v>118</v>
      </c>
      <c r="O515" s="18">
        <v>0.6425</v>
      </c>
      <c r="P515" s="18">
        <f t="shared" si="11"/>
        <v>0.3649635036</v>
      </c>
      <c r="Q515" s="18">
        <f t="shared" si="12"/>
        <v>0.7071960298</v>
      </c>
      <c r="R515" s="25">
        <f t="shared" si="13"/>
        <v>0.7017890153</v>
      </c>
      <c r="S515" s="26">
        <f t="shared" si="14"/>
        <v>0.00002923580509</v>
      </c>
      <c r="T515" s="26">
        <f t="shared" si="15"/>
        <v>0.001826618254</v>
      </c>
      <c r="U515" s="18">
        <f t="shared" si="16"/>
        <v>0.2537037037</v>
      </c>
      <c r="V515" s="18">
        <f t="shared" si="17"/>
        <v>0.6203703704</v>
      </c>
      <c r="W515" s="18">
        <f t="shared" si="18"/>
        <v>0.3422325261</v>
      </c>
      <c r="X515" s="9">
        <f t="shared" si="19"/>
        <v>1</v>
      </c>
      <c r="Y515" s="9">
        <f t="shared" si="20"/>
        <v>0.3649635036</v>
      </c>
      <c r="Z515" s="9">
        <f t="shared" si="21"/>
        <v>0.6203703704</v>
      </c>
      <c r="AA515" s="9">
        <f t="shared" si="22"/>
        <v>0.133198359</v>
      </c>
      <c r="AB515" s="9">
        <f t="shared" si="23"/>
        <v>0.2264125439</v>
      </c>
      <c r="AC515" s="9">
        <f t="shared" si="24"/>
        <v>0.3848593964</v>
      </c>
      <c r="AD515" s="1">
        <f t="shared" ref="AD515:AF515" si="539">$Q515*X515</f>
        <v>0.7071960298</v>
      </c>
      <c r="AE515" s="1">
        <f t="shared" si="539"/>
        <v>0.2581007408</v>
      </c>
      <c r="AF515" s="1">
        <f t="shared" si="539"/>
        <v>0.4387234629</v>
      </c>
      <c r="AG515" s="9"/>
      <c r="AH515" s="9"/>
      <c r="AI515" s="9"/>
      <c r="AJ515" s="9"/>
      <c r="AK515" s="9"/>
      <c r="AL515" s="9"/>
      <c r="AM515" s="9"/>
      <c r="AN515" s="1"/>
      <c r="AO515" s="11"/>
      <c r="AP515" s="11"/>
      <c r="AQ515" s="11"/>
    </row>
    <row r="516">
      <c r="A516" s="28"/>
      <c r="B516" s="30">
        <f t="shared" si="29"/>
        <v>515</v>
      </c>
      <c r="C516" s="9">
        <v>0.3626373626373626</v>
      </c>
      <c r="D516" s="9">
        <f>C516+NORMINV(RAND(),'Original Data'!$V$1,'Original Data'!$V$2)</f>
        <v>0.6890048069</v>
      </c>
      <c r="E516" s="9">
        <f>NORMINV(RAND(),'Original Data'!$T$1,'Original Data'!$T$2)</f>
        <v>0.1371050673</v>
      </c>
      <c r="F516" s="10">
        <f t="shared" si="4"/>
        <v>0.6442581765</v>
      </c>
      <c r="G516" s="12">
        <v>2261.0</v>
      </c>
      <c r="H516" s="2">
        <v>789.0</v>
      </c>
      <c r="I516" s="13">
        <f t="shared" si="5"/>
        <v>108</v>
      </c>
      <c r="J516" s="13">
        <f t="shared" si="6"/>
        <v>681</v>
      </c>
      <c r="K516" s="14">
        <f t="shared" si="7"/>
        <v>39</v>
      </c>
      <c r="L516" s="15">
        <f t="shared" si="8"/>
        <v>69</v>
      </c>
      <c r="M516" s="16">
        <f t="shared" si="9"/>
        <v>469</v>
      </c>
      <c r="N516" s="17">
        <f t="shared" si="10"/>
        <v>212</v>
      </c>
      <c r="O516" s="18">
        <v>0.64375</v>
      </c>
      <c r="P516" s="18">
        <f t="shared" si="11"/>
        <v>0.3611111111</v>
      </c>
      <c r="Q516" s="18">
        <f t="shared" si="12"/>
        <v>0.6886930984</v>
      </c>
      <c r="R516" s="25">
        <f t="shared" si="13"/>
        <v>0.7302567638</v>
      </c>
      <c r="S516" s="26">
        <f t="shared" si="14"/>
        <v>0.001727538279</v>
      </c>
      <c r="T516" s="26">
        <f t="shared" si="15"/>
        <v>0.0005873848285</v>
      </c>
      <c r="U516" s="18">
        <f t="shared" si="16"/>
        <v>0.1368821293</v>
      </c>
      <c r="V516" s="18">
        <f t="shared" si="17"/>
        <v>0.6438529785</v>
      </c>
      <c r="W516" s="18">
        <f t="shared" si="18"/>
        <v>0.3275819873</v>
      </c>
      <c r="X516" s="9">
        <f t="shared" si="19"/>
        <v>1</v>
      </c>
      <c r="Y516" s="9">
        <f t="shared" si="20"/>
        <v>0.3611111111</v>
      </c>
      <c r="Z516" s="9">
        <f t="shared" si="21"/>
        <v>0.6438529785</v>
      </c>
      <c r="AA516" s="9">
        <f t="shared" si="22"/>
        <v>0.1304012346</v>
      </c>
      <c r="AB516" s="9">
        <f t="shared" si="23"/>
        <v>0.2325024644</v>
      </c>
      <c r="AC516" s="9">
        <f t="shared" si="24"/>
        <v>0.4145466579</v>
      </c>
      <c r="AD516" s="1">
        <f t="shared" ref="AD516:AF516" si="540">$Q516*X516</f>
        <v>0.6886930984</v>
      </c>
      <c r="AE516" s="1">
        <f t="shared" si="540"/>
        <v>0.24869473</v>
      </c>
      <c r="AF516" s="1">
        <f t="shared" si="540"/>
        <v>0.4434171026</v>
      </c>
      <c r="AG516" s="9"/>
      <c r="AH516" s="9"/>
      <c r="AI516" s="9"/>
      <c r="AJ516" s="9"/>
      <c r="AK516" s="9"/>
      <c r="AL516" s="9"/>
      <c r="AM516" s="9"/>
      <c r="AN516" s="1"/>
      <c r="AO516" s="11"/>
      <c r="AP516" s="11"/>
      <c r="AQ516" s="11"/>
    </row>
    <row r="517">
      <c r="A517" s="28"/>
      <c r="B517" s="30">
        <f t="shared" si="29"/>
        <v>516</v>
      </c>
      <c r="C517" s="9">
        <v>0.36363636363636365</v>
      </c>
      <c r="D517" s="9">
        <f>C517+NORMINV(RAND(),'Original Data'!$V$1,'Original Data'!$V$2)</f>
        <v>0.7085097807</v>
      </c>
      <c r="E517" s="9">
        <f>NORMINV(RAND(),'Original Data'!$T$1,'Original Data'!$T$2)</f>
        <v>0.2688498896</v>
      </c>
      <c r="F517" s="10">
        <f t="shared" si="4"/>
        <v>0.6157906006</v>
      </c>
      <c r="G517" s="12">
        <v>932.0</v>
      </c>
      <c r="H517" s="2">
        <v>392.0</v>
      </c>
      <c r="I517" s="13">
        <f t="shared" si="5"/>
        <v>105</v>
      </c>
      <c r="J517" s="13">
        <f t="shared" si="6"/>
        <v>287</v>
      </c>
      <c r="K517" s="14">
        <f t="shared" si="7"/>
        <v>38</v>
      </c>
      <c r="L517" s="15">
        <f t="shared" si="8"/>
        <v>67</v>
      </c>
      <c r="M517" s="16">
        <f t="shared" si="9"/>
        <v>203</v>
      </c>
      <c r="N517" s="17">
        <f t="shared" si="10"/>
        <v>84</v>
      </c>
      <c r="O517" s="18">
        <v>0.645</v>
      </c>
      <c r="P517" s="18">
        <f t="shared" si="11"/>
        <v>0.3619047619</v>
      </c>
      <c r="Q517" s="18">
        <f t="shared" si="12"/>
        <v>0.7073170732</v>
      </c>
      <c r="R517" s="25">
        <f t="shared" si="13"/>
        <v>0.6957125938</v>
      </c>
      <c r="S517" s="26">
        <f t="shared" si="14"/>
        <v>0.0001346639403</v>
      </c>
      <c r="T517" s="26">
        <f t="shared" si="15"/>
        <v>0.001836979441</v>
      </c>
      <c r="U517" s="18">
        <f t="shared" si="16"/>
        <v>0.2678571429</v>
      </c>
      <c r="V517" s="18">
        <f t="shared" si="17"/>
        <v>0.6147959184</v>
      </c>
      <c r="W517" s="18">
        <f t="shared" si="18"/>
        <v>0.3454123113</v>
      </c>
      <c r="X517" s="9">
        <f t="shared" si="19"/>
        <v>1</v>
      </c>
      <c r="Y517" s="9">
        <f t="shared" si="20"/>
        <v>0.3619047619</v>
      </c>
      <c r="Z517" s="9">
        <f t="shared" si="21"/>
        <v>0.6147959184</v>
      </c>
      <c r="AA517" s="9">
        <f t="shared" si="22"/>
        <v>0.1309750567</v>
      </c>
      <c r="AB517" s="9">
        <f t="shared" si="23"/>
        <v>0.2224975705</v>
      </c>
      <c r="AC517" s="9">
        <f t="shared" si="24"/>
        <v>0.3779740212</v>
      </c>
      <c r="AD517" s="1">
        <f t="shared" ref="AD517:AF517" si="541">$Q517*X517</f>
        <v>0.7073170732</v>
      </c>
      <c r="AE517" s="1">
        <f t="shared" si="541"/>
        <v>0.255981417</v>
      </c>
      <c r="AF517" s="1">
        <f t="shared" si="541"/>
        <v>0.4348556496</v>
      </c>
      <c r="AG517" s="9"/>
      <c r="AH517" s="9"/>
      <c r="AI517" s="9"/>
      <c r="AJ517" s="9"/>
      <c r="AK517" s="9"/>
      <c r="AL517" s="9"/>
      <c r="AM517" s="9"/>
      <c r="AN517" s="1"/>
      <c r="AO517" s="11"/>
      <c r="AP517" s="11"/>
      <c r="AQ517" s="11"/>
    </row>
    <row r="518">
      <c r="A518" s="28"/>
      <c r="B518" s="30">
        <f t="shared" si="29"/>
        <v>517</v>
      </c>
      <c r="C518" s="9">
        <v>0.3617021276595745</v>
      </c>
      <c r="D518" s="9">
        <f>C518+NORMINV(RAND(),'Original Data'!$V$1,'Original Data'!$V$2)</f>
        <v>0.608287908</v>
      </c>
      <c r="E518" s="9">
        <f>NORMINV(RAND(),'Original Data'!$T$1,'Original Data'!$T$2)</f>
        <v>0.2383591937</v>
      </c>
      <c r="F518" s="10">
        <f t="shared" si="4"/>
        <v>0.5495119202</v>
      </c>
      <c r="G518" s="12">
        <v>2510.0</v>
      </c>
      <c r="H518" s="2">
        <v>1213.0</v>
      </c>
      <c r="I518" s="13">
        <f t="shared" si="5"/>
        <v>289</v>
      </c>
      <c r="J518" s="13">
        <f t="shared" si="6"/>
        <v>924</v>
      </c>
      <c r="K518" s="14">
        <f t="shared" si="7"/>
        <v>105</v>
      </c>
      <c r="L518" s="15">
        <f t="shared" si="8"/>
        <v>184</v>
      </c>
      <c r="M518" s="16">
        <f t="shared" si="9"/>
        <v>562</v>
      </c>
      <c r="N518" s="17">
        <f t="shared" si="10"/>
        <v>362</v>
      </c>
      <c r="O518" s="18">
        <v>0.64625</v>
      </c>
      <c r="P518" s="18">
        <f t="shared" si="11"/>
        <v>0.3633217993</v>
      </c>
      <c r="Q518" s="18">
        <f t="shared" si="12"/>
        <v>0.6082251082</v>
      </c>
      <c r="R518" s="25">
        <f t="shared" si="13"/>
        <v>0.6185947396</v>
      </c>
      <c r="S518" s="26">
        <f t="shared" si="14"/>
        <v>0.0001075292558</v>
      </c>
      <c r="T518" s="26">
        <f t="shared" si="15"/>
        <v>0.00316203409</v>
      </c>
      <c r="U518" s="18">
        <f t="shared" si="16"/>
        <v>0.2382522671</v>
      </c>
      <c r="V518" s="18">
        <f t="shared" si="17"/>
        <v>0.5498763397</v>
      </c>
      <c r="W518" s="18">
        <f t="shared" si="18"/>
        <v>0.2449033089</v>
      </c>
      <c r="X518" s="9">
        <f t="shared" si="19"/>
        <v>1</v>
      </c>
      <c r="Y518" s="9">
        <f t="shared" si="20"/>
        <v>0.3633217993</v>
      </c>
      <c r="Z518" s="9">
        <f t="shared" si="21"/>
        <v>0.5498763397</v>
      </c>
      <c r="AA518" s="9">
        <f t="shared" si="22"/>
        <v>0.1320027299</v>
      </c>
      <c r="AB518" s="9">
        <f t="shared" si="23"/>
        <v>0.1997820611</v>
      </c>
      <c r="AC518" s="9">
        <f t="shared" si="24"/>
        <v>0.3023639889</v>
      </c>
      <c r="AD518" s="1">
        <f t="shared" ref="AD518:AF518" si="542">$Q518*X518</f>
        <v>0.6082251082</v>
      </c>
      <c r="AE518" s="1">
        <f t="shared" si="542"/>
        <v>0.2209814407</v>
      </c>
      <c r="AF518" s="1">
        <f t="shared" si="542"/>
        <v>0.3344485962</v>
      </c>
      <c r="AG518" s="9"/>
      <c r="AH518" s="9"/>
      <c r="AI518" s="9"/>
      <c r="AJ518" s="9"/>
      <c r="AK518" s="9"/>
      <c r="AL518" s="9"/>
      <c r="AM518" s="9"/>
      <c r="AN518" s="1"/>
      <c r="AO518" s="11"/>
      <c r="AP518" s="11"/>
      <c r="AQ518" s="11"/>
    </row>
    <row r="519">
      <c r="A519" s="28"/>
      <c r="B519" s="30">
        <f t="shared" si="29"/>
        <v>518</v>
      </c>
      <c r="C519" s="9">
        <v>0.3592233009708738</v>
      </c>
      <c r="D519" s="9">
        <f>C519+NORMINV(RAND(),'Original Data'!$V$1,'Original Data'!$V$2)</f>
        <v>0.6869395154</v>
      </c>
      <c r="E519" s="9">
        <f>NORMINV(RAND(),'Original Data'!$T$1,'Original Data'!$T$2)</f>
        <v>0.3242042265</v>
      </c>
      <c r="F519" s="10">
        <f t="shared" si="4"/>
        <v>0.5806925336</v>
      </c>
      <c r="G519" s="12">
        <v>1179.0</v>
      </c>
      <c r="H519" s="2">
        <v>383.0</v>
      </c>
      <c r="I519" s="13">
        <f t="shared" si="5"/>
        <v>124</v>
      </c>
      <c r="J519" s="13">
        <f t="shared" si="6"/>
        <v>259</v>
      </c>
      <c r="K519" s="14">
        <f t="shared" si="7"/>
        <v>45</v>
      </c>
      <c r="L519" s="15">
        <f t="shared" si="8"/>
        <v>79</v>
      </c>
      <c r="M519" s="16">
        <f t="shared" si="9"/>
        <v>178</v>
      </c>
      <c r="N519" s="17">
        <f t="shared" si="10"/>
        <v>81</v>
      </c>
      <c r="O519" s="18">
        <v>0.6475</v>
      </c>
      <c r="P519" s="18">
        <f t="shared" si="11"/>
        <v>0.3629032258</v>
      </c>
      <c r="Q519" s="18">
        <f t="shared" si="12"/>
        <v>0.6872586873</v>
      </c>
      <c r="R519" s="25">
        <f t="shared" si="13"/>
        <v>0.6569965388</v>
      </c>
      <c r="S519" s="26">
        <f t="shared" si="14"/>
        <v>0.0009157976321</v>
      </c>
      <c r="T519" s="26">
        <f t="shared" si="15"/>
        <v>0.0005199135207</v>
      </c>
      <c r="U519" s="18">
        <f t="shared" si="16"/>
        <v>0.3237597911</v>
      </c>
      <c r="V519" s="18">
        <f t="shared" si="17"/>
        <v>0.5822454308</v>
      </c>
      <c r="W519" s="18">
        <f t="shared" si="18"/>
        <v>0.3243554615</v>
      </c>
      <c r="X519" s="9">
        <f t="shared" si="19"/>
        <v>1</v>
      </c>
      <c r="Y519" s="9">
        <f t="shared" si="20"/>
        <v>0.3629032258</v>
      </c>
      <c r="Z519" s="9">
        <f t="shared" si="21"/>
        <v>0.5822454308</v>
      </c>
      <c r="AA519" s="9">
        <f t="shared" si="22"/>
        <v>0.1316987513</v>
      </c>
      <c r="AB519" s="9">
        <f t="shared" si="23"/>
        <v>0.2112987451</v>
      </c>
      <c r="AC519" s="9">
        <f t="shared" si="24"/>
        <v>0.3390097417</v>
      </c>
      <c r="AD519" s="1">
        <f t="shared" ref="AD519:AF519" si="543">$Q519*X519</f>
        <v>0.6872586873</v>
      </c>
      <c r="AE519" s="1">
        <f t="shared" si="543"/>
        <v>0.2494083946</v>
      </c>
      <c r="AF519" s="1">
        <f t="shared" si="543"/>
        <v>0.4001532304</v>
      </c>
      <c r="AG519" s="9"/>
      <c r="AH519" s="9"/>
      <c r="AI519" s="9"/>
      <c r="AJ519" s="9"/>
      <c r="AK519" s="9"/>
      <c r="AL519" s="9"/>
      <c r="AM519" s="9"/>
      <c r="AN519" s="1"/>
      <c r="AO519" s="11"/>
      <c r="AP519" s="11"/>
      <c r="AQ519" s="11"/>
    </row>
    <row r="520">
      <c r="A520" s="28"/>
      <c r="B520" s="30">
        <f t="shared" si="29"/>
        <v>519</v>
      </c>
      <c r="C520" s="9">
        <v>0.3602941176470588</v>
      </c>
      <c r="D520" s="9">
        <f>C520+NORMINV(RAND(),'Original Data'!$V$1,'Original Data'!$V$2)</f>
        <v>0.6774511745</v>
      </c>
      <c r="E520" s="9">
        <f>NORMINV(RAND(),'Original Data'!$T$1,'Original Data'!$T$2)</f>
        <v>0.1946068648</v>
      </c>
      <c r="F520" s="10">
        <f t="shared" si="4"/>
        <v>0.6157302341</v>
      </c>
      <c r="G520" s="12">
        <v>912.0</v>
      </c>
      <c r="H520" s="2">
        <v>434.0</v>
      </c>
      <c r="I520" s="13">
        <f t="shared" si="5"/>
        <v>84</v>
      </c>
      <c r="J520" s="13">
        <f t="shared" si="6"/>
        <v>350</v>
      </c>
      <c r="K520" s="14">
        <f t="shared" si="7"/>
        <v>30</v>
      </c>
      <c r="L520" s="15">
        <f t="shared" si="8"/>
        <v>54</v>
      </c>
      <c r="M520" s="16">
        <f t="shared" si="9"/>
        <v>237</v>
      </c>
      <c r="N520" s="17">
        <f t="shared" si="10"/>
        <v>113</v>
      </c>
      <c r="O520" s="18">
        <v>0.64875</v>
      </c>
      <c r="P520" s="18">
        <f t="shared" si="11"/>
        <v>0.3571428571</v>
      </c>
      <c r="Q520" s="18">
        <f t="shared" si="12"/>
        <v>0.6771428571</v>
      </c>
      <c r="R520" s="25">
        <f t="shared" si="13"/>
        <v>0.6970165145</v>
      </c>
      <c r="S520" s="26">
        <f t="shared" si="14"/>
        <v>0.0003949622571</v>
      </c>
      <c r="T520" s="26">
        <f t="shared" si="15"/>
        <v>0.0001609290681</v>
      </c>
      <c r="U520" s="18">
        <f t="shared" si="16"/>
        <v>0.1935483871</v>
      </c>
      <c r="V520" s="18">
        <f t="shared" si="17"/>
        <v>0.6152073733</v>
      </c>
      <c r="W520" s="18">
        <f t="shared" si="18"/>
        <v>0.32</v>
      </c>
      <c r="X520" s="9">
        <f t="shared" si="19"/>
        <v>1</v>
      </c>
      <c r="Y520" s="9">
        <f t="shared" si="20"/>
        <v>0.3571428571</v>
      </c>
      <c r="Z520" s="9">
        <f t="shared" si="21"/>
        <v>0.6152073733</v>
      </c>
      <c r="AA520" s="9">
        <f t="shared" si="22"/>
        <v>0.1275510204</v>
      </c>
      <c r="AB520" s="9">
        <f t="shared" si="23"/>
        <v>0.219716919</v>
      </c>
      <c r="AC520" s="9">
        <f t="shared" si="24"/>
        <v>0.3784801121</v>
      </c>
      <c r="AD520" s="1">
        <f t="shared" ref="AD520:AF520" si="544">$Q520*X520</f>
        <v>0.6771428571</v>
      </c>
      <c r="AE520" s="1">
        <f t="shared" si="544"/>
        <v>0.2418367347</v>
      </c>
      <c r="AF520" s="1">
        <f t="shared" si="544"/>
        <v>0.4165832785</v>
      </c>
      <c r="AG520" s="9"/>
      <c r="AH520" s="9"/>
      <c r="AI520" s="9"/>
      <c r="AJ520" s="9"/>
      <c r="AK520" s="9"/>
      <c r="AL520" s="9"/>
      <c r="AM520" s="9"/>
      <c r="AN520" s="1"/>
      <c r="AO520" s="11"/>
      <c r="AP520" s="11"/>
      <c r="AQ520" s="11"/>
    </row>
    <row r="521">
      <c r="A521" s="28"/>
      <c r="B521" s="30">
        <f t="shared" si="29"/>
        <v>520</v>
      </c>
      <c r="C521" s="9">
        <v>0.36666666666666664</v>
      </c>
      <c r="D521" s="9">
        <f>C521+NORMINV(RAND(),'Original Data'!$V$1,'Original Data'!$V$2)</f>
        <v>0.7044117396</v>
      </c>
      <c r="E521" s="9">
        <f>NORMINV(RAND(),'Original Data'!$T$1,'Original Data'!$T$2)</f>
        <v>0.2518653874</v>
      </c>
      <c r="F521" s="10">
        <f t="shared" si="4"/>
        <v>0.619345446</v>
      </c>
      <c r="G521" s="12">
        <v>1521.0</v>
      </c>
      <c r="H521" s="2">
        <v>623.0</v>
      </c>
      <c r="I521" s="13">
        <f t="shared" si="5"/>
        <v>157</v>
      </c>
      <c r="J521" s="13">
        <f t="shared" si="6"/>
        <v>466</v>
      </c>
      <c r="K521" s="14">
        <f t="shared" si="7"/>
        <v>58</v>
      </c>
      <c r="L521" s="15">
        <f t="shared" si="8"/>
        <v>99</v>
      </c>
      <c r="M521" s="16">
        <f t="shared" si="9"/>
        <v>328</v>
      </c>
      <c r="N521" s="17">
        <f t="shared" si="10"/>
        <v>138</v>
      </c>
      <c r="O521" s="18">
        <v>0.65</v>
      </c>
      <c r="P521" s="18">
        <f t="shared" si="11"/>
        <v>0.3694267516</v>
      </c>
      <c r="Q521" s="18">
        <f t="shared" si="12"/>
        <v>0.7038626609</v>
      </c>
      <c r="R521" s="25">
        <f t="shared" si="13"/>
        <v>0.7000907767</v>
      </c>
      <c r="S521" s="26">
        <f t="shared" si="14"/>
        <v>0.00001422711039</v>
      </c>
      <c r="T521" s="26">
        <f t="shared" si="15"/>
        <v>0.001552800202</v>
      </c>
      <c r="U521" s="18">
        <f t="shared" si="16"/>
        <v>0.2520064205</v>
      </c>
      <c r="V521" s="18">
        <f t="shared" si="17"/>
        <v>0.6195826645</v>
      </c>
      <c r="W521" s="18">
        <f t="shared" si="18"/>
        <v>0.3344359094</v>
      </c>
      <c r="X521" s="9">
        <f t="shared" si="19"/>
        <v>1</v>
      </c>
      <c r="Y521" s="9">
        <f t="shared" si="20"/>
        <v>0.3694267516</v>
      </c>
      <c r="Z521" s="9">
        <f t="shared" si="21"/>
        <v>0.6195826645</v>
      </c>
      <c r="AA521" s="9">
        <f t="shared" si="22"/>
        <v>0.1364761248</v>
      </c>
      <c r="AB521" s="9">
        <f t="shared" si="23"/>
        <v>0.2288904111</v>
      </c>
      <c r="AC521" s="9">
        <f t="shared" si="24"/>
        <v>0.3838826782</v>
      </c>
      <c r="AD521" s="1">
        <f t="shared" ref="AD521:AF521" si="545">$Q521*X521</f>
        <v>0.7038626609</v>
      </c>
      <c r="AE521" s="1">
        <f t="shared" si="545"/>
        <v>0.2600256964</v>
      </c>
      <c r="AF521" s="1">
        <f t="shared" si="545"/>
        <v>0.4361011029</v>
      </c>
      <c r="AG521" s="9"/>
      <c r="AH521" s="9"/>
      <c r="AI521" s="9"/>
      <c r="AJ521" s="9"/>
      <c r="AK521" s="9"/>
      <c r="AL521" s="9"/>
      <c r="AM521" s="9"/>
      <c r="AN521" s="1"/>
      <c r="AO521" s="11"/>
      <c r="AP521" s="11"/>
      <c r="AQ521" s="11"/>
    </row>
    <row r="522">
      <c r="A522" s="28"/>
      <c r="B522" s="30">
        <f t="shared" si="29"/>
        <v>521</v>
      </c>
      <c r="C522" s="9">
        <v>0.3632286995515695</v>
      </c>
      <c r="D522" s="9">
        <f>C522+NORMINV(RAND(),'Original Data'!$V$1,'Original Data'!$V$2)</f>
        <v>0.7932450233</v>
      </c>
      <c r="E522" s="9">
        <f>NORMINV(RAND(),'Original Data'!$T$1,'Original Data'!$T$2)</f>
        <v>0.2950466822</v>
      </c>
      <c r="F522" s="10">
        <f t="shared" si="4"/>
        <v>0.6663701336</v>
      </c>
      <c r="G522" s="12">
        <v>1491.0</v>
      </c>
      <c r="H522" s="2">
        <v>745.0</v>
      </c>
      <c r="I522" s="13">
        <f t="shared" si="5"/>
        <v>220</v>
      </c>
      <c r="J522" s="13">
        <f t="shared" si="6"/>
        <v>525</v>
      </c>
      <c r="K522" s="14">
        <f t="shared" si="7"/>
        <v>80</v>
      </c>
      <c r="L522" s="15">
        <f t="shared" si="8"/>
        <v>140</v>
      </c>
      <c r="M522" s="16">
        <f t="shared" si="9"/>
        <v>416</v>
      </c>
      <c r="N522" s="17">
        <f t="shared" si="10"/>
        <v>109</v>
      </c>
      <c r="O522" s="18">
        <v>0.65125</v>
      </c>
      <c r="P522" s="18">
        <f t="shared" si="11"/>
        <v>0.3636363636</v>
      </c>
      <c r="Q522" s="18">
        <f t="shared" si="12"/>
        <v>0.7923809524</v>
      </c>
      <c r="R522" s="25">
        <f t="shared" si="13"/>
        <v>0.755778958</v>
      </c>
      <c r="S522" s="26">
        <f t="shared" si="14"/>
        <v>0.001339705991</v>
      </c>
      <c r="T522" s="26">
        <f t="shared" si="15"/>
        <v>0.0163645184</v>
      </c>
      <c r="U522" s="18">
        <f t="shared" si="16"/>
        <v>0.2953020134</v>
      </c>
      <c r="V522" s="18">
        <f t="shared" si="17"/>
        <v>0.6657718121</v>
      </c>
      <c r="W522" s="18">
        <f t="shared" si="18"/>
        <v>0.4287445887</v>
      </c>
      <c r="X522" s="9">
        <f t="shared" si="19"/>
        <v>1</v>
      </c>
      <c r="Y522" s="9">
        <f t="shared" si="20"/>
        <v>0.3636363636</v>
      </c>
      <c r="Z522" s="9">
        <f t="shared" si="21"/>
        <v>0.6657718121</v>
      </c>
      <c r="AA522" s="9">
        <f t="shared" si="22"/>
        <v>0.132231405</v>
      </c>
      <c r="AB522" s="9">
        <f t="shared" si="23"/>
        <v>0.2420988408</v>
      </c>
      <c r="AC522" s="9">
        <f t="shared" si="24"/>
        <v>0.4432521058</v>
      </c>
      <c r="AD522" s="1">
        <f t="shared" ref="AD522:AF522" si="546">$Q522*X522</f>
        <v>0.7923809524</v>
      </c>
      <c r="AE522" s="1">
        <f t="shared" si="546"/>
        <v>0.2881385281</v>
      </c>
      <c r="AF522" s="1">
        <f t="shared" si="546"/>
        <v>0.5275449025</v>
      </c>
      <c r="AG522" s="9"/>
      <c r="AH522" s="9"/>
      <c r="AI522" s="9"/>
      <c r="AJ522" s="9"/>
      <c r="AK522" s="9"/>
      <c r="AL522" s="9"/>
      <c r="AM522" s="9"/>
      <c r="AN522" s="1"/>
      <c r="AO522" s="11"/>
      <c r="AP522" s="11"/>
      <c r="AQ522" s="11"/>
    </row>
    <row r="523">
      <c r="A523" s="28"/>
      <c r="B523" s="30">
        <f t="shared" si="29"/>
        <v>522</v>
      </c>
      <c r="C523" s="9">
        <v>0.36619718309859156</v>
      </c>
      <c r="D523" s="9">
        <f>C523+NORMINV(RAND(),'Original Data'!$V$1,'Original Data'!$V$2)</f>
        <v>0.5709888133</v>
      </c>
      <c r="E523" s="9">
        <f>NORMINV(RAND(),'Original Data'!$T$1,'Original Data'!$T$2)</f>
        <v>0.3047687154</v>
      </c>
      <c r="F523" s="10">
        <f t="shared" si="4"/>
        <v>0.5085747312</v>
      </c>
      <c r="G523" s="12">
        <v>1678.0</v>
      </c>
      <c r="H523" s="2">
        <v>760.0</v>
      </c>
      <c r="I523" s="13">
        <f t="shared" si="5"/>
        <v>232</v>
      </c>
      <c r="J523" s="13">
        <f t="shared" si="6"/>
        <v>528</v>
      </c>
      <c r="K523" s="14">
        <f t="shared" si="7"/>
        <v>85</v>
      </c>
      <c r="L523" s="15">
        <f t="shared" si="8"/>
        <v>147</v>
      </c>
      <c r="M523" s="16">
        <f t="shared" si="9"/>
        <v>301</v>
      </c>
      <c r="N523" s="17">
        <f t="shared" si="10"/>
        <v>227</v>
      </c>
      <c r="O523" s="18">
        <v>0.6525</v>
      </c>
      <c r="P523" s="18">
        <f t="shared" si="11"/>
        <v>0.3663793103</v>
      </c>
      <c r="Q523" s="18">
        <f t="shared" si="12"/>
        <v>0.5700757576</v>
      </c>
      <c r="R523" s="25">
        <f t="shared" si="13"/>
        <v>0.5683576466</v>
      </c>
      <c r="S523" s="26">
        <f t="shared" si="14"/>
        <v>0.000002951905489</v>
      </c>
      <c r="T523" s="26">
        <f t="shared" si="15"/>
        <v>0.008907833083</v>
      </c>
      <c r="U523" s="18">
        <f t="shared" si="16"/>
        <v>0.3052631579</v>
      </c>
      <c r="V523" s="18">
        <f t="shared" si="17"/>
        <v>0.5078947368</v>
      </c>
      <c r="W523" s="18">
        <f t="shared" si="18"/>
        <v>0.2036964472</v>
      </c>
      <c r="X523" s="9">
        <f t="shared" si="19"/>
        <v>1</v>
      </c>
      <c r="Y523" s="9">
        <f t="shared" si="20"/>
        <v>0.3663793103</v>
      </c>
      <c r="Z523" s="9">
        <f t="shared" si="21"/>
        <v>0.5078947368</v>
      </c>
      <c r="AA523" s="9">
        <f t="shared" si="22"/>
        <v>0.134233799</v>
      </c>
      <c r="AB523" s="9">
        <f t="shared" si="23"/>
        <v>0.1860821234</v>
      </c>
      <c r="AC523" s="9">
        <f t="shared" si="24"/>
        <v>0.2579570637</v>
      </c>
      <c r="AD523" s="1">
        <f t="shared" ref="AD523:AF523" si="547">$Q523*X523</f>
        <v>0.5700757576</v>
      </c>
      <c r="AE523" s="1">
        <f t="shared" si="547"/>
        <v>0.2088639629</v>
      </c>
      <c r="AF523" s="1">
        <f t="shared" si="547"/>
        <v>0.2895384769</v>
      </c>
      <c r="AG523" s="9"/>
      <c r="AH523" s="9"/>
      <c r="AI523" s="9"/>
      <c r="AJ523" s="9"/>
      <c r="AK523" s="9"/>
      <c r="AL523" s="9"/>
      <c r="AM523" s="9"/>
      <c r="AN523" s="1"/>
      <c r="AO523" s="11"/>
      <c r="AP523" s="11"/>
      <c r="AQ523" s="11"/>
    </row>
    <row r="524">
      <c r="A524" s="28"/>
      <c r="B524" s="30">
        <f t="shared" si="29"/>
        <v>523</v>
      </c>
      <c r="C524" s="9">
        <v>0.3584905660377358</v>
      </c>
      <c r="D524" s="9">
        <f>C524+NORMINV(RAND(),'Original Data'!$V$1,'Original Data'!$V$2)</f>
        <v>0.6136650663</v>
      </c>
      <c r="E524" s="9">
        <f>NORMINV(RAND(),'Original Data'!$T$1,'Original Data'!$T$2)</f>
        <v>0.3054387427</v>
      </c>
      <c r="F524" s="10">
        <f t="shared" si="4"/>
        <v>0.5357248878</v>
      </c>
      <c r="G524" s="12">
        <v>735.0</v>
      </c>
      <c r="H524" s="2">
        <v>195.0</v>
      </c>
      <c r="I524" s="13">
        <f t="shared" si="5"/>
        <v>60</v>
      </c>
      <c r="J524" s="13">
        <f t="shared" si="6"/>
        <v>135</v>
      </c>
      <c r="K524" s="14">
        <f t="shared" si="7"/>
        <v>22</v>
      </c>
      <c r="L524" s="15">
        <f t="shared" si="8"/>
        <v>38</v>
      </c>
      <c r="M524" s="16">
        <f t="shared" si="9"/>
        <v>83</v>
      </c>
      <c r="N524" s="17">
        <f t="shared" si="10"/>
        <v>52</v>
      </c>
      <c r="O524" s="18">
        <v>0.65375</v>
      </c>
      <c r="P524" s="18">
        <f t="shared" si="11"/>
        <v>0.3666666667</v>
      </c>
      <c r="Q524" s="18">
        <f t="shared" si="12"/>
        <v>0.6148148148</v>
      </c>
      <c r="R524" s="25">
        <f t="shared" si="13"/>
        <v>0.604504185</v>
      </c>
      <c r="S524" s="26">
        <f t="shared" si="14"/>
        <v>0.0001063090879</v>
      </c>
      <c r="T524" s="26">
        <f t="shared" si="15"/>
        <v>0.002464353998</v>
      </c>
      <c r="U524" s="18">
        <f t="shared" si="16"/>
        <v>0.3076923077</v>
      </c>
      <c r="V524" s="18">
        <f t="shared" si="17"/>
        <v>0.5384615385</v>
      </c>
      <c r="W524" s="18">
        <f t="shared" si="18"/>
        <v>0.2481481481</v>
      </c>
      <c r="X524" s="9">
        <f t="shared" si="19"/>
        <v>1</v>
      </c>
      <c r="Y524" s="9">
        <f t="shared" si="20"/>
        <v>0.3666666667</v>
      </c>
      <c r="Z524" s="9">
        <f t="shared" si="21"/>
        <v>0.5384615385</v>
      </c>
      <c r="AA524" s="9">
        <f t="shared" si="22"/>
        <v>0.1344444444</v>
      </c>
      <c r="AB524" s="9">
        <f t="shared" si="23"/>
        <v>0.1974358974</v>
      </c>
      <c r="AC524" s="9">
        <f t="shared" si="24"/>
        <v>0.2899408284</v>
      </c>
      <c r="AD524" s="1">
        <f t="shared" ref="AD524:AF524" si="548">$Q524*X524</f>
        <v>0.6148148148</v>
      </c>
      <c r="AE524" s="1">
        <f t="shared" si="548"/>
        <v>0.2254320988</v>
      </c>
      <c r="AF524" s="1">
        <f t="shared" si="548"/>
        <v>0.3310541311</v>
      </c>
      <c r="AG524" s="9"/>
      <c r="AH524" s="9"/>
      <c r="AI524" s="9"/>
      <c r="AJ524" s="9"/>
      <c r="AK524" s="9"/>
      <c r="AL524" s="9"/>
      <c r="AM524" s="9"/>
      <c r="AN524" s="1"/>
      <c r="AO524" s="11"/>
      <c r="AP524" s="11"/>
      <c r="AQ524" s="11"/>
    </row>
    <row r="525">
      <c r="A525" s="28"/>
      <c r="B525" s="30">
        <f t="shared" si="29"/>
        <v>524</v>
      </c>
      <c r="C525" s="9">
        <v>0.36231884057971014</v>
      </c>
      <c r="D525" s="9">
        <f>C525+NORMINV(RAND(),'Original Data'!$V$1,'Original Data'!$V$2)</f>
        <v>0.727613479</v>
      </c>
      <c r="E525" s="9">
        <f>NORMINV(RAND(),'Original Data'!$T$1,'Original Data'!$T$2)</f>
        <v>0.1930055237</v>
      </c>
      <c r="F525" s="10">
        <f t="shared" si="4"/>
        <v>0.657109596</v>
      </c>
      <c r="G525" s="12">
        <v>2412.0</v>
      </c>
      <c r="H525" s="2">
        <v>675.0</v>
      </c>
      <c r="I525" s="13">
        <f t="shared" si="5"/>
        <v>130</v>
      </c>
      <c r="J525" s="13">
        <f t="shared" si="6"/>
        <v>545</v>
      </c>
      <c r="K525" s="14">
        <f t="shared" si="7"/>
        <v>47</v>
      </c>
      <c r="L525" s="15">
        <f t="shared" si="8"/>
        <v>83</v>
      </c>
      <c r="M525" s="16">
        <f t="shared" si="9"/>
        <v>397</v>
      </c>
      <c r="N525" s="17">
        <f t="shared" si="10"/>
        <v>148</v>
      </c>
      <c r="O525" s="18">
        <v>0.655</v>
      </c>
      <c r="P525" s="18">
        <f t="shared" si="11"/>
        <v>0.3615384615</v>
      </c>
      <c r="Q525" s="18">
        <f t="shared" si="12"/>
        <v>0.728440367</v>
      </c>
      <c r="R525" s="25">
        <f t="shared" si="13"/>
        <v>0.7466725872</v>
      </c>
      <c r="S525" s="26">
        <f t="shared" si="14"/>
        <v>0.0003324138538</v>
      </c>
      <c r="T525" s="26">
        <f t="shared" si="15"/>
        <v>0.004093861649</v>
      </c>
      <c r="U525" s="18">
        <f t="shared" si="16"/>
        <v>0.1925925926</v>
      </c>
      <c r="V525" s="18">
        <f t="shared" si="17"/>
        <v>0.6577777778</v>
      </c>
      <c r="W525" s="18">
        <f t="shared" si="18"/>
        <v>0.3669019054</v>
      </c>
      <c r="X525" s="9">
        <f t="shared" si="19"/>
        <v>1</v>
      </c>
      <c r="Y525" s="9">
        <f t="shared" si="20"/>
        <v>0.3615384615</v>
      </c>
      <c r="Z525" s="9">
        <f t="shared" si="21"/>
        <v>0.6577777778</v>
      </c>
      <c r="AA525" s="9">
        <f t="shared" si="22"/>
        <v>0.1307100592</v>
      </c>
      <c r="AB525" s="9">
        <f t="shared" si="23"/>
        <v>0.2378119658</v>
      </c>
      <c r="AC525" s="9">
        <f t="shared" si="24"/>
        <v>0.4326716049</v>
      </c>
      <c r="AD525" s="1">
        <f t="shared" ref="AD525:AF525" si="549">$Q525*X525</f>
        <v>0.728440367</v>
      </c>
      <c r="AE525" s="1">
        <f t="shared" si="549"/>
        <v>0.2633592096</v>
      </c>
      <c r="AF525" s="1">
        <f t="shared" si="549"/>
        <v>0.4791518858</v>
      </c>
      <c r="AG525" s="9"/>
      <c r="AH525" s="9"/>
      <c r="AI525" s="9"/>
      <c r="AJ525" s="9"/>
      <c r="AK525" s="9"/>
      <c r="AL525" s="9"/>
      <c r="AM525" s="9"/>
      <c r="AN525" s="1"/>
      <c r="AO525" s="11"/>
      <c r="AP525" s="11"/>
      <c r="AQ525" s="11"/>
    </row>
    <row r="526">
      <c r="A526" s="28"/>
      <c r="B526" s="30">
        <f t="shared" si="29"/>
        <v>525</v>
      </c>
      <c r="C526" s="9">
        <v>0.3618421052631579</v>
      </c>
      <c r="D526" s="9">
        <f>C526+NORMINV(RAND(),'Original Data'!$V$1,'Original Data'!$V$2)</f>
        <v>0.5637253714</v>
      </c>
      <c r="E526" s="9">
        <f>NORMINV(RAND(),'Original Data'!$T$1,'Original Data'!$T$2)</f>
        <v>0.1877000067</v>
      </c>
      <c r="F526" s="10">
        <f t="shared" si="4"/>
        <v>0.525831881</v>
      </c>
      <c r="G526" s="12">
        <v>1696.0</v>
      </c>
      <c r="H526" s="2">
        <v>629.0</v>
      </c>
      <c r="I526" s="13">
        <f t="shared" si="5"/>
        <v>118</v>
      </c>
      <c r="J526" s="13">
        <f t="shared" si="6"/>
        <v>511</v>
      </c>
      <c r="K526" s="14">
        <f t="shared" si="7"/>
        <v>43</v>
      </c>
      <c r="L526" s="15">
        <f t="shared" si="8"/>
        <v>75</v>
      </c>
      <c r="M526" s="16">
        <f t="shared" si="9"/>
        <v>288</v>
      </c>
      <c r="N526" s="17">
        <f t="shared" si="10"/>
        <v>223</v>
      </c>
      <c r="O526" s="18">
        <v>0.65625</v>
      </c>
      <c r="P526" s="18">
        <f t="shared" si="11"/>
        <v>0.3644067797</v>
      </c>
      <c r="Q526" s="18">
        <f t="shared" si="12"/>
        <v>0.5636007828</v>
      </c>
      <c r="R526" s="25">
        <f t="shared" si="13"/>
        <v>0.5904102389</v>
      </c>
      <c r="S526" s="26">
        <f t="shared" si="14"/>
        <v>0.0007187469371</v>
      </c>
      <c r="T526" s="26">
        <f t="shared" si="15"/>
        <v>0.01017199168</v>
      </c>
      <c r="U526" s="18">
        <f t="shared" si="16"/>
        <v>0.1875993641</v>
      </c>
      <c r="V526" s="18">
        <f t="shared" si="17"/>
        <v>0.5262321145</v>
      </c>
      <c r="W526" s="18">
        <f t="shared" si="18"/>
        <v>0.1991940031</v>
      </c>
      <c r="X526" s="9">
        <f t="shared" si="19"/>
        <v>1</v>
      </c>
      <c r="Y526" s="9">
        <f t="shared" si="20"/>
        <v>0.3644067797</v>
      </c>
      <c r="Z526" s="9">
        <f t="shared" si="21"/>
        <v>0.5262321145</v>
      </c>
      <c r="AA526" s="9">
        <f t="shared" si="22"/>
        <v>0.1327923011</v>
      </c>
      <c r="AB526" s="9">
        <f t="shared" si="23"/>
        <v>0.1917625502</v>
      </c>
      <c r="AC526" s="9">
        <f t="shared" si="24"/>
        <v>0.2769202383</v>
      </c>
      <c r="AD526" s="1">
        <f t="shared" ref="AD526:AF526" si="550">$Q526*X526</f>
        <v>0.5636007828</v>
      </c>
      <c r="AE526" s="1">
        <f t="shared" si="550"/>
        <v>0.2053799463</v>
      </c>
      <c r="AF526" s="1">
        <f t="shared" si="550"/>
        <v>0.2965848316</v>
      </c>
      <c r="AG526" s="9"/>
      <c r="AH526" s="9"/>
      <c r="AI526" s="9"/>
      <c r="AJ526" s="9"/>
      <c r="AK526" s="9"/>
      <c r="AL526" s="9"/>
      <c r="AM526" s="9"/>
      <c r="AN526" s="1"/>
      <c r="AO526" s="11"/>
      <c r="AP526" s="11"/>
      <c r="AQ526" s="11"/>
    </row>
    <row r="527">
      <c r="A527" s="28"/>
      <c r="B527" s="30">
        <f t="shared" si="29"/>
        <v>526</v>
      </c>
      <c r="C527" s="9">
        <v>0.3660377358490566</v>
      </c>
      <c r="D527" s="9">
        <f>C527+NORMINV(RAND(),'Original Data'!$V$1,'Original Data'!$V$2)</f>
        <v>0.7625374026</v>
      </c>
      <c r="E527" s="9">
        <f>NORMINV(RAND(),'Original Data'!$T$1,'Original Data'!$T$2)</f>
        <v>0.2054237091</v>
      </c>
      <c r="F527" s="10">
        <f t="shared" si="4"/>
        <v>0.6810869704</v>
      </c>
      <c r="G527" s="12">
        <v>3405.0</v>
      </c>
      <c r="H527" s="2">
        <v>982.0</v>
      </c>
      <c r="I527" s="13">
        <f t="shared" si="5"/>
        <v>202</v>
      </c>
      <c r="J527" s="13">
        <f t="shared" si="6"/>
        <v>780</v>
      </c>
      <c r="K527" s="14">
        <f t="shared" si="7"/>
        <v>74</v>
      </c>
      <c r="L527" s="15">
        <f t="shared" si="8"/>
        <v>128</v>
      </c>
      <c r="M527" s="16">
        <f t="shared" si="9"/>
        <v>595</v>
      </c>
      <c r="N527" s="17">
        <f t="shared" si="10"/>
        <v>185</v>
      </c>
      <c r="O527" s="18">
        <v>0.6575</v>
      </c>
      <c r="P527" s="18">
        <f t="shared" si="11"/>
        <v>0.3663366337</v>
      </c>
      <c r="Q527" s="18">
        <f t="shared" si="12"/>
        <v>0.7628205128</v>
      </c>
      <c r="R527" s="25">
        <f t="shared" si="13"/>
        <v>0.7736594882</v>
      </c>
      <c r="S527" s="26">
        <f t="shared" si="14"/>
        <v>0.0001174833862</v>
      </c>
      <c r="T527" s="26">
        <f t="shared" si="15"/>
        <v>0.009675365896</v>
      </c>
      <c r="U527" s="18">
        <f t="shared" si="16"/>
        <v>0.2057026477</v>
      </c>
      <c r="V527" s="18">
        <f t="shared" si="17"/>
        <v>0.6812627291</v>
      </c>
      <c r="W527" s="18">
        <f t="shared" si="18"/>
        <v>0.3964838792</v>
      </c>
      <c r="X527" s="9">
        <f t="shared" si="19"/>
        <v>1</v>
      </c>
      <c r="Y527" s="9">
        <f t="shared" si="20"/>
        <v>0.3663366337</v>
      </c>
      <c r="Z527" s="9">
        <f t="shared" si="21"/>
        <v>0.6812627291</v>
      </c>
      <c r="AA527" s="9">
        <f t="shared" si="22"/>
        <v>0.1342025292</v>
      </c>
      <c r="AB527" s="9">
        <f t="shared" si="23"/>
        <v>0.2495714948</v>
      </c>
      <c r="AC527" s="9">
        <f t="shared" si="24"/>
        <v>0.4641189061</v>
      </c>
      <c r="AD527" s="1">
        <f t="shared" ref="AD527:AF527" si="551">$Q527*X527</f>
        <v>0.7628205128</v>
      </c>
      <c r="AE527" s="1">
        <f t="shared" si="551"/>
        <v>0.2794490988</v>
      </c>
      <c r="AF527" s="1">
        <f t="shared" si="551"/>
        <v>0.5196811844</v>
      </c>
      <c r="AG527" s="9"/>
      <c r="AH527" s="9"/>
      <c r="AI527" s="9"/>
      <c r="AJ527" s="9"/>
      <c r="AK527" s="9"/>
      <c r="AL527" s="9"/>
      <c r="AM527" s="9"/>
      <c r="AN527" s="1"/>
      <c r="AO527" s="11"/>
      <c r="AP527" s="11"/>
      <c r="AQ527" s="11"/>
    </row>
    <row r="528">
      <c r="A528" s="28"/>
      <c r="B528" s="30">
        <f t="shared" si="29"/>
        <v>527</v>
      </c>
      <c r="C528" s="9">
        <v>0.36893203883495146</v>
      </c>
      <c r="D528" s="9">
        <f>C528+NORMINV(RAND(),'Original Data'!$V$1,'Original Data'!$V$2)</f>
        <v>0.7886443332</v>
      </c>
      <c r="E528" s="9">
        <f>NORMINV(RAND(),'Original Data'!$T$1,'Original Data'!$T$2)</f>
        <v>0.2955989087</v>
      </c>
      <c r="F528" s="10">
        <f t="shared" si="4"/>
        <v>0.664577837</v>
      </c>
      <c r="G528" s="12">
        <v>1664.0</v>
      </c>
      <c r="H528" s="2">
        <v>438.0</v>
      </c>
      <c r="I528" s="13">
        <f t="shared" si="5"/>
        <v>129</v>
      </c>
      <c r="J528" s="13">
        <f t="shared" si="6"/>
        <v>309</v>
      </c>
      <c r="K528" s="14">
        <f t="shared" si="7"/>
        <v>48</v>
      </c>
      <c r="L528" s="15">
        <f t="shared" si="8"/>
        <v>81</v>
      </c>
      <c r="M528" s="16">
        <f t="shared" si="9"/>
        <v>244</v>
      </c>
      <c r="N528" s="17">
        <f t="shared" si="10"/>
        <v>65</v>
      </c>
      <c r="O528" s="18">
        <v>0.65875</v>
      </c>
      <c r="P528" s="18">
        <f t="shared" si="11"/>
        <v>0.3720930233</v>
      </c>
      <c r="Q528" s="18">
        <f t="shared" si="12"/>
        <v>0.7896440129</v>
      </c>
      <c r="R528" s="25">
        <f t="shared" si="13"/>
        <v>0.7553882379</v>
      </c>
      <c r="S528" s="26">
        <f t="shared" si="14"/>
        <v>0.001173458124</v>
      </c>
      <c r="T528" s="26">
        <f t="shared" si="15"/>
        <v>0.01567176943</v>
      </c>
      <c r="U528" s="18">
        <f t="shared" si="16"/>
        <v>0.2945205479</v>
      </c>
      <c r="V528" s="18">
        <f t="shared" si="17"/>
        <v>0.6666666667</v>
      </c>
      <c r="W528" s="18">
        <f t="shared" si="18"/>
        <v>0.4175509897</v>
      </c>
      <c r="X528" s="9">
        <f t="shared" si="19"/>
        <v>1</v>
      </c>
      <c r="Y528" s="9">
        <f t="shared" si="20"/>
        <v>0.3720930233</v>
      </c>
      <c r="Z528" s="9">
        <f t="shared" si="21"/>
        <v>0.6666666667</v>
      </c>
      <c r="AA528" s="9">
        <f t="shared" si="22"/>
        <v>0.138453218</v>
      </c>
      <c r="AB528" s="9">
        <f t="shared" si="23"/>
        <v>0.2480620155</v>
      </c>
      <c r="AC528" s="9">
        <f t="shared" si="24"/>
        <v>0.4444444444</v>
      </c>
      <c r="AD528" s="1">
        <f t="shared" ref="AD528:AF528" si="552">$Q528*X528</f>
        <v>0.7896440129</v>
      </c>
      <c r="AE528" s="1">
        <f t="shared" si="552"/>
        <v>0.2938210281</v>
      </c>
      <c r="AF528" s="1">
        <f t="shared" si="552"/>
        <v>0.526429342</v>
      </c>
      <c r="AG528" s="9"/>
      <c r="AH528" s="9"/>
      <c r="AI528" s="9"/>
      <c r="AJ528" s="9"/>
      <c r="AK528" s="9"/>
      <c r="AL528" s="9"/>
      <c r="AM528" s="9"/>
      <c r="AN528" s="1"/>
      <c r="AO528" s="11"/>
      <c r="AP528" s="11"/>
      <c r="AQ528" s="11"/>
    </row>
    <row r="529">
      <c r="A529" s="28"/>
      <c r="B529" s="30">
        <f t="shared" si="29"/>
        <v>528</v>
      </c>
      <c r="C529" s="9">
        <v>0.3643724696356275</v>
      </c>
      <c r="D529" s="9">
        <f>C529+NORMINV(RAND(),'Original Data'!$V$1,'Original Data'!$V$2)</f>
        <v>0.708671562</v>
      </c>
      <c r="E529" s="9">
        <f>NORMINV(RAND(),'Original Data'!$T$1,'Original Data'!$T$2)</f>
        <v>0.2488653438</v>
      </c>
      <c r="F529" s="10">
        <f t="shared" si="4"/>
        <v>0.62298745</v>
      </c>
      <c r="G529" s="12">
        <v>2702.0</v>
      </c>
      <c r="H529" s="2">
        <v>1005.0</v>
      </c>
      <c r="I529" s="13">
        <f t="shared" si="5"/>
        <v>250</v>
      </c>
      <c r="J529" s="13">
        <f t="shared" si="6"/>
        <v>755</v>
      </c>
      <c r="K529" s="14">
        <f t="shared" si="7"/>
        <v>91</v>
      </c>
      <c r="L529" s="15">
        <f t="shared" si="8"/>
        <v>159</v>
      </c>
      <c r="M529" s="16">
        <f t="shared" si="9"/>
        <v>535</v>
      </c>
      <c r="N529" s="17">
        <f t="shared" si="10"/>
        <v>220</v>
      </c>
      <c r="O529" s="18">
        <v>0.66</v>
      </c>
      <c r="P529" s="18">
        <f t="shared" si="11"/>
        <v>0.364</v>
      </c>
      <c r="Q529" s="18">
        <f t="shared" si="12"/>
        <v>0.7086092715</v>
      </c>
      <c r="R529" s="25">
        <f t="shared" si="13"/>
        <v>0.7049326498</v>
      </c>
      <c r="S529" s="26">
        <f t="shared" si="14"/>
        <v>0.00001351754716</v>
      </c>
      <c r="T529" s="26">
        <f t="shared" si="15"/>
        <v>0.001949416456</v>
      </c>
      <c r="U529" s="18">
        <f t="shared" si="16"/>
        <v>0.2487562189</v>
      </c>
      <c r="V529" s="18">
        <f t="shared" si="17"/>
        <v>0.6228855721</v>
      </c>
      <c r="W529" s="18">
        <f t="shared" si="18"/>
        <v>0.3446092715</v>
      </c>
      <c r="X529" s="9">
        <f t="shared" si="19"/>
        <v>1</v>
      </c>
      <c r="Y529" s="9">
        <f t="shared" si="20"/>
        <v>0.364</v>
      </c>
      <c r="Z529" s="9">
        <f t="shared" si="21"/>
        <v>0.6228855721</v>
      </c>
      <c r="AA529" s="9">
        <f t="shared" si="22"/>
        <v>0.132496</v>
      </c>
      <c r="AB529" s="9">
        <f t="shared" si="23"/>
        <v>0.2267303483</v>
      </c>
      <c r="AC529" s="9">
        <f t="shared" si="24"/>
        <v>0.387986436</v>
      </c>
      <c r="AD529" s="1">
        <f t="shared" ref="AD529:AF529" si="553">$Q529*X529</f>
        <v>0.7086092715</v>
      </c>
      <c r="AE529" s="1">
        <f t="shared" si="553"/>
        <v>0.2579337748</v>
      </c>
      <c r="AF529" s="1">
        <f t="shared" si="553"/>
        <v>0.4413824915</v>
      </c>
      <c r="AG529" s="9"/>
      <c r="AH529" s="9"/>
      <c r="AI529" s="9"/>
      <c r="AJ529" s="9"/>
      <c r="AK529" s="9"/>
      <c r="AL529" s="9"/>
      <c r="AM529" s="9"/>
      <c r="AN529" s="1"/>
      <c r="AO529" s="11"/>
      <c r="AP529" s="11"/>
      <c r="AQ529" s="11"/>
    </row>
    <row r="530">
      <c r="A530" s="28"/>
      <c r="B530" s="30">
        <f t="shared" si="29"/>
        <v>529</v>
      </c>
      <c r="C530" s="9">
        <v>0.36585365853658536</v>
      </c>
      <c r="D530" s="9">
        <f>C530+NORMINV(RAND(),'Original Data'!$V$1,'Original Data'!$V$2)</f>
        <v>0.7065385523</v>
      </c>
      <c r="E530" s="9">
        <f>NORMINV(RAND(),'Original Data'!$T$1,'Original Data'!$T$2)</f>
        <v>0.2114527529</v>
      </c>
      <c r="F530" s="10">
        <f t="shared" si="4"/>
        <v>0.6344997936</v>
      </c>
      <c r="G530" s="12">
        <v>1126.0</v>
      </c>
      <c r="H530" s="2">
        <v>387.0</v>
      </c>
      <c r="I530" s="13">
        <f t="shared" si="5"/>
        <v>82</v>
      </c>
      <c r="J530" s="13">
        <f t="shared" si="6"/>
        <v>305</v>
      </c>
      <c r="K530" s="14">
        <f t="shared" si="7"/>
        <v>30</v>
      </c>
      <c r="L530" s="15">
        <f t="shared" si="8"/>
        <v>52</v>
      </c>
      <c r="M530" s="16">
        <f t="shared" si="9"/>
        <v>215</v>
      </c>
      <c r="N530" s="17">
        <f t="shared" si="10"/>
        <v>90</v>
      </c>
      <c r="O530" s="18">
        <v>0.66125</v>
      </c>
      <c r="P530" s="18">
        <f t="shared" si="11"/>
        <v>0.3658536585</v>
      </c>
      <c r="Q530" s="18">
        <f t="shared" si="12"/>
        <v>0.7049180328</v>
      </c>
      <c r="R530" s="25">
        <f t="shared" si="13"/>
        <v>0.7166805189</v>
      </c>
      <c r="S530" s="26">
        <f t="shared" si="14"/>
        <v>0.0001383560806</v>
      </c>
      <c r="T530" s="26">
        <f t="shared" si="15"/>
        <v>0.001637089103</v>
      </c>
      <c r="U530" s="18">
        <f t="shared" si="16"/>
        <v>0.2118863049</v>
      </c>
      <c r="V530" s="18">
        <f t="shared" si="17"/>
        <v>0.6330749354</v>
      </c>
      <c r="W530" s="18">
        <f t="shared" si="18"/>
        <v>0.3390643743</v>
      </c>
      <c r="X530" s="9">
        <f t="shared" si="19"/>
        <v>1</v>
      </c>
      <c r="Y530" s="9">
        <f t="shared" si="20"/>
        <v>0.3658536585</v>
      </c>
      <c r="Z530" s="9">
        <f t="shared" si="21"/>
        <v>0.6330749354</v>
      </c>
      <c r="AA530" s="9">
        <f t="shared" si="22"/>
        <v>0.1338488995</v>
      </c>
      <c r="AB530" s="9">
        <f t="shared" si="23"/>
        <v>0.2316127812</v>
      </c>
      <c r="AC530" s="9">
        <f t="shared" si="24"/>
        <v>0.4007838738</v>
      </c>
      <c r="AD530" s="1">
        <f t="shared" ref="AD530:AF530" si="554">$Q530*X530</f>
        <v>0.7049180328</v>
      </c>
      <c r="AE530" s="1">
        <f t="shared" si="554"/>
        <v>0.2578968413</v>
      </c>
      <c r="AF530" s="1">
        <f t="shared" si="554"/>
        <v>0.4462659381</v>
      </c>
      <c r="AG530" s="9"/>
      <c r="AH530" s="9"/>
      <c r="AI530" s="9"/>
      <c r="AJ530" s="9"/>
      <c r="AK530" s="9"/>
      <c r="AL530" s="9"/>
      <c r="AM530" s="9"/>
      <c r="AN530" s="1"/>
      <c r="AO530" s="11"/>
      <c r="AP530" s="11"/>
      <c r="AQ530" s="11"/>
    </row>
    <row r="531">
      <c r="A531" s="28"/>
      <c r="B531" s="30">
        <f t="shared" si="29"/>
        <v>530</v>
      </c>
      <c r="C531" s="9">
        <v>0.37142857142857144</v>
      </c>
      <c r="D531" s="9">
        <f>C531+NORMINV(RAND(),'Original Data'!$V$1,'Original Data'!$V$2)</f>
        <v>0.5806010762</v>
      </c>
      <c r="E531" s="9">
        <f>NORMINV(RAND(),'Original Data'!$T$1,'Original Data'!$T$2)</f>
        <v>0.2972861268</v>
      </c>
      <c r="F531" s="10">
        <f t="shared" si="4"/>
        <v>0.5184169924</v>
      </c>
      <c r="G531" s="12">
        <v>601.0</v>
      </c>
      <c r="H531" s="2">
        <v>230.0</v>
      </c>
      <c r="I531" s="13">
        <f t="shared" si="5"/>
        <v>68</v>
      </c>
      <c r="J531" s="13">
        <f t="shared" si="6"/>
        <v>162</v>
      </c>
      <c r="K531" s="14">
        <f t="shared" si="7"/>
        <v>25</v>
      </c>
      <c r="L531" s="15">
        <f t="shared" si="8"/>
        <v>43</v>
      </c>
      <c r="M531" s="16">
        <f t="shared" si="9"/>
        <v>94</v>
      </c>
      <c r="N531" s="17">
        <f t="shared" si="10"/>
        <v>68</v>
      </c>
      <c r="O531" s="18">
        <v>0.6625</v>
      </c>
      <c r="P531" s="18">
        <f t="shared" si="11"/>
        <v>0.3676470588</v>
      </c>
      <c r="Q531" s="18">
        <f t="shared" si="12"/>
        <v>0.5802469136</v>
      </c>
      <c r="R531" s="25">
        <f t="shared" si="13"/>
        <v>0.5793856253</v>
      </c>
      <c r="S531" s="26">
        <f t="shared" si="14"/>
        <v>0.000000741817472</v>
      </c>
      <c r="T531" s="26">
        <f t="shared" si="15"/>
        <v>0.00709135129</v>
      </c>
      <c r="U531" s="18">
        <f t="shared" si="16"/>
        <v>0.2956521739</v>
      </c>
      <c r="V531" s="18">
        <f t="shared" si="17"/>
        <v>0.5173913043</v>
      </c>
      <c r="W531" s="18">
        <f t="shared" si="18"/>
        <v>0.2125998548</v>
      </c>
      <c r="X531" s="9">
        <f t="shared" si="19"/>
        <v>1</v>
      </c>
      <c r="Y531" s="9">
        <f t="shared" si="20"/>
        <v>0.3676470588</v>
      </c>
      <c r="Z531" s="9">
        <f t="shared" si="21"/>
        <v>0.5173913043</v>
      </c>
      <c r="AA531" s="9">
        <f t="shared" si="22"/>
        <v>0.1351643599</v>
      </c>
      <c r="AB531" s="9">
        <f t="shared" si="23"/>
        <v>0.1902173913</v>
      </c>
      <c r="AC531" s="9">
        <f t="shared" si="24"/>
        <v>0.2676937618</v>
      </c>
      <c r="AD531" s="1">
        <f t="shared" ref="AD531:AF531" si="555">$Q531*X531</f>
        <v>0.5802469136</v>
      </c>
      <c r="AE531" s="1">
        <f t="shared" si="555"/>
        <v>0.2133260712</v>
      </c>
      <c r="AF531" s="1">
        <f t="shared" si="555"/>
        <v>0.3002147075</v>
      </c>
      <c r="AG531" s="9"/>
      <c r="AH531" s="9"/>
      <c r="AI531" s="9"/>
      <c r="AJ531" s="9"/>
      <c r="AK531" s="9"/>
      <c r="AL531" s="9"/>
      <c r="AM531" s="9"/>
      <c r="AN531" s="1"/>
      <c r="AO531" s="11"/>
      <c r="AP531" s="11"/>
      <c r="AQ531" s="11"/>
    </row>
    <row r="532">
      <c r="A532" s="28"/>
      <c r="B532" s="30">
        <f t="shared" si="29"/>
        <v>531</v>
      </c>
      <c r="C532" s="9">
        <v>0.37142857142857144</v>
      </c>
      <c r="D532" s="9">
        <f>C532+NORMINV(RAND(),'Original Data'!$V$1,'Original Data'!$V$2)</f>
        <v>0.7050903372</v>
      </c>
      <c r="E532" s="9">
        <f>NORMINV(RAND(),'Original Data'!$T$1,'Original Data'!$T$2)</f>
        <v>0.1515241767</v>
      </c>
      <c r="F532" s="10">
        <f t="shared" si="4"/>
        <v>0.6545325129</v>
      </c>
      <c r="G532" s="12">
        <v>1302.0</v>
      </c>
      <c r="H532" s="2">
        <v>441.0</v>
      </c>
      <c r="I532" s="13">
        <f t="shared" si="5"/>
        <v>67</v>
      </c>
      <c r="J532" s="13">
        <f t="shared" si="6"/>
        <v>374</v>
      </c>
      <c r="K532" s="14">
        <f t="shared" si="7"/>
        <v>25</v>
      </c>
      <c r="L532" s="15">
        <f t="shared" si="8"/>
        <v>42</v>
      </c>
      <c r="M532" s="16">
        <f t="shared" si="9"/>
        <v>264</v>
      </c>
      <c r="N532" s="17">
        <f t="shared" si="10"/>
        <v>110</v>
      </c>
      <c r="O532" s="18">
        <v>0.66375</v>
      </c>
      <c r="P532" s="18">
        <f t="shared" si="11"/>
        <v>0.3731343284</v>
      </c>
      <c r="Q532" s="18">
        <f t="shared" si="12"/>
        <v>0.7058823529</v>
      </c>
      <c r="R532" s="25">
        <f t="shared" si="13"/>
        <v>0.7417838578</v>
      </c>
      <c r="S532" s="26">
        <f t="shared" si="14"/>
        <v>0.001288918051</v>
      </c>
      <c r="T532" s="26">
        <f t="shared" si="15"/>
        <v>0.001716053651</v>
      </c>
      <c r="U532" s="18">
        <f t="shared" si="16"/>
        <v>0.1519274376</v>
      </c>
      <c r="V532" s="18">
        <f t="shared" si="17"/>
        <v>0.6553287982</v>
      </c>
      <c r="W532" s="18">
        <f t="shared" si="18"/>
        <v>0.3327480246</v>
      </c>
      <c r="X532" s="9">
        <f t="shared" si="19"/>
        <v>1</v>
      </c>
      <c r="Y532" s="9">
        <f t="shared" si="20"/>
        <v>0.3731343284</v>
      </c>
      <c r="Z532" s="9">
        <f t="shared" si="21"/>
        <v>0.6553287982</v>
      </c>
      <c r="AA532" s="9">
        <f t="shared" si="22"/>
        <v>0.139229227</v>
      </c>
      <c r="AB532" s="9">
        <f t="shared" si="23"/>
        <v>0.244525671</v>
      </c>
      <c r="AC532" s="9">
        <f t="shared" si="24"/>
        <v>0.4294558337</v>
      </c>
      <c r="AD532" s="1">
        <f t="shared" ref="AD532:AF532" si="556">$Q532*X532</f>
        <v>0.7058823529</v>
      </c>
      <c r="AE532" s="1">
        <f t="shared" si="556"/>
        <v>0.2633889377</v>
      </c>
      <c r="AF532" s="1">
        <f t="shared" si="556"/>
        <v>0.462585034</v>
      </c>
      <c r="AG532" s="9"/>
      <c r="AH532" s="9"/>
      <c r="AI532" s="9"/>
      <c r="AJ532" s="9"/>
      <c r="AK532" s="9"/>
      <c r="AL532" s="9"/>
      <c r="AM532" s="9"/>
      <c r="AN532" s="1"/>
      <c r="AO532" s="11"/>
      <c r="AP532" s="11"/>
      <c r="AQ532" s="11"/>
    </row>
    <row r="533">
      <c r="A533" s="28"/>
      <c r="B533" s="30">
        <f t="shared" si="29"/>
        <v>532</v>
      </c>
      <c r="C533" s="9">
        <v>0.3656884875846501</v>
      </c>
      <c r="D533" s="9">
        <f>C533+NORMINV(RAND(),'Original Data'!$V$1,'Original Data'!$V$2)</f>
        <v>0.6826568823</v>
      </c>
      <c r="E533" s="9">
        <f>NORMINV(RAND(),'Original Data'!$T$1,'Original Data'!$T$2)</f>
        <v>0.1858601305</v>
      </c>
      <c r="F533" s="10">
        <f t="shared" si="4"/>
        <v>0.6237450951</v>
      </c>
      <c r="G533" s="12">
        <v>3666.0</v>
      </c>
      <c r="H533" s="2">
        <v>1615.0</v>
      </c>
      <c r="I533" s="13">
        <f t="shared" si="5"/>
        <v>300</v>
      </c>
      <c r="J533" s="13">
        <f t="shared" si="6"/>
        <v>1315</v>
      </c>
      <c r="K533" s="14">
        <f t="shared" si="7"/>
        <v>110</v>
      </c>
      <c r="L533" s="15">
        <f t="shared" si="8"/>
        <v>190</v>
      </c>
      <c r="M533" s="16">
        <f t="shared" si="9"/>
        <v>898</v>
      </c>
      <c r="N533" s="17">
        <f t="shared" si="10"/>
        <v>417</v>
      </c>
      <c r="O533" s="18">
        <v>0.665</v>
      </c>
      <c r="P533" s="18">
        <f t="shared" si="11"/>
        <v>0.3666666667</v>
      </c>
      <c r="Q533" s="18">
        <f t="shared" si="12"/>
        <v>0.6828897338</v>
      </c>
      <c r="R533" s="25">
        <f t="shared" si="13"/>
        <v>0.7059709294</v>
      </c>
      <c r="S533" s="26">
        <f t="shared" si="14"/>
        <v>0.000532741588</v>
      </c>
      <c r="T533" s="26">
        <f t="shared" si="15"/>
        <v>0.0003397629112</v>
      </c>
      <c r="U533" s="18">
        <f t="shared" si="16"/>
        <v>0.1857585139</v>
      </c>
      <c r="V533" s="18">
        <f t="shared" si="17"/>
        <v>0.6241486068</v>
      </c>
      <c r="W533" s="18">
        <f t="shared" si="18"/>
        <v>0.3162230672</v>
      </c>
      <c r="X533" s="9">
        <f t="shared" si="19"/>
        <v>1</v>
      </c>
      <c r="Y533" s="9">
        <f t="shared" si="20"/>
        <v>0.3666666667</v>
      </c>
      <c r="Z533" s="9">
        <f t="shared" si="21"/>
        <v>0.6241486068</v>
      </c>
      <c r="AA533" s="9">
        <f t="shared" si="22"/>
        <v>0.1344444444</v>
      </c>
      <c r="AB533" s="9">
        <f t="shared" si="23"/>
        <v>0.2288544892</v>
      </c>
      <c r="AC533" s="9">
        <f t="shared" si="24"/>
        <v>0.3895614834</v>
      </c>
      <c r="AD533" s="1">
        <f t="shared" ref="AD533:AF533" si="557">$Q533*X533</f>
        <v>0.6828897338</v>
      </c>
      <c r="AE533" s="1">
        <f t="shared" si="557"/>
        <v>0.2503929024</v>
      </c>
      <c r="AF533" s="1">
        <f t="shared" si="557"/>
        <v>0.426224676</v>
      </c>
      <c r="AG533" s="9"/>
      <c r="AH533" s="9"/>
      <c r="AI533" s="9"/>
      <c r="AJ533" s="9"/>
      <c r="AK533" s="9"/>
      <c r="AL533" s="9"/>
      <c r="AM533" s="9"/>
      <c r="AN533" s="1"/>
      <c r="AO533" s="11"/>
      <c r="AP533" s="11"/>
      <c r="AQ533" s="11"/>
    </row>
    <row r="534">
      <c r="A534" s="28"/>
      <c r="B534" s="30">
        <f t="shared" si="29"/>
        <v>533</v>
      </c>
      <c r="C534" s="9">
        <v>0.37037037037037035</v>
      </c>
      <c r="D534" s="9">
        <f>C534+NORMINV(RAND(),'Original Data'!$V$1,'Original Data'!$V$2)</f>
        <v>0.665897214</v>
      </c>
      <c r="E534" s="9">
        <f>NORMINV(RAND(),'Original Data'!$T$1,'Original Data'!$T$2)</f>
        <v>0.240769506</v>
      </c>
      <c r="F534" s="10">
        <f t="shared" si="4"/>
        <v>0.5947433619</v>
      </c>
      <c r="G534" s="12">
        <v>671.0</v>
      </c>
      <c r="H534" s="2">
        <v>230.0</v>
      </c>
      <c r="I534" s="13">
        <f t="shared" si="5"/>
        <v>55</v>
      </c>
      <c r="J534" s="13">
        <f t="shared" si="6"/>
        <v>175</v>
      </c>
      <c r="K534" s="14">
        <f t="shared" si="7"/>
        <v>20</v>
      </c>
      <c r="L534" s="15">
        <f t="shared" si="8"/>
        <v>35</v>
      </c>
      <c r="M534" s="16">
        <f t="shared" si="9"/>
        <v>117</v>
      </c>
      <c r="N534" s="17">
        <f t="shared" si="10"/>
        <v>58</v>
      </c>
      <c r="O534" s="18">
        <v>0.66625</v>
      </c>
      <c r="P534" s="18">
        <f t="shared" si="11"/>
        <v>0.3636363636</v>
      </c>
      <c r="Q534" s="18">
        <f t="shared" si="12"/>
        <v>0.6685714286</v>
      </c>
      <c r="R534" s="25">
        <f t="shared" si="13"/>
        <v>0.6727464592</v>
      </c>
      <c r="S534" s="26">
        <f t="shared" si="14"/>
        <v>0.00001743088041</v>
      </c>
      <c r="T534" s="26">
        <f t="shared" si="15"/>
        <v>0.00001692790514</v>
      </c>
      <c r="U534" s="18">
        <f t="shared" si="16"/>
        <v>0.2391304348</v>
      </c>
      <c r="V534" s="18">
        <f t="shared" si="17"/>
        <v>0.5956521739</v>
      </c>
      <c r="W534" s="18">
        <f t="shared" si="18"/>
        <v>0.3049350649</v>
      </c>
      <c r="X534" s="9">
        <f t="shared" si="19"/>
        <v>1</v>
      </c>
      <c r="Y534" s="9">
        <f t="shared" si="20"/>
        <v>0.3636363636</v>
      </c>
      <c r="Z534" s="9">
        <f t="shared" si="21"/>
        <v>0.5956521739</v>
      </c>
      <c r="AA534" s="9">
        <f t="shared" si="22"/>
        <v>0.132231405</v>
      </c>
      <c r="AB534" s="9">
        <f t="shared" si="23"/>
        <v>0.2166007905</v>
      </c>
      <c r="AC534" s="9">
        <f t="shared" si="24"/>
        <v>0.3548015123</v>
      </c>
      <c r="AD534" s="1">
        <f t="shared" ref="AD534:AF534" si="558">$Q534*X534</f>
        <v>0.6685714286</v>
      </c>
      <c r="AE534" s="1">
        <f t="shared" si="558"/>
        <v>0.2431168831</v>
      </c>
      <c r="AF534" s="1">
        <f t="shared" si="558"/>
        <v>0.3982360248</v>
      </c>
      <c r="AG534" s="9"/>
      <c r="AH534" s="9"/>
      <c r="AI534" s="9"/>
      <c r="AJ534" s="9"/>
      <c r="AK534" s="9"/>
      <c r="AL534" s="9"/>
      <c r="AM534" s="9"/>
      <c r="AN534" s="1"/>
      <c r="AO534" s="11"/>
      <c r="AP534" s="11"/>
      <c r="AQ534" s="11"/>
    </row>
    <row r="535">
      <c r="A535" s="28"/>
      <c r="B535" s="30">
        <f t="shared" si="29"/>
        <v>534</v>
      </c>
      <c r="C535" s="9">
        <v>0.365</v>
      </c>
      <c r="D535" s="9">
        <f>C535+NORMINV(RAND(),'Original Data'!$V$1,'Original Data'!$V$2)</f>
        <v>0.6727275153</v>
      </c>
      <c r="E535" s="9">
        <f>NORMINV(RAND(),'Original Data'!$T$1,'Original Data'!$T$2)</f>
        <v>0.3195213576</v>
      </c>
      <c r="F535" s="10">
        <f t="shared" si="4"/>
        <v>0.5744020018</v>
      </c>
      <c r="G535" s="12">
        <v>2917.0</v>
      </c>
      <c r="H535" s="2">
        <v>1042.0</v>
      </c>
      <c r="I535" s="13">
        <f t="shared" si="5"/>
        <v>333</v>
      </c>
      <c r="J535" s="13">
        <f t="shared" si="6"/>
        <v>709</v>
      </c>
      <c r="K535" s="14">
        <f t="shared" si="7"/>
        <v>122</v>
      </c>
      <c r="L535" s="15">
        <f t="shared" si="8"/>
        <v>211</v>
      </c>
      <c r="M535" s="16">
        <f t="shared" si="9"/>
        <v>477</v>
      </c>
      <c r="N535" s="17">
        <f t="shared" si="10"/>
        <v>232</v>
      </c>
      <c r="O535" s="18">
        <v>0.6675</v>
      </c>
      <c r="P535" s="18">
        <f t="shared" si="11"/>
        <v>0.3663663664</v>
      </c>
      <c r="Q535" s="18">
        <f t="shared" si="12"/>
        <v>0.6727785614</v>
      </c>
      <c r="R535" s="25">
        <f t="shared" si="13"/>
        <v>0.6476524153</v>
      </c>
      <c r="S535" s="26">
        <f t="shared" si="14"/>
        <v>0.0006313232142</v>
      </c>
      <c r="T535" s="26">
        <f t="shared" si="15"/>
        <v>0.0000692471348</v>
      </c>
      <c r="U535" s="18">
        <f t="shared" si="16"/>
        <v>0.3195777351</v>
      </c>
      <c r="V535" s="18">
        <f t="shared" si="17"/>
        <v>0.5748560461</v>
      </c>
      <c r="W535" s="18">
        <f t="shared" si="18"/>
        <v>0.306412195</v>
      </c>
      <c r="X535" s="9">
        <f t="shared" si="19"/>
        <v>1</v>
      </c>
      <c r="Y535" s="9">
        <f t="shared" si="20"/>
        <v>0.3663663664</v>
      </c>
      <c r="Z535" s="9">
        <f t="shared" si="21"/>
        <v>0.5748560461</v>
      </c>
      <c r="AA535" s="9">
        <f t="shared" si="22"/>
        <v>0.1342243144</v>
      </c>
      <c r="AB535" s="9">
        <f t="shared" si="23"/>
        <v>0.2106079208</v>
      </c>
      <c r="AC535" s="9">
        <f t="shared" si="24"/>
        <v>0.3304594737</v>
      </c>
      <c r="AD535" s="1">
        <f t="shared" ref="AD535:AF535" si="559">$Q535*X535</f>
        <v>0.6727785614</v>
      </c>
      <c r="AE535" s="1">
        <f t="shared" si="559"/>
        <v>0.2464834369</v>
      </c>
      <c r="AF535" s="1">
        <f t="shared" si="559"/>
        <v>0.3867508237</v>
      </c>
      <c r="AG535" s="9"/>
      <c r="AH535" s="9"/>
      <c r="AI535" s="9"/>
      <c r="AJ535" s="9"/>
      <c r="AK535" s="9"/>
      <c r="AL535" s="9"/>
      <c r="AM535" s="9"/>
      <c r="AN535" s="1"/>
      <c r="AO535" s="11"/>
      <c r="AP535" s="11"/>
      <c r="AQ535" s="11"/>
    </row>
    <row r="536">
      <c r="A536" s="28"/>
      <c r="B536" s="30">
        <f t="shared" si="29"/>
        <v>535</v>
      </c>
      <c r="C536" s="9">
        <v>0.3711340206185567</v>
      </c>
      <c r="D536" s="9">
        <f>C536+NORMINV(RAND(),'Original Data'!$V$1,'Original Data'!$V$2)</f>
        <v>0.6675016064</v>
      </c>
      <c r="E536" s="9">
        <f>NORMINV(RAND(),'Original Data'!$T$1,'Original Data'!$T$2)</f>
        <v>0.2764497846</v>
      </c>
      <c r="F536" s="10">
        <f t="shared" si="4"/>
        <v>0.5855708512</v>
      </c>
      <c r="G536" s="12">
        <v>1310.0</v>
      </c>
      <c r="H536" s="2">
        <v>499.0</v>
      </c>
      <c r="I536" s="13">
        <f t="shared" si="5"/>
        <v>138</v>
      </c>
      <c r="J536" s="13">
        <f t="shared" si="6"/>
        <v>361</v>
      </c>
      <c r="K536" s="14">
        <f t="shared" si="7"/>
        <v>51</v>
      </c>
      <c r="L536" s="15">
        <f t="shared" si="8"/>
        <v>87</v>
      </c>
      <c r="M536" s="16">
        <f t="shared" si="9"/>
        <v>241</v>
      </c>
      <c r="N536" s="17">
        <f t="shared" si="10"/>
        <v>120</v>
      </c>
      <c r="O536" s="18">
        <v>0.66875</v>
      </c>
      <c r="P536" s="18">
        <f t="shared" si="11"/>
        <v>0.3695652174</v>
      </c>
      <c r="Q536" s="18">
        <f t="shared" si="12"/>
        <v>0.6675900277</v>
      </c>
      <c r="R536" s="25">
        <f t="shared" si="13"/>
        <v>0.6593175142</v>
      </c>
      <c r="S536" s="26">
        <f t="shared" si="14"/>
        <v>0.00006843448036</v>
      </c>
      <c r="T536" s="26">
        <f t="shared" si="15"/>
        <v>0.000009815392496</v>
      </c>
      <c r="U536" s="18">
        <f t="shared" si="16"/>
        <v>0.2765531062</v>
      </c>
      <c r="V536" s="18">
        <f t="shared" si="17"/>
        <v>0.5851703407</v>
      </c>
      <c r="W536" s="18">
        <f t="shared" si="18"/>
        <v>0.2980248103</v>
      </c>
      <c r="X536" s="9">
        <f t="shared" si="19"/>
        <v>1</v>
      </c>
      <c r="Y536" s="9">
        <f t="shared" si="20"/>
        <v>0.3695652174</v>
      </c>
      <c r="Z536" s="9">
        <f t="shared" si="21"/>
        <v>0.5851703407</v>
      </c>
      <c r="AA536" s="9">
        <f t="shared" si="22"/>
        <v>0.1365784499</v>
      </c>
      <c r="AB536" s="9">
        <f t="shared" si="23"/>
        <v>0.2162586042</v>
      </c>
      <c r="AC536" s="9">
        <f t="shared" si="24"/>
        <v>0.3424243276</v>
      </c>
      <c r="AD536" s="1">
        <f t="shared" ref="AD536:AF536" si="560">$Q536*X536</f>
        <v>0.6675900277</v>
      </c>
      <c r="AE536" s="1">
        <f t="shared" si="560"/>
        <v>0.2467180537</v>
      </c>
      <c r="AF536" s="1">
        <f t="shared" si="560"/>
        <v>0.3906538839</v>
      </c>
      <c r="AG536" s="9"/>
      <c r="AH536" s="9"/>
      <c r="AI536" s="9"/>
      <c r="AJ536" s="9"/>
      <c r="AK536" s="9"/>
      <c r="AL536" s="9"/>
      <c r="AM536" s="9"/>
      <c r="AN536" s="1"/>
      <c r="AO536" s="11"/>
      <c r="AP536" s="11"/>
      <c r="AQ536" s="11"/>
    </row>
    <row r="537">
      <c r="A537" s="28"/>
      <c r="B537" s="30">
        <f t="shared" si="29"/>
        <v>536</v>
      </c>
      <c r="C537" s="9">
        <v>0.3689839572192513</v>
      </c>
      <c r="D537" s="9">
        <f>C537+NORMINV(RAND(),'Original Data'!$V$1,'Original Data'!$V$2)</f>
        <v>0.7480808611</v>
      </c>
      <c r="E537" s="9">
        <f>NORMINV(RAND(),'Original Data'!$T$1,'Original Data'!$T$2)</f>
        <v>0.2516556954</v>
      </c>
      <c r="F537" s="10">
        <f t="shared" si="4"/>
        <v>0.6526789661</v>
      </c>
      <c r="G537" s="12">
        <v>2891.0</v>
      </c>
      <c r="H537" s="2">
        <v>693.0</v>
      </c>
      <c r="I537" s="13">
        <f t="shared" si="5"/>
        <v>174</v>
      </c>
      <c r="J537" s="13">
        <f t="shared" si="6"/>
        <v>519</v>
      </c>
      <c r="K537" s="14">
        <f t="shared" si="7"/>
        <v>64</v>
      </c>
      <c r="L537" s="15">
        <f t="shared" si="8"/>
        <v>110</v>
      </c>
      <c r="M537" s="16">
        <f t="shared" si="9"/>
        <v>388</v>
      </c>
      <c r="N537" s="17">
        <f t="shared" si="10"/>
        <v>131</v>
      </c>
      <c r="O537" s="18">
        <v>0.67</v>
      </c>
      <c r="P537" s="18">
        <f t="shared" si="11"/>
        <v>0.367816092</v>
      </c>
      <c r="Q537" s="18">
        <f t="shared" si="12"/>
        <v>0.7475915222</v>
      </c>
      <c r="R537" s="25">
        <f t="shared" si="13"/>
        <v>0.7390343872</v>
      </c>
      <c r="S537" s="26">
        <f t="shared" si="14"/>
        <v>0.00007322455924</v>
      </c>
      <c r="T537" s="26">
        <f t="shared" si="15"/>
        <v>0.006911336301</v>
      </c>
      <c r="U537" s="18">
        <f t="shared" si="16"/>
        <v>0.2510822511</v>
      </c>
      <c r="V537" s="18">
        <f t="shared" si="17"/>
        <v>0.6522366522</v>
      </c>
      <c r="W537" s="18">
        <f t="shared" si="18"/>
        <v>0.3797754302</v>
      </c>
      <c r="X537" s="9">
        <f t="shared" si="19"/>
        <v>1</v>
      </c>
      <c r="Y537" s="9">
        <f t="shared" si="20"/>
        <v>0.367816092</v>
      </c>
      <c r="Z537" s="9">
        <f t="shared" si="21"/>
        <v>0.6522366522</v>
      </c>
      <c r="AA537" s="9">
        <f t="shared" si="22"/>
        <v>0.1352886775</v>
      </c>
      <c r="AB537" s="9">
        <f t="shared" si="23"/>
        <v>0.2399031365</v>
      </c>
      <c r="AC537" s="9">
        <f t="shared" si="24"/>
        <v>0.4254126505</v>
      </c>
      <c r="AD537" s="1">
        <f t="shared" ref="AD537:AF537" si="561">$Q537*X537</f>
        <v>0.7475915222</v>
      </c>
      <c r="AE537" s="1">
        <f t="shared" si="561"/>
        <v>0.2749761921</v>
      </c>
      <c r="AF537" s="1">
        <f t="shared" si="561"/>
        <v>0.4876065917</v>
      </c>
      <c r="AG537" s="9"/>
      <c r="AH537" s="9"/>
      <c r="AI537" s="9"/>
      <c r="AJ537" s="9"/>
      <c r="AK537" s="9"/>
      <c r="AL537" s="9"/>
      <c r="AM537" s="9"/>
      <c r="AN537" s="1"/>
      <c r="AO537" s="11"/>
      <c r="AP537" s="11"/>
      <c r="AQ537" s="11"/>
    </row>
    <row r="538">
      <c r="A538" s="28"/>
      <c r="B538" s="30">
        <f t="shared" si="29"/>
        <v>537</v>
      </c>
      <c r="C538" s="9">
        <v>0.3680555555555556</v>
      </c>
      <c r="D538" s="9">
        <f>C538+NORMINV(RAND(),'Original Data'!$V$1,'Original Data'!$V$2)</f>
        <v>0.6297775155</v>
      </c>
      <c r="E538" s="9">
        <f>NORMINV(RAND(),'Original Data'!$T$1,'Original Data'!$T$2)</f>
        <v>0.2554544436</v>
      </c>
      <c r="F538" s="10">
        <f t="shared" si="4"/>
        <v>0.5629194778</v>
      </c>
      <c r="G538" s="12">
        <v>3048.0</v>
      </c>
      <c r="H538" s="2">
        <v>1238.0</v>
      </c>
      <c r="I538" s="13">
        <f t="shared" si="5"/>
        <v>316</v>
      </c>
      <c r="J538" s="13">
        <f t="shared" si="6"/>
        <v>922</v>
      </c>
      <c r="K538" s="14">
        <f t="shared" si="7"/>
        <v>116</v>
      </c>
      <c r="L538" s="15">
        <f t="shared" si="8"/>
        <v>200</v>
      </c>
      <c r="M538" s="16">
        <f t="shared" si="9"/>
        <v>581</v>
      </c>
      <c r="N538" s="17">
        <f t="shared" si="10"/>
        <v>341</v>
      </c>
      <c r="O538" s="18">
        <v>0.67125</v>
      </c>
      <c r="P538" s="18">
        <f t="shared" si="11"/>
        <v>0.3670886076</v>
      </c>
      <c r="Q538" s="18">
        <f t="shared" si="12"/>
        <v>0.6301518438</v>
      </c>
      <c r="R538" s="25">
        <f t="shared" si="13"/>
        <v>0.6334948932</v>
      </c>
      <c r="S538" s="26">
        <f t="shared" si="14"/>
        <v>0.00001117597887</v>
      </c>
      <c r="T538" s="26">
        <f t="shared" si="15"/>
        <v>0.001176848888</v>
      </c>
      <c r="U538" s="18">
        <f t="shared" si="16"/>
        <v>0.2552504039</v>
      </c>
      <c r="V538" s="18">
        <f t="shared" si="17"/>
        <v>0.5630048465</v>
      </c>
      <c r="W538" s="18">
        <f t="shared" si="18"/>
        <v>0.2630632362</v>
      </c>
      <c r="X538" s="9">
        <f t="shared" si="19"/>
        <v>1</v>
      </c>
      <c r="Y538" s="9">
        <f t="shared" si="20"/>
        <v>0.3670886076</v>
      </c>
      <c r="Z538" s="9">
        <f t="shared" si="21"/>
        <v>0.5630048465</v>
      </c>
      <c r="AA538" s="9">
        <f t="shared" si="22"/>
        <v>0.1347540458</v>
      </c>
      <c r="AB538" s="9">
        <f t="shared" si="23"/>
        <v>0.2066726652</v>
      </c>
      <c r="AC538" s="9">
        <f t="shared" si="24"/>
        <v>0.3169744572</v>
      </c>
      <c r="AD538" s="1">
        <f t="shared" ref="AD538:AF538" si="562">$Q538*X538</f>
        <v>0.6301518438</v>
      </c>
      <c r="AE538" s="1">
        <f t="shared" si="562"/>
        <v>0.2313215629</v>
      </c>
      <c r="AF538" s="1">
        <f t="shared" si="562"/>
        <v>0.3547785421</v>
      </c>
      <c r="AG538" s="9"/>
      <c r="AH538" s="9"/>
      <c r="AI538" s="9"/>
      <c r="AJ538" s="9"/>
      <c r="AK538" s="9"/>
      <c r="AL538" s="9"/>
      <c r="AM538" s="9"/>
      <c r="AN538" s="1"/>
      <c r="AO538" s="11"/>
      <c r="AP538" s="11"/>
      <c r="AQ538" s="11"/>
    </row>
    <row r="539">
      <c r="A539" s="28"/>
      <c r="B539" s="30">
        <f t="shared" si="29"/>
        <v>538</v>
      </c>
      <c r="C539" s="9">
        <v>0.3674911660777385</v>
      </c>
      <c r="D539" s="9">
        <f>C539+NORMINV(RAND(),'Original Data'!$V$1,'Original Data'!$V$2)</f>
        <v>0.6708352555</v>
      </c>
      <c r="E539" s="9">
        <f>NORMINV(RAND(),'Original Data'!$T$1,'Original Data'!$T$2)</f>
        <v>0.2272330628</v>
      </c>
      <c r="F539" s="10">
        <f t="shared" si="4"/>
        <v>0.601905449</v>
      </c>
      <c r="G539" s="12">
        <v>2214.0</v>
      </c>
      <c r="H539" s="2">
        <v>987.0</v>
      </c>
      <c r="I539" s="13">
        <f t="shared" si="5"/>
        <v>224</v>
      </c>
      <c r="J539" s="13">
        <f t="shared" si="6"/>
        <v>763</v>
      </c>
      <c r="K539" s="14">
        <f t="shared" si="7"/>
        <v>82</v>
      </c>
      <c r="L539" s="15">
        <f t="shared" si="8"/>
        <v>142</v>
      </c>
      <c r="M539" s="16">
        <f t="shared" si="9"/>
        <v>512</v>
      </c>
      <c r="N539" s="17">
        <f t="shared" si="10"/>
        <v>251</v>
      </c>
      <c r="O539" s="18">
        <v>0.6725</v>
      </c>
      <c r="P539" s="18">
        <f t="shared" si="11"/>
        <v>0.3660714286</v>
      </c>
      <c r="Q539" s="18">
        <f t="shared" si="12"/>
        <v>0.6710353866</v>
      </c>
      <c r="R539" s="25">
        <f t="shared" si="13"/>
        <v>0.6796368827</v>
      </c>
      <c r="S539" s="26">
        <f t="shared" si="14"/>
        <v>0.00007398573389</v>
      </c>
      <c r="T539" s="26">
        <f t="shared" si="15"/>
        <v>0.00004327418365</v>
      </c>
      <c r="U539" s="18">
        <f t="shared" si="16"/>
        <v>0.2269503546</v>
      </c>
      <c r="V539" s="18">
        <f t="shared" si="17"/>
        <v>0.6018237082</v>
      </c>
      <c r="W539" s="18">
        <f t="shared" si="18"/>
        <v>0.3049639581</v>
      </c>
      <c r="X539" s="9">
        <f t="shared" si="19"/>
        <v>1</v>
      </c>
      <c r="Y539" s="9">
        <f t="shared" si="20"/>
        <v>0.3660714286</v>
      </c>
      <c r="Z539" s="9">
        <f t="shared" si="21"/>
        <v>0.6018237082</v>
      </c>
      <c r="AA539" s="9">
        <f t="shared" si="22"/>
        <v>0.1340082908</v>
      </c>
      <c r="AB539" s="9">
        <f t="shared" si="23"/>
        <v>0.2203104646</v>
      </c>
      <c r="AC539" s="9">
        <f t="shared" si="24"/>
        <v>0.3621917758</v>
      </c>
      <c r="AD539" s="1">
        <f t="shared" ref="AD539:AF539" si="563">$Q539*X539</f>
        <v>0.6710353866</v>
      </c>
      <c r="AE539" s="1">
        <f t="shared" si="563"/>
        <v>0.2456468826</v>
      </c>
      <c r="AF539" s="1">
        <f t="shared" si="563"/>
        <v>0.4038450047</v>
      </c>
      <c r="AG539" s="9"/>
      <c r="AH539" s="9"/>
      <c r="AI539" s="9"/>
      <c r="AJ539" s="9"/>
      <c r="AK539" s="9"/>
      <c r="AL539" s="9"/>
      <c r="AM539" s="9"/>
      <c r="AN539" s="1"/>
      <c r="AO539" s="11"/>
      <c r="AP539" s="11"/>
      <c r="AQ539" s="11"/>
    </row>
    <row r="540">
      <c r="A540" s="28"/>
      <c r="B540" s="30">
        <f t="shared" si="29"/>
        <v>539</v>
      </c>
      <c r="C540" s="9">
        <v>0.36824324324324326</v>
      </c>
      <c r="D540" s="9">
        <f>C540+NORMINV(RAND(),'Original Data'!$V$1,'Original Data'!$V$2)</f>
        <v>0.7791540675</v>
      </c>
      <c r="E540" s="9">
        <f>NORMINV(RAND(),'Original Data'!$T$1,'Original Data'!$T$2)</f>
        <v>0.2753253551</v>
      </c>
      <c r="F540" s="10">
        <f t="shared" si="4"/>
        <v>0.6660198989</v>
      </c>
      <c r="G540" s="12">
        <v>3189.0</v>
      </c>
      <c r="H540" s="2">
        <v>1388.0</v>
      </c>
      <c r="I540" s="13">
        <f t="shared" si="5"/>
        <v>382</v>
      </c>
      <c r="J540" s="13">
        <f t="shared" si="6"/>
        <v>1006</v>
      </c>
      <c r="K540" s="14">
        <f t="shared" si="7"/>
        <v>141</v>
      </c>
      <c r="L540" s="15">
        <f t="shared" si="8"/>
        <v>241</v>
      </c>
      <c r="M540" s="16">
        <f t="shared" si="9"/>
        <v>784</v>
      </c>
      <c r="N540" s="17">
        <f t="shared" si="10"/>
        <v>222</v>
      </c>
      <c r="O540" s="18">
        <v>0.67375</v>
      </c>
      <c r="P540" s="18">
        <f t="shared" si="11"/>
        <v>0.3691099476</v>
      </c>
      <c r="Q540" s="18">
        <f t="shared" si="12"/>
        <v>0.7793240557</v>
      </c>
      <c r="R540" s="25">
        <f t="shared" si="13"/>
        <v>0.7556154736</v>
      </c>
      <c r="S540" s="26">
        <f t="shared" si="14"/>
        <v>0.0005620968631</v>
      </c>
      <c r="T540" s="26">
        <f t="shared" si="15"/>
        <v>0.01319442324</v>
      </c>
      <c r="U540" s="18">
        <f t="shared" si="16"/>
        <v>0.2752161383</v>
      </c>
      <c r="V540" s="18">
        <f t="shared" si="17"/>
        <v>0.666426513</v>
      </c>
      <c r="W540" s="18">
        <f t="shared" si="18"/>
        <v>0.410214108</v>
      </c>
      <c r="X540" s="9">
        <f t="shared" si="19"/>
        <v>1</v>
      </c>
      <c r="Y540" s="9">
        <f t="shared" si="20"/>
        <v>0.3691099476</v>
      </c>
      <c r="Z540" s="9">
        <f t="shared" si="21"/>
        <v>0.666426513</v>
      </c>
      <c r="AA540" s="9">
        <f t="shared" si="22"/>
        <v>0.1362421534</v>
      </c>
      <c r="AB540" s="9">
        <f t="shared" si="23"/>
        <v>0.2459846553</v>
      </c>
      <c r="AC540" s="9">
        <f t="shared" si="24"/>
        <v>0.4441242972</v>
      </c>
      <c r="AD540" s="1">
        <f t="shared" ref="AD540:AF540" si="564">$Q540*X540</f>
        <v>0.7793240557</v>
      </c>
      <c r="AE540" s="1">
        <f t="shared" si="564"/>
        <v>0.2876562614</v>
      </c>
      <c r="AF540" s="1">
        <f t="shared" si="564"/>
        <v>0.5193622129</v>
      </c>
      <c r="AG540" s="9"/>
      <c r="AH540" s="9"/>
      <c r="AI540" s="9"/>
      <c r="AJ540" s="9"/>
      <c r="AK540" s="9"/>
      <c r="AL540" s="9"/>
      <c r="AM540" s="9"/>
      <c r="AN540" s="1"/>
      <c r="AO540" s="11"/>
      <c r="AP540" s="11"/>
      <c r="AQ540" s="11"/>
    </row>
    <row r="541">
      <c r="A541" s="28"/>
      <c r="B541" s="30">
        <f t="shared" si="29"/>
        <v>540</v>
      </c>
      <c r="C541" s="9">
        <v>0.36879432624113473</v>
      </c>
      <c r="D541" s="9">
        <f>C541+NORMINV(RAND(),'Original Data'!$V$1,'Original Data'!$V$2)</f>
        <v>0.6297210636</v>
      </c>
      <c r="E541" s="9">
        <f>NORMINV(RAND(),'Original Data'!$T$1,'Original Data'!$T$2)</f>
        <v>0.1981381198</v>
      </c>
      <c r="F541" s="10">
        <f t="shared" si="4"/>
        <v>0.5780215305</v>
      </c>
      <c r="G541" s="12">
        <v>1103.0</v>
      </c>
      <c r="H541" s="2">
        <v>490.0</v>
      </c>
      <c r="I541" s="13">
        <f t="shared" si="5"/>
        <v>97</v>
      </c>
      <c r="J541" s="13">
        <f t="shared" si="6"/>
        <v>393</v>
      </c>
      <c r="K541" s="14">
        <f t="shared" si="7"/>
        <v>36</v>
      </c>
      <c r="L541" s="15">
        <f t="shared" si="8"/>
        <v>61</v>
      </c>
      <c r="M541" s="16">
        <f t="shared" si="9"/>
        <v>247</v>
      </c>
      <c r="N541" s="17">
        <f t="shared" si="10"/>
        <v>146</v>
      </c>
      <c r="O541" s="18">
        <v>0.675</v>
      </c>
      <c r="P541" s="18">
        <f t="shared" si="11"/>
        <v>0.3711340206</v>
      </c>
      <c r="Q541" s="18">
        <f t="shared" si="12"/>
        <v>0.6284987277</v>
      </c>
      <c r="R541" s="25">
        <f t="shared" si="13"/>
        <v>0.6500260014</v>
      </c>
      <c r="S541" s="26">
        <f t="shared" si="14"/>
        <v>0.0004634235105</v>
      </c>
      <c r="T541" s="26">
        <f t="shared" si="15"/>
        <v>0.001293002739</v>
      </c>
      <c r="U541" s="18">
        <f t="shared" si="16"/>
        <v>0.1979591837</v>
      </c>
      <c r="V541" s="18">
        <f t="shared" si="17"/>
        <v>0.5775510204</v>
      </c>
      <c r="W541" s="18">
        <f t="shared" si="18"/>
        <v>0.2573647071</v>
      </c>
      <c r="X541" s="9">
        <f t="shared" si="19"/>
        <v>1</v>
      </c>
      <c r="Y541" s="9">
        <f t="shared" si="20"/>
        <v>0.3711340206</v>
      </c>
      <c r="Z541" s="9">
        <f t="shared" si="21"/>
        <v>0.5775510204</v>
      </c>
      <c r="AA541" s="9">
        <f t="shared" si="22"/>
        <v>0.1377404613</v>
      </c>
      <c r="AB541" s="9">
        <f t="shared" si="23"/>
        <v>0.2143488323</v>
      </c>
      <c r="AC541" s="9">
        <f t="shared" si="24"/>
        <v>0.3335651812</v>
      </c>
      <c r="AD541" s="1">
        <f t="shared" ref="AD541:AF541" si="565">$Q541*X541</f>
        <v>0.6284987277</v>
      </c>
      <c r="AE541" s="1">
        <f t="shared" si="565"/>
        <v>0.2332572598</v>
      </c>
      <c r="AF541" s="1">
        <f t="shared" si="565"/>
        <v>0.3629900815</v>
      </c>
      <c r="AG541" s="9"/>
      <c r="AH541" s="9"/>
      <c r="AI541" s="9"/>
      <c r="AJ541" s="9"/>
      <c r="AK541" s="9"/>
      <c r="AL541" s="9"/>
      <c r="AM541" s="9"/>
      <c r="AN541" s="1"/>
      <c r="AO541" s="11"/>
      <c r="AP541" s="11"/>
      <c r="AQ541" s="11"/>
    </row>
    <row r="542">
      <c r="A542" s="28"/>
      <c r="B542" s="30">
        <f t="shared" si="29"/>
        <v>541</v>
      </c>
      <c r="C542" s="9">
        <v>0.37254901960784315</v>
      </c>
      <c r="D542" s="9">
        <f>C542+NORMINV(RAND(),'Original Data'!$V$1,'Original Data'!$V$2)</f>
        <v>0.7783007235</v>
      </c>
      <c r="E542" s="9">
        <f>NORMINV(RAND(),'Original Data'!$T$1,'Original Data'!$T$2)</f>
        <v>0.2431947038</v>
      </c>
      <c r="F542" s="10">
        <f t="shared" si="4"/>
        <v>0.6796240581</v>
      </c>
      <c r="G542" s="12">
        <v>1372.0</v>
      </c>
      <c r="H542" s="2">
        <v>663.0</v>
      </c>
      <c r="I542" s="13">
        <f t="shared" si="5"/>
        <v>161</v>
      </c>
      <c r="J542" s="13">
        <f t="shared" si="6"/>
        <v>502</v>
      </c>
      <c r="K542" s="14">
        <f t="shared" si="7"/>
        <v>60</v>
      </c>
      <c r="L542" s="15">
        <f t="shared" si="8"/>
        <v>101</v>
      </c>
      <c r="M542" s="16">
        <f t="shared" si="9"/>
        <v>391</v>
      </c>
      <c r="N542" s="17">
        <f t="shared" si="10"/>
        <v>111</v>
      </c>
      <c r="O542" s="18">
        <v>0.67625</v>
      </c>
      <c r="P542" s="18">
        <f t="shared" si="11"/>
        <v>0.3726708075</v>
      </c>
      <c r="Q542" s="18">
        <f t="shared" si="12"/>
        <v>0.7788844622</v>
      </c>
      <c r="R542" s="25">
        <f t="shared" si="13"/>
        <v>0.7713636427</v>
      </c>
      <c r="S542" s="26">
        <f t="shared" si="14"/>
        <v>0.00005656272545</v>
      </c>
      <c r="T542" s="26">
        <f t="shared" si="15"/>
        <v>0.01309362693</v>
      </c>
      <c r="U542" s="18">
        <f t="shared" si="16"/>
        <v>0.2428355958</v>
      </c>
      <c r="V542" s="18">
        <f t="shared" si="17"/>
        <v>0.6802413273</v>
      </c>
      <c r="W542" s="18">
        <f t="shared" si="18"/>
        <v>0.4062136547</v>
      </c>
      <c r="X542" s="9">
        <f t="shared" si="19"/>
        <v>1</v>
      </c>
      <c r="Y542" s="9">
        <f t="shared" si="20"/>
        <v>0.3726708075</v>
      </c>
      <c r="Z542" s="9">
        <f t="shared" si="21"/>
        <v>0.6802413273</v>
      </c>
      <c r="AA542" s="9">
        <f t="shared" si="22"/>
        <v>0.1388835307</v>
      </c>
      <c r="AB542" s="9">
        <f t="shared" si="23"/>
        <v>0.2535060847</v>
      </c>
      <c r="AC542" s="9">
        <f t="shared" si="24"/>
        <v>0.4627282634</v>
      </c>
      <c r="AD542" s="1">
        <f t="shared" ref="AD542:AF542" si="566">$Q542*X542</f>
        <v>0.7788844622</v>
      </c>
      <c r="AE542" s="1">
        <f t="shared" si="566"/>
        <v>0.2902675014</v>
      </c>
      <c r="AF542" s="1">
        <f t="shared" si="566"/>
        <v>0.5298294003</v>
      </c>
      <c r="AG542" s="9"/>
      <c r="AH542" s="9"/>
      <c r="AI542" s="9"/>
      <c r="AJ542" s="9"/>
      <c r="AK542" s="9"/>
      <c r="AL542" s="9"/>
      <c r="AM542" s="9"/>
      <c r="AN542" s="1"/>
      <c r="AO542" s="11"/>
      <c r="AP542" s="11"/>
      <c r="AQ542" s="11"/>
    </row>
    <row r="543">
      <c r="A543" s="28"/>
      <c r="B543" s="30">
        <f t="shared" si="29"/>
        <v>542</v>
      </c>
      <c r="C543" s="9">
        <v>0.36768149882903983</v>
      </c>
      <c r="D543" s="9">
        <f>C543+NORMINV(RAND(),'Original Data'!$V$1,'Original Data'!$V$2)</f>
        <v>0.7724436559</v>
      </c>
      <c r="E543" s="9">
        <f>NORMINV(RAND(),'Original Data'!$T$1,'Original Data'!$T$2)</f>
        <v>0.1970375974</v>
      </c>
      <c r="F543" s="10">
        <f t="shared" si="4"/>
        <v>0.692690293</v>
      </c>
      <c r="G543" s="12">
        <v>2805.0</v>
      </c>
      <c r="H543" s="2">
        <v>1376.0</v>
      </c>
      <c r="I543" s="13">
        <f t="shared" si="5"/>
        <v>271</v>
      </c>
      <c r="J543" s="13">
        <f t="shared" si="6"/>
        <v>1105</v>
      </c>
      <c r="K543" s="14">
        <f t="shared" si="7"/>
        <v>100</v>
      </c>
      <c r="L543" s="15">
        <f t="shared" si="8"/>
        <v>171</v>
      </c>
      <c r="M543" s="16">
        <f t="shared" si="9"/>
        <v>854</v>
      </c>
      <c r="N543" s="17">
        <f t="shared" si="10"/>
        <v>251</v>
      </c>
      <c r="O543" s="18">
        <v>0.6775</v>
      </c>
      <c r="P543" s="18">
        <f t="shared" si="11"/>
        <v>0.36900369</v>
      </c>
      <c r="Q543" s="18">
        <f t="shared" si="12"/>
        <v>0.7728506787</v>
      </c>
      <c r="R543" s="25">
        <f t="shared" si="13"/>
        <v>0.7874725864</v>
      </c>
      <c r="S543" s="26">
        <f t="shared" si="14"/>
        <v>0.0002138001832</v>
      </c>
      <c r="T543" s="26">
        <f t="shared" si="15"/>
        <v>0.01174917333</v>
      </c>
      <c r="U543" s="18">
        <f t="shared" si="16"/>
        <v>0.1969476744</v>
      </c>
      <c r="V543" s="18">
        <f t="shared" si="17"/>
        <v>0.6933139535</v>
      </c>
      <c r="W543" s="18">
        <f t="shared" si="18"/>
        <v>0.4038469887</v>
      </c>
      <c r="X543" s="9">
        <f t="shared" si="19"/>
        <v>1</v>
      </c>
      <c r="Y543" s="9">
        <f t="shared" si="20"/>
        <v>0.36900369</v>
      </c>
      <c r="Z543" s="9">
        <f t="shared" si="21"/>
        <v>0.6933139535</v>
      </c>
      <c r="AA543" s="9">
        <f t="shared" si="22"/>
        <v>0.1361637233</v>
      </c>
      <c r="AB543" s="9">
        <f t="shared" si="23"/>
        <v>0.2558354072</v>
      </c>
      <c r="AC543" s="9">
        <f t="shared" si="24"/>
        <v>0.4806842381</v>
      </c>
      <c r="AD543" s="1">
        <f t="shared" ref="AD543:AF543" si="567">$Q543*X543</f>
        <v>0.7728506787</v>
      </c>
      <c r="AE543" s="1">
        <f t="shared" si="567"/>
        <v>0.2851847523</v>
      </c>
      <c r="AF543" s="1">
        <f t="shared" si="567"/>
        <v>0.5358281595</v>
      </c>
      <c r="AG543" s="9"/>
      <c r="AH543" s="9"/>
      <c r="AI543" s="9"/>
      <c r="AJ543" s="9"/>
      <c r="AK543" s="9"/>
      <c r="AL543" s="9"/>
      <c r="AM543" s="9"/>
      <c r="AN543" s="1"/>
      <c r="AO543" s="11"/>
      <c r="AP543" s="11"/>
      <c r="AQ543" s="11"/>
    </row>
    <row r="544">
      <c r="A544" s="28"/>
      <c r="B544" s="30">
        <f t="shared" si="29"/>
        <v>543</v>
      </c>
      <c r="C544" s="9">
        <v>0.3680297397769517</v>
      </c>
      <c r="D544" s="9">
        <f>C544+NORMINV(RAND(),'Original Data'!$V$1,'Original Data'!$V$2)</f>
        <v>0.7905479913</v>
      </c>
      <c r="E544" s="9">
        <f>NORMINV(RAND(),'Original Data'!$T$1,'Original Data'!$T$2)</f>
        <v>0.2294487697</v>
      </c>
      <c r="F544" s="10">
        <f t="shared" si="4"/>
        <v>0.6936016983</v>
      </c>
      <c r="G544" s="12">
        <v>3356.0</v>
      </c>
      <c r="H544" s="2">
        <v>1434.0</v>
      </c>
      <c r="I544" s="13">
        <f t="shared" si="5"/>
        <v>329</v>
      </c>
      <c r="J544" s="13">
        <f t="shared" si="6"/>
        <v>1105</v>
      </c>
      <c r="K544" s="14">
        <f t="shared" si="7"/>
        <v>121</v>
      </c>
      <c r="L544" s="15">
        <f t="shared" si="8"/>
        <v>208</v>
      </c>
      <c r="M544" s="16">
        <f t="shared" si="9"/>
        <v>874</v>
      </c>
      <c r="N544" s="17">
        <f t="shared" si="10"/>
        <v>231</v>
      </c>
      <c r="O544" s="18">
        <v>0.67875</v>
      </c>
      <c r="P544" s="18">
        <f t="shared" si="11"/>
        <v>0.367781155</v>
      </c>
      <c r="Q544" s="18">
        <f t="shared" si="12"/>
        <v>0.7909502262</v>
      </c>
      <c r="R544" s="25">
        <f t="shared" si="13"/>
        <v>0.7883327925</v>
      </c>
      <c r="S544" s="26">
        <f t="shared" si="14"/>
        <v>0.000006850959588</v>
      </c>
      <c r="T544" s="26">
        <f t="shared" si="15"/>
        <v>0.01600051731</v>
      </c>
      <c r="U544" s="18">
        <f t="shared" si="16"/>
        <v>0.2294281729</v>
      </c>
      <c r="V544" s="18">
        <f t="shared" si="17"/>
        <v>0.6938633194</v>
      </c>
      <c r="W544" s="18">
        <f t="shared" si="18"/>
        <v>0.4231690712</v>
      </c>
      <c r="X544" s="9">
        <f t="shared" si="19"/>
        <v>1</v>
      </c>
      <c r="Y544" s="9">
        <f t="shared" si="20"/>
        <v>0.367781155</v>
      </c>
      <c r="Z544" s="9">
        <f t="shared" si="21"/>
        <v>0.6938633194</v>
      </c>
      <c r="AA544" s="9">
        <f t="shared" si="22"/>
        <v>0.135262978</v>
      </c>
      <c r="AB544" s="9">
        <f t="shared" si="23"/>
        <v>0.255189853</v>
      </c>
      <c r="AC544" s="9">
        <f t="shared" si="24"/>
        <v>0.481446306</v>
      </c>
      <c r="AD544" s="1">
        <f t="shared" ref="AD544:AF544" si="568">$Q544*X544</f>
        <v>0.7909502262</v>
      </c>
      <c r="AE544" s="1">
        <f t="shared" si="568"/>
        <v>0.2908965878</v>
      </c>
      <c r="AF544" s="1">
        <f t="shared" si="568"/>
        <v>0.5488113495</v>
      </c>
      <c r="AG544" s="9"/>
      <c r="AH544" s="9"/>
      <c r="AI544" s="9"/>
      <c r="AJ544" s="9"/>
      <c r="AK544" s="9"/>
      <c r="AL544" s="9"/>
      <c r="AM544" s="9"/>
      <c r="AN544" s="1"/>
      <c r="AO544" s="11"/>
      <c r="AP544" s="11"/>
      <c r="AQ544" s="11"/>
    </row>
    <row r="545">
      <c r="A545" s="28"/>
      <c r="B545" s="30">
        <f t="shared" si="29"/>
        <v>544</v>
      </c>
      <c r="C545" s="9">
        <v>0.367816091954023</v>
      </c>
      <c r="D545" s="9">
        <f>C545+NORMINV(RAND(),'Original Data'!$V$1,'Original Data'!$V$2)</f>
        <v>0.5971702045</v>
      </c>
      <c r="E545" s="9">
        <f>NORMINV(RAND(),'Original Data'!$T$1,'Original Data'!$T$2)</f>
        <v>0.1914880917</v>
      </c>
      <c r="F545" s="10">
        <f t="shared" si="4"/>
        <v>0.5532516231</v>
      </c>
      <c r="G545" s="12">
        <v>1122.0</v>
      </c>
      <c r="H545" s="2">
        <v>383.0</v>
      </c>
      <c r="I545" s="13">
        <f t="shared" si="5"/>
        <v>73</v>
      </c>
      <c r="J545" s="13">
        <f t="shared" si="6"/>
        <v>310</v>
      </c>
      <c r="K545" s="14">
        <f t="shared" si="7"/>
        <v>27</v>
      </c>
      <c r="L545" s="15">
        <f t="shared" si="8"/>
        <v>46</v>
      </c>
      <c r="M545" s="16">
        <f t="shared" si="9"/>
        <v>185</v>
      </c>
      <c r="N545" s="17">
        <f t="shared" si="10"/>
        <v>125</v>
      </c>
      <c r="O545" s="18">
        <v>0.68</v>
      </c>
      <c r="P545" s="18">
        <f t="shared" si="11"/>
        <v>0.3698630137</v>
      </c>
      <c r="Q545" s="18">
        <f t="shared" si="12"/>
        <v>0.5967741935</v>
      </c>
      <c r="R545" s="25">
        <f t="shared" si="13"/>
        <v>0.6217932297</v>
      </c>
      <c r="S545" s="26">
        <f t="shared" si="14"/>
        <v>0.0006259521688</v>
      </c>
      <c r="T545" s="26">
        <f t="shared" si="15"/>
        <v>0.004580972444</v>
      </c>
      <c r="U545" s="18">
        <f t="shared" si="16"/>
        <v>0.1906005222</v>
      </c>
      <c r="V545" s="18">
        <f t="shared" si="17"/>
        <v>0.5535248042</v>
      </c>
      <c r="W545" s="18">
        <f t="shared" si="18"/>
        <v>0.2269111798</v>
      </c>
      <c r="X545" s="9">
        <f t="shared" si="19"/>
        <v>1</v>
      </c>
      <c r="Y545" s="9">
        <f t="shared" si="20"/>
        <v>0.3698630137</v>
      </c>
      <c r="Z545" s="9">
        <f t="shared" si="21"/>
        <v>0.5535248042</v>
      </c>
      <c r="AA545" s="9">
        <f t="shared" si="22"/>
        <v>0.1367986489</v>
      </c>
      <c r="AB545" s="9">
        <f t="shared" si="23"/>
        <v>0.2047283522</v>
      </c>
      <c r="AC545" s="9">
        <f t="shared" si="24"/>
        <v>0.3063897088</v>
      </c>
      <c r="AD545" s="1">
        <f t="shared" ref="AD545:AF545" si="569">$Q545*X545</f>
        <v>0.5967741935</v>
      </c>
      <c r="AE545" s="1">
        <f t="shared" si="569"/>
        <v>0.2207247017</v>
      </c>
      <c r="AF545" s="1">
        <f t="shared" si="569"/>
        <v>0.3303293186</v>
      </c>
      <c r="AG545" s="9"/>
      <c r="AH545" s="9"/>
      <c r="AI545" s="9"/>
      <c r="AJ545" s="9"/>
      <c r="AK545" s="9"/>
      <c r="AL545" s="9"/>
      <c r="AM545" s="9"/>
      <c r="AN545" s="1"/>
      <c r="AO545" s="11"/>
      <c r="AP545" s="11"/>
      <c r="AQ545" s="11"/>
    </row>
    <row r="546">
      <c r="A546" s="28"/>
      <c r="B546" s="30">
        <f t="shared" si="29"/>
        <v>545</v>
      </c>
      <c r="C546" s="9">
        <v>0.3694581280788177</v>
      </c>
      <c r="D546" s="9">
        <f>C546+NORMINV(RAND(),'Original Data'!$V$1,'Original Data'!$V$2)</f>
        <v>0.6332468759</v>
      </c>
      <c r="E546" s="9">
        <f>NORMINV(RAND(),'Original Data'!$T$1,'Original Data'!$T$2)</f>
        <v>0.2048704239</v>
      </c>
      <c r="F546" s="10">
        <f t="shared" si="4"/>
        <v>0.5792043633</v>
      </c>
      <c r="G546" s="12">
        <v>1843.0</v>
      </c>
      <c r="H546" s="2">
        <v>725.0</v>
      </c>
      <c r="I546" s="13">
        <f t="shared" si="5"/>
        <v>149</v>
      </c>
      <c r="J546" s="13">
        <f t="shared" si="6"/>
        <v>576</v>
      </c>
      <c r="K546" s="14">
        <f t="shared" si="7"/>
        <v>55</v>
      </c>
      <c r="L546" s="15">
        <f t="shared" si="8"/>
        <v>94</v>
      </c>
      <c r="M546" s="16">
        <f t="shared" si="9"/>
        <v>365</v>
      </c>
      <c r="N546" s="17">
        <f t="shared" si="10"/>
        <v>211</v>
      </c>
      <c r="O546" s="18">
        <v>0.68125</v>
      </c>
      <c r="P546" s="18">
        <f t="shared" si="11"/>
        <v>0.3691275168</v>
      </c>
      <c r="Q546" s="18">
        <f t="shared" si="12"/>
        <v>0.6336805556</v>
      </c>
      <c r="R546" s="25">
        <f t="shared" si="13"/>
        <v>0.6524534407</v>
      </c>
      <c r="S546" s="26">
        <f t="shared" si="14"/>
        <v>0.0003524212184</v>
      </c>
      <c r="T546" s="26">
        <f t="shared" si="15"/>
        <v>0.0009471941504</v>
      </c>
      <c r="U546" s="18">
        <f t="shared" si="16"/>
        <v>0.2055172414</v>
      </c>
      <c r="V546" s="18">
        <f t="shared" si="17"/>
        <v>0.5793103448</v>
      </c>
      <c r="W546" s="18">
        <f t="shared" si="18"/>
        <v>0.2645530388</v>
      </c>
      <c r="X546" s="9">
        <f t="shared" si="19"/>
        <v>1</v>
      </c>
      <c r="Y546" s="9">
        <f t="shared" si="20"/>
        <v>0.3691275168</v>
      </c>
      <c r="Z546" s="9">
        <f t="shared" si="21"/>
        <v>0.5793103448</v>
      </c>
      <c r="AA546" s="9">
        <f t="shared" si="22"/>
        <v>0.1362551236</v>
      </c>
      <c r="AB546" s="9">
        <f t="shared" si="23"/>
        <v>0.213839389</v>
      </c>
      <c r="AC546" s="9">
        <f t="shared" si="24"/>
        <v>0.3356004756</v>
      </c>
      <c r="AD546" s="1">
        <f t="shared" ref="AD546:AF546" si="570">$Q546*X546</f>
        <v>0.6336805556</v>
      </c>
      <c r="AE546" s="1">
        <f t="shared" si="570"/>
        <v>0.2339089299</v>
      </c>
      <c r="AF546" s="1">
        <f t="shared" si="570"/>
        <v>0.3670977011</v>
      </c>
      <c r="AG546" s="9"/>
      <c r="AH546" s="9"/>
      <c r="AI546" s="9"/>
      <c r="AJ546" s="9"/>
      <c r="AK546" s="9"/>
      <c r="AL546" s="9"/>
      <c r="AM546" s="9"/>
      <c r="AN546" s="1"/>
      <c r="AO546" s="11"/>
      <c r="AP546" s="11"/>
      <c r="AQ546" s="11"/>
    </row>
    <row r="547">
      <c r="A547" s="28"/>
      <c r="B547" s="30">
        <f t="shared" si="29"/>
        <v>546</v>
      </c>
      <c r="C547" s="9">
        <v>0.3706896551724138</v>
      </c>
      <c r="D547" s="9">
        <f>C547+NORMINV(RAND(),'Original Data'!$V$1,'Original Data'!$V$2)</f>
        <v>0.5908769149</v>
      </c>
      <c r="E547" s="9">
        <f>NORMINV(RAND(),'Original Data'!$T$1,'Original Data'!$T$2)</f>
        <v>0.2882131696</v>
      </c>
      <c r="F547" s="10">
        <f t="shared" si="4"/>
        <v>0.5274160469</v>
      </c>
      <c r="G547" s="12">
        <v>2374.0</v>
      </c>
      <c r="H547" s="2">
        <v>856.0</v>
      </c>
      <c r="I547" s="13">
        <f t="shared" si="5"/>
        <v>247</v>
      </c>
      <c r="J547" s="13">
        <f t="shared" si="6"/>
        <v>609</v>
      </c>
      <c r="K547" s="14">
        <f t="shared" si="7"/>
        <v>92</v>
      </c>
      <c r="L547" s="15">
        <f t="shared" si="8"/>
        <v>155</v>
      </c>
      <c r="M547" s="16">
        <f t="shared" si="9"/>
        <v>360</v>
      </c>
      <c r="N547" s="17">
        <f t="shared" si="10"/>
        <v>249</v>
      </c>
      <c r="O547" s="18">
        <v>0.6825</v>
      </c>
      <c r="P547" s="18">
        <f t="shared" si="11"/>
        <v>0.3724696356</v>
      </c>
      <c r="Q547" s="18">
        <f t="shared" si="12"/>
        <v>0.5911330049</v>
      </c>
      <c r="R547" s="25">
        <f t="shared" si="13"/>
        <v>0.5911651296</v>
      </c>
      <c r="S547" s="26">
        <f t="shared" si="14"/>
        <v>0.000000001031991537</v>
      </c>
      <c r="T547" s="26">
        <f t="shared" si="15"/>
        <v>0.005376419255</v>
      </c>
      <c r="U547" s="18">
        <f t="shared" si="16"/>
        <v>0.2885514019</v>
      </c>
      <c r="V547" s="18">
        <f t="shared" si="17"/>
        <v>0.5280373832</v>
      </c>
      <c r="W547" s="18">
        <f t="shared" si="18"/>
        <v>0.2186633693</v>
      </c>
      <c r="X547" s="9">
        <f t="shared" si="19"/>
        <v>1</v>
      </c>
      <c r="Y547" s="9">
        <f t="shared" si="20"/>
        <v>0.3724696356</v>
      </c>
      <c r="Z547" s="9">
        <f t="shared" si="21"/>
        <v>0.5280373832</v>
      </c>
      <c r="AA547" s="9">
        <f t="shared" si="22"/>
        <v>0.1387336295</v>
      </c>
      <c r="AB547" s="9">
        <f t="shared" si="23"/>
        <v>0.1966778917</v>
      </c>
      <c r="AC547" s="9">
        <f t="shared" si="24"/>
        <v>0.278823478</v>
      </c>
      <c r="AD547" s="1">
        <f t="shared" ref="AD547:AF547" si="571">$Q547*X547</f>
        <v>0.5911330049</v>
      </c>
      <c r="AE547" s="1">
        <f t="shared" si="571"/>
        <v>0.220179095</v>
      </c>
      <c r="AF547" s="1">
        <f t="shared" si="571"/>
        <v>0.312140325</v>
      </c>
      <c r="AG547" s="9"/>
      <c r="AH547" s="9"/>
      <c r="AI547" s="9"/>
      <c r="AJ547" s="9"/>
      <c r="AK547" s="9"/>
      <c r="AL547" s="9"/>
      <c r="AM547" s="9"/>
      <c r="AN547" s="1"/>
      <c r="AO547" s="11"/>
      <c r="AP547" s="11"/>
      <c r="AQ547" s="11"/>
    </row>
    <row r="548">
      <c r="A548" s="28"/>
      <c r="B548" s="30">
        <f t="shared" si="29"/>
        <v>547</v>
      </c>
      <c r="C548" s="9">
        <v>0.36792452830188677</v>
      </c>
      <c r="D548" s="9">
        <f>C548+NORMINV(RAND(),'Original Data'!$V$1,'Original Data'!$V$2)</f>
        <v>0.6499492437</v>
      </c>
      <c r="E548" s="9">
        <f>NORMINV(RAND(),'Original Data'!$T$1,'Original Data'!$T$2)</f>
        <v>0.1899616934</v>
      </c>
      <c r="F548" s="10">
        <f t="shared" si="4"/>
        <v>0.5963753512</v>
      </c>
      <c r="G548" s="12">
        <v>1868.0</v>
      </c>
      <c r="H548" s="2">
        <v>905.0</v>
      </c>
      <c r="I548" s="13">
        <f t="shared" si="5"/>
        <v>172</v>
      </c>
      <c r="J548" s="13">
        <f t="shared" si="6"/>
        <v>733</v>
      </c>
      <c r="K548" s="14">
        <f t="shared" si="7"/>
        <v>63</v>
      </c>
      <c r="L548" s="15">
        <f t="shared" si="8"/>
        <v>109</v>
      </c>
      <c r="M548" s="16">
        <f t="shared" si="9"/>
        <v>476</v>
      </c>
      <c r="N548" s="17">
        <f t="shared" si="10"/>
        <v>257</v>
      </c>
      <c r="O548" s="18">
        <v>0.68375</v>
      </c>
      <c r="P548" s="18">
        <f t="shared" si="11"/>
        <v>0.3662790698</v>
      </c>
      <c r="Q548" s="18">
        <f t="shared" si="12"/>
        <v>0.6493860846</v>
      </c>
      <c r="R548" s="25">
        <f t="shared" si="13"/>
        <v>0.6722078854</v>
      </c>
      <c r="S548" s="26">
        <f t="shared" si="14"/>
        <v>0.0005208345939</v>
      </c>
      <c r="T548" s="26">
        <f t="shared" si="15"/>
        <v>0.0002271347527</v>
      </c>
      <c r="U548" s="18">
        <f t="shared" si="16"/>
        <v>0.1900552486</v>
      </c>
      <c r="V548" s="18">
        <f t="shared" si="17"/>
        <v>0.5955801105</v>
      </c>
      <c r="W548" s="18">
        <f t="shared" si="18"/>
        <v>0.2831070148</v>
      </c>
      <c r="X548" s="9">
        <f t="shared" si="19"/>
        <v>1</v>
      </c>
      <c r="Y548" s="9">
        <f t="shared" si="20"/>
        <v>0.3662790698</v>
      </c>
      <c r="Z548" s="9">
        <f t="shared" si="21"/>
        <v>0.5955801105</v>
      </c>
      <c r="AA548" s="9">
        <f t="shared" si="22"/>
        <v>0.1341603569</v>
      </c>
      <c r="AB548" s="9">
        <f t="shared" si="23"/>
        <v>0.2181485288</v>
      </c>
      <c r="AC548" s="9">
        <f t="shared" si="24"/>
        <v>0.354715668</v>
      </c>
      <c r="AD548" s="1">
        <f t="shared" ref="AD548:AF548" si="572">$Q548*X548</f>
        <v>0.6493860846</v>
      </c>
      <c r="AE548" s="1">
        <f t="shared" si="572"/>
        <v>0.237856531</v>
      </c>
      <c r="AF548" s="1">
        <f t="shared" si="572"/>
        <v>0.386761436</v>
      </c>
      <c r="AG548" s="9"/>
      <c r="AH548" s="9"/>
      <c r="AI548" s="9"/>
      <c r="AJ548" s="9"/>
      <c r="AK548" s="9"/>
      <c r="AL548" s="9"/>
      <c r="AM548" s="9"/>
      <c r="AN548" s="1"/>
      <c r="AO548" s="11"/>
      <c r="AP548" s="11"/>
      <c r="AQ548" s="11"/>
    </row>
    <row r="549">
      <c r="A549" s="28"/>
      <c r="B549" s="30">
        <f t="shared" si="29"/>
        <v>548</v>
      </c>
      <c r="C549" s="9">
        <v>0.3722627737226277</v>
      </c>
      <c r="D549" s="9">
        <f>C549+NORMINV(RAND(),'Original Data'!$V$1,'Original Data'!$V$2)</f>
        <v>0.7288607273</v>
      </c>
      <c r="E549" s="9">
        <f>NORMINV(RAND(),'Original Data'!$T$1,'Original Data'!$T$2)</f>
        <v>0.2375430525</v>
      </c>
      <c r="F549" s="10">
        <f t="shared" si="4"/>
        <v>0.6441533609</v>
      </c>
      <c r="G549" s="12">
        <v>1795.0</v>
      </c>
      <c r="H549" s="2">
        <v>416.0</v>
      </c>
      <c r="I549" s="13">
        <f t="shared" si="5"/>
        <v>99</v>
      </c>
      <c r="J549" s="13">
        <f t="shared" si="6"/>
        <v>317</v>
      </c>
      <c r="K549" s="14">
        <f t="shared" si="7"/>
        <v>37</v>
      </c>
      <c r="L549" s="15">
        <f t="shared" si="8"/>
        <v>62</v>
      </c>
      <c r="M549" s="16">
        <f t="shared" si="9"/>
        <v>231</v>
      </c>
      <c r="N549" s="17">
        <f t="shared" si="10"/>
        <v>86</v>
      </c>
      <c r="O549" s="18">
        <v>0.685</v>
      </c>
      <c r="P549" s="18">
        <f t="shared" si="11"/>
        <v>0.3737373737</v>
      </c>
      <c r="Q549" s="18">
        <f t="shared" si="12"/>
        <v>0.7287066246</v>
      </c>
      <c r="R549" s="25">
        <f t="shared" si="13"/>
        <v>0.7285386489</v>
      </c>
      <c r="S549" s="26">
        <f t="shared" si="14"/>
        <v>0.0000000282158412</v>
      </c>
      <c r="T549" s="26">
        <f t="shared" si="15"/>
        <v>0.004128004622</v>
      </c>
      <c r="U549" s="18">
        <f t="shared" si="16"/>
        <v>0.2379807692</v>
      </c>
      <c r="V549" s="18">
        <f t="shared" si="17"/>
        <v>0.6442307692</v>
      </c>
      <c r="W549" s="18">
        <f t="shared" si="18"/>
        <v>0.3549692509</v>
      </c>
      <c r="X549" s="9">
        <f t="shared" si="19"/>
        <v>1</v>
      </c>
      <c r="Y549" s="9">
        <f t="shared" si="20"/>
        <v>0.3737373737</v>
      </c>
      <c r="Z549" s="9">
        <f t="shared" si="21"/>
        <v>0.6442307692</v>
      </c>
      <c r="AA549" s="9">
        <f t="shared" si="22"/>
        <v>0.1396796245</v>
      </c>
      <c r="AB549" s="9">
        <f t="shared" si="23"/>
        <v>0.2407731158</v>
      </c>
      <c r="AC549" s="9">
        <f t="shared" si="24"/>
        <v>0.415033284</v>
      </c>
      <c r="AD549" s="1">
        <f t="shared" ref="AD549:AF549" si="573">$Q549*X549</f>
        <v>0.7287066246</v>
      </c>
      <c r="AE549" s="1">
        <f t="shared" si="573"/>
        <v>0.2723449001</v>
      </c>
      <c r="AF549" s="1">
        <f t="shared" si="573"/>
        <v>0.4694552293</v>
      </c>
      <c r="AG549" s="9"/>
      <c r="AH549" s="9"/>
      <c r="AI549" s="9"/>
      <c r="AJ549" s="9"/>
      <c r="AK549" s="9"/>
      <c r="AL549" s="9"/>
      <c r="AM549" s="9"/>
      <c r="AN549" s="1"/>
      <c r="AO549" s="11"/>
      <c r="AP549" s="11"/>
      <c r="AQ549" s="11"/>
    </row>
    <row r="550">
      <c r="A550" s="28"/>
      <c r="B550" s="30">
        <f t="shared" si="29"/>
        <v>549</v>
      </c>
      <c r="C550" s="9">
        <v>0.37055837563451777</v>
      </c>
      <c r="D550" s="9">
        <f>C550+NORMINV(RAND(),'Original Data'!$V$1,'Original Data'!$V$2)</f>
        <v>0.7495720711</v>
      </c>
      <c r="E550" s="9">
        <f>NORMINV(RAND(),'Original Data'!$T$1,'Original Data'!$T$2)</f>
        <v>0.2063705037</v>
      </c>
      <c r="F550" s="10">
        <f t="shared" si="4"/>
        <v>0.6713548239</v>
      </c>
      <c r="G550" s="12">
        <v>1806.0</v>
      </c>
      <c r="H550" s="2">
        <v>646.0</v>
      </c>
      <c r="I550" s="13">
        <f t="shared" si="5"/>
        <v>133</v>
      </c>
      <c r="J550" s="13">
        <f t="shared" si="6"/>
        <v>513</v>
      </c>
      <c r="K550" s="14">
        <f t="shared" si="7"/>
        <v>49</v>
      </c>
      <c r="L550" s="15">
        <f t="shared" si="8"/>
        <v>84</v>
      </c>
      <c r="M550" s="16">
        <f t="shared" si="9"/>
        <v>385</v>
      </c>
      <c r="N550" s="17">
        <f t="shared" si="10"/>
        <v>128</v>
      </c>
      <c r="O550" s="18">
        <v>0.68625</v>
      </c>
      <c r="P550" s="18">
        <f t="shared" si="11"/>
        <v>0.3684210526</v>
      </c>
      <c r="Q550" s="18">
        <f t="shared" si="12"/>
        <v>0.7504873294</v>
      </c>
      <c r="R550" s="25">
        <f t="shared" si="13"/>
        <v>0.7621281916</v>
      </c>
      <c r="S550" s="26">
        <f t="shared" si="14"/>
        <v>0.000135509672</v>
      </c>
      <c r="T550" s="26">
        <f t="shared" si="15"/>
        <v>0.007401204675</v>
      </c>
      <c r="U550" s="18">
        <f t="shared" si="16"/>
        <v>0.2058823529</v>
      </c>
      <c r="V550" s="18">
        <f t="shared" si="17"/>
        <v>0.6718266254</v>
      </c>
      <c r="W550" s="18">
        <f t="shared" si="18"/>
        <v>0.3820662768</v>
      </c>
      <c r="X550" s="9">
        <f t="shared" si="19"/>
        <v>1</v>
      </c>
      <c r="Y550" s="9">
        <f t="shared" si="20"/>
        <v>0.3684210526</v>
      </c>
      <c r="Z550" s="9">
        <f t="shared" si="21"/>
        <v>0.6718266254</v>
      </c>
      <c r="AA550" s="9">
        <f t="shared" si="22"/>
        <v>0.135734072</v>
      </c>
      <c r="AB550" s="9">
        <f t="shared" si="23"/>
        <v>0.2475150725</v>
      </c>
      <c r="AC550" s="9">
        <f t="shared" si="24"/>
        <v>0.4513510146</v>
      </c>
      <c r="AD550" s="1">
        <f t="shared" ref="AD550:AF550" si="574">$Q550*X550</f>
        <v>0.7504873294</v>
      </c>
      <c r="AE550" s="1">
        <f t="shared" si="574"/>
        <v>0.2764953319</v>
      </c>
      <c r="AF550" s="1">
        <f t="shared" si="574"/>
        <v>0.5041973699</v>
      </c>
      <c r="AG550" s="9"/>
      <c r="AH550" s="9"/>
      <c r="AI550" s="9"/>
      <c r="AJ550" s="9"/>
      <c r="AK550" s="9"/>
      <c r="AL550" s="9"/>
      <c r="AM550" s="9"/>
      <c r="AN550" s="1"/>
      <c r="AO550" s="11"/>
      <c r="AP550" s="11"/>
      <c r="AQ550" s="11"/>
    </row>
    <row r="551">
      <c r="A551" s="28"/>
      <c r="B551" s="30">
        <f t="shared" si="29"/>
        <v>550</v>
      </c>
      <c r="C551" s="9">
        <v>0.3711340206185567</v>
      </c>
      <c r="D551" s="9">
        <f>C551+NORMINV(RAND(),'Original Data'!$V$1,'Original Data'!$V$2)</f>
        <v>0.7114218039</v>
      </c>
      <c r="E551" s="9">
        <f>NORMINV(RAND(),'Original Data'!$T$1,'Original Data'!$T$2)</f>
        <v>0.2098321161</v>
      </c>
      <c r="F551" s="10">
        <f t="shared" si="4"/>
        <v>0.6400184982</v>
      </c>
      <c r="G551" s="12">
        <v>2355.0</v>
      </c>
      <c r="H551" s="2">
        <v>813.0</v>
      </c>
      <c r="I551" s="13">
        <f t="shared" si="5"/>
        <v>171</v>
      </c>
      <c r="J551" s="13">
        <f t="shared" si="6"/>
        <v>642</v>
      </c>
      <c r="K551" s="14">
        <f t="shared" si="7"/>
        <v>63</v>
      </c>
      <c r="L551" s="15">
        <f t="shared" si="8"/>
        <v>108</v>
      </c>
      <c r="M551" s="16">
        <f t="shared" si="9"/>
        <v>457</v>
      </c>
      <c r="N551" s="17">
        <f t="shared" si="10"/>
        <v>185</v>
      </c>
      <c r="O551" s="18">
        <v>0.6875</v>
      </c>
      <c r="P551" s="18">
        <f t="shared" si="11"/>
        <v>0.3684210526</v>
      </c>
      <c r="Q551" s="18">
        <f t="shared" si="12"/>
        <v>0.7118380062</v>
      </c>
      <c r="R551" s="25">
        <f t="shared" si="13"/>
        <v>0.7239744557</v>
      </c>
      <c r="S551" s="26">
        <f t="shared" si="14"/>
        <v>0.0001472934063</v>
      </c>
      <c r="T551" s="26">
        <f t="shared" si="15"/>
        <v>0.002244952642</v>
      </c>
      <c r="U551" s="18">
        <f t="shared" si="16"/>
        <v>0.2103321033</v>
      </c>
      <c r="V551" s="18">
        <f t="shared" si="17"/>
        <v>0.6396063961</v>
      </c>
      <c r="W551" s="18">
        <f t="shared" si="18"/>
        <v>0.3434169536</v>
      </c>
      <c r="X551" s="9">
        <f t="shared" si="19"/>
        <v>1</v>
      </c>
      <c r="Y551" s="9">
        <f t="shared" si="20"/>
        <v>0.3684210526</v>
      </c>
      <c r="Z551" s="9">
        <f t="shared" si="21"/>
        <v>0.6396063961</v>
      </c>
      <c r="AA551" s="9">
        <f t="shared" si="22"/>
        <v>0.135734072</v>
      </c>
      <c r="AB551" s="9">
        <f t="shared" si="23"/>
        <v>0.2356444617</v>
      </c>
      <c r="AC551" s="9">
        <f t="shared" si="24"/>
        <v>0.4090963419</v>
      </c>
      <c r="AD551" s="1">
        <f t="shared" ref="AD551:AF551" si="575">$Q551*X551</f>
        <v>0.7118380062</v>
      </c>
      <c r="AE551" s="1">
        <f t="shared" si="575"/>
        <v>0.2622561076</v>
      </c>
      <c r="AF551" s="1">
        <f t="shared" si="575"/>
        <v>0.4552961417</v>
      </c>
      <c r="AG551" s="9"/>
      <c r="AH551" s="9"/>
      <c r="AI551" s="9"/>
      <c r="AJ551" s="9"/>
      <c r="AK551" s="9"/>
      <c r="AL551" s="9"/>
      <c r="AM551" s="9"/>
      <c r="AN551" s="1"/>
      <c r="AO551" s="11"/>
      <c r="AP551" s="11"/>
      <c r="AQ551" s="11"/>
    </row>
    <row r="552">
      <c r="A552" s="28"/>
      <c r="B552" s="30">
        <f t="shared" si="29"/>
        <v>551</v>
      </c>
      <c r="C552" s="9">
        <v>0.3655913978494624</v>
      </c>
      <c r="D552" s="9">
        <f>C552+NORMINV(RAND(),'Original Data'!$V$1,'Original Data'!$V$2)</f>
        <v>0.6612977762</v>
      </c>
      <c r="E552" s="9">
        <f>NORMINV(RAND(),'Original Data'!$T$1,'Original Data'!$T$2)</f>
        <v>0.2016043515</v>
      </c>
      <c r="F552" s="10">
        <f t="shared" si="4"/>
        <v>0.6016820835</v>
      </c>
      <c r="G552" s="12">
        <v>845.0</v>
      </c>
      <c r="H552" s="2">
        <v>388.0</v>
      </c>
      <c r="I552" s="13">
        <f t="shared" si="5"/>
        <v>78</v>
      </c>
      <c r="J552" s="13">
        <f t="shared" si="6"/>
        <v>310</v>
      </c>
      <c r="K552" s="14">
        <f t="shared" si="7"/>
        <v>29</v>
      </c>
      <c r="L552" s="15">
        <f t="shared" si="8"/>
        <v>49</v>
      </c>
      <c r="M552" s="16">
        <f t="shared" si="9"/>
        <v>205</v>
      </c>
      <c r="N552" s="17">
        <f t="shared" si="10"/>
        <v>105</v>
      </c>
      <c r="O552" s="18">
        <v>0.68875</v>
      </c>
      <c r="P552" s="18">
        <f t="shared" si="11"/>
        <v>0.3717948718</v>
      </c>
      <c r="Q552" s="18">
        <f t="shared" si="12"/>
        <v>0.6612903226</v>
      </c>
      <c r="R552" s="25">
        <f t="shared" si="13"/>
        <v>0.6801580603</v>
      </c>
      <c r="S552" s="26">
        <f t="shared" si="14"/>
        <v>0.000355991526</v>
      </c>
      <c r="T552" s="26">
        <f t="shared" si="15"/>
        <v>0.00001002832102</v>
      </c>
      <c r="U552" s="18">
        <f t="shared" si="16"/>
        <v>0.2010309278</v>
      </c>
      <c r="V552" s="18">
        <f t="shared" si="17"/>
        <v>0.6030927835</v>
      </c>
      <c r="W552" s="18">
        <f t="shared" si="18"/>
        <v>0.2894954508</v>
      </c>
      <c r="X552" s="9">
        <f t="shared" si="19"/>
        <v>1</v>
      </c>
      <c r="Y552" s="9">
        <f t="shared" si="20"/>
        <v>0.3717948718</v>
      </c>
      <c r="Z552" s="9">
        <f t="shared" si="21"/>
        <v>0.6030927835</v>
      </c>
      <c r="AA552" s="9">
        <f t="shared" si="22"/>
        <v>0.1382314267</v>
      </c>
      <c r="AB552" s="9">
        <f t="shared" si="23"/>
        <v>0.2242268041</v>
      </c>
      <c r="AC552" s="9">
        <f t="shared" si="24"/>
        <v>0.3637209055</v>
      </c>
      <c r="AD552" s="1">
        <f t="shared" ref="AD552:AF552" si="576">$Q552*X552</f>
        <v>0.6612903226</v>
      </c>
      <c r="AE552" s="1">
        <f t="shared" si="576"/>
        <v>0.2458643507</v>
      </c>
      <c r="AF552" s="1">
        <f t="shared" si="576"/>
        <v>0.3988194214</v>
      </c>
      <c r="AG552" s="9"/>
      <c r="AH552" s="9"/>
      <c r="AI552" s="9"/>
      <c r="AJ552" s="9"/>
      <c r="AK552" s="9"/>
      <c r="AL552" s="9"/>
      <c r="AM552" s="9"/>
      <c r="AN552" s="1"/>
      <c r="AO552" s="11"/>
      <c r="AP552" s="11"/>
      <c r="AQ552" s="11"/>
    </row>
    <row r="553">
      <c r="A553" s="28"/>
      <c r="B553" s="30">
        <f t="shared" si="29"/>
        <v>552</v>
      </c>
      <c r="C553" s="9">
        <v>0.37037037037037035</v>
      </c>
      <c r="D553" s="9">
        <f>C553+NORMINV(RAND(),'Original Data'!$V$1,'Original Data'!$V$2)</f>
        <v>0.657261516</v>
      </c>
      <c r="E553" s="9">
        <f>NORMINV(RAND(),'Original Data'!$T$1,'Original Data'!$T$2)</f>
        <v>0.2668980708</v>
      </c>
      <c r="F553" s="10">
        <f t="shared" si="4"/>
        <v>0.5806908227</v>
      </c>
      <c r="G553" s="12">
        <v>701.0</v>
      </c>
      <c r="H553" s="2">
        <v>292.0</v>
      </c>
      <c r="I553" s="13">
        <f t="shared" si="5"/>
        <v>78</v>
      </c>
      <c r="J553" s="13">
        <f t="shared" si="6"/>
        <v>214</v>
      </c>
      <c r="K553" s="14">
        <f t="shared" si="7"/>
        <v>29</v>
      </c>
      <c r="L553" s="15">
        <f t="shared" si="8"/>
        <v>49</v>
      </c>
      <c r="M553" s="16">
        <f t="shared" si="9"/>
        <v>141</v>
      </c>
      <c r="N553" s="17">
        <f t="shared" si="10"/>
        <v>73</v>
      </c>
      <c r="O553" s="18">
        <v>0.69</v>
      </c>
      <c r="P553" s="18">
        <f t="shared" si="11"/>
        <v>0.3717948718</v>
      </c>
      <c r="Q553" s="18">
        <f t="shared" si="12"/>
        <v>0.6588785047</v>
      </c>
      <c r="R553" s="25">
        <f t="shared" si="13"/>
        <v>0.6554080398</v>
      </c>
      <c r="S553" s="26">
        <f t="shared" si="14"/>
        <v>0.0000120441265</v>
      </c>
      <c r="T553" s="26">
        <f t="shared" si="15"/>
        <v>0.00003112044713</v>
      </c>
      <c r="U553" s="18">
        <f t="shared" si="16"/>
        <v>0.2671232877</v>
      </c>
      <c r="V553" s="18">
        <f t="shared" si="17"/>
        <v>0.5821917808</v>
      </c>
      <c r="W553" s="18">
        <f t="shared" si="18"/>
        <v>0.2870836329</v>
      </c>
      <c r="X553" s="9">
        <f t="shared" si="19"/>
        <v>1</v>
      </c>
      <c r="Y553" s="9">
        <f t="shared" si="20"/>
        <v>0.3717948718</v>
      </c>
      <c r="Z553" s="9">
        <f t="shared" si="21"/>
        <v>0.5821917808</v>
      </c>
      <c r="AA553" s="9">
        <f t="shared" si="22"/>
        <v>0.1382314267</v>
      </c>
      <c r="AB553" s="9">
        <f t="shared" si="23"/>
        <v>0.2164559185</v>
      </c>
      <c r="AC553" s="9">
        <f t="shared" si="24"/>
        <v>0.3389472697</v>
      </c>
      <c r="AD553" s="1">
        <f t="shared" ref="AD553:AF553" si="577">$Q553*X553</f>
        <v>0.6588785047</v>
      </c>
      <c r="AE553" s="1">
        <f t="shared" si="577"/>
        <v>0.2449676492</v>
      </c>
      <c r="AF553" s="1">
        <f t="shared" si="577"/>
        <v>0.38359365</v>
      </c>
      <c r="AG553" s="9"/>
      <c r="AH553" s="9"/>
      <c r="AI553" s="9"/>
      <c r="AJ553" s="9"/>
      <c r="AK553" s="9"/>
      <c r="AL553" s="9"/>
      <c r="AM553" s="9"/>
      <c r="AN553" s="1"/>
      <c r="AO553" s="11"/>
      <c r="AP553" s="11"/>
      <c r="AQ553" s="11"/>
    </row>
    <row r="554">
      <c r="A554" s="28"/>
      <c r="B554" s="30">
        <f t="shared" si="29"/>
        <v>553</v>
      </c>
      <c r="C554" s="9">
        <v>0.36964980544747084</v>
      </c>
      <c r="D554" s="9">
        <f>C554+NORMINV(RAND(),'Original Data'!$V$1,'Original Data'!$V$2)</f>
        <v>0.6347036212</v>
      </c>
      <c r="E554" s="9">
        <f>NORMINV(RAND(),'Original Data'!$T$1,'Original Data'!$T$2)</f>
        <v>0.2590021236</v>
      </c>
      <c r="F554" s="10">
        <f t="shared" si="4"/>
        <v>0.56605412</v>
      </c>
      <c r="G554" s="12">
        <v>2077.0</v>
      </c>
      <c r="H554" s="2">
        <v>879.0</v>
      </c>
      <c r="I554" s="13">
        <f t="shared" si="5"/>
        <v>228</v>
      </c>
      <c r="J554" s="13">
        <f t="shared" si="6"/>
        <v>651</v>
      </c>
      <c r="K554" s="14">
        <f t="shared" si="7"/>
        <v>84</v>
      </c>
      <c r="L554" s="15">
        <f t="shared" si="8"/>
        <v>144</v>
      </c>
      <c r="M554" s="16">
        <f t="shared" si="9"/>
        <v>413</v>
      </c>
      <c r="N554" s="17">
        <f t="shared" si="10"/>
        <v>238</v>
      </c>
      <c r="O554" s="18">
        <v>0.69125</v>
      </c>
      <c r="P554" s="18">
        <f t="shared" si="11"/>
        <v>0.3684210526</v>
      </c>
      <c r="Q554" s="18">
        <f t="shared" si="12"/>
        <v>0.6344086022</v>
      </c>
      <c r="R554" s="25">
        <f t="shared" si="13"/>
        <v>0.6361206553</v>
      </c>
      <c r="S554" s="26">
        <f t="shared" si="14"/>
        <v>0.000002931125867</v>
      </c>
      <c r="T554" s="26">
        <f t="shared" si="15"/>
        <v>0.0009029107218</v>
      </c>
      <c r="U554" s="18">
        <f t="shared" si="16"/>
        <v>0.2593856655</v>
      </c>
      <c r="V554" s="18">
        <f t="shared" si="17"/>
        <v>0.5654152446</v>
      </c>
      <c r="W554" s="18">
        <f t="shared" si="18"/>
        <v>0.2659875495</v>
      </c>
      <c r="X554" s="9">
        <f t="shared" si="19"/>
        <v>1</v>
      </c>
      <c r="Y554" s="9">
        <f t="shared" si="20"/>
        <v>0.3684210526</v>
      </c>
      <c r="Z554" s="9">
        <f t="shared" si="21"/>
        <v>0.5654152446</v>
      </c>
      <c r="AA554" s="9">
        <f t="shared" si="22"/>
        <v>0.135734072</v>
      </c>
      <c r="AB554" s="9">
        <f t="shared" si="23"/>
        <v>0.2083108796</v>
      </c>
      <c r="AC554" s="9">
        <f t="shared" si="24"/>
        <v>0.3196943988</v>
      </c>
      <c r="AD554" s="1">
        <f t="shared" ref="AD554:AF554" si="578">$Q554*X554</f>
        <v>0.6344086022</v>
      </c>
      <c r="AE554" s="1">
        <f t="shared" si="578"/>
        <v>0.233729485</v>
      </c>
      <c r="AF554" s="1">
        <f t="shared" si="578"/>
        <v>0.358704295</v>
      </c>
      <c r="AG554" s="9"/>
      <c r="AH554" s="9"/>
      <c r="AI554" s="9"/>
      <c r="AJ554" s="9"/>
      <c r="AK554" s="9"/>
      <c r="AL554" s="9"/>
      <c r="AM554" s="9"/>
      <c r="AN554" s="1"/>
      <c r="AO554" s="11"/>
      <c r="AP554" s="11"/>
      <c r="AQ554" s="11"/>
    </row>
    <row r="555">
      <c r="A555" s="28"/>
      <c r="B555" s="30">
        <f t="shared" si="29"/>
        <v>554</v>
      </c>
      <c r="C555" s="9">
        <v>0.3684210526315789</v>
      </c>
      <c r="D555" s="9">
        <f>C555+NORMINV(RAND(),'Original Data'!$V$1,'Original Data'!$V$2)</f>
        <v>0.672740515</v>
      </c>
      <c r="E555" s="9">
        <f>NORMINV(RAND(),'Original Data'!$T$1,'Original Data'!$T$2)</f>
        <v>0.1791302708</v>
      </c>
      <c r="F555" s="10">
        <f t="shared" si="4"/>
        <v>0.6182276873</v>
      </c>
      <c r="G555" s="12">
        <v>2298.0</v>
      </c>
      <c r="H555" s="2">
        <v>776.0</v>
      </c>
      <c r="I555" s="13">
        <f t="shared" si="5"/>
        <v>139</v>
      </c>
      <c r="J555" s="13">
        <f t="shared" si="6"/>
        <v>637</v>
      </c>
      <c r="K555" s="14">
        <f t="shared" si="7"/>
        <v>51</v>
      </c>
      <c r="L555" s="15">
        <f t="shared" si="8"/>
        <v>88</v>
      </c>
      <c r="M555" s="16">
        <f t="shared" si="9"/>
        <v>429</v>
      </c>
      <c r="N555" s="17">
        <f t="shared" si="10"/>
        <v>208</v>
      </c>
      <c r="O555" s="18">
        <v>0.6925</v>
      </c>
      <c r="P555" s="18">
        <f t="shared" si="11"/>
        <v>0.3669064748</v>
      </c>
      <c r="Q555" s="18">
        <f t="shared" si="12"/>
        <v>0.6734693878</v>
      </c>
      <c r="R555" s="25">
        <f t="shared" si="13"/>
        <v>0.6993081194</v>
      </c>
      <c r="S555" s="26">
        <f t="shared" si="14"/>
        <v>0.0006676400532</v>
      </c>
      <c r="T555" s="26">
        <f t="shared" si="15"/>
        <v>0.00008122178082</v>
      </c>
      <c r="U555" s="18">
        <f t="shared" si="16"/>
        <v>0.1791237113</v>
      </c>
      <c r="V555" s="18">
        <f t="shared" si="17"/>
        <v>0.618556701</v>
      </c>
      <c r="W555" s="18">
        <f t="shared" si="18"/>
        <v>0.3065629129</v>
      </c>
      <c r="X555" s="9">
        <f t="shared" si="19"/>
        <v>1</v>
      </c>
      <c r="Y555" s="9">
        <f t="shared" si="20"/>
        <v>0.3669064748</v>
      </c>
      <c r="Z555" s="9">
        <f t="shared" si="21"/>
        <v>0.618556701</v>
      </c>
      <c r="AA555" s="9">
        <f t="shared" si="22"/>
        <v>0.1346203613</v>
      </c>
      <c r="AB555" s="9">
        <f t="shared" si="23"/>
        <v>0.2269524587</v>
      </c>
      <c r="AC555" s="9">
        <f t="shared" si="24"/>
        <v>0.3826123924</v>
      </c>
      <c r="AD555" s="1">
        <f t="shared" ref="AD555:AF555" si="579">$Q555*X555</f>
        <v>0.6734693878</v>
      </c>
      <c r="AE555" s="1">
        <f t="shared" si="579"/>
        <v>0.247100279</v>
      </c>
      <c r="AF555" s="1">
        <f t="shared" si="579"/>
        <v>0.4165790027</v>
      </c>
      <c r="AG555" s="9"/>
      <c r="AH555" s="9"/>
      <c r="AI555" s="9"/>
      <c r="AJ555" s="9"/>
      <c r="AK555" s="9"/>
      <c r="AL555" s="9"/>
      <c r="AM555" s="9"/>
      <c r="AN555" s="1"/>
      <c r="AO555" s="11"/>
      <c r="AP555" s="11"/>
      <c r="AQ555" s="11"/>
    </row>
    <row r="556">
      <c r="A556" s="28"/>
      <c r="B556" s="30">
        <f t="shared" si="29"/>
        <v>555</v>
      </c>
      <c r="C556" s="9">
        <v>0.36507936507936506</v>
      </c>
      <c r="D556" s="9">
        <f>C556+NORMINV(RAND(),'Original Data'!$V$1,'Original Data'!$V$2)</f>
        <v>0.7350174505</v>
      </c>
      <c r="E556" s="9">
        <f>NORMINV(RAND(),'Original Data'!$T$1,'Original Data'!$T$2)</f>
        <v>0.2213221312</v>
      </c>
      <c r="F556" s="10">
        <f t="shared" si="4"/>
        <v>0.653141965</v>
      </c>
      <c r="G556" s="12">
        <v>770.0</v>
      </c>
      <c r="H556" s="2">
        <v>238.0</v>
      </c>
      <c r="I556" s="13">
        <f t="shared" si="5"/>
        <v>53</v>
      </c>
      <c r="J556" s="13">
        <f t="shared" si="6"/>
        <v>185</v>
      </c>
      <c r="K556" s="14">
        <f t="shared" si="7"/>
        <v>19</v>
      </c>
      <c r="L556" s="15">
        <f t="shared" si="8"/>
        <v>34</v>
      </c>
      <c r="M556" s="16">
        <f t="shared" si="9"/>
        <v>136</v>
      </c>
      <c r="N556" s="17">
        <f t="shared" si="10"/>
        <v>49</v>
      </c>
      <c r="O556" s="18">
        <v>0.69375</v>
      </c>
      <c r="P556" s="18">
        <f t="shared" si="11"/>
        <v>0.358490566</v>
      </c>
      <c r="Q556" s="18">
        <f t="shared" si="12"/>
        <v>0.7351351351</v>
      </c>
      <c r="R556" s="25">
        <f t="shared" si="13"/>
        <v>0.7394778589</v>
      </c>
      <c r="S556" s="26">
        <f t="shared" si="14"/>
        <v>0.00001885924971</v>
      </c>
      <c r="T556" s="26">
        <f t="shared" si="15"/>
        <v>0.004995388182</v>
      </c>
      <c r="U556" s="18">
        <f t="shared" si="16"/>
        <v>0.2226890756</v>
      </c>
      <c r="V556" s="18">
        <f t="shared" si="17"/>
        <v>0.6512605042</v>
      </c>
      <c r="W556" s="18">
        <f t="shared" si="18"/>
        <v>0.3766445691</v>
      </c>
      <c r="X556" s="9">
        <f t="shared" si="19"/>
        <v>1</v>
      </c>
      <c r="Y556" s="9">
        <f t="shared" si="20"/>
        <v>0.358490566</v>
      </c>
      <c r="Z556" s="9">
        <f t="shared" si="21"/>
        <v>0.6512605042</v>
      </c>
      <c r="AA556" s="9">
        <f t="shared" si="22"/>
        <v>0.1285154859</v>
      </c>
      <c r="AB556" s="9">
        <f t="shared" si="23"/>
        <v>0.2334707468</v>
      </c>
      <c r="AC556" s="9">
        <f t="shared" si="24"/>
        <v>0.4241402443</v>
      </c>
      <c r="AD556" s="1">
        <f t="shared" ref="AD556:AF556" si="580">$Q556*X556</f>
        <v>0.7351351351</v>
      </c>
      <c r="AE556" s="1">
        <f t="shared" si="580"/>
        <v>0.2635390107</v>
      </c>
      <c r="AF556" s="1">
        <f t="shared" si="580"/>
        <v>0.4787644788</v>
      </c>
      <c r="AG556" s="9"/>
      <c r="AH556" s="9"/>
      <c r="AI556" s="9"/>
      <c r="AJ556" s="9"/>
      <c r="AK556" s="9"/>
      <c r="AL556" s="9"/>
      <c r="AM556" s="9"/>
      <c r="AN556" s="1"/>
      <c r="AO556" s="11"/>
      <c r="AP556" s="11"/>
      <c r="AQ556" s="11"/>
    </row>
    <row r="557">
      <c r="A557" s="28"/>
      <c r="B557" s="30">
        <f t="shared" si="29"/>
        <v>556</v>
      </c>
      <c r="C557" s="9">
        <v>0.3669724770642202</v>
      </c>
      <c r="D557" s="9">
        <f>C557+NORMINV(RAND(),'Original Data'!$V$1,'Original Data'!$V$2)</f>
        <v>0.6537668297</v>
      </c>
      <c r="E557" s="9">
        <f>NORMINV(RAND(),'Original Data'!$T$1,'Original Data'!$T$2)</f>
        <v>0.2937225178</v>
      </c>
      <c r="F557" s="10">
        <f t="shared" si="4"/>
        <v>0.5695288703</v>
      </c>
      <c r="G557" s="12">
        <v>2258.0</v>
      </c>
      <c r="H557" s="2">
        <v>861.0</v>
      </c>
      <c r="I557" s="13">
        <f t="shared" si="5"/>
        <v>253</v>
      </c>
      <c r="J557" s="13">
        <f t="shared" si="6"/>
        <v>608</v>
      </c>
      <c r="K557" s="14">
        <f t="shared" si="7"/>
        <v>93</v>
      </c>
      <c r="L557" s="15">
        <f t="shared" si="8"/>
        <v>160</v>
      </c>
      <c r="M557" s="16">
        <f t="shared" si="9"/>
        <v>397</v>
      </c>
      <c r="N557" s="17">
        <f t="shared" si="10"/>
        <v>211</v>
      </c>
      <c r="O557" s="18">
        <v>0.695</v>
      </c>
      <c r="P557" s="18">
        <f t="shared" si="11"/>
        <v>0.3675889328</v>
      </c>
      <c r="Q557" s="18">
        <f t="shared" si="12"/>
        <v>0.6529605263</v>
      </c>
      <c r="R557" s="25">
        <f t="shared" si="13"/>
        <v>0.6406334282</v>
      </c>
      <c r="S557" s="26">
        <f t="shared" si="14"/>
        <v>0.0001519573487</v>
      </c>
      <c r="T557" s="26">
        <f t="shared" si="15"/>
        <v>0.0001321706321</v>
      </c>
      <c r="U557" s="18">
        <f t="shared" si="16"/>
        <v>0.293844367</v>
      </c>
      <c r="V557" s="18">
        <f t="shared" si="17"/>
        <v>0.5691056911</v>
      </c>
      <c r="W557" s="18">
        <f t="shared" si="18"/>
        <v>0.2853715935</v>
      </c>
      <c r="X557" s="9">
        <f t="shared" si="19"/>
        <v>1</v>
      </c>
      <c r="Y557" s="9">
        <f t="shared" si="20"/>
        <v>0.3675889328</v>
      </c>
      <c r="Z557" s="9">
        <f t="shared" si="21"/>
        <v>0.5691056911</v>
      </c>
      <c r="AA557" s="9">
        <f t="shared" si="22"/>
        <v>0.1351216235</v>
      </c>
      <c r="AB557" s="9">
        <f t="shared" si="23"/>
        <v>0.2091969536</v>
      </c>
      <c r="AC557" s="9">
        <f t="shared" si="24"/>
        <v>0.3238812876</v>
      </c>
      <c r="AD557" s="1">
        <f t="shared" ref="AD557:AF557" si="581">$Q557*X557</f>
        <v>0.6529605263</v>
      </c>
      <c r="AE557" s="1">
        <f t="shared" si="581"/>
        <v>0.240021063</v>
      </c>
      <c r="AF557" s="1">
        <f t="shared" si="581"/>
        <v>0.3716035516</v>
      </c>
      <c r="AG557" s="9"/>
      <c r="AH557" s="9"/>
      <c r="AI557" s="9"/>
      <c r="AJ557" s="9"/>
      <c r="AK557" s="9"/>
      <c r="AL557" s="9"/>
      <c r="AM557" s="9"/>
      <c r="AN557" s="1"/>
      <c r="AO557" s="11"/>
      <c r="AP557" s="11"/>
      <c r="AQ557" s="11"/>
    </row>
    <row r="558">
      <c r="A558" s="28"/>
      <c r="B558" s="30">
        <f t="shared" si="29"/>
        <v>557</v>
      </c>
      <c r="C558" s="9">
        <v>0.37184115523465705</v>
      </c>
      <c r="D558" s="9">
        <f>C558+NORMINV(RAND(),'Original Data'!$V$1,'Original Data'!$V$2)</f>
        <v>0.7078128476</v>
      </c>
      <c r="E558" s="9">
        <f>NORMINV(RAND(),'Original Data'!$T$1,'Original Data'!$T$2)</f>
        <v>0.3224795213</v>
      </c>
      <c r="F558" s="10">
        <f t="shared" si="4"/>
        <v>0.5994688571</v>
      </c>
      <c r="G558" s="12">
        <v>2118.0</v>
      </c>
      <c r="H558" s="2">
        <v>916.0</v>
      </c>
      <c r="I558" s="13">
        <f t="shared" si="5"/>
        <v>295</v>
      </c>
      <c r="J558" s="13">
        <f t="shared" si="6"/>
        <v>621</v>
      </c>
      <c r="K558" s="14">
        <f t="shared" si="7"/>
        <v>110</v>
      </c>
      <c r="L558" s="15">
        <f t="shared" si="8"/>
        <v>185</v>
      </c>
      <c r="M558" s="16">
        <f t="shared" si="9"/>
        <v>440</v>
      </c>
      <c r="N558" s="17">
        <f t="shared" si="10"/>
        <v>181</v>
      </c>
      <c r="O558" s="18">
        <v>0.69625</v>
      </c>
      <c r="P558" s="18">
        <f t="shared" si="11"/>
        <v>0.3728813559</v>
      </c>
      <c r="Q558" s="18">
        <f t="shared" si="12"/>
        <v>0.7085346216</v>
      </c>
      <c r="R558" s="25">
        <f t="shared" si="13"/>
        <v>0.6768264859</v>
      </c>
      <c r="S558" s="26">
        <f t="shared" si="14"/>
        <v>0.001005405866</v>
      </c>
      <c r="T558" s="26">
        <f t="shared" si="15"/>
        <v>0.001942830111</v>
      </c>
      <c r="U558" s="18">
        <f t="shared" si="16"/>
        <v>0.3220524017</v>
      </c>
      <c r="V558" s="18">
        <f t="shared" si="17"/>
        <v>0.6004366812</v>
      </c>
      <c r="W558" s="18">
        <f t="shared" si="18"/>
        <v>0.3356532656</v>
      </c>
      <c r="X558" s="9">
        <f t="shared" si="19"/>
        <v>1</v>
      </c>
      <c r="Y558" s="9">
        <f t="shared" si="20"/>
        <v>0.3728813559</v>
      </c>
      <c r="Z558" s="9">
        <f t="shared" si="21"/>
        <v>0.6004366812</v>
      </c>
      <c r="AA558" s="9">
        <f t="shared" si="22"/>
        <v>0.1390405056</v>
      </c>
      <c r="AB558" s="9">
        <f t="shared" si="23"/>
        <v>0.2238916438</v>
      </c>
      <c r="AC558" s="9">
        <f t="shared" si="24"/>
        <v>0.3605242082</v>
      </c>
      <c r="AD558" s="1">
        <f t="shared" ref="AD558:AF558" si="582">$Q558*X558</f>
        <v>0.7085346216</v>
      </c>
      <c r="AE558" s="1">
        <f t="shared" si="582"/>
        <v>0.2641993504</v>
      </c>
      <c r="AF558" s="1">
        <f t="shared" si="582"/>
        <v>0.4254301767</v>
      </c>
      <c r="AG558" s="9"/>
      <c r="AH558" s="9"/>
      <c r="AI558" s="9"/>
      <c r="AJ558" s="9"/>
      <c r="AK558" s="9"/>
      <c r="AL558" s="9"/>
      <c r="AM558" s="9"/>
      <c r="AN558" s="1"/>
      <c r="AO558" s="11"/>
      <c r="AP558" s="11"/>
      <c r="AQ558" s="11"/>
    </row>
    <row r="559">
      <c r="A559" s="28"/>
      <c r="B559" s="30">
        <f t="shared" si="29"/>
        <v>558</v>
      </c>
      <c r="C559" s="9">
        <v>0.37254901960784315</v>
      </c>
      <c r="D559" s="9">
        <f>C559+NORMINV(RAND(),'Original Data'!$V$1,'Original Data'!$V$2)</f>
        <v>0.7731539506</v>
      </c>
      <c r="E559" s="9">
        <f>NORMINV(RAND(),'Original Data'!$T$1,'Original Data'!$T$2)</f>
        <v>0.2445822784</v>
      </c>
      <c r="F559" s="10">
        <f t="shared" si="4"/>
        <v>0.6751730838</v>
      </c>
      <c r="G559" s="12">
        <v>605.0</v>
      </c>
      <c r="H559" s="2">
        <v>181.0</v>
      </c>
      <c r="I559" s="13">
        <f t="shared" si="5"/>
        <v>44</v>
      </c>
      <c r="J559" s="13">
        <f t="shared" si="6"/>
        <v>137</v>
      </c>
      <c r="K559" s="14">
        <f t="shared" si="7"/>
        <v>16</v>
      </c>
      <c r="L559" s="15">
        <f t="shared" si="8"/>
        <v>28</v>
      </c>
      <c r="M559" s="16">
        <f t="shared" si="9"/>
        <v>106</v>
      </c>
      <c r="N559" s="17">
        <f t="shared" si="10"/>
        <v>31</v>
      </c>
      <c r="O559" s="18">
        <v>0.6975</v>
      </c>
      <c r="P559" s="18">
        <f t="shared" si="11"/>
        <v>0.3636363636</v>
      </c>
      <c r="Q559" s="18">
        <f t="shared" si="12"/>
        <v>0.7737226277</v>
      </c>
      <c r="R559" s="25">
        <f t="shared" si="13"/>
        <v>0.7655616591</v>
      </c>
      <c r="S559" s="26">
        <f t="shared" si="14"/>
        <v>0.00006660140853</v>
      </c>
      <c r="T559" s="26">
        <f t="shared" si="15"/>
        <v>0.01193896101</v>
      </c>
      <c r="U559" s="18">
        <f t="shared" si="16"/>
        <v>0.2430939227</v>
      </c>
      <c r="V559" s="18">
        <f t="shared" si="17"/>
        <v>0.6740331492</v>
      </c>
      <c r="W559" s="18">
        <f t="shared" si="18"/>
        <v>0.4100862641</v>
      </c>
      <c r="X559" s="9">
        <f t="shared" si="19"/>
        <v>1</v>
      </c>
      <c r="Y559" s="9">
        <f t="shared" si="20"/>
        <v>0.3636363636</v>
      </c>
      <c r="Z559" s="9">
        <f t="shared" si="21"/>
        <v>0.6740331492</v>
      </c>
      <c r="AA559" s="9">
        <f t="shared" si="22"/>
        <v>0.132231405</v>
      </c>
      <c r="AB559" s="9">
        <f t="shared" si="23"/>
        <v>0.2451029633</v>
      </c>
      <c r="AC559" s="9">
        <f t="shared" si="24"/>
        <v>0.4543206862</v>
      </c>
      <c r="AD559" s="1">
        <f t="shared" ref="AD559:AF559" si="583">$Q559*X559</f>
        <v>0.7737226277</v>
      </c>
      <c r="AE559" s="1">
        <f t="shared" si="583"/>
        <v>0.2813536828</v>
      </c>
      <c r="AF559" s="1">
        <f t="shared" si="583"/>
        <v>0.5215146994</v>
      </c>
      <c r="AG559" s="9"/>
      <c r="AH559" s="9"/>
      <c r="AI559" s="9"/>
      <c r="AJ559" s="9"/>
      <c r="AK559" s="9"/>
      <c r="AL559" s="9"/>
      <c r="AM559" s="9"/>
      <c r="AN559" s="1"/>
      <c r="AO559" s="11"/>
      <c r="AP559" s="11"/>
      <c r="AQ559" s="11"/>
    </row>
    <row r="560">
      <c r="A560" s="28"/>
      <c r="B560" s="30">
        <f t="shared" si="29"/>
        <v>559</v>
      </c>
      <c r="C560" s="9">
        <v>0.3712871287128713</v>
      </c>
      <c r="D560" s="9">
        <f>C560+NORMINV(RAND(),'Original Data'!$V$1,'Original Data'!$V$2)</f>
        <v>0.7368264749</v>
      </c>
      <c r="E560" s="9">
        <f>NORMINV(RAND(),'Original Data'!$T$1,'Original Data'!$T$2)</f>
        <v>0.1428794403</v>
      </c>
      <c r="F560" s="10">
        <f t="shared" si="4"/>
        <v>0.6845984177</v>
      </c>
      <c r="G560" s="12">
        <v>2969.0</v>
      </c>
      <c r="H560" s="2">
        <v>1205.0</v>
      </c>
      <c r="I560" s="13">
        <f t="shared" si="5"/>
        <v>172</v>
      </c>
      <c r="J560" s="13">
        <f t="shared" si="6"/>
        <v>1033</v>
      </c>
      <c r="K560" s="14">
        <f t="shared" si="7"/>
        <v>64</v>
      </c>
      <c r="L560" s="15">
        <f t="shared" si="8"/>
        <v>108</v>
      </c>
      <c r="M560" s="16">
        <f t="shared" si="9"/>
        <v>761</v>
      </c>
      <c r="N560" s="17">
        <f t="shared" si="10"/>
        <v>272</v>
      </c>
      <c r="O560" s="18">
        <v>0.69875</v>
      </c>
      <c r="P560" s="18">
        <f t="shared" si="11"/>
        <v>0.3720930233</v>
      </c>
      <c r="Q560" s="18">
        <f t="shared" si="12"/>
        <v>0.7366892546</v>
      </c>
      <c r="R560" s="25">
        <f t="shared" si="13"/>
        <v>0.7766800927</v>
      </c>
      <c r="S560" s="26">
        <f t="shared" si="14"/>
        <v>0.001599267136</v>
      </c>
      <c r="T560" s="26">
        <f t="shared" si="15"/>
        <v>0.005217487767</v>
      </c>
      <c r="U560" s="18">
        <f t="shared" si="16"/>
        <v>0.1427385892</v>
      </c>
      <c r="V560" s="18">
        <f t="shared" si="17"/>
        <v>0.6846473029</v>
      </c>
      <c r="W560" s="18">
        <f t="shared" si="18"/>
        <v>0.3645962313</v>
      </c>
      <c r="X560" s="9">
        <f t="shared" si="19"/>
        <v>1</v>
      </c>
      <c r="Y560" s="9">
        <f t="shared" si="20"/>
        <v>0.3720930233</v>
      </c>
      <c r="Z560" s="9">
        <f t="shared" si="21"/>
        <v>0.6846473029</v>
      </c>
      <c r="AA560" s="9">
        <f t="shared" si="22"/>
        <v>0.138453218</v>
      </c>
      <c r="AB560" s="9">
        <f t="shared" si="23"/>
        <v>0.2547524848</v>
      </c>
      <c r="AC560" s="9">
        <f t="shared" si="24"/>
        <v>0.4687419294</v>
      </c>
      <c r="AD560" s="1">
        <f t="shared" ref="AD560:AF560" si="584">$Q560*X560</f>
        <v>0.7366892546</v>
      </c>
      <c r="AE560" s="1">
        <f t="shared" si="584"/>
        <v>0.2741169319</v>
      </c>
      <c r="AF560" s="1">
        <f t="shared" si="584"/>
        <v>0.5043723112</v>
      </c>
      <c r="AG560" s="9"/>
      <c r="AH560" s="9"/>
      <c r="AI560" s="9"/>
      <c r="AJ560" s="9"/>
      <c r="AK560" s="9"/>
      <c r="AL560" s="9"/>
      <c r="AM560" s="9"/>
      <c r="AN560" s="1"/>
      <c r="AO560" s="11"/>
      <c r="AP560" s="11"/>
      <c r="AQ560" s="11"/>
    </row>
    <row r="561">
      <c r="A561" s="28"/>
      <c r="B561" s="30">
        <f t="shared" si="29"/>
        <v>560</v>
      </c>
      <c r="C561" s="9">
        <v>0.36942675159235666</v>
      </c>
      <c r="D561" s="9">
        <f>C561+NORMINV(RAND(),'Original Data'!$V$1,'Original Data'!$V$2)</f>
        <v>0.7168883558</v>
      </c>
      <c r="E561" s="9">
        <f>NORMINV(RAND(),'Original Data'!$T$1,'Original Data'!$T$2)</f>
        <v>0.3288570053</v>
      </c>
      <c r="F561" s="10">
        <f t="shared" si="4"/>
        <v>0.6026231732</v>
      </c>
      <c r="G561" s="12">
        <v>1814.0</v>
      </c>
      <c r="H561" s="2">
        <v>725.0</v>
      </c>
      <c r="I561" s="13">
        <f t="shared" si="5"/>
        <v>238</v>
      </c>
      <c r="J561" s="13">
        <f t="shared" si="6"/>
        <v>487</v>
      </c>
      <c r="K561" s="14">
        <f t="shared" si="7"/>
        <v>88</v>
      </c>
      <c r="L561" s="15">
        <f t="shared" si="8"/>
        <v>150</v>
      </c>
      <c r="M561" s="16">
        <f t="shared" si="9"/>
        <v>349</v>
      </c>
      <c r="N561" s="17">
        <f t="shared" si="10"/>
        <v>138</v>
      </c>
      <c r="O561" s="18">
        <v>0.7</v>
      </c>
      <c r="P561" s="18">
        <f t="shared" si="11"/>
        <v>0.3697478992</v>
      </c>
      <c r="Q561" s="18">
        <f t="shared" si="12"/>
        <v>0.7166324435</v>
      </c>
      <c r="R561" s="25">
        <f t="shared" si="13"/>
        <v>0.6801134275</v>
      </c>
      <c r="S561" s="26">
        <f t="shared" si="14"/>
        <v>0.001333638529</v>
      </c>
      <c r="T561" s="26">
        <f t="shared" si="15"/>
        <v>0.002722269079</v>
      </c>
      <c r="U561" s="18">
        <f t="shared" si="16"/>
        <v>0.3282758621</v>
      </c>
      <c r="V561" s="18">
        <f t="shared" si="17"/>
        <v>0.6027586207</v>
      </c>
      <c r="W561" s="18">
        <f t="shared" si="18"/>
        <v>0.3468845444</v>
      </c>
      <c r="X561" s="9">
        <f t="shared" si="19"/>
        <v>1</v>
      </c>
      <c r="Y561" s="9">
        <f t="shared" si="20"/>
        <v>0.3697478992</v>
      </c>
      <c r="Z561" s="9">
        <f t="shared" si="21"/>
        <v>0.6027586207</v>
      </c>
      <c r="AA561" s="9">
        <f t="shared" si="22"/>
        <v>0.1367135089</v>
      </c>
      <c r="AB561" s="9">
        <f t="shared" si="23"/>
        <v>0.2228687337</v>
      </c>
      <c r="AC561" s="9">
        <f t="shared" si="24"/>
        <v>0.3633179548</v>
      </c>
      <c r="AD561" s="1">
        <f t="shared" ref="AD561:AF561" si="585">$Q561*X561</f>
        <v>0.7166324435</v>
      </c>
      <c r="AE561" s="1">
        <f t="shared" si="585"/>
        <v>0.2649733405</v>
      </c>
      <c r="AF561" s="1">
        <f t="shared" si="585"/>
        <v>0.4319563832</v>
      </c>
      <c r="AG561" s="9"/>
      <c r="AH561" s="9"/>
      <c r="AI561" s="9"/>
      <c r="AJ561" s="9"/>
      <c r="AK561" s="9"/>
      <c r="AL561" s="9"/>
      <c r="AM561" s="9"/>
      <c r="AN561" s="1"/>
      <c r="AO561" s="11"/>
      <c r="AP561" s="11"/>
      <c r="AQ561" s="11"/>
    </row>
    <row r="562">
      <c r="A562" s="28"/>
      <c r="B562" s="30">
        <f t="shared" si="29"/>
        <v>561</v>
      </c>
      <c r="C562" s="9">
        <v>0.3698630136986301</v>
      </c>
      <c r="D562" s="9">
        <f>C562+NORMINV(RAND(),'Original Data'!$V$1,'Original Data'!$V$2)</f>
        <v>0.7515538644</v>
      </c>
      <c r="E562" s="9">
        <f>NORMINV(RAND(),'Original Data'!$T$1,'Original Data'!$T$2)</f>
        <v>0.2994903592</v>
      </c>
      <c r="F562" s="10">
        <f t="shared" si="4"/>
        <v>0.6372411344</v>
      </c>
      <c r="G562" s="12">
        <v>1694.0</v>
      </c>
      <c r="H562" s="2">
        <v>388.0</v>
      </c>
      <c r="I562" s="13">
        <f t="shared" si="5"/>
        <v>116</v>
      </c>
      <c r="J562" s="13">
        <f t="shared" si="6"/>
        <v>272</v>
      </c>
      <c r="K562" s="14">
        <f t="shared" si="7"/>
        <v>43</v>
      </c>
      <c r="L562" s="15">
        <f t="shared" si="8"/>
        <v>73</v>
      </c>
      <c r="M562" s="16">
        <f t="shared" si="9"/>
        <v>204</v>
      </c>
      <c r="N562" s="17">
        <f t="shared" si="10"/>
        <v>68</v>
      </c>
      <c r="O562" s="18">
        <v>0.70125</v>
      </c>
      <c r="P562" s="18">
        <f t="shared" si="11"/>
        <v>0.3706896552</v>
      </c>
      <c r="Q562" s="18">
        <f t="shared" si="12"/>
        <v>0.75</v>
      </c>
      <c r="R562" s="25">
        <f t="shared" si="13"/>
        <v>0.7200228976</v>
      </c>
      <c r="S562" s="26">
        <f t="shared" si="14"/>
        <v>0.0008986266685</v>
      </c>
      <c r="T562" s="26">
        <f t="shared" si="15"/>
        <v>0.007317592014</v>
      </c>
      <c r="U562" s="18">
        <f t="shared" si="16"/>
        <v>0.2989690722</v>
      </c>
      <c r="V562" s="18">
        <f t="shared" si="17"/>
        <v>0.6365979381</v>
      </c>
      <c r="W562" s="18">
        <f t="shared" si="18"/>
        <v>0.3793103448</v>
      </c>
      <c r="X562" s="9">
        <f t="shared" si="19"/>
        <v>1</v>
      </c>
      <c r="Y562" s="9">
        <f t="shared" si="20"/>
        <v>0.3706896552</v>
      </c>
      <c r="Z562" s="9">
        <f t="shared" si="21"/>
        <v>0.6365979381</v>
      </c>
      <c r="AA562" s="9">
        <f t="shared" si="22"/>
        <v>0.1374108205</v>
      </c>
      <c r="AB562" s="9">
        <f t="shared" si="23"/>
        <v>0.2359802702</v>
      </c>
      <c r="AC562" s="9">
        <f t="shared" si="24"/>
        <v>0.4052569348</v>
      </c>
      <c r="AD562" s="1">
        <f t="shared" ref="AD562:AF562" si="586">$Q562*X562</f>
        <v>0.75</v>
      </c>
      <c r="AE562" s="1">
        <f t="shared" si="586"/>
        <v>0.2780172414</v>
      </c>
      <c r="AF562" s="1">
        <f t="shared" si="586"/>
        <v>0.4774484536</v>
      </c>
      <c r="AG562" s="9"/>
      <c r="AH562" s="9"/>
      <c r="AI562" s="9"/>
      <c r="AJ562" s="9"/>
      <c r="AK562" s="9"/>
      <c r="AL562" s="9"/>
      <c r="AM562" s="9"/>
      <c r="AN562" s="1"/>
      <c r="AO562" s="11"/>
      <c r="AP562" s="11"/>
      <c r="AQ562" s="11"/>
    </row>
    <row r="563">
      <c r="A563" s="28"/>
      <c r="B563" s="30">
        <f t="shared" si="29"/>
        <v>562</v>
      </c>
      <c r="C563" s="9">
        <v>0.3719806763285024</v>
      </c>
      <c r="D563" s="9">
        <f>C563+NORMINV(RAND(),'Original Data'!$V$1,'Original Data'!$V$2)</f>
        <v>0.6655292916</v>
      </c>
      <c r="E563" s="9">
        <f>NORMINV(RAND(),'Original Data'!$T$1,'Original Data'!$T$2)</f>
        <v>0.2342141445</v>
      </c>
      <c r="F563" s="10">
        <f t="shared" si="4"/>
        <v>0.5967760538</v>
      </c>
      <c r="G563" s="12">
        <v>1820.0</v>
      </c>
      <c r="H563" s="2">
        <v>718.0</v>
      </c>
      <c r="I563" s="13">
        <f t="shared" si="5"/>
        <v>168</v>
      </c>
      <c r="J563" s="13">
        <f t="shared" si="6"/>
        <v>550</v>
      </c>
      <c r="K563" s="14">
        <f t="shared" si="7"/>
        <v>62</v>
      </c>
      <c r="L563" s="15">
        <f t="shared" si="8"/>
        <v>106</v>
      </c>
      <c r="M563" s="16">
        <f t="shared" si="9"/>
        <v>366</v>
      </c>
      <c r="N563" s="17">
        <f t="shared" si="10"/>
        <v>184</v>
      </c>
      <c r="O563" s="18">
        <v>0.7025</v>
      </c>
      <c r="P563" s="18">
        <f t="shared" si="11"/>
        <v>0.369047619</v>
      </c>
      <c r="Q563" s="18">
        <f t="shared" si="12"/>
        <v>0.6654545455</v>
      </c>
      <c r="R563" s="25">
        <f t="shared" si="13"/>
        <v>0.6723490225</v>
      </c>
      <c r="S563" s="26">
        <f t="shared" si="14"/>
        <v>0.0000475338144</v>
      </c>
      <c r="T563" s="26">
        <f t="shared" si="15"/>
        <v>0.0000009949472663</v>
      </c>
      <c r="U563" s="18">
        <f t="shared" si="16"/>
        <v>0.2339832869</v>
      </c>
      <c r="V563" s="18">
        <f t="shared" si="17"/>
        <v>0.5961002786</v>
      </c>
      <c r="W563" s="18">
        <f t="shared" si="18"/>
        <v>0.2964069264</v>
      </c>
      <c r="X563" s="9">
        <f t="shared" si="19"/>
        <v>1</v>
      </c>
      <c r="Y563" s="9">
        <f t="shared" si="20"/>
        <v>0.369047619</v>
      </c>
      <c r="Z563" s="9">
        <f t="shared" si="21"/>
        <v>0.5961002786</v>
      </c>
      <c r="AA563" s="9">
        <f t="shared" si="22"/>
        <v>0.1361961451</v>
      </c>
      <c r="AB563" s="9">
        <f t="shared" si="23"/>
        <v>0.2199893885</v>
      </c>
      <c r="AC563" s="9">
        <f t="shared" si="24"/>
        <v>0.3553355421</v>
      </c>
      <c r="AD563" s="1">
        <f t="shared" ref="AD563:AF563" si="587">$Q563*X563</f>
        <v>0.6654545455</v>
      </c>
      <c r="AE563" s="1">
        <f t="shared" si="587"/>
        <v>0.2455844156</v>
      </c>
      <c r="AF563" s="1">
        <f t="shared" si="587"/>
        <v>0.3966776399</v>
      </c>
      <c r="AG563" s="9"/>
      <c r="AH563" s="9"/>
      <c r="AI563" s="9"/>
      <c r="AJ563" s="9"/>
      <c r="AK563" s="9"/>
      <c r="AL563" s="9"/>
      <c r="AM563" s="9"/>
      <c r="AN563" s="1"/>
      <c r="AO563" s="11"/>
      <c r="AP563" s="11"/>
      <c r="AQ563" s="11"/>
    </row>
    <row r="564">
      <c r="A564" s="28"/>
      <c r="B564" s="30">
        <f t="shared" si="29"/>
        <v>563</v>
      </c>
      <c r="C564" s="9">
        <v>0.3722627737226277</v>
      </c>
      <c r="D564" s="9">
        <f>C564+NORMINV(RAND(),'Original Data'!$V$1,'Original Data'!$V$2)</f>
        <v>0.798034666</v>
      </c>
      <c r="E564" s="9">
        <f>NORMINV(RAND(),'Original Data'!$T$1,'Original Data'!$T$2)</f>
        <v>0.2697177853</v>
      </c>
      <c r="F564" s="10">
        <f t="shared" si="4"/>
        <v>0.6831964141</v>
      </c>
      <c r="G564" s="12">
        <v>2491.0</v>
      </c>
      <c r="H564" s="2">
        <v>1074.0</v>
      </c>
      <c r="I564" s="13">
        <f t="shared" si="5"/>
        <v>290</v>
      </c>
      <c r="J564" s="13">
        <f t="shared" si="6"/>
        <v>784</v>
      </c>
      <c r="K564" s="14">
        <f t="shared" si="7"/>
        <v>108</v>
      </c>
      <c r="L564" s="15">
        <f t="shared" si="8"/>
        <v>182</v>
      </c>
      <c r="M564" s="16">
        <f t="shared" si="9"/>
        <v>626</v>
      </c>
      <c r="N564" s="17">
        <f t="shared" si="10"/>
        <v>158</v>
      </c>
      <c r="O564" s="18">
        <v>0.70375</v>
      </c>
      <c r="P564" s="18">
        <f t="shared" si="11"/>
        <v>0.3724137931</v>
      </c>
      <c r="Q564" s="18">
        <f t="shared" si="12"/>
        <v>0.7984693878</v>
      </c>
      <c r="R564" s="25">
        <f t="shared" si="13"/>
        <v>0.7751793921</v>
      </c>
      <c r="S564" s="26">
        <f t="shared" si="14"/>
        <v>0.0005424238977</v>
      </c>
      <c r="T564" s="26">
        <f t="shared" si="15"/>
        <v>0.01795929996</v>
      </c>
      <c r="U564" s="18">
        <f t="shared" si="16"/>
        <v>0.270018622</v>
      </c>
      <c r="V564" s="18">
        <f t="shared" si="17"/>
        <v>0.6834264432</v>
      </c>
      <c r="W564" s="18">
        <f t="shared" si="18"/>
        <v>0.4260555947</v>
      </c>
      <c r="X564" s="9">
        <f t="shared" si="19"/>
        <v>1</v>
      </c>
      <c r="Y564" s="9">
        <f t="shared" si="20"/>
        <v>0.3724137931</v>
      </c>
      <c r="Z564" s="9">
        <f t="shared" si="21"/>
        <v>0.6834264432</v>
      </c>
      <c r="AA564" s="9">
        <f t="shared" si="22"/>
        <v>0.1386920333</v>
      </c>
      <c r="AB564" s="9">
        <f t="shared" si="23"/>
        <v>0.254517434</v>
      </c>
      <c r="AC564" s="9">
        <f t="shared" si="24"/>
        <v>0.4670717033</v>
      </c>
      <c r="AD564" s="1">
        <f t="shared" ref="AD564:AF564" si="588">$Q564*X564</f>
        <v>0.7984693878</v>
      </c>
      <c r="AE564" s="1">
        <f t="shared" si="588"/>
        <v>0.2973610134</v>
      </c>
      <c r="AF564" s="1">
        <f t="shared" si="588"/>
        <v>0.5456950937</v>
      </c>
      <c r="AG564" s="9"/>
      <c r="AH564" s="9"/>
      <c r="AI564" s="9"/>
      <c r="AJ564" s="9"/>
      <c r="AK564" s="9"/>
      <c r="AL564" s="9"/>
      <c r="AM564" s="9"/>
      <c r="AN564" s="1"/>
      <c r="AO564" s="11"/>
      <c r="AP564" s="11"/>
      <c r="AQ564" s="11"/>
    </row>
    <row r="565">
      <c r="A565" s="28"/>
      <c r="B565" s="30">
        <f t="shared" si="29"/>
        <v>564</v>
      </c>
      <c r="C565" s="9">
        <v>0.3701923076923077</v>
      </c>
      <c r="D565" s="9">
        <f>C565+NORMINV(RAND(),'Original Data'!$V$1,'Original Data'!$V$2)</f>
        <v>0.6693828839</v>
      </c>
      <c r="E565" s="9">
        <f>NORMINV(RAND(),'Original Data'!$T$1,'Original Data'!$T$2)</f>
        <v>0.294255301</v>
      </c>
      <c r="F565" s="10">
        <f t="shared" si="4"/>
        <v>0.5813444709</v>
      </c>
      <c r="G565" s="12">
        <v>1568.0</v>
      </c>
      <c r="H565" s="2">
        <v>704.0</v>
      </c>
      <c r="I565" s="13">
        <f t="shared" si="5"/>
        <v>207</v>
      </c>
      <c r="J565" s="13">
        <f t="shared" si="6"/>
        <v>497</v>
      </c>
      <c r="K565" s="14">
        <f t="shared" si="7"/>
        <v>77</v>
      </c>
      <c r="L565" s="15">
        <f t="shared" si="8"/>
        <v>130</v>
      </c>
      <c r="M565" s="16">
        <f t="shared" si="9"/>
        <v>333</v>
      </c>
      <c r="N565" s="17">
        <f t="shared" si="10"/>
        <v>164</v>
      </c>
      <c r="O565" s="18">
        <v>0.705</v>
      </c>
      <c r="P565" s="18">
        <f t="shared" si="11"/>
        <v>0.3719806763</v>
      </c>
      <c r="Q565" s="18">
        <f t="shared" si="12"/>
        <v>0.6700201207</v>
      </c>
      <c r="R565" s="25">
        <f t="shared" si="13"/>
        <v>0.6556065894</v>
      </c>
      <c r="S565" s="26">
        <f t="shared" si="14"/>
        <v>0.0002077498857</v>
      </c>
      <c r="T565" s="26">
        <f t="shared" si="15"/>
        <v>0.0000309474775</v>
      </c>
      <c r="U565" s="18">
        <f t="shared" si="16"/>
        <v>0.2940340909</v>
      </c>
      <c r="V565" s="18">
        <f t="shared" si="17"/>
        <v>0.5823863636</v>
      </c>
      <c r="W565" s="18">
        <f t="shared" si="18"/>
        <v>0.2980394444</v>
      </c>
      <c r="X565" s="9">
        <f t="shared" si="19"/>
        <v>1</v>
      </c>
      <c r="Y565" s="9">
        <f t="shared" si="20"/>
        <v>0.3719806763</v>
      </c>
      <c r="Z565" s="9">
        <f t="shared" si="21"/>
        <v>0.5823863636</v>
      </c>
      <c r="AA565" s="9">
        <f t="shared" si="22"/>
        <v>0.1383696236</v>
      </c>
      <c r="AB565" s="9">
        <f t="shared" si="23"/>
        <v>0.2166364734</v>
      </c>
      <c r="AC565" s="9">
        <f t="shared" si="24"/>
        <v>0.3391738765</v>
      </c>
      <c r="AD565" s="1">
        <f t="shared" ref="AD565:AF565" si="589">$Q565*X565</f>
        <v>0.6700201207</v>
      </c>
      <c r="AE565" s="1">
        <f t="shared" si="589"/>
        <v>0.2492345377</v>
      </c>
      <c r="AF565" s="1">
        <f t="shared" si="589"/>
        <v>0.3902105817</v>
      </c>
      <c r="AG565" s="9"/>
      <c r="AH565" s="9"/>
      <c r="AI565" s="9"/>
      <c r="AJ565" s="9"/>
      <c r="AK565" s="9"/>
      <c r="AL565" s="9"/>
      <c r="AM565" s="9"/>
      <c r="AN565" s="1"/>
      <c r="AO565" s="11"/>
      <c r="AP565" s="11"/>
      <c r="AQ565" s="11"/>
    </row>
    <row r="566">
      <c r="A566" s="28"/>
      <c r="B566" s="30">
        <f t="shared" si="29"/>
        <v>565</v>
      </c>
      <c r="C566" s="9">
        <v>0.36666666666666664</v>
      </c>
      <c r="D566" s="9">
        <f>C566+NORMINV(RAND(),'Original Data'!$V$1,'Original Data'!$V$2)</f>
        <v>0.7810783149</v>
      </c>
      <c r="E566" s="9">
        <f>NORMINV(RAND(),'Original Data'!$T$1,'Original Data'!$T$2)</f>
        <v>0.2544884652</v>
      </c>
      <c r="F566" s="10">
        <f t="shared" si="4"/>
        <v>0.6756153306</v>
      </c>
      <c r="G566" s="12">
        <v>1013.0</v>
      </c>
      <c r="H566" s="2">
        <v>443.0</v>
      </c>
      <c r="I566" s="13">
        <f t="shared" si="5"/>
        <v>113</v>
      </c>
      <c r="J566" s="13">
        <f t="shared" si="6"/>
        <v>330</v>
      </c>
      <c r="K566" s="14">
        <f t="shared" si="7"/>
        <v>41</v>
      </c>
      <c r="L566" s="15">
        <f t="shared" si="8"/>
        <v>72</v>
      </c>
      <c r="M566" s="16">
        <f t="shared" si="9"/>
        <v>258</v>
      </c>
      <c r="N566" s="17">
        <f t="shared" si="10"/>
        <v>72</v>
      </c>
      <c r="O566" s="18">
        <v>0.70625</v>
      </c>
      <c r="P566" s="18">
        <f t="shared" si="11"/>
        <v>0.3628318584</v>
      </c>
      <c r="Q566" s="18">
        <f t="shared" si="12"/>
        <v>0.7818181818</v>
      </c>
      <c r="R566" s="25">
        <f t="shared" si="13"/>
        <v>0.7667777115</v>
      </c>
      <c r="S566" s="26">
        <f t="shared" si="14"/>
        <v>0.0002262157464</v>
      </c>
      <c r="T566" s="26">
        <f t="shared" si="15"/>
        <v>0.01377362939</v>
      </c>
      <c r="U566" s="18">
        <f t="shared" si="16"/>
        <v>0.2550790068</v>
      </c>
      <c r="V566" s="18">
        <f t="shared" si="17"/>
        <v>0.6749435666</v>
      </c>
      <c r="W566" s="18">
        <f t="shared" si="18"/>
        <v>0.4189863234</v>
      </c>
      <c r="X566" s="9">
        <f t="shared" si="19"/>
        <v>1</v>
      </c>
      <c r="Y566" s="9">
        <f t="shared" si="20"/>
        <v>0.3628318584</v>
      </c>
      <c r="Z566" s="9">
        <f t="shared" si="21"/>
        <v>0.6749435666</v>
      </c>
      <c r="AA566" s="9">
        <f t="shared" si="22"/>
        <v>0.1316469575</v>
      </c>
      <c r="AB566" s="9">
        <f t="shared" si="23"/>
        <v>0.2448910286</v>
      </c>
      <c r="AC566" s="9">
        <f t="shared" si="24"/>
        <v>0.4555488181</v>
      </c>
      <c r="AD566" s="1">
        <f t="shared" ref="AD566:AF566" si="590">$Q566*X566</f>
        <v>0.7818181818</v>
      </c>
      <c r="AE566" s="1">
        <f t="shared" si="590"/>
        <v>0.2836685438</v>
      </c>
      <c r="AF566" s="1">
        <f t="shared" si="590"/>
        <v>0.5276831521</v>
      </c>
      <c r="AG566" s="9"/>
      <c r="AH566" s="9"/>
      <c r="AI566" s="9"/>
      <c r="AJ566" s="9"/>
      <c r="AK566" s="9"/>
      <c r="AL566" s="9"/>
      <c r="AM566" s="9"/>
      <c r="AN566" s="1"/>
      <c r="AO566" s="11"/>
      <c r="AP566" s="11"/>
      <c r="AQ566" s="11"/>
    </row>
    <row r="567">
      <c r="A567" s="28"/>
      <c r="B567" s="30">
        <f t="shared" si="29"/>
        <v>566</v>
      </c>
      <c r="C567" s="9">
        <v>0.3717171717171717</v>
      </c>
      <c r="D567" s="9">
        <f>C567+NORMINV(RAND(),'Original Data'!$V$1,'Original Data'!$V$2)</f>
        <v>0.7314492975</v>
      </c>
      <c r="E567" s="9">
        <f>NORMINV(RAND(),'Original Data'!$T$1,'Original Data'!$T$2)</f>
        <v>0.2393169258</v>
      </c>
      <c r="F567" s="10">
        <f t="shared" si="4"/>
        <v>0.6453593111</v>
      </c>
      <c r="G567" s="12">
        <v>3891.0</v>
      </c>
      <c r="H567" s="2">
        <v>1917.0</v>
      </c>
      <c r="I567" s="13">
        <f t="shared" si="5"/>
        <v>459</v>
      </c>
      <c r="J567" s="13">
        <f t="shared" si="6"/>
        <v>1458</v>
      </c>
      <c r="K567" s="14">
        <f t="shared" si="7"/>
        <v>171</v>
      </c>
      <c r="L567" s="15">
        <f t="shared" si="8"/>
        <v>288</v>
      </c>
      <c r="M567" s="16">
        <f t="shared" si="9"/>
        <v>1066</v>
      </c>
      <c r="N567" s="17">
        <f t="shared" si="10"/>
        <v>392</v>
      </c>
      <c r="O567" s="18">
        <v>0.7075</v>
      </c>
      <c r="P567" s="18">
        <f t="shared" si="11"/>
        <v>0.3725490196</v>
      </c>
      <c r="Q567" s="18">
        <f t="shared" si="12"/>
        <v>0.731138546</v>
      </c>
      <c r="R567" s="25">
        <f t="shared" si="13"/>
        <v>0.7299838229</v>
      </c>
      <c r="S567" s="26">
        <f t="shared" si="14"/>
        <v>0.000001333385297</v>
      </c>
      <c r="T567" s="26">
        <f t="shared" si="15"/>
        <v>0.004446418566</v>
      </c>
      <c r="U567" s="18">
        <f t="shared" si="16"/>
        <v>0.2394366197</v>
      </c>
      <c r="V567" s="18">
        <f t="shared" si="17"/>
        <v>0.6452790819</v>
      </c>
      <c r="W567" s="18">
        <f t="shared" si="18"/>
        <v>0.3585895263</v>
      </c>
      <c r="X567" s="9">
        <f t="shared" si="19"/>
        <v>1</v>
      </c>
      <c r="Y567" s="9">
        <f t="shared" si="20"/>
        <v>0.3725490196</v>
      </c>
      <c r="Z567" s="9">
        <f t="shared" si="21"/>
        <v>0.6452790819</v>
      </c>
      <c r="AA567" s="9">
        <f t="shared" si="22"/>
        <v>0.138792772</v>
      </c>
      <c r="AB567" s="9">
        <f t="shared" si="23"/>
        <v>0.2403980893</v>
      </c>
      <c r="AC567" s="9">
        <f t="shared" si="24"/>
        <v>0.4163850935</v>
      </c>
      <c r="AD567" s="1">
        <f t="shared" ref="AD567:AF567" si="591">$Q567*X567</f>
        <v>0.731138546</v>
      </c>
      <c r="AE567" s="1">
        <f t="shared" si="591"/>
        <v>0.2723849485</v>
      </c>
      <c r="AF567" s="1">
        <f t="shared" si="591"/>
        <v>0.4717884097</v>
      </c>
      <c r="AG567" s="9"/>
      <c r="AH567" s="9"/>
      <c r="AI567" s="9"/>
      <c r="AJ567" s="9"/>
      <c r="AK567" s="9"/>
      <c r="AL567" s="9"/>
      <c r="AM567" s="9"/>
      <c r="AN567" s="1"/>
      <c r="AO567" s="11"/>
      <c r="AP567" s="11"/>
      <c r="AQ567" s="11"/>
    </row>
    <row r="568">
      <c r="A568" s="28"/>
      <c r="B568" s="30">
        <f t="shared" si="29"/>
        <v>567</v>
      </c>
      <c r="C568" s="9">
        <v>0.3722397476340694</v>
      </c>
      <c r="D568" s="9">
        <f>C568+NORMINV(RAND(),'Original Data'!$V$1,'Original Data'!$V$2)</f>
        <v>0.702624984</v>
      </c>
      <c r="E568" s="9">
        <f>NORMINV(RAND(),'Original Data'!$T$1,'Original Data'!$T$2)</f>
        <v>0.2227523357</v>
      </c>
      <c r="F568" s="10">
        <f t="shared" si="4"/>
        <v>0.629030901</v>
      </c>
      <c r="G568" s="12">
        <v>2837.0</v>
      </c>
      <c r="H568" s="2">
        <v>1308.0</v>
      </c>
      <c r="I568" s="13">
        <f t="shared" si="5"/>
        <v>291</v>
      </c>
      <c r="J568" s="13">
        <f t="shared" si="6"/>
        <v>1017</v>
      </c>
      <c r="K568" s="14">
        <f t="shared" si="7"/>
        <v>108</v>
      </c>
      <c r="L568" s="15">
        <f t="shared" si="8"/>
        <v>183</v>
      </c>
      <c r="M568" s="16">
        <f t="shared" si="9"/>
        <v>715</v>
      </c>
      <c r="N568" s="17">
        <f t="shared" si="10"/>
        <v>302</v>
      </c>
      <c r="O568" s="18">
        <v>0.70875</v>
      </c>
      <c r="P568" s="18">
        <f t="shared" si="11"/>
        <v>0.3711340206</v>
      </c>
      <c r="Q568" s="18">
        <f t="shared" si="12"/>
        <v>0.7030481809</v>
      </c>
      <c r="R568" s="25">
        <f t="shared" si="13"/>
        <v>0.7111921772</v>
      </c>
      <c r="S568" s="26">
        <f t="shared" si="14"/>
        <v>0.00006632467476</v>
      </c>
      <c r="T568" s="26">
        <f t="shared" si="15"/>
        <v>0.001489273455</v>
      </c>
      <c r="U568" s="18">
        <f t="shared" si="16"/>
        <v>0.2224770642</v>
      </c>
      <c r="V568" s="18">
        <f t="shared" si="17"/>
        <v>0.629204893</v>
      </c>
      <c r="W568" s="18">
        <f t="shared" si="18"/>
        <v>0.3319141603</v>
      </c>
      <c r="X568" s="9">
        <f t="shared" si="19"/>
        <v>1</v>
      </c>
      <c r="Y568" s="9">
        <f t="shared" si="20"/>
        <v>0.3711340206</v>
      </c>
      <c r="Z568" s="9">
        <f t="shared" si="21"/>
        <v>0.629204893</v>
      </c>
      <c r="AA568" s="9">
        <f t="shared" si="22"/>
        <v>0.1377404613</v>
      </c>
      <c r="AB568" s="9">
        <f t="shared" si="23"/>
        <v>0.2335193417</v>
      </c>
      <c r="AC568" s="9">
        <f t="shared" si="24"/>
        <v>0.3958987973</v>
      </c>
      <c r="AD568" s="1">
        <f t="shared" ref="AD568:AF568" si="592">$Q568*X568</f>
        <v>0.7030481809</v>
      </c>
      <c r="AE568" s="1">
        <f t="shared" si="592"/>
        <v>0.2609250981</v>
      </c>
      <c r="AF568" s="1">
        <f t="shared" si="592"/>
        <v>0.4423613554</v>
      </c>
      <c r="AG568" s="9"/>
      <c r="AH568" s="9"/>
      <c r="AI568" s="9"/>
      <c r="AJ568" s="9"/>
      <c r="AK568" s="9"/>
      <c r="AL568" s="9"/>
      <c r="AM568" s="9"/>
      <c r="AN568" s="1"/>
      <c r="AO568" s="11"/>
      <c r="AP568" s="11"/>
      <c r="AQ568" s="11"/>
    </row>
    <row r="569">
      <c r="A569" s="28"/>
      <c r="B569" s="30">
        <f t="shared" si="29"/>
        <v>568</v>
      </c>
      <c r="C569" s="9">
        <v>0.36936936936936937</v>
      </c>
      <c r="D569" s="9">
        <f>C569+NORMINV(RAND(),'Original Data'!$V$1,'Original Data'!$V$2)</f>
        <v>0.6170813155</v>
      </c>
      <c r="E569" s="9">
        <f>NORMINV(RAND(),'Original Data'!$T$1,'Original Data'!$T$2)</f>
        <v>0.2972479288</v>
      </c>
      <c r="F569" s="10">
        <f t="shared" si="4"/>
        <v>0.5434494526</v>
      </c>
      <c r="G569" s="12">
        <v>1137.0</v>
      </c>
      <c r="H569" s="2">
        <v>482.0</v>
      </c>
      <c r="I569" s="13">
        <f t="shared" si="5"/>
        <v>143</v>
      </c>
      <c r="J569" s="13">
        <f t="shared" si="6"/>
        <v>339</v>
      </c>
      <c r="K569" s="14">
        <f t="shared" si="7"/>
        <v>53</v>
      </c>
      <c r="L569" s="15">
        <f t="shared" si="8"/>
        <v>90</v>
      </c>
      <c r="M569" s="16">
        <f t="shared" si="9"/>
        <v>209</v>
      </c>
      <c r="N569" s="17">
        <f t="shared" si="10"/>
        <v>130</v>
      </c>
      <c r="O569" s="18">
        <v>0.71</v>
      </c>
      <c r="P569" s="18">
        <f t="shared" si="11"/>
        <v>0.3706293706</v>
      </c>
      <c r="Q569" s="18">
        <f t="shared" si="12"/>
        <v>0.616519174</v>
      </c>
      <c r="R569" s="25">
        <f t="shared" si="13"/>
        <v>0.6098719489</v>
      </c>
      <c r="S569" s="26">
        <f t="shared" si="14"/>
        <v>0.00004418560232</v>
      </c>
      <c r="T569" s="26">
        <f t="shared" si="15"/>
        <v>0.00229804235</v>
      </c>
      <c r="U569" s="18">
        <f t="shared" si="16"/>
        <v>0.2966804979</v>
      </c>
      <c r="V569" s="18">
        <f t="shared" si="17"/>
        <v>0.5435684647</v>
      </c>
      <c r="W569" s="18">
        <f t="shared" si="18"/>
        <v>0.2458898034</v>
      </c>
      <c r="X569" s="9">
        <f t="shared" si="19"/>
        <v>1</v>
      </c>
      <c r="Y569" s="9">
        <f t="shared" si="20"/>
        <v>0.3706293706</v>
      </c>
      <c r="Z569" s="9">
        <f t="shared" si="21"/>
        <v>0.5435684647</v>
      </c>
      <c r="AA569" s="9">
        <f t="shared" si="22"/>
        <v>0.1373661304</v>
      </c>
      <c r="AB569" s="9">
        <f t="shared" si="23"/>
        <v>0.201462438</v>
      </c>
      <c r="AC569" s="9">
        <f t="shared" si="24"/>
        <v>0.2954666758</v>
      </c>
      <c r="AD569" s="1">
        <f t="shared" ref="AD569:AF569" si="593">$Q569*X569</f>
        <v>0.616519174</v>
      </c>
      <c r="AE569" s="1">
        <f t="shared" si="593"/>
        <v>0.2285001135</v>
      </c>
      <c r="AF569" s="1">
        <f t="shared" si="593"/>
        <v>0.3351203809</v>
      </c>
      <c r="AG569" s="9"/>
      <c r="AH569" s="9"/>
      <c r="AI569" s="9"/>
      <c r="AJ569" s="9"/>
      <c r="AK569" s="9"/>
      <c r="AL569" s="9"/>
      <c r="AM569" s="9"/>
      <c r="AN569" s="1"/>
      <c r="AO569" s="11"/>
      <c r="AP569" s="11"/>
      <c r="AQ569" s="11"/>
    </row>
    <row r="570">
      <c r="A570" s="28"/>
      <c r="B570" s="30">
        <f t="shared" si="29"/>
        <v>569</v>
      </c>
      <c r="C570" s="9">
        <v>0.3764705882352941</v>
      </c>
      <c r="D570" s="9">
        <f>C570+NORMINV(RAND(),'Original Data'!$V$1,'Original Data'!$V$2)</f>
        <v>0.677965263</v>
      </c>
      <c r="E570" s="9">
        <f>NORMINV(RAND(),'Original Data'!$T$1,'Original Data'!$T$2)</f>
        <v>0.2754426332</v>
      </c>
      <c r="F570" s="10">
        <f t="shared" si="4"/>
        <v>0.5949207759</v>
      </c>
      <c r="G570" s="12">
        <v>819.0</v>
      </c>
      <c r="H570" s="2">
        <v>286.0</v>
      </c>
      <c r="I570" s="13">
        <f t="shared" si="5"/>
        <v>79</v>
      </c>
      <c r="J570" s="13">
        <f t="shared" si="6"/>
        <v>207</v>
      </c>
      <c r="K570" s="14">
        <f t="shared" si="7"/>
        <v>30</v>
      </c>
      <c r="L570" s="15">
        <f t="shared" si="8"/>
        <v>49</v>
      </c>
      <c r="M570" s="16">
        <f t="shared" si="9"/>
        <v>140</v>
      </c>
      <c r="N570" s="17">
        <f t="shared" si="10"/>
        <v>67</v>
      </c>
      <c r="O570" s="18">
        <v>0.71125</v>
      </c>
      <c r="P570" s="18">
        <f t="shared" si="11"/>
        <v>0.3797468354</v>
      </c>
      <c r="Q570" s="18">
        <f t="shared" si="12"/>
        <v>0.6763285024</v>
      </c>
      <c r="R570" s="25">
        <f t="shared" si="13"/>
        <v>0.6685072764</v>
      </c>
      <c r="S570" s="26">
        <f t="shared" si="14"/>
        <v>0.000061171576</v>
      </c>
      <c r="T570" s="26">
        <f t="shared" si="15"/>
        <v>0.0001409307884</v>
      </c>
      <c r="U570" s="18">
        <f t="shared" si="16"/>
        <v>0.2762237762</v>
      </c>
      <c r="V570" s="18">
        <f t="shared" si="17"/>
        <v>0.5944055944</v>
      </c>
      <c r="W570" s="18">
        <f t="shared" si="18"/>
        <v>0.296581667</v>
      </c>
      <c r="X570" s="9">
        <f t="shared" si="19"/>
        <v>1</v>
      </c>
      <c r="Y570" s="9">
        <f t="shared" si="20"/>
        <v>0.3797468354</v>
      </c>
      <c r="Z570" s="9">
        <f t="shared" si="21"/>
        <v>0.5944055944</v>
      </c>
      <c r="AA570" s="9">
        <f t="shared" si="22"/>
        <v>0.144207659</v>
      </c>
      <c r="AB570" s="9">
        <f t="shared" si="23"/>
        <v>0.2257236434</v>
      </c>
      <c r="AC570" s="9">
        <f t="shared" si="24"/>
        <v>0.3533180107</v>
      </c>
      <c r="AD570" s="1">
        <f t="shared" ref="AD570:AF570" si="594">$Q570*X570</f>
        <v>0.6763285024</v>
      </c>
      <c r="AE570" s="1">
        <f t="shared" si="594"/>
        <v>0.2568336085</v>
      </c>
      <c r="AF570" s="1">
        <f t="shared" si="594"/>
        <v>0.4020134455</v>
      </c>
      <c r="AG570" s="9"/>
      <c r="AH570" s="9"/>
      <c r="AI570" s="9"/>
      <c r="AJ570" s="9"/>
      <c r="AK570" s="9"/>
      <c r="AL570" s="9"/>
      <c r="AM570" s="9"/>
      <c r="AN570" s="1"/>
      <c r="AO570" s="11"/>
      <c r="AP570" s="11"/>
      <c r="AQ570" s="11"/>
    </row>
    <row r="571">
      <c r="A571" s="28"/>
      <c r="B571" s="30">
        <f t="shared" si="29"/>
        <v>570</v>
      </c>
      <c r="C571" s="9">
        <v>0.37454545454545457</v>
      </c>
      <c r="D571" s="9">
        <f>C571+NORMINV(RAND(),'Original Data'!$V$1,'Original Data'!$V$2)</f>
        <v>0.7411148949</v>
      </c>
      <c r="E571" s="9">
        <f>NORMINV(RAND(),'Original Data'!$T$1,'Original Data'!$T$2)</f>
        <v>0.2306780127</v>
      </c>
      <c r="F571" s="10">
        <f t="shared" si="4"/>
        <v>0.6565553849</v>
      </c>
      <c r="G571" s="12">
        <v>2402.0</v>
      </c>
      <c r="H571" s="2">
        <v>991.0</v>
      </c>
      <c r="I571" s="13">
        <f t="shared" si="5"/>
        <v>229</v>
      </c>
      <c r="J571" s="13">
        <f t="shared" si="6"/>
        <v>762</v>
      </c>
      <c r="K571" s="14">
        <f t="shared" si="7"/>
        <v>86</v>
      </c>
      <c r="L571" s="15">
        <f t="shared" si="8"/>
        <v>143</v>
      </c>
      <c r="M571" s="16">
        <f t="shared" si="9"/>
        <v>565</v>
      </c>
      <c r="N571" s="17">
        <f t="shared" si="10"/>
        <v>197</v>
      </c>
      <c r="O571" s="18">
        <v>0.7125</v>
      </c>
      <c r="P571" s="18">
        <f t="shared" si="11"/>
        <v>0.3755458515</v>
      </c>
      <c r="Q571" s="18">
        <f t="shared" si="12"/>
        <v>0.7414698163</v>
      </c>
      <c r="R571" s="25">
        <f t="shared" si="13"/>
        <v>0.7432452719</v>
      </c>
      <c r="S571" s="26">
        <f t="shared" si="14"/>
        <v>0.000003152242788</v>
      </c>
      <c r="T571" s="26">
        <f t="shared" si="15"/>
        <v>0.005930962315</v>
      </c>
      <c r="U571" s="18">
        <f t="shared" si="16"/>
        <v>0.2310797175</v>
      </c>
      <c r="V571" s="18">
        <f t="shared" si="17"/>
        <v>0.6569122099</v>
      </c>
      <c r="W571" s="18">
        <f t="shared" si="18"/>
        <v>0.3659239647</v>
      </c>
      <c r="X571" s="9">
        <f t="shared" si="19"/>
        <v>1</v>
      </c>
      <c r="Y571" s="9">
        <f t="shared" si="20"/>
        <v>0.3755458515</v>
      </c>
      <c r="Z571" s="9">
        <f t="shared" si="21"/>
        <v>0.6569122099</v>
      </c>
      <c r="AA571" s="9">
        <f t="shared" si="22"/>
        <v>0.1410346866</v>
      </c>
      <c r="AB571" s="9">
        <f t="shared" si="23"/>
        <v>0.2467006552</v>
      </c>
      <c r="AC571" s="9">
        <f t="shared" si="24"/>
        <v>0.4315336515</v>
      </c>
      <c r="AD571" s="1">
        <f t="shared" ref="AD571:AF571" si="595">$Q571*X571</f>
        <v>0.7414698163</v>
      </c>
      <c r="AE571" s="1">
        <f t="shared" si="595"/>
        <v>0.2784559135</v>
      </c>
      <c r="AF571" s="1">
        <f t="shared" si="595"/>
        <v>0.4870805756</v>
      </c>
      <c r="AG571" s="9"/>
      <c r="AH571" s="9"/>
      <c r="AI571" s="9"/>
      <c r="AJ571" s="9"/>
      <c r="AK571" s="9"/>
      <c r="AL571" s="9"/>
      <c r="AM571" s="9"/>
      <c r="AN571" s="1"/>
      <c r="AO571" s="11"/>
      <c r="AP571" s="11"/>
      <c r="AQ571" s="11"/>
    </row>
    <row r="572">
      <c r="A572" s="28"/>
      <c r="B572" s="30">
        <f t="shared" si="29"/>
        <v>571</v>
      </c>
      <c r="C572" s="9">
        <v>0.3698630136986301</v>
      </c>
      <c r="D572" s="9">
        <f>C572+NORMINV(RAND(),'Original Data'!$V$1,'Original Data'!$V$2)</f>
        <v>0.6505632153</v>
      </c>
      <c r="E572" s="9">
        <f>NORMINV(RAND(),'Original Data'!$T$1,'Original Data'!$T$2)</f>
        <v>0.1990459101</v>
      </c>
      <c r="F572" s="10">
        <f t="shared" si="4"/>
        <v>0.5946909882</v>
      </c>
      <c r="G572" s="12">
        <v>1147.0</v>
      </c>
      <c r="H572" s="2">
        <v>246.0</v>
      </c>
      <c r="I572" s="13">
        <f t="shared" si="5"/>
        <v>49</v>
      </c>
      <c r="J572" s="13">
        <f t="shared" si="6"/>
        <v>197</v>
      </c>
      <c r="K572" s="14">
        <f t="shared" si="7"/>
        <v>18</v>
      </c>
      <c r="L572" s="15">
        <f t="shared" si="8"/>
        <v>31</v>
      </c>
      <c r="M572" s="16">
        <f t="shared" si="9"/>
        <v>128</v>
      </c>
      <c r="N572" s="17">
        <f t="shared" si="10"/>
        <v>69</v>
      </c>
      <c r="O572" s="18">
        <v>0.71375</v>
      </c>
      <c r="P572" s="18">
        <f t="shared" si="11"/>
        <v>0.3673469388</v>
      </c>
      <c r="Q572" s="18">
        <f t="shared" si="12"/>
        <v>0.6497461929</v>
      </c>
      <c r="R572" s="25">
        <f t="shared" si="13"/>
        <v>0.6695567534</v>
      </c>
      <c r="S572" s="26">
        <f t="shared" si="14"/>
        <v>0.0003924583086</v>
      </c>
      <c r="T572" s="26">
        <f t="shared" si="15"/>
        <v>0.000216410053</v>
      </c>
      <c r="U572" s="18">
        <f t="shared" si="16"/>
        <v>0.1991869919</v>
      </c>
      <c r="V572" s="18">
        <f t="shared" si="17"/>
        <v>0.593495935</v>
      </c>
      <c r="W572" s="18">
        <f t="shared" si="18"/>
        <v>0.2823992541</v>
      </c>
      <c r="X572" s="9">
        <f t="shared" si="19"/>
        <v>1</v>
      </c>
      <c r="Y572" s="9">
        <f t="shared" si="20"/>
        <v>0.3673469388</v>
      </c>
      <c r="Z572" s="9">
        <f t="shared" si="21"/>
        <v>0.593495935</v>
      </c>
      <c r="AA572" s="9">
        <f t="shared" si="22"/>
        <v>0.1349437734</v>
      </c>
      <c r="AB572" s="9">
        <f t="shared" si="23"/>
        <v>0.2180189149</v>
      </c>
      <c r="AC572" s="9">
        <f t="shared" si="24"/>
        <v>0.3522374248</v>
      </c>
      <c r="AD572" s="1">
        <f t="shared" ref="AD572:AF572" si="596">$Q572*X572</f>
        <v>0.6497461929</v>
      </c>
      <c r="AE572" s="1">
        <f t="shared" si="596"/>
        <v>0.2386822749</v>
      </c>
      <c r="AF572" s="1">
        <f t="shared" si="596"/>
        <v>0.3856217242</v>
      </c>
      <c r="AG572" s="9"/>
      <c r="AH572" s="9"/>
      <c r="AI572" s="9"/>
      <c r="AJ572" s="9"/>
      <c r="AK572" s="9"/>
      <c r="AL572" s="9"/>
      <c r="AM572" s="9"/>
      <c r="AN572" s="1"/>
      <c r="AO572" s="11"/>
      <c r="AP572" s="11"/>
      <c r="AQ572" s="11"/>
    </row>
    <row r="573">
      <c r="A573" s="28"/>
      <c r="B573" s="30">
        <f t="shared" si="29"/>
        <v>572</v>
      </c>
      <c r="C573" s="9">
        <v>0.3727810650887574</v>
      </c>
      <c r="D573" s="9">
        <f>C573+NORMINV(RAND(),'Original Data'!$V$1,'Original Data'!$V$2)</f>
        <v>0.6512367938</v>
      </c>
      <c r="E573" s="9">
        <f>NORMINV(RAND(),'Original Data'!$T$1,'Original Data'!$T$2)</f>
        <v>0.2003218963</v>
      </c>
      <c r="F573" s="10">
        <f t="shared" si="4"/>
        <v>0.5954560142</v>
      </c>
      <c r="G573" s="12">
        <v>1736.0</v>
      </c>
      <c r="H573" s="2">
        <v>541.0</v>
      </c>
      <c r="I573" s="13">
        <f t="shared" si="5"/>
        <v>108</v>
      </c>
      <c r="J573" s="13">
        <f t="shared" si="6"/>
        <v>433</v>
      </c>
      <c r="K573" s="14">
        <f t="shared" si="7"/>
        <v>40</v>
      </c>
      <c r="L573" s="15">
        <f t="shared" si="8"/>
        <v>68</v>
      </c>
      <c r="M573" s="16">
        <f t="shared" si="9"/>
        <v>282</v>
      </c>
      <c r="N573" s="17">
        <f t="shared" si="10"/>
        <v>151</v>
      </c>
      <c r="O573" s="18">
        <v>0.715</v>
      </c>
      <c r="P573" s="18">
        <f t="shared" si="11"/>
        <v>0.3703703704</v>
      </c>
      <c r="Q573" s="18">
        <f t="shared" si="12"/>
        <v>0.6512702079</v>
      </c>
      <c r="R573" s="25">
        <f t="shared" si="13"/>
        <v>0.6710490897</v>
      </c>
      <c r="S573" s="26">
        <f t="shared" si="14"/>
        <v>0.0003912041661</v>
      </c>
      <c r="T573" s="26">
        <f t="shared" si="15"/>
        <v>0.0001738934657</v>
      </c>
      <c r="U573" s="18">
        <f t="shared" si="16"/>
        <v>0.1996303142</v>
      </c>
      <c r="V573" s="18">
        <f t="shared" si="17"/>
        <v>0.595194085</v>
      </c>
      <c r="W573" s="18">
        <f t="shared" si="18"/>
        <v>0.2808998375</v>
      </c>
      <c r="X573" s="9">
        <f t="shared" si="19"/>
        <v>1</v>
      </c>
      <c r="Y573" s="9">
        <f t="shared" si="20"/>
        <v>0.3703703704</v>
      </c>
      <c r="Z573" s="9">
        <f t="shared" si="21"/>
        <v>0.595194085</v>
      </c>
      <c r="AA573" s="9">
        <f t="shared" si="22"/>
        <v>0.1371742112</v>
      </c>
      <c r="AB573" s="9">
        <f t="shared" si="23"/>
        <v>0.2204422537</v>
      </c>
      <c r="AC573" s="9">
        <f t="shared" si="24"/>
        <v>0.3542559989</v>
      </c>
      <c r="AD573" s="1">
        <f t="shared" ref="AD573:AF573" si="597">$Q573*X573</f>
        <v>0.6512702079</v>
      </c>
      <c r="AE573" s="1">
        <f t="shared" si="597"/>
        <v>0.2412111881</v>
      </c>
      <c r="AF573" s="1">
        <f t="shared" si="597"/>
        <v>0.3876321755</v>
      </c>
      <c r="AG573" s="9"/>
      <c r="AH573" s="9"/>
      <c r="AI573" s="9"/>
      <c r="AJ573" s="9"/>
      <c r="AK573" s="9"/>
      <c r="AL573" s="9"/>
      <c r="AM573" s="9"/>
      <c r="AN573" s="1"/>
      <c r="AO573" s="11"/>
      <c r="AP573" s="11"/>
      <c r="AQ573" s="11"/>
    </row>
    <row r="574">
      <c r="A574" s="28"/>
      <c r="B574" s="30">
        <f t="shared" si="29"/>
        <v>573</v>
      </c>
      <c r="C574" s="9">
        <v>0.37668161434977576</v>
      </c>
      <c r="D574" s="9">
        <f>C574+NORMINV(RAND(),'Original Data'!$V$1,'Original Data'!$V$2)</f>
        <v>0.7482901996</v>
      </c>
      <c r="E574" s="9">
        <f>NORMINV(RAND(),'Original Data'!$T$1,'Original Data'!$T$2)</f>
        <v>0.3093014178</v>
      </c>
      <c r="F574" s="10">
        <f t="shared" si="4"/>
        <v>0.6333511373</v>
      </c>
      <c r="G574" s="12">
        <v>3202.0</v>
      </c>
      <c r="H574" s="2">
        <v>1160.0</v>
      </c>
      <c r="I574" s="13">
        <f t="shared" si="5"/>
        <v>359</v>
      </c>
      <c r="J574" s="13">
        <f t="shared" si="6"/>
        <v>801</v>
      </c>
      <c r="K574" s="14">
        <f t="shared" si="7"/>
        <v>135</v>
      </c>
      <c r="L574" s="15">
        <f t="shared" si="8"/>
        <v>224</v>
      </c>
      <c r="M574" s="16">
        <f t="shared" si="9"/>
        <v>599</v>
      </c>
      <c r="N574" s="17">
        <f t="shared" si="10"/>
        <v>202</v>
      </c>
      <c r="O574" s="18">
        <v>0.71625</v>
      </c>
      <c r="P574" s="18">
        <f t="shared" si="11"/>
        <v>0.3760445682</v>
      </c>
      <c r="Q574" s="18">
        <f t="shared" si="12"/>
        <v>0.747815231</v>
      </c>
      <c r="R574" s="25">
        <f t="shared" si="13"/>
        <v>0.714558153</v>
      </c>
      <c r="S574" s="26">
        <f t="shared" si="14"/>
        <v>0.001106033233</v>
      </c>
      <c r="T574" s="26">
        <f t="shared" si="15"/>
        <v>0.006948582162</v>
      </c>
      <c r="U574" s="18">
        <f t="shared" si="16"/>
        <v>0.3094827586</v>
      </c>
      <c r="V574" s="18">
        <f t="shared" si="17"/>
        <v>0.6327586207</v>
      </c>
      <c r="W574" s="18">
        <f t="shared" si="18"/>
        <v>0.3717706627</v>
      </c>
      <c r="X574" s="9">
        <f t="shared" si="19"/>
        <v>1</v>
      </c>
      <c r="Y574" s="9">
        <f t="shared" si="20"/>
        <v>0.3760445682</v>
      </c>
      <c r="Z574" s="9">
        <f t="shared" si="21"/>
        <v>0.6327586207</v>
      </c>
      <c r="AA574" s="9">
        <f t="shared" si="22"/>
        <v>0.1414095173</v>
      </c>
      <c r="AB574" s="9">
        <f t="shared" si="23"/>
        <v>0.2379454423</v>
      </c>
      <c r="AC574" s="9">
        <f t="shared" si="24"/>
        <v>0.4003834721</v>
      </c>
      <c r="AD574" s="1">
        <f t="shared" ref="AD574:AF574" si="598">$Q574*X574</f>
        <v>0.747815231</v>
      </c>
      <c r="AE574" s="1">
        <f t="shared" si="598"/>
        <v>0.2812118557</v>
      </c>
      <c r="AF574" s="1">
        <f t="shared" si="598"/>
        <v>0.4731865341</v>
      </c>
      <c r="AG574" s="9"/>
      <c r="AH574" s="9"/>
      <c r="AI574" s="9"/>
      <c r="AJ574" s="9"/>
      <c r="AK574" s="9"/>
      <c r="AL574" s="9"/>
      <c r="AM574" s="9"/>
      <c r="AN574" s="1"/>
      <c r="AO574" s="11"/>
      <c r="AP574" s="11"/>
      <c r="AQ574" s="11"/>
    </row>
    <row r="575">
      <c r="A575" s="28"/>
      <c r="B575" s="30">
        <f t="shared" si="29"/>
        <v>574</v>
      </c>
      <c r="C575" s="9">
        <v>0.37358490566037733</v>
      </c>
      <c r="D575" s="9">
        <f>C575+NORMINV(RAND(),'Original Data'!$V$1,'Original Data'!$V$2)</f>
        <v>0.744334771</v>
      </c>
      <c r="E575" s="9">
        <f>NORMINV(RAND(),'Original Data'!$T$1,'Original Data'!$T$2)</f>
        <v>0.2882632635</v>
      </c>
      <c r="F575" s="10">
        <f t="shared" si="4"/>
        <v>0.6374612049</v>
      </c>
      <c r="G575" s="12">
        <v>2051.0</v>
      </c>
      <c r="H575" s="2">
        <v>792.0</v>
      </c>
      <c r="I575" s="13">
        <f t="shared" si="5"/>
        <v>228</v>
      </c>
      <c r="J575" s="13">
        <f t="shared" si="6"/>
        <v>564</v>
      </c>
      <c r="K575" s="14">
        <f t="shared" si="7"/>
        <v>85</v>
      </c>
      <c r="L575" s="15">
        <f t="shared" si="8"/>
        <v>143</v>
      </c>
      <c r="M575" s="16">
        <f t="shared" si="9"/>
        <v>420</v>
      </c>
      <c r="N575" s="17">
        <f t="shared" si="10"/>
        <v>144</v>
      </c>
      <c r="O575" s="18">
        <v>0.7175</v>
      </c>
      <c r="P575" s="18">
        <f t="shared" si="11"/>
        <v>0.3728070175</v>
      </c>
      <c r="Q575" s="18">
        <f t="shared" si="12"/>
        <v>0.7446808511</v>
      </c>
      <c r="R575" s="25">
        <f t="shared" si="13"/>
        <v>0.7208774529</v>
      </c>
      <c r="S575" s="26">
        <f t="shared" si="14"/>
        <v>0.000566601765</v>
      </c>
      <c r="T575" s="26">
        <f t="shared" si="15"/>
        <v>0.006435854243</v>
      </c>
      <c r="U575" s="18">
        <f t="shared" si="16"/>
        <v>0.2878787879</v>
      </c>
      <c r="V575" s="18">
        <f t="shared" si="17"/>
        <v>0.6376262626</v>
      </c>
      <c r="W575" s="18">
        <f t="shared" si="18"/>
        <v>0.3718738335</v>
      </c>
      <c r="X575" s="9">
        <f t="shared" si="19"/>
        <v>1</v>
      </c>
      <c r="Y575" s="9">
        <f t="shared" si="20"/>
        <v>0.3728070175</v>
      </c>
      <c r="Z575" s="9">
        <f t="shared" si="21"/>
        <v>0.6376262626</v>
      </c>
      <c r="AA575" s="9">
        <f t="shared" si="22"/>
        <v>0.1389850723</v>
      </c>
      <c r="AB575" s="9">
        <f t="shared" si="23"/>
        <v>0.2377115453</v>
      </c>
      <c r="AC575" s="9">
        <f t="shared" si="24"/>
        <v>0.4065672508</v>
      </c>
      <c r="AD575" s="1">
        <f t="shared" ref="AD575:AF575" si="599">$Q575*X575</f>
        <v>0.7446808511</v>
      </c>
      <c r="AE575" s="1">
        <f t="shared" si="599"/>
        <v>0.2776222471</v>
      </c>
      <c r="AF575" s="1">
        <f t="shared" si="599"/>
        <v>0.4748280679</v>
      </c>
      <c r="AG575" s="9"/>
      <c r="AH575" s="9"/>
      <c r="AI575" s="9"/>
      <c r="AJ575" s="9"/>
      <c r="AK575" s="9"/>
      <c r="AL575" s="9"/>
      <c r="AM575" s="9"/>
      <c r="AN575" s="1"/>
      <c r="AO575" s="11"/>
      <c r="AP575" s="11"/>
      <c r="AQ575" s="11"/>
    </row>
    <row r="576">
      <c r="A576" s="28"/>
      <c r="B576" s="30">
        <f t="shared" si="29"/>
        <v>575</v>
      </c>
      <c r="C576" s="9">
        <v>0.3744292237442922</v>
      </c>
      <c r="D576" s="9">
        <f>C576+NORMINV(RAND(),'Original Data'!$V$1,'Original Data'!$V$2)</f>
        <v>0.6321589508</v>
      </c>
      <c r="E576" s="9">
        <f>NORMINV(RAND(),'Original Data'!$T$1,'Original Data'!$T$2)</f>
        <v>0.2401343189</v>
      </c>
      <c r="F576" s="10">
        <f t="shared" si="4"/>
        <v>0.5702691984</v>
      </c>
      <c r="G576" s="12">
        <v>1884.0</v>
      </c>
      <c r="H576" s="2">
        <v>680.0</v>
      </c>
      <c r="I576" s="13">
        <f t="shared" si="5"/>
        <v>163</v>
      </c>
      <c r="J576" s="13">
        <f t="shared" si="6"/>
        <v>517</v>
      </c>
      <c r="K576" s="14">
        <f t="shared" si="7"/>
        <v>61</v>
      </c>
      <c r="L576" s="15">
        <f t="shared" si="8"/>
        <v>102</v>
      </c>
      <c r="M576" s="16">
        <f t="shared" si="9"/>
        <v>327</v>
      </c>
      <c r="N576" s="17">
        <f t="shared" si="10"/>
        <v>190</v>
      </c>
      <c r="O576" s="18">
        <v>0.71875</v>
      </c>
      <c r="P576" s="18">
        <f t="shared" si="11"/>
        <v>0.3742331288</v>
      </c>
      <c r="Q576" s="18">
        <f t="shared" si="12"/>
        <v>0.6324951644</v>
      </c>
      <c r="R576" s="25">
        <f t="shared" si="13"/>
        <v>0.6412494716</v>
      </c>
      <c r="S576" s="26">
        <f t="shared" si="14"/>
        <v>0.00007663789389</v>
      </c>
      <c r="T576" s="26">
        <f t="shared" si="15"/>
        <v>0.00102156373</v>
      </c>
      <c r="U576" s="18">
        <f t="shared" si="16"/>
        <v>0.2397058824</v>
      </c>
      <c r="V576" s="18">
        <f t="shared" si="17"/>
        <v>0.5705882353</v>
      </c>
      <c r="W576" s="18">
        <f t="shared" si="18"/>
        <v>0.2582620356</v>
      </c>
      <c r="X576" s="9">
        <f t="shared" si="19"/>
        <v>1</v>
      </c>
      <c r="Y576" s="9">
        <f t="shared" si="20"/>
        <v>0.3742331288</v>
      </c>
      <c r="Z576" s="9">
        <f t="shared" si="21"/>
        <v>0.5705882353</v>
      </c>
      <c r="AA576" s="9">
        <f t="shared" si="22"/>
        <v>0.1400504347</v>
      </c>
      <c r="AB576" s="9">
        <f t="shared" si="23"/>
        <v>0.2135330206</v>
      </c>
      <c r="AC576" s="9">
        <f t="shared" si="24"/>
        <v>0.3255709343</v>
      </c>
      <c r="AD576" s="1">
        <f t="shared" ref="AD576:AF576" si="600">$Q576*X576</f>
        <v>0.6324951644</v>
      </c>
      <c r="AE576" s="1">
        <f t="shared" si="600"/>
        <v>0.2367006443</v>
      </c>
      <c r="AF576" s="1">
        <f t="shared" si="600"/>
        <v>0.3608942997</v>
      </c>
      <c r="AG576" s="9"/>
      <c r="AH576" s="9"/>
      <c r="AI576" s="9"/>
      <c r="AJ576" s="9"/>
      <c r="AK576" s="9"/>
      <c r="AL576" s="9"/>
      <c r="AM576" s="9"/>
      <c r="AN576" s="1"/>
      <c r="AO576" s="11"/>
      <c r="AP576" s="11"/>
      <c r="AQ576" s="11"/>
    </row>
    <row r="577">
      <c r="A577" s="28"/>
      <c r="B577" s="30">
        <f t="shared" si="29"/>
        <v>576</v>
      </c>
      <c r="C577" s="9">
        <v>0.37333333333333335</v>
      </c>
      <c r="D577" s="9">
        <f>C577+NORMINV(RAND(),'Original Data'!$V$1,'Original Data'!$V$2)</f>
        <v>0.6746466208</v>
      </c>
      <c r="E577" s="9">
        <f>NORMINV(RAND(),'Original Data'!$T$1,'Original Data'!$T$2)</f>
        <v>0.08299109303</v>
      </c>
      <c r="F577" s="10">
        <f t="shared" si="4"/>
        <v>0.6496403017</v>
      </c>
      <c r="G577" s="12">
        <v>1240.0</v>
      </c>
      <c r="H577" s="2">
        <v>502.0</v>
      </c>
      <c r="I577" s="13">
        <f t="shared" si="5"/>
        <v>42</v>
      </c>
      <c r="J577" s="13">
        <f t="shared" si="6"/>
        <v>460</v>
      </c>
      <c r="K577" s="14">
        <f t="shared" si="7"/>
        <v>16</v>
      </c>
      <c r="L577" s="15">
        <f t="shared" si="8"/>
        <v>26</v>
      </c>
      <c r="M577" s="16">
        <f t="shared" si="9"/>
        <v>310</v>
      </c>
      <c r="N577" s="17">
        <f t="shared" si="10"/>
        <v>150</v>
      </c>
      <c r="O577" s="18">
        <v>0.72</v>
      </c>
      <c r="P577" s="18">
        <f t="shared" si="11"/>
        <v>0.380952381</v>
      </c>
      <c r="Q577" s="18">
        <f t="shared" si="12"/>
        <v>0.6739130435</v>
      </c>
      <c r="R577" s="25">
        <f t="shared" si="13"/>
        <v>0.7334252327</v>
      </c>
      <c r="S577" s="26">
        <f t="shared" si="14"/>
        <v>0.003541700662</v>
      </c>
      <c r="T577" s="26">
        <f t="shared" si="15"/>
        <v>0.00008941533947</v>
      </c>
      <c r="U577" s="18">
        <f t="shared" si="16"/>
        <v>0.08366533865</v>
      </c>
      <c r="V577" s="18">
        <f t="shared" si="17"/>
        <v>0.6494023904</v>
      </c>
      <c r="W577" s="18">
        <f t="shared" si="18"/>
        <v>0.2929606625</v>
      </c>
      <c r="X577" s="9">
        <f t="shared" si="19"/>
        <v>1</v>
      </c>
      <c r="Y577" s="9">
        <f t="shared" si="20"/>
        <v>0.380952381</v>
      </c>
      <c r="Z577" s="9">
        <f t="shared" si="21"/>
        <v>0.6494023904</v>
      </c>
      <c r="AA577" s="9">
        <f t="shared" si="22"/>
        <v>0.1451247166</v>
      </c>
      <c r="AB577" s="9">
        <f t="shared" si="23"/>
        <v>0.2473913868</v>
      </c>
      <c r="AC577" s="9">
        <f t="shared" si="24"/>
        <v>0.4217234647</v>
      </c>
      <c r="AD577" s="1">
        <f t="shared" ref="AD577:AF577" si="601">$Q577*X577</f>
        <v>0.6739130435</v>
      </c>
      <c r="AE577" s="1">
        <f t="shared" si="601"/>
        <v>0.2567287785</v>
      </c>
      <c r="AF577" s="1">
        <f t="shared" si="601"/>
        <v>0.4376407414</v>
      </c>
      <c r="AG577" s="9"/>
      <c r="AH577" s="9"/>
      <c r="AI577" s="9"/>
      <c r="AJ577" s="9"/>
      <c r="AK577" s="9"/>
      <c r="AL577" s="9"/>
      <c r="AM577" s="9"/>
      <c r="AN577" s="1"/>
      <c r="AO577" s="11"/>
      <c r="AP577" s="11"/>
      <c r="AQ577" s="11"/>
    </row>
    <row r="578">
      <c r="A578" s="28"/>
      <c r="B578" s="30">
        <f t="shared" si="29"/>
        <v>577</v>
      </c>
      <c r="C578" s="9">
        <v>0.3756906077348066</v>
      </c>
      <c r="D578" s="9">
        <f>C578+NORMINV(RAND(),'Original Data'!$V$1,'Original Data'!$V$2)</f>
        <v>0.8371413891</v>
      </c>
      <c r="E578" s="9">
        <f>NORMINV(RAND(),'Original Data'!$T$1,'Original Data'!$T$2)</f>
        <v>0.2693798491</v>
      </c>
      <c r="F578" s="10">
        <f t="shared" si="4"/>
        <v>0.7128358472</v>
      </c>
      <c r="G578" s="12">
        <v>2234.0</v>
      </c>
      <c r="H578" s="2">
        <v>788.0</v>
      </c>
      <c r="I578" s="13">
        <f t="shared" si="5"/>
        <v>212</v>
      </c>
      <c r="J578" s="13">
        <f t="shared" si="6"/>
        <v>576</v>
      </c>
      <c r="K578" s="14">
        <f t="shared" si="7"/>
        <v>80</v>
      </c>
      <c r="L578" s="15">
        <f t="shared" si="8"/>
        <v>132</v>
      </c>
      <c r="M578" s="16">
        <f t="shared" si="9"/>
        <v>482</v>
      </c>
      <c r="N578" s="17">
        <f t="shared" si="10"/>
        <v>94</v>
      </c>
      <c r="O578" s="18">
        <v>0.72125</v>
      </c>
      <c r="P578" s="18">
        <f t="shared" si="11"/>
        <v>0.3773584906</v>
      </c>
      <c r="Q578" s="18">
        <f t="shared" si="12"/>
        <v>0.8368055556</v>
      </c>
      <c r="R578" s="25">
        <f t="shared" si="13"/>
        <v>0.8095854404</v>
      </c>
      <c r="S578" s="26">
        <f t="shared" si="14"/>
        <v>0.0007409346679</v>
      </c>
      <c r="T578" s="26">
        <f t="shared" si="15"/>
        <v>0.02970399874</v>
      </c>
      <c r="U578" s="18">
        <f t="shared" si="16"/>
        <v>0.269035533</v>
      </c>
      <c r="V578" s="18">
        <f t="shared" si="17"/>
        <v>0.7131979695</v>
      </c>
      <c r="W578" s="18">
        <f t="shared" si="18"/>
        <v>0.459447065</v>
      </c>
      <c r="X578" s="9">
        <f t="shared" si="19"/>
        <v>1</v>
      </c>
      <c r="Y578" s="9">
        <f t="shared" si="20"/>
        <v>0.3773584906</v>
      </c>
      <c r="Z578" s="9">
        <f t="shared" si="21"/>
        <v>0.7131979695</v>
      </c>
      <c r="AA578" s="9">
        <f t="shared" si="22"/>
        <v>0.1423994304</v>
      </c>
      <c r="AB578" s="9">
        <f t="shared" si="23"/>
        <v>0.2691313093</v>
      </c>
      <c r="AC578" s="9">
        <f t="shared" si="24"/>
        <v>0.5086513438</v>
      </c>
      <c r="AD578" s="1">
        <f t="shared" ref="AD578:AF578" si="602">$Q578*X578</f>
        <v>0.8368055556</v>
      </c>
      <c r="AE578" s="1">
        <f t="shared" si="602"/>
        <v>0.3157756813</v>
      </c>
      <c r="AF578" s="1">
        <f t="shared" si="602"/>
        <v>0.5968080231</v>
      </c>
      <c r="AG578" s="9"/>
      <c r="AH578" s="9"/>
      <c r="AI578" s="9"/>
      <c r="AJ578" s="9"/>
      <c r="AK578" s="9"/>
      <c r="AL578" s="9"/>
      <c r="AM578" s="9"/>
      <c r="AN578" s="1"/>
      <c r="AO578" s="11"/>
      <c r="AP578" s="11"/>
      <c r="AQ578" s="11"/>
    </row>
    <row r="579">
      <c r="A579" s="28"/>
      <c r="B579" s="30">
        <f t="shared" si="29"/>
        <v>578</v>
      </c>
      <c r="C579" s="9">
        <v>0.37373737373737376</v>
      </c>
      <c r="D579" s="9">
        <f>C579+NORMINV(RAND(),'Original Data'!$V$1,'Original Data'!$V$2)</f>
        <v>0.6489739849</v>
      </c>
      <c r="E579" s="9">
        <f>NORMINV(RAND(),'Original Data'!$T$1,'Original Data'!$T$2)</f>
        <v>0.1141638202</v>
      </c>
      <c r="F579" s="10">
        <f t="shared" si="4"/>
        <v>0.6175519219</v>
      </c>
      <c r="G579" s="12">
        <v>2266.0</v>
      </c>
      <c r="H579" s="2">
        <v>956.0</v>
      </c>
      <c r="I579" s="13">
        <f t="shared" si="5"/>
        <v>109</v>
      </c>
      <c r="J579" s="13">
        <f t="shared" si="6"/>
        <v>847</v>
      </c>
      <c r="K579" s="14">
        <f t="shared" si="7"/>
        <v>41</v>
      </c>
      <c r="L579" s="15">
        <f t="shared" si="8"/>
        <v>68</v>
      </c>
      <c r="M579" s="16">
        <f t="shared" si="9"/>
        <v>550</v>
      </c>
      <c r="N579" s="17">
        <f t="shared" si="10"/>
        <v>297</v>
      </c>
      <c r="O579" s="18">
        <v>0.7225</v>
      </c>
      <c r="P579" s="18">
        <f t="shared" si="11"/>
        <v>0.376146789</v>
      </c>
      <c r="Q579" s="18">
        <f t="shared" si="12"/>
        <v>0.6493506494</v>
      </c>
      <c r="R579" s="25">
        <f t="shared" si="13"/>
        <v>0.6973019534</v>
      </c>
      <c r="S579" s="26">
        <f t="shared" si="14"/>
        <v>0.002299327562</v>
      </c>
      <c r="T579" s="26">
        <f t="shared" si="15"/>
        <v>0.0002282040965</v>
      </c>
      <c r="U579" s="18">
        <f t="shared" si="16"/>
        <v>0.1140167364</v>
      </c>
      <c r="V579" s="18">
        <f t="shared" si="17"/>
        <v>0.6182008368</v>
      </c>
      <c r="W579" s="18">
        <f t="shared" si="18"/>
        <v>0.2732038604</v>
      </c>
      <c r="X579" s="9">
        <f t="shared" si="19"/>
        <v>1</v>
      </c>
      <c r="Y579" s="9">
        <f t="shared" si="20"/>
        <v>0.376146789</v>
      </c>
      <c r="Z579" s="9">
        <f t="shared" si="21"/>
        <v>0.6182008368</v>
      </c>
      <c r="AA579" s="9">
        <f t="shared" si="22"/>
        <v>0.1414864069</v>
      </c>
      <c r="AB579" s="9">
        <f t="shared" si="23"/>
        <v>0.2325342597</v>
      </c>
      <c r="AC579" s="9">
        <f t="shared" si="24"/>
        <v>0.3821722746</v>
      </c>
      <c r="AD579" s="1">
        <f t="shared" ref="AD579:AF579" si="603">$Q579*X579</f>
        <v>0.6493506494</v>
      </c>
      <c r="AE579" s="1">
        <f t="shared" si="603"/>
        <v>0.2442511617</v>
      </c>
      <c r="AF579" s="1">
        <f t="shared" si="603"/>
        <v>0.4014291148</v>
      </c>
      <c r="AG579" s="9"/>
      <c r="AH579" s="9"/>
      <c r="AI579" s="9"/>
      <c r="AJ579" s="9"/>
      <c r="AK579" s="9"/>
      <c r="AL579" s="9"/>
      <c r="AM579" s="9"/>
      <c r="AN579" s="1"/>
      <c r="AO579" s="11"/>
      <c r="AP579" s="11"/>
      <c r="AQ579" s="11"/>
    </row>
    <row r="580">
      <c r="A580" s="28"/>
      <c r="B580" s="30">
        <f t="shared" si="29"/>
        <v>579</v>
      </c>
      <c r="C580" s="9">
        <v>0.37209302325581395</v>
      </c>
      <c r="D580" s="9">
        <f>C580+NORMINV(RAND(),'Original Data'!$V$1,'Original Data'!$V$2)</f>
        <v>0.6628407172</v>
      </c>
      <c r="E580" s="9">
        <f>NORMINV(RAND(),'Original Data'!$T$1,'Original Data'!$T$2)</f>
        <v>0.2549139703</v>
      </c>
      <c r="F580" s="10">
        <f t="shared" si="4"/>
        <v>0.5887250682</v>
      </c>
      <c r="G580" s="12">
        <v>1104.0</v>
      </c>
      <c r="H580" s="2">
        <v>406.0</v>
      </c>
      <c r="I580" s="13">
        <f t="shared" si="5"/>
        <v>103</v>
      </c>
      <c r="J580" s="13">
        <f t="shared" si="6"/>
        <v>303</v>
      </c>
      <c r="K580" s="14">
        <f t="shared" si="7"/>
        <v>38</v>
      </c>
      <c r="L580" s="15">
        <f t="shared" si="8"/>
        <v>65</v>
      </c>
      <c r="M580" s="16">
        <f t="shared" si="9"/>
        <v>201</v>
      </c>
      <c r="N580" s="17">
        <f t="shared" si="10"/>
        <v>102</v>
      </c>
      <c r="O580" s="18">
        <v>0.72375</v>
      </c>
      <c r="P580" s="18">
        <f t="shared" si="11"/>
        <v>0.3689320388</v>
      </c>
      <c r="Q580" s="18">
        <f t="shared" si="12"/>
        <v>0.6633663366</v>
      </c>
      <c r="R580" s="25">
        <f t="shared" si="13"/>
        <v>0.6635701877</v>
      </c>
      <c r="S580" s="26">
        <f t="shared" si="14"/>
        <v>0.00000004155523754</v>
      </c>
      <c r="T580" s="26">
        <f t="shared" si="15"/>
        <v>0.000001189710229</v>
      </c>
      <c r="U580" s="18">
        <f t="shared" si="16"/>
        <v>0.2536945813</v>
      </c>
      <c r="V580" s="18">
        <f t="shared" si="17"/>
        <v>0.5886699507</v>
      </c>
      <c r="W580" s="18">
        <f t="shared" si="18"/>
        <v>0.2944342978</v>
      </c>
      <c r="X580" s="9">
        <f t="shared" si="19"/>
        <v>1</v>
      </c>
      <c r="Y580" s="9">
        <f t="shared" si="20"/>
        <v>0.3689320388</v>
      </c>
      <c r="Z580" s="9">
        <f t="shared" si="21"/>
        <v>0.5886699507</v>
      </c>
      <c r="AA580" s="9">
        <f t="shared" si="22"/>
        <v>0.1361108493</v>
      </c>
      <c r="AB580" s="9">
        <f t="shared" si="23"/>
        <v>0.2171792051</v>
      </c>
      <c r="AC580" s="9">
        <f t="shared" si="24"/>
        <v>0.3465323109</v>
      </c>
      <c r="AD580" s="1">
        <f t="shared" ref="AD580:AF580" si="604">$Q580*X580</f>
        <v>0.6633663366</v>
      </c>
      <c r="AE580" s="1">
        <f t="shared" si="604"/>
        <v>0.2447370951</v>
      </c>
      <c r="AF580" s="1">
        <f t="shared" si="604"/>
        <v>0.3905038287</v>
      </c>
      <c r="AG580" s="9"/>
      <c r="AH580" s="9"/>
      <c r="AI580" s="9"/>
      <c r="AJ580" s="9"/>
      <c r="AK580" s="9"/>
      <c r="AL580" s="9"/>
      <c r="AM580" s="9"/>
      <c r="AN580" s="1"/>
      <c r="AO580" s="11"/>
      <c r="AP580" s="11"/>
      <c r="AQ580" s="11"/>
    </row>
    <row r="581">
      <c r="A581" s="28"/>
      <c r="B581" s="30">
        <f t="shared" si="29"/>
        <v>580</v>
      </c>
      <c r="C581" s="9">
        <v>0.3767123287671233</v>
      </c>
      <c r="D581" s="9">
        <f>C581+NORMINV(RAND(),'Original Data'!$V$1,'Original Data'!$V$2)</f>
        <v>0.7532794275</v>
      </c>
      <c r="E581" s="9">
        <f>NORMINV(RAND(),'Original Data'!$T$1,'Original Data'!$T$2)</f>
        <v>0.2487710435</v>
      </c>
      <c r="F581" s="10">
        <f t="shared" si="4"/>
        <v>0.6596004374</v>
      </c>
      <c r="G581" s="12">
        <v>1361.0</v>
      </c>
      <c r="H581" s="2">
        <v>500.0</v>
      </c>
      <c r="I581" s="13">
        <f t="shared" si="5"/>
        <v>124</v>
      </c>
      <c r="J581" s="13">
        <f t="shared" si="6"/>
        <v>376</v>
      </c>
      <c r="K581" s="14">
        <f t="shared" si="7"/>
        <v>47</v>
      </c>
      <c r="L581" s="15">
        <f t="shared" si="8"/>
        <v>77</v>
      </c>
      <c r="M581" s="16">
        <f t="shared" si="9"/>
        <v>283</v>
      </c>
      <c r="N581" s="17">
        <f t="shared" si="10"/>
        <v>93</v>
      </c>
      <c r="O581" s="18">
        <v>0.725</v>
      </c>
      <c r="P581" s="18">
        <f t="shared" si="11"/>
        <v>0.3790322581</v>
      </c>
      <c r="Q581" s="18">
        <f t="shared" si="12"/>
        <v>0.7526595745</v>
      </c>
      <c r="R581" s="25">
        <f t="shared" si="13"/>
        <v>0.7463037541</v>
      </c>
      <c r="S581" s="26">
        <f t="shared" si="14"/>
        <v>0.00004039645302</v>
      </c>
      <c r="T581" s="26">
        <f t="shared" si="15"/>
        <v>0.007779680909</v>
      </c>
      <c r="U581" s="18">
        <f t="shared" si="16"/>
        <v>0.248</v>
      </c>
      <c r="V581" s="18">
        <f t="shared" si="17"/>
        <v>0.66</v>
      </c>
      <c r="W581" s="18">
        <f t="shared" si="18"/>
        <v>0.3736273164</v>
      </c>
      <c r="X581" s="9">
        <f t="shared" si="19"/>
        <v>1</v>
      </c>
      <c r="Y581" s="9">
        <f t="shared" si="20"/>
        <v>0.3790322581</v>
      </c>
      <c r="Z581" s="9">
        <f t="shared" si="21"/>
        <v>0.66</v>
      </c>
      <c r="AA581" s="9">
        <f t="shared" si="22"/>
        <v>0.1436654527</v>
      </c>
      <c r="AB581" s="9">
        <f t="shared" si="23"/>
        <v>0.2501612903</v>
      </c>
      <c r="AC581" s="9">
        <f t="shared" si="24"/>
        <v>0.4356</v>
      </c>
      <c r="AD581" s="1">
        <f t="shared" ref="AD581:AF581" si="605">$Q581*X581</f>
        <v>0.7526595745</v>
      </c>
      <c r="AE581" s="1">
        <f t="shared" si="605"/>
        <v>0.2852822581</v>
      </c>
      <c r="AF581" s="1">
        <f t="shared" si="605"/>
        <v>0.4967553191</v>
      </c>
      <c r="AG581" s="9"/>
      <c r="AH581" s="9"/>
      <c r="AI581" s="9"/>
      <c r="AJ581" s="9"/>
      <c r="AK581" s="9"/>
      <c r="AL581" s="9"/>
      <c r="AM581" s="9"/>
      <c r="AN581" s="1"/>
      <c r="AO581" s="11"/>
      <c r="AP581" s="11"/>
      <c r="AQ581" s="11"/>
    </row>
    <row r="582">
      <c r="A582" s="28"/>
      <c r="B582" s="30">
        <f t="shared" si="29"/>
        <v>581</v>
      </c>
      <c r="C582" s="9">
        <v>0.375</v>
      </c>
      <c r="D582" s="9">
        <f>C582+NORMINV(RAND(),'Original Data'!$V$1,'Original Data'!$V$2)</f>
        <v>0.7324524209</v>
      </c>
      <c r="E582" s="9">
        <f>NORMINV(RAND(),'Original Data'!$T$1,'Original Data'!$T$2)</f>
        <v>0.2649545219</v>
      </c>
      <c r="F582" s="10">
        <f t="shared" si="4"/>
        <v>0.6377437856</v>
      </c>
      <c r="G582" s="12">
        <v>2073.0</v>
      </c>
      <c r="H582" s="2">
        <v>767.0</v>
      </c>
      <c r="I582" s="13">
        <f t="shared" si="5"/>
        <v>203</v>
      </c>
      <c r="J582" s="13">
        <f t="shared" si="6"/>
        <v>564</v>
      </c>
      <c r="K582" s="14">
        <f t="shared" si="7"/>
        <v>76</v>
      </c>
      <c r="L582" s="15">
        <f t="shared" si="8"/>
        <v>127</v>
      </c>
      <c r="M582" s="16">
        <f t="shared" si="9"/>
        <v>413</v>
      </c>
      <c r="N582" s="17">
        <f t="shared" si="10"/>
        <v>151</v>
      </c>
      <c r="O582" s="18">
        <v>0.72625</v>
      </c>
      <c r="P582" s="18">
        <f t="shared" si="11"/>
        <v>0.3743842365</v>
      </c>
      <c r="Q582" s="18">
        <f t="shared" si="12"/>
        <v>0.7322695035</v>
      </c>
      <c r="R582" s="25">
        <f t="shared" si="13"/>
        <v>0.7205153316</v>
      </c>
      <c r="S582" s="26">
        <f t="shared" si="14"/>
        <v>0.000138160558</v>
      </c>
      <c r="T582" s="26">
        <f t="shared" si="15"/>
        <v>0.004598525463</v>
      </c>
      <c r="U582" s="18">
        <f t="shared" si="16"/>
        <v>0.2646675359</v>
      </c>
      <c r="V582" s="18">
        <f t="shared" si="17"/>
        <v>0.6375488918</v>
      </c>
      <c r="W582" s="18">
        <f t="shared" si="18"/>
        <v>0.3578852671</v>
      </c>
      <c r="X582" s="9">
        <f t="shared" si="19"/>
        <v>1</v>
      </c>
      <c r="Y582" s="9">
        <f t="shared" si="20"/>
        <v>0.3743842365</v>
      </c>
      <c r="Z582" s="9">
        <f t="shared" si="21"/>
        <v>0.6375488918</v>
      </c>
      <c r="AA582" s="9">
        <f t="shared" si="22"/>
        <v>0.1401635565</v>
      </c>
      <c r="AB582" s="9">
        <f t="shared" si="23"/>
        <v>0.2386882551</v>
      </c>
      <c r="AC582" s="9">
        <f t="shared" si="24"/>
        <v>0.4064685894</v>
      </c>
      <c r="AD582" s="1">
        <f t="shared" ref="AD582:AF582" si="606">$Q582*X582</f>
        <v>0.7322695035</v>
      </c>
      <c r="AE582" s="1">
        <f t="shared" si="606"/>
        <v>0.274150159</v>
      </c>
      <c r="AF582" s="1">
        <f t="shared" si="606"/>
        <v>0.4668576105</v>
      </c>
      <c r="AG582" s="9"/>
      <c r="AH582" s="9"/>
      <c r="AI582" s="9"/>
      <c r="AJ582" s="9"/>
      <c r="AK582" s="9"/>
      <c r="AL582" s="9"/>
      <c r="AM582" s="9"/>
      <c r="AN582" s="1"/>
      <c r="AO582" s="11"/>
      <c r="AP582" s="11"/>
      <c r="AQ582" s="11"/>
    </row>
    <row r="583">
      <c r="A583" s="28"/>
      <c r="B583" s="30">
        <f t="shared" si="29"/>
        <v>582</v>
      </c>
      <c r="C583" s="9">
        <v>0.375</v>
      </c>
      <c r="D583" s="9">
        <f>C583+NORMINV(RAND(),'Original Data'!$V$1,'Original Data'!$V$2)</f>
        <v>0.7565188229</v>
      </c>
      <c r="E583" s="9">
        <f>NORMINV(RAND(),'Original Data'!$T$1,'Original Data'!$T$2)</f>
        <v>0.253964213</v>
      </c>
      <c r="F583" s="10">
        <f t="shared" si="4"/>
        <v>0.6596266953</v>
      </c>
      <c r="G583" s="12">
        <v>1616.0</v>
      </c>
      <c r="H583" s="2">
        <v>678.0</v>
      </c>
      <c r="I583" s="13">
        <f t="shared" si="5"/>
        <v>172</v>
      </c>
      <c r="J583" s="13">
        <f t="shared" si="6"/>
        <v>506</v>
      </c>
      <c r="K583" s="14">
        <f t="shared" si="7"/>
        <v>65</v>
      </c>
      <c r="L583" s="15">
        <f t="shared" si="8"/>
        <v>107</v>
      </c>
      <c r="M583" s="16">
        <f t="shared" si="9"/>
        <v>383</v>
      </c>
      <c r="N583" s="17">
        <f t="shared" si="10"/>
        <v>123</v>
      </c>
      <c r="O583" s="18">
        <v>0.7275</v>
      </c>
      <c r="P583" s="18">
        <f t="shared" si="11"/>
        <v>0.3779069767</v>
      </c>
      <c r="Q583" s="18">
        <f t="shared" si="12"/>
        <v>0.756916996</v>
      </c>
      <c r="R583" s="25">
        <f t="shared" si="13"/>
        <v>0.7474049476</v>
      </c>
      <c r="S583" s="26">
        <f t="shared" si="14"/>
        <v>0.00009047906555</v>
      </c>
      <c r="T583" s="26">
        <f t="shared" si="15"/>
        <v>0.008548836996</v>
      </c>
      <c r="U583" s="18">
        <f t="shared" si="16"/>
        <v>0.2536873156</v>
      </c>
      <c r="V583" s="18">
        <f t="shared" si="17"/>
        <v>0.6607669617</v>
      </c>
      <c r="W583" s="18">
        <f t="shared" si="18"/>
        <v>0.3790100193</v>
      </c>
      <c r="X583" s="9">
        <f t="shared" si="19"/>
        <v>1</v>
      </c>
      <c r="Y583" s="9">
        <f t="shared" si="20"/>
        <v>0.3779069767</v>
      </c>
      <c r="Z583" s="9">
        <f t="shared" si="21"/>
        <v>0.6607669617</v>
      </c>
      <c r="AA583" s="9">
        <f t="shared" si="22"/>
        <v>0.1428136831</v>
      </c>
      <c r="AB583" s="9">
        <f t="shared" si="23"/>
        <v>0.2497084448</v>
      </c>
      <c r="AC583" s="9">
        <f t="shared" si="24"/>
        <v>0.4366129776</v>
      </c>
      <c r="AD583" s="1">
        <f t="shared" ref="AD583:AF583" si="607">$Q583*X583</f>
        <v>0.756916996</v>
      </c>
      <c r="AE583" s="1">
        <f t="shared" si="607"/>
        <v>0.2860442136</v>
      </c>
      <c r="AF583" s="1">
        <f t="shared" si="607"/>
        <v>0.5001457437</v>
      </c>
      <c r="AG583" s="9"/>
      <c r="AH583" s="9"/>
      <c r="AI583" s="9"/>
      <c r="AJ583" s="9"/>
      <c r="AK583" s="9"/>
      <c r="AL583" s="9"/>
      <c r="AM583" s="9"/>
      <c r="AN583" s="1"/>
      <c r="AO583" s="11"/>
      <c r="AP583" s="11"/>
      <c r="AQ583" s="11"/>
    </row>
    <row r="584">
      <c r="A584" s="28"/>
      <c r="B584" s="30">
        <f t="shared" si="29"/>
        <v>583</v>
      </c>
      <c r="C584" s="9">
        <v>0.37777777777777777</v>
      </c>
      <c r="D584" s="9">
        <f>C584+NORMINV(RAND(),'Original Data'!$V$1,'Original Data'!$V$2)</f>
        <v>0.7488235575</v>
      </c>
      <c r="E584" s="9">
        <f>NORMINV(RAND(),'Original Data'!$T$1,'Original Data'!$T$2)</f>
        <v>0.2371369115</v>
      </c>
      <c r="F584" s="10">
        <f t="shared" si="4"/>
        <v>0.6608349073</v>
      </c>
      <c r="G584" s="12">
        <v>918.0</v>
      </c>
      <c r="H584" s="2">
        <v>366.0</v>
      </c>
      <c r="I584" s="13">
        <f t="shared" si="5"/>
        <v>87</v>
      </c>
      <c r="J584" s="13">
        <f t="shared" si="6"/>
        <v>279</v>
      </c>
      <c r="K584" s="14">
        <f t="shared" si="7"/>
        <v>33</v>
      </c>
      <c r="L584" s="15">
        <f t="shared" si="8"/>
        <v>54</v>
      </c>
      <c r="M584" s="16">
        <f t="shared" si="9"/>
        <v>209</v>
      </c>
      <c r="N584" s="17">
        <f t="shared" si="10"/>
        <v>70</v>
      </c>
      <c r="O584" s="18">
        <v>0.72875</v>
      </c>
      <c r="P584" s="18">
        <f t="shared" si="11"/>
        <v>0.3793103448</v>
      </c>
      <c r="Q584" s="18">
        <f t="shared" si="12"/>
        <v>0.7491039427</v>
      </c>
      <c r="R584" s="25">
        <f t="shared" si="13"/>
        <v>0.7476796345</v>
      </c>
      <c r="S584" s="26">
        <f t="shared" si="14"/>
        <v>0.000002028653669</v>
      </c>
      <c r="T584" s="26">
        <f t="shared" si="15"/>
        <v>0.0071650922</v>
      </c>
      <c r="U584" s="18">
        <f t="shared" si="16"/>
        <v>0.237704918</v>
      </c>
      <c r="V584" s="18">
        <f t="shared" si="17"/>
        <v>0.6612021858</v>
      </c>
      <c r="W584" s="18">
        <f t="shared" si="18"/>
        <v>0.3697935978</v>
      </c>
      <c r="X584" s="9">
        <f t="shared" si="19"/>
        <v>1</v>
      </c>
      <c r="Y584" s="9">
        <f t="shared" si="20"/>
        <v>0.3793103448</v>
      </c>
      <c r="Z584" s="9">
        <f t="shared" si="21"/>
        <v>0.6612021858</v>
      </c>
      <c r="AA584" s="9">
        <f t="shared" si="22"/>
        <v>0.1438763377</v>
      </c>
      <c r="AB584" s="9">
        <f t="shared" si="23"/>
        <v>0.2508008291</v>
      </c>
      <c r="AC584" s="9">
        <f t="shared" si="24"/>
        <v>0.4371883305</v>
      </c>
      <c r="AD584" s="1">
        <f t="shared" ref="AD584:AF584" si="608">$Q584*X584</f>
        <v>0.7491039427</v>
      </c>
      <c r="AE584" s="1">
        <f t="shared" si="608"/>
        <v>0.2841428748</v>
      </c>
      <c r="AF584" s="1">
        <f t="shared" si="608"/>
        <v>0.4953091643</v>
      </c>
      <c r="AG584" s="9"/>
      <c r="AH584" s="9"/>
      <c r="AI584" s="9"/>
      <c r="AJ584" s="9"/>
      <c r="AK584" s="9"/>
      <c r="AL584" s="9"/>
      <c r="AM584" s="9"/>
      <c r="AN584" s="1"/>
      <c r="AO584" s="11"/>
      <c r="AP584" s="11"/>
      <c r="AQ584" s="11"/>
    </row>
    <row r="585">
      <c r="A585" s="28"/>
      <c r="B585" s="30">
        <f t="shared" si="29"/>
        <v>584</v>
      </c>
      <c r="C585" s="9">
        <v>0.375</v>
      </c>
      <c r="D585" s="9">
        <f>C585+NORMINV(RAND(),'Original Data'!$V$1,'Original Data'!$V$2)</f>
        <v>0.7373996985</v>
      </c>
      <c r="E585" s="9">
        <f>NORMINV(RAND(),'Original Data'!$T$1,'Original Data'!$T$2)</f>
        <v>0.332891781</v>
      </c>
      <c r="F585" s="10">
        <f t="shared" si="4"/>
        <v>0.6167598174</v>
      </c>
      <c r="G585" s="12">
        <v>765.0</v>
      </c>
      <c r="H585" s="2">
        <v>437.0</v>
      </c>
      <c r="I585" s="13">
        <f t="shared" si="5"/>
        <v>145</v>
      </c>
      <c r="J585" s="13">
        <f t="shared" si="6"/>
        <v>292</v>
      </c>
      <c r="K585" s="14">
        <f t="shared" si="7"/>
        <v>54</v>
      </c>
      <c r="L585" s="15">
        <f t="shared" si="8"/>
        <v>91</v>
      </c>
      <c r="M585" s="16">
        <f t="shared" si="9"/>
        <v>215</v>
      </c>
      <c r="N585" s="17">
        <f t="shared" si="10"/>
        <v>77</v>
      </c>
      <c r="O585" s="18">
        <v>0.73</v>
      </c>
      <c r="P585" s="18">
        <f t="shared" si="11"/>
        <v>0.3724137931</v>
      </c>
      <c r="Q585" s="18">
        <f t="shared" si="12"/>
        <v>0.7363013699</v>
      </c>
      <c r="R585" s="25">
        <f t="shared" si="13"/>
        <v>0.6948157834</v>
      </c>
      <c r="S585" s="26">
        <f t="shared" si="14"/>
        <v>0.001721053887</v>
      </c>
      <c r="T585" s="26">
        <f t="shared" si="15"/>
        <v>0.005161602701</v>
      </c>
      <c r="U585" s="18">
        <f t="shared" si="16"/>
        <v>0.3318077803</v>
      </c>
      <c r="V585" s="18">
        <f t="shared" si="17"/>
        <v>0.6155606407</v>
      </c>
      <c r="W585" s="18">
        <f t="shared" si="18"/>
        <v>0.3638875768</v>
      </c>
      <c r="X585" s="9">
        <f t="shared" si="19"/>
        <v>1</v>
      </c>
      <c r="Y585" s="9">
        <f t="shared" si="20"/>
        <v>0.3724137931</v>
      </c>
      <c r="Z585" s="9">
        <f t="shared" si="21"/>
        <v>0.6155606407</v>
      </c>
      <c r="AA585" s="9">
        <f t="shared" si="22"/>
        <v>0.1386920333</v>
      </c>
      <c r="AB585" s="9">
        <f t="shared" si="23"/>
        <v>0.2292432731</v>
      </c>
      <c r="AC585" s="9">
        <f t="shared" si="24"/>
        <v>0.3789149024</v>
      </c>
      <c r="AD585" s="1">
        <f t="shared" ref="AD585:AF585" si="609">$Q585*X585</f>
        <v>0.7363013699</v>
      </c>
      <c r="AE585" s="1">
        <f t="shared" si="609"/>
        <v>0.274208786</v>
      </c>
      <c r="AF585" s="1">
        <f t="shared" si="609"/>
        <v>0.453238143</v>
      </c>
      <c r="AG585" s="9"/>
      <c r="AH585" s="9"/>
      <c r="AI585" s="9"/>
      <c r="AJ585" s="9"/>
      <c r="AK585" s="9"/>
      <c r="AL585" s="9"/>
      <c r="AM585" s="9"/>
      <c r="AN585" s="1"/>
      <c r="AO585" s="11"/>
      <c r="AP585" s="11"/>
      <c r="AQ585" s="11"/>
    </row>
    <row r="586">
      <c r="A586" s="28"/>
      <c r="B586" s="30">
        <f t="shared" si="29"/>
        <v>585</v>
      </c>
      <c r="C586" s="9">
        <v>0.3784860557768924</v>
      </c>
      <c r="D586" s="9">
        <f>C586+NORMINV(RAND(),'Original Data'!$V$1,'Original Data'!$V$2)</f>
        <v>0.6763611869</v>
      </c>
      <c r="E586" s="9">
        <f>NORMINV(RAND(),'Original Data'!$T$1,'Original Data'!$T$2)</f>
        <v>0.2553061279</v>
      </c>
      <c r="F586" s="10">
        <f t="shared" si="4"/>
        <v>0.6003118406</v>
      </c>
      <c r="G586" s="12">
        <v>2161.0</v>
      </c>
      <c r="H586" s="2">
        <v>935.0</v>
      </c>
      <c r="I586" s="13">
        <f t="shared" si="5"/>
        <v>239</v>
      </c>
      <c r="J586" s="13">
        <f t="shared" si="6"/>
        <v>696</v>
      </c>
      <c r="K586" s="14">
        <f t="shared" si="7"/>
        <v>90</v>
      </c>
      <c r="L586" s="15">
        <f t="shared" si="8"/>
        <v>149</v>
      </c>
      <c r="M586" s="16">
        <f t="shared" si="9"/>
        <v>471</v>
      </c>
      <c r="N586" s="17">
        <f t="shared" si="10"/>
        <v>225</v>
      </c>
      <c r="O586" s="18">
        <v>0.73125</v>
      </c>
      <c r="P586" s="18">
        <f t="shared" si="11"/>
        <v>0.3765690377</v>
      </c>
      <c r="Q586" s="18">
        <f t="shared" si="12"/>
        <v>0.6767241379</v>
      </c>
      <c r="R586" s="25">
        <f t="shared" si="13"/>
        <v>0.6756769289</v>
      </c>
      <c r="S586" s="26">
        <f t="shared" si="14"/>
        <v>0.000001096646724</v>
      </c>
      <c r="T586" s="26">
        <f t="shared" si="15"/>
        <v>0.0001504808324</v>
      </c>
      <c r="U586" s="18">
        <f t="shared" si="16"/>
        <v>0.2556149733</v>
      </c>
      <c r="V586" s="18">
        <f t="shared" si="17"/>
        <v>0.6</v>
      </c>
      <c r="W586" s="18">
        <f t="shared" si="18"/>
        <v>0.3001551003</v>
      </c>
      <c r="X586" s="9">
        <f t="shared" si="19"/>
        <v>1</v>
      </c>
      <c r="Y586" s="9">
        <f t="shared" si="20"/>
        <v>0.3765690377</v>
      </c>
      <c r="Z586" s="9">
        <f t="shared" si="21"/>
        <v>0.6</v>
      </c>
      <c r="AA586" s="9">
        <f t="shared" si="22"/>
        <v>0.1418042401</v>
      </c>
      <c r="AB586" s="9">
        <f t="shared" si="23"/>
        <v>0.2259414226</v>
      </c>
      <c r="AC586" s="9">
        <f t="shared" si="24"/>
        <v>0.36</v>
      </c>
      <c r="AD586" s="1">
        <f t="shared" ref="AD586:AF586" si="610">$Q586*X586</f>
        <v>0.6767241379</v>
      </c>
      <c r="AE586" s="1">
        <f t="shared" si="610"/>
        <v>0.2548333574</v>
      </c>
      <c r="AF586" s="1">
        <f t="shared" si="610"/>
        <v>0.4060344828</v>
      </c>
      <c r="AG586" s="9"/>
      <c r="AH586" s="9"/>
      <c r="AI586" s="9"/>
      <c r="AJ586" s="9"/>
      <c r="AK586" s="9"/>
      <c r="AL586" s="9"/>
      <c r="AM586" s="9"/>
      <c r="AN586" s="1"/>
      <c r="AO586" s="11"/>
      <c r="AP586" s="11"/>
      <c r="AQ586" s="11"/>
    </row>
    <row r="587">
      <c r="A587" s="28"/>
      <c r="B587" s="30">
        <f t="shared" si="29"/>
        <v>586</v>
      </c>
      <c r="C587" s="9">
        <v>0.3804347826086957</v>
      </c>
      <c r="D587" s="9">
        <f>C587+NORMINV(RAND(),'Original Data'!$V$1,'Original Data'!$V$2)</f>
        <v>0.7729578855</v>
      </c>
      <c r="E587" s="9">
        <f>NORMINV(RAND(),'Original Data'!$T$1,'Original Data'!$T$2)</f>
        <v>0.2090356097</v>
      </c>
      <c r="F587" s="10">
        <f t="shared" si="4"/>
        <v>0.6909065793</v>
      </c>
      <c r="G587" s="12">
        <v>2077.0</v>
      </c>
      <c r="H587" s="2">
        <v>629.0</v>
      </c>
      <c r="I587" s="13">
        <f t="shared" si="5"/>
        <v>131</v>
      </c>
      <c r="J587" s="13">
        <f t="shared" si="6"/>
        <v>498</v>
      </c>
      <c r="K587" s="14">
        <f t="shared" si="7"/>
        <v>50</v>
      </c>
      <c r="L587" s="15">
        <f t="shared" si="8"/>
        <v>81</v>
      </c>
      <c r="M587" s="16">
        <f t="shared" si="9"/>
        <v>385</v>
      </c>
      <c r="N587" s="17">
        <f t="shared" si="10"/>
        <v>113</v>
      </c>
      <c r="O587" s="18">
        <v>0.7325</v>
      </c>
      <c r="P587" s="18">
        <f t="shared" si="11"/>
        <v>0.3816793893</v>
      </c>
      <c r="Q587" s="18">
        <f t="shared" si="12"/>
        <v>0.7730923695</v>
      </c>
      <c r="R587" s="25">
        <f t="shared" si="13"/>
        <v>0.7832381694</v>
      </c>
      <c r="S587" s="26">
        <f t="shared" si="14"/>
        <v>0.0001029372566</v>
      </c>
      <c r="T587" s="26">
        <f t="shared" si="15"/>
        <v>0.0118016272</v>
      </c>
      <c r="U587" s="18">
        <f t="shared" si="16"/>
        <v>0.2082670906</v>
      </c>
      <c r="V587" s="18">
        <f t="shared" si="17"/>
        <v>0.6915739269</v>
      </c>
      <c r="W587" s="18">
        <f t="shared" si="18"/>
        <v>0.3914129802</v>
      </c>
      <c r="X587" s="9">
        <f t="shared" si="19"/>
        <v>1</v>
      </c>
      <c r="Y587" s="9">
        <f t="shared" si="20"/>
        <v>0.3816793893</v>
      </c>
      <c r="Z587" s="9">
        <f t="shared" si="21"/>
        <v>0.6915739269</v>
      </c>
      <c r="AA587" s="9">
        <f t="shared" si="22"/>
        <v>0.1456791562</v>
      </c>
      <c r="AB587" s="9">
        <f t="shared" si="23"/>
        <v>0.2639595141</v>
      </c>
      <c r="AC587" s="9">
        <f t="shared" si="24"/>
        <v>0.4782744963</v>
      </c>
      <c r="AD587" s="1">
        <f t="shared" ref="AD587:AF587" si="611">$Q587*X587</f>
        <v>0.7730923695</v>
      </c>
      <c r="AE587" s="1">
        <f t="shared" si="611"/>
        <v>0.2950734235</v>
      </c>
      <c r="AF587" s="1">
        <f t="shared" si="611"/>
        <v>0.5346505258</v>
      </c>
      <c r="AG587" s="9"/>
      <c r="AH587" s="9"/>
      <c r="AI587" s="9"/>
      <c r="AJ587" s="9"/>
      <c r="AK587" s="9"/>
      <c r="AL587" s="9"/>
      <c r="AM587" s="9"/>
      <c r="AN587" s="1"/>
      <c r="AO587" s="11"/>
      <c r="AP587" s="11"/>
      <c r="AQ587" s="11"/>
    </row>
    <row r="588">
      <c r="A588" s="28"/>
      <c r="B588" s="30">
        <f t="shared" si="29"/>
        <v>587</v>
      </c>
      <c r="C588" s="9">
        <v>0.3776223776223776</v>
      </c>
      <c r="D588" s="9">
        <f>C588+NORMINV(RAND(),'Original Data'!$V$1,'Original Data'!$V$2)</f>
        <v>0.675769074</v>
      </c>
      <c r="E588" s="9">
        <f>NORMINV(RAND(),'Original Data'!$T$1,'Original Data'!$T$2)</f>
        <v>0.2797435901</v>
      </c>
      <c r="F588" s="10">
        <f t="shared" si="4"/>
        <v>0.5923644467</v>
      </c>
      <c r="G588" s="12">
        <v>1496.0</v>
      </c>
      <c r="H588" s="2">
        <v>538.0</v>
      </c>
      <c r="I588" s="13">
        <f t="shared" si="5"/>
        <v>151</v>
      </c>
      <c r="J588" s="13">
        <f t="shared" si="6"/>
        <v>387</v>
      </c>
      <c r="K588" s="14">
        <f t="shared" si="7"/>
        <v>57</v>
      </c>
      <c r="L588" s="15">
        <f t="shared" si="8"/>
        <v>94</v>
      </c>
      <c r="M588" s="16">
        <f t="shared" si="9"/>
        <v>262</v>
      </c>
      <c r="N588" s="17">
        <f t="shared" si="10"/>
        <v>125</v>
      </c>
      <c r="O588" s="18">
        <v>0.73375</v>
      </c>
      <c r="P588" s="18">
        <f t="shared" si="11"/>
        <v>0.3774834437</v>
      </c>
      <c r="Q588" s="18">
        <f t="shared" si="12"/>
        <v>0.677002584</v>
      </c>
      <c r="R588" s="25">
        <f t="shared" si="13"/>
        <v>0.667156185</v>
      </c>
      <c r="S588" s="26">
        <f t="shared" si="14"/>
        <v>0.00009695157248</v>
      </c>
      <c r="T588" s="26">
        <f t="shared" si="15"/>
        <v>0.000157389795</v>
      </c>
      <c r="U588" s="18">
        <f t="shared" si="16"/>
        <v>0.280669145</v>
      </c>
      <c r="V588" s="18">
        <f t="shared" si="17"/>
        <v>0.592936803</v>
      </c>
      <c r="W588" s="18">
        <f t="shared" si="18"/>
        <v>0.2995191403</v>
      </c>
      <c r="X588" s="9">
        <f t="shared" si="19"/>
        <v>1</v>
      </c>
      <c r="Y588" s="9">
        <f t="shared" si="20"/>
        <v>0.3774834437</v>
      </c>
      <c r="Z588" s="9">
        <f t="shared" si="21"/>
        <v>0.592936803</v>
      </c>
      <c r="AA588" s="9">
        <f t="shared" si="22"/>
        <v>0.1424937503</v>
      </c>
      <c r="AB588" s="9">
        <f t="shared" si="23"/>
        <v>0.2238238263</v>
      </c>
      <c r="AC588" s="9">
        <f t="shared" si="24"/>
        <v>0.3515740523</v>
      </c>
      <c r="AD588" s="1">
        <f t="shared" ref="AD588:AF588" si="612">$Q588*X588</f>
        <v>0.677002584</v>
      </c>
      <c r="AE588" s="1">
        <f t="shared" si="612"/>
        <v>0.2555572668</v>
      </c>
      <c r="AF588" s="1">
        <f t="shared" si="612"/>
        <v>0.4014197477</v>
      </c>
      <c r="AG588" s="9"/>
      <c r="AH588" s="9"/>
      <c r="AI588" s="9"/>
      <c r="AJ588" s="9"/>
      <c r="AK588" s="9"/>
      <c r="AL588" s="9"/>
      <c r="AM588" s="9"/>
      <c r="AN588" s="1"/>
      <c r="AO588" s="11"/>
      <c r="AP588" s="11"/>
      <c r="AQ588" s="11"/>
    </row>
    <row r="589">
      <c r="A589" s="28"/>
      <c r="B589" s="30">
        <f t="shared" si="29"/>
        <v>588</v>
      </c>
      <c r="C589" s="9">
        <v>0.3791208791208791</v>
      </c>
      <c r="D589" s="9">
        <f>C589+NORMINV(RAND(),'Original Data'!$V$1,'Original Data'!$V$2)</f>
        <v>0.8071227619</v>
      </c>
      <c r="E589" s="9">
        <f>NORMINV(RAND(),'Original Data'!$T$1,'Original Data'!$T$2)</f>
        <v>0.2524802598</v>
      </c>
      <c r="F589" s="10">
        <f t="shared" si="4"/>
        <v>0.6990607354</v>
      </c>
      <c r="G589" s="12">
        <v>2083.0</v>
      </c>
      <c r="H589" s="2">
        <v>662.0</v>
      </c>
      <c r="I589" s="13">
        <f t="shared" si="5"/>
        <v>167</v>
      </c>
      <c r="J589" s="13">
        <f t="shared" si="6"/>
        <v>495</v>
      </c>
      <c r="K589" s="14">
        <f t="shared" si="7"/>
        <v>63</v>
      </c>
      <c r="L589" s="15">
        <f t="shared" si="8"/>
        <v>104</v>
      </c>
      <c r="M589" s="16">
        <f t="shared" si="9"/>
        <v>400</v>
      </c>
      <c r="N589" s="17">
        <f t="shared" si="10"/>
        <v>95</v>
      </c>
      <c r="O589" s="18">
        <v>0.735</v>
      </c>
      <c r="P589" s="18">
        <f t="shared" si="11"/>
        <v>0.377245509</v>
      </c>
      <c r="Q589" s="18">
        <f t="shared" si="12"/>
        <v>0.8080808081</v>
      </c>
      <c r="R589" s="25">
        <f t="shared" si="13"/>
        <v>0.7932608785</v>
      </c>
      <c r="S589" s="26">
        <f t="shared" si="14"/>
        <v>0.0002196303135</v>
      </c>
      <c r="T589" s="26">
        <f t="shared" si="15"/>
        <v>0.0206277767</v>
      </c>
      <c r="U589" s="18">
        <f t="shared" si="16"/>
        <v>0.252265861</v>
      </c>
      <c r="V589" s="18">
        <f t="shared" si="17"/>
        <v>0.6993957704</v>
      </c>
      <c r="W589" s="18">
        <f t="shared" si="18"/>
        <v>0.4308352991</v>
      </c>
      <c r="X589" s="9">
        <f t="shared" si="19"/>
        <v>1</v>
      </c>
      <c r="Y589" s="9">
        <f t="shared" si="20"/>
        <v>0.377245509</v>
      </c>
      <c r="Z589" s="9">
        <f t="shared" si="21"/>
        <v>0.6993957704</v>
      </c>
      <c r="AA589" s="9">
        <f t="shared" si="22"/>
        <v>0.142314174</v>
      </c>
      <c r="AB589" s="9">
        <f t="shared" si="23"/>
        <v>0.2638439134</v>
      </c>
      <c r="AC589" s="9">
        <f t="shared" si="24"/>
        <v>0.4891544436</v>
      </c>
      <c r="AD589" s="1">
        <f t="shared" ref="AD589:AF589" si="613">$Q589*X589</f>
        <v>0.8080808081</v>
      </c>
      <c r="AE589" s="1">
        <f t="shared" si="613"/>
        <v>0.3048448557</v>
      </c>
      <c r="AF589" s="1">
        <f t="shared" si="613"/>
        <v>0.5651682993</v>
      </c>
      <c r="AG589" s="9"/>
      <c r="AH589" s="9"/>
      <c r="AI589" s="9"/>
      <c r="AJ589" s="9"/>
      <c r="AK589" s="9"/>
      <c r="AL589" s="9"/>
      <c r="AM589" s="9"/>
      <c r="AN589" s="1"/>
      <c r="AO589" s="11"/>
      <c r="AP589" s="11"/>
      <c r="AQ589" s="11"/>
    </row>
    <row r="590">
      <c r="A590" s="28"/>
      <c r="B590" s="30">
        <f t="shared" si="29"/>
        <v>589</v>
      </c>
      <c r="C590" s="9">
        <v>0.37790697674418605</v>
      </c>
      <c r="D590" s="9">
        <f>C590+NORMINV(RAND(),'Original Data'!$V$1,'Original Data'!$V$2)</f>
        <v>0.5778707955</v>
      </c>
      <c r="E590" s="9">
        <f>NORMINV(RAND(),'Original Data'!$T$1,'Original Data'!$T$2)</f>
        <v>0.2371686106</v>
      </c>
      <c r="F590" s="10">
        <f t="shared" si="4"/>
        <v>0.5304456545</v>
      </c>
      <c r="G590" s="12">
        <v>3168.0</v>
      </c>
      <c r="H590" s="2">
        <v>1142.0</v>
      </c>
      <c r="I590" s="13">
        <f t="shared" si="5"/>
        <v>271</v>
      </c>
      <c r="J590" s="13">
        <f t="shared" si="6"/>
        <v>871</v>
      </c>
      <c r="K590" s="14">
        <f t="shared" si="7"/>
        <v>102</v>
      </c>
      <c r="L590" s="15">
        <f t="shared" si="8"/>
        <v>169</v>
      </c>
      <c r="M590" s="16">
        <f t="shared" si="9"/>
        <v>503</v>
      </c>
      <c r="N590" s="17">
        <f t="shared" si="10"/>
        <v>368</v>
      </c>
      <c r="O590" s="18">
        <v>0.73625</v>
      </c>
      <c r="P590" s="18">
        <f t="shared" si="11"/>
        <v>0.3763837638</v>
      </c>
      <c r="Q590" s="18">
        <f t="shared" si="12"/>
        <v>0.5774971297</v>
      </c>
      <c r="R590" s="25">
        <f t="shared" si="13"/>
        <v>0.5925482783</v>
      </c>
      <c r="S590" s="26">
        <f t="shared" si="14"/>
        <v>0.0002265370731</v>
      </c>
      <c r="T590" s="26">
        <f t="shared" si="15"/>
        <v>0.007562032084</v>
      </c>
      <c r="U590" s="18">
        <f t="shared" si="16"/>
        <v>0.2373029772</v>
      </c>
      <c r="V590" s="18">
        <f t="shared" si="17"/>
        <v>0.5297723292</v>
      </c>
      <c r="W590" s="18">
        <f t="shared" si="18"/>
        <v>0.2011133659</v>
      </c>
      <c r="X590" s="9">
        <f t="shared" si="19"/>
        <v>1</v>
      </c>
      <c r="Y590" s="9">
        <f t="shared" si="20"/>
        <v>0.3763837638</v>
      </c>
      <c r="Z590" s="9">
        <f t="shared" si="21"/>
        <v>0.5297723292</v>
      </c>
      <c r="AA590" s="9">
        <f t="shared" si="22"/>
        <v>0.1416647377</v>
      </c>
      <c r="AB590" s="9">
        <f t="shared" si="23"/>
        <v>0.1993977033</v>
      </c>
      <c r="AC590" s="9">
        <f t="shared" si="24"/>
        <v>0.2806587208</v>
      </c>
      <c r="AD590" s="1">
        <f t="shared" ref="AD590:AF590" si="614">$Q590*X590</f>
        <v>0.5774971297</v>
      </c>
      <c r="AE590" s="1">
        <f t="shared" si="614"/>
        <v>0.2173605433</v>
      </c>
      <c r="AF590" s="1">
        <f t="shared" si="614"/>
        <v>0.3059419996</v>
      </c>
      <c r="AG590" s="9"/>
      <c r="AH590" s="9"/>
      <c r="AI590" s="9"/>
      <c r="AJ590" s="9"/>
      <c r="AK590" s="9"/>
      <c r="AL590" s="9"/>
      <c r="AM590" s="9"/>
      <c r="AN590" s="1"/>
      <c r="AO590" s="11"/>
      <c r="AP590" s="11"/>
      <c r="AQ590" s="11"/>
    </row>
    <row r="591">
      <c r="A591" s="28"/>
      <c r="B591" s="30">
        <f t="shared" si="29"/>
        <v>590</v>
      </c>
      <c r="C591" s="9">
        <v>0.37920489296636084</v>
      </c>
      <c r="D591" s="9">
        <f>C591+NORMINV(RAND(),'Original Data'!$V$1,'Original Data'!$V$2)</f>
        <v>0.7367244543</v>
      </c>
      <c r="E591" s="9">
        <f>NORMINV(RAND(),'Original Data'!$T$1,'Original Data'!$T$2)</f>
        <v>0.2896963279</v>
      </c>
      <c r="F591" s="10">
        <f t="shared" si="4"/>
        <v>0.6331523502</v>
      </c>
      <c r="G591" s="12">
        <v>2556.0</v>
      </c>
      <c r="H591" s="2">
        <v>1140.0</v>
      </c>
      <c r="I591" s="13">
        <f t="shared" si="5"/>
        <v>330</v>
      </c>
      <c r="J591" s="13">
        <f t="shared" si="6"/>
        <v>810</v>
      </c>
      <c r="K591" s="14">
        <f t="shared" si="7"/>
        <v>125</v>
      </c>
      <c r="L591" s="15">
        <f t="shared" si="8"/>
        <v>205</v>
      </c>
      <c r="M591" s="16">
        <f t="shared" si="9"/>
        <v>597</v>
      </c>
      <c r="N591" s="17">
        <f t="shared" si="10"/>
        <v>213</v>
      </c>
      <c r="O591" s="18">
        <v>0.7375</v>
      </c>
      <c r="P591" s="18">
        <f t="shared" si="11"/>
        <v>0.3787878788</v>
      </c>
      <c r="Q591" s="18">
        <f t="shared" si="12"/>
        <v>0.737037037</v>
      </c>
      <c r="R591" s="25">
        <f t="shared" si="13"/>
        <v>0.714768208</v>
      </c>
      <c r="S591" s="26">
        <f t="shared" si="14"/>
        <v>0.0004959007486</v>
      </c>
      <c r="T591" s="26">
        <f t="shared" si="15"/>
        <v>0.005267850886</v>
      </c>
      <c r="U591" s="18">
        <f t="shared" si="16"/>
        <v>0.2894736842</v>
      </c>
      <c r="V591" s="18">
        <f t="shared" si="17"/>
        <v>0.6333333333</v>
      </c>
      <c r="W591" s="18">
        <f t="shared" si="18"/>
        <v>0.3582491582</v>
      </c>
      <c r="X591" s="9">
        <f t="shared" si="19"/>
        <v>1</v>
      </c>
      <c r="Y591" s="9">
        <f t="shared" si="20"/>
        <v>0.3787878788</v>
      </c>
      <c r="Z591" s="9">
        <f t="shared" si="21"/>
        <v>0.6333333333</v>
      </c>
      <c r="AA591" s="9">
        <f t="shared" si="22"/>
        <v>0.1434802571</v>
      </c>
      <c r="AB591" s="9">
        <f t="shared" si="23"/>
        <v>0.2398989899</v>
      </c>
      <c r="AC591" s="9">
        <f t="shared" si="24"/>
        <v>0.4011111111</v>
      </c>
      <c r="AD591" s="1">
        <f t="shared" ref="AD591:AF591" si="615">$Q591*X591</f>
        <v>0.737037037</v>
      </c>
      <c r="AE591" s="1">
        <f t="shared" si="615"/>
        <v>0.2791806958</v>
      </c>
      <c r="AF591" s="1">
        <f t="shared" si="615"/>
        <v>0.4667901235</v>
      </c>
      <c r="AG591" s="9"/>
      <c r="AH591" s="9"/>
      <c r="AI591" s="9"/>
      <c r="AJ591" s="9"/>
      <c r="AK591" s="9"/>
      <c r="AL591" s="9"/>
      <c r="AM591" s="9"/>
      <c r="AN591" s="1"/>
      <c r="AO591" s="11"/>
      <c r="AP591" s="11"/>
      <c r="AQ591" s="11"/>
    </row>
    <row r="592">
      <c r="A592" s="28"/>
      <c r="B592" s="30">
        <f t="shared" si="29"/>
        <v>591</v>
      </c>
      <c r="C592" s="9">
        <v>0.3770491803278688</v>
      </c>
      <c r="D592" s="9">
        <f>C592+NORMINV(RAND(),'Original Data'!$V$1,'Original Data'!$V$2)</f>
        <v>0.8121686024</v>
      </c>
      <c r="E592" s="9">
        <f>NORMINV(RAND(),'Original Data'!$T$1,'Original Data'!$T$2)</f>
        <v>0.3267665833</v>
      </c>
      <c r="F592" s="10">
        <f t="shared" si="4"/>
        <v>0.6699861155</v>
      </c>
      <c r="G592" s="12">
        <v>1730.0</v>
      </c>
      <c r="H592" s="2">
        <v>844.0</v>
      </c>
      <c r="I592" s="13">
        <f t="shared" si="5"/>
        <v>276</v>
      </c>
      <c r="J592" s="13">
        <f t="shared" si="6"/>
        <v>568</v>
      </c>
      <c r="K592" s="14">
        <f t="shared" si="7"/>
        <v>104</v>
      </c>
      <c r="L592" s="15">
        <f t="shared" si="8"/>
        <v>172</v>
      </c>
      <c r="M592" s="16">
        <f t="shared" si="9"/>
        <v>461</v>
      </c>
      <c r="N592" s="17">
        <f t="shared" si="10"/>
        <v>107</v>
      </c>
      <c r="O592" s="18">
        <v>0.73875</v>
      </c>
      <c r="P592" s="18">
        <f t="shared" si="11"/>
        <v>0.3768115942</v>
      </c>
      <c r="Q592" s="18">
        <f t="shared" si="12"/>
        <v>0.8116197183</v>
      </c>
      <c r="R592" s="25">
        <f t="shared" si="13"/>
        <v>0.7578527049</v>
      </c>
      <c r="S592" s="26">
        <f t="shared" si="14"/>
        <v>0.00289089173</v>
      </c>
      <c r="T592" s="26">
        <f t="shared" si="15"/>
        <v>0.02165684358</v>
      </c>
      <c r="U592" s="18">
        <f t="shared" si="16"/>
        <v>0.327014218</v>
      </c>
      <c r="V592" s="18">
        <f t="shared" si="17"/>
        <v>0.6694312796</v>
      </c>
      <c r="W592" s="18">
        <f t="shared" si="18"/>
        <v>0.4348081241</v>
      </c>
      <c r="X592" s="9">
        <f t="shared" si="19"/>
        <v>1</v>
      </c>
      <c r="Y592" s="9">
        <f t="shared" si="20"/>
        <v>0.3768115942</v>
      </c>
      <c r="Z592" s="9">
        <f t="shared" si="21"/>
        <v>0.6694312796</v>
      </c>
      <c r="AA592" s="9">
        <f t="shared" si="22"/>
        <v>0.1419869775</v>
      </c>
      <c r="AB592" s="9">
        <f t="shared" si="23"/>
        <v>0.2522494677</v>
      </c>
      <c r="AC592" s="9">
        <f t="shared" si="24"/>
        <v>0.4481382381</v>
      </c>
      <c r="AD592" s="1">
        <f t="shared" ref="AD592:AF592" si="616">$Q592*X592</f>
        <v>0.8116197183</v>
      </c>
      <c r="AE592" s="1">
        <f t="shared" si="616"/>
        <v>0.3058277199</v>
      </c>
      <c r="AF592" s="1">
        <f t="shared" si="616"/>
        <v>0.5433236266</v>
      </c>
      <c r="AG592" s="9"/>
      <c r="AH592" s="9"/>
      <c r="AI592" s="9"/>
      <c r="AJ592" s="9"/>
      <c r="AK592" s="9"/>
      <c r="AL592" s="9"/>
      <c r="AM592" s="9"/>
      <c r="AN592" s="1"/>
      <c r="AO592" s="11"/>
      <c r="AP592" s="11"/>
      <c r="AQ592" s="11"/>
    </row>
    <row r="593">
      <c r="A593" s="28"/>
      <c r="B593" s="30">
        <f t="shared" si="29"/>
        <v>592</v>
      </c>
      <c r="C593" s="9">
        <v>0.3795620437956204</v>
      </c>
      <c r="D593" s="9">
        <f>C593+NORMINV(RAND(),'Original Data'!$V$1,'Original Data'!$V$2)</f>
        <v>0.7094355851</v>
      </c>
      <c r="E593" s="9">
        <f>NORMINV(RAND(),'Original Data'!$T$1,'Original Data'!$T$2)</f>
        <v>0.3069001776</v>
      </c>
      <c r="F593" s="10">
        <f t="shared" si="4"/>
        <v>0.6081973367</v>
      </c>
      <c r="G593" s="12">
        <v>1217.0</v>
      </c>
      <c r="H593" s="2">
        <v>495.0</v>
      </c>
      <c r="I593" s="13">
        <f t="shared" si="5"/>
        <v>152</v>
      </c>
      <c r="J593" s="13">
        <f t="shared" si="6"/>
        <v>343</v>
      </c>
      <c r="K593" s="14">
        <f t="shared" si="7"/>
        <v>58</v>
      </c>
      <c r="L593" s="15">
        <f t="shared" si="8"/>
        <v>94</v>
      </c>
      <c r="M593" s="16">
        <f t="shared" si="9"/>
        <v>243</v>
      </c>
      <c r="N593" s="17">
        <f t="shared" si="10"/>
        <v>100</v>
      </c>
      <c r="O593" s="18">
        <v>0.74</v>
      </c>
      <c r="P593" s="18">
        <f t="shared" si="11"/>
        <v>0.3815789474</v>
      </c>
      <c r="Q593" s="18">
        <f t="shared" si="12"/>
        <v>0.7084548105</v>
      </c>
      <c r="R593" s="25">
        <f t="shared" si="13"/>
        <v>0.6843866271</v>
      </c>
      <c r="S593" s="26">
        <f t="shared" si="14"/>
        <v>0.000579277454</v>
      </c>
      <c r="T593" s="26">
        <f t="shared" si="15"/>
        <v>0.001935800727</v>
      </c>
      <c r="U593" s="18">
        <f t="shared" si="16"/>
        <v>0.3070707071</v>
      </c>
      <c r="V593" s="18">
        <f t="shared" si="17"/>
        <v>0.6080808081</v>
      </c>
      <c r="W593" s="18">
        <f t="shared" si="18"/>
        <v>0.3268758631</v>
      </c>
      <c r="X593" s="9">
        <f t="shared" si="19"/>
        <v>1</v>
      </c>
      <c r="Y593" s="9">
        <f t="shared" si="20"/>
        <v>0.3815789474</v>
      </c>
      <c r="Z593" s="9">
        <f t="shared" si="21"/>
        <v>0.6080808081</v>
      </c>
      <c r="AA593" s="9">
        <f t="shared" si="22"/>
        <v>0.1456024931</v>
      </c>
      <c r="AB593" s="9">
        <f t="shared" si="23"/>
        <v>0.2320308347</v>
      </c>
      <c r="AC593" s="9">
        <f t="shared" si="24"/>
        <v>0.3697622692</v>
      </c>
      <c r="AD593" s="1">
        <f t="shared" ref="AD593:AF593" si="617">$Q593*X593</f>
        <v>0.7084548105</v>
      </c>
      <c r="AE593" s="1">
        <f t="shared" si="617"/>
        <v>0.2703314408</v>
      </c>
      <c r="AF593" s="1">
        <f t="shared" si="617"/>
        <v>0.4307977737</v>
      </c>
      <c r="AG593" s="9"/>
      <c r="AH593" s="9"/>
      <c r="AI593" s="9"/>
      <c r="AJ593" s="9"/>
      <c r="AK593" s="9"/>
      <c r="AL593" s="9"/>
      <c r="AM593" s="9"/>
      <c r="AN593" s="1"/>
      <c r="AO593" s="11"/>
      <c r="AP593" s="11"/>
      <c r="AQ593" s="11"/>
    </row>
    <row r="594">
      <c r="A594" s="28"/>
      <c r="B594" s="30">
        <f t="shared" si="29"/>
        <v>593</v>
      </c>
      <c r="C594" s="9">
        <v>0.37916666666666665</v>
      </c>
      <c r="D594" s="9">
        <f>C594+NORMINV(RAND(),'Original Data'!$V$1,'Original Data'!$V$2)</f>
        <v>0.7202589261</v>
      </c>
      <c r="E594" s="9">
        <f>NORMINV(RAND(),'Original Data'!$T$1,'Original Data'!$T$2)</f>
        <v>0.2437901328</v>
      </c>
      <c r="F594" s="10">
        <f t="shared" si="4"/>
        <v>0.6371039989</v>
      </c>
      <c r="G594" s="12">
        <v>2391.0</v>
      </c>
      <c r="H594" s="2">
        <v>1061.0</v>
      </c>
      <c r="I594" s="13">
        <f t="shared" si="5"/>
        <v>259</v>
      </c>
      <c r="J594" s="13">
        <f t="shared" si="6"/>
        <v>802</v>
      </c>
      <c r="K594" s="14">
        <f t="shared" si="7"/>
        <v>98</v>
      </c>
      <c r="L594" s="15">
        <f t="shared" si="8"/>
        <v>161</v>
      </c>
      <c r="M594" s="16">
        <f t="shared" si="9"/>
        <v>578</v>
      </c>
      <c r="N594" s="17">
        <f t="shared" si="10"/>
        <v>224</v>
      </c>
      <c r="O594" s="18">
        <v>0.74125</v>
      </c>
      <c r="P594" s="18">
        <f t="shared" si="11"/>
        <v>0.3783783784</v>
      </c>
      <c r="Q594" s="18">
        <f t="shared" si="12"/>
        <v>0.7206982544</v>
      </c>
      <c r="R594" s="25">
        <f t="shared" si="13"/>
        <v>0.7193399388</v>
      </c>
      <c r="S594" s="26">
        <f t="shared" si="14"/>
        <v>0.000001845021111</v>
      </c>
      <c r="T594" s="26">
        <f t="shared" si="15"/>
        <v>0.003163070254</v>
      </c>
      <c r="U594" s="18">
        <f t="shared" si="16"/>
        <v>0.2441093308</v>
      </c>
      <c r="V594" s="18">
        <f t="shared" si="17"/>
        <v>0.6371347785</v>
      </c>
      <c r="W594" s="18">
        <f t="shared" si="18"/>
        <v>0.342319876</v>
      </c>
      <c r="X594" s="9">
        <f t="shared" si="19"/>
        <v>1</v>
      </c>
      <c r="Y594" s="9">
        <f t="shared" si="20"/>
        <v>0.3783783784</v>
      </c>
      <c r="Z594" s="9">
        <f t="shared" si="21"/>
        <v>0.6371347785</v>
      </c>
      <c r="AA594" s="9">
        <f t="shared" si="22"/>
        <v>0.1431701972</v>
      </c>
      <c r="AB594" s="9">
        <f t="shared" si="23"/>
        <v>0.2410780243</v>
      </c>
      <c r="AC594" s="9">
        <f t="shared" si="24"/>
        <v>0.405940726</v>
      </c>
      <c r="AD594" s="1">
        <f t="shared" ref="AD594:AF594" si="618">$Q594*X594</f>
        <v>0.7206982544</v>
      </c>
      <c r="AE594" s="1">
        <f t="shared" si="618"/>
        <v>0.2726966368</v>
      </c>
      <c r="AF594" s="1">
        <f t="shared" si="618"/>
        <v>0.4591819227</v>
      </c>
      <c r="AG594" s="9"/>
      <c r="AH594" s="9"/>
      <c r="AI594" s="9"/>
      <c r="AJ594" s="9"/>
      <c r="AK594" s="9"/>
      <c r="AL594" s="9"/>
      <c r="AM594" s="9"/>
      <c r="AN594" s="1"/>
      <c r="AO594" s="11"/>
      <c r="AP594" s="11"/>
      <c r="AQ594" s="11"/>
    </row>
    <row r="595">
      <c r="A595" s="28"/>
      <c r="B595" s="30">
        <f t="shared" si="29"/>
        <v>594</v>
      </c>
      <c r="C595" s="9">
        <v>0.37606837606837606</v>
      </c>
      <c r="D595" s="9">
        <f>C595+NORMINV(RAND(),'Original Data'!$V$1,'Original Data'!$V$2)</f>
        <v>0.766871141</v>
      </c>
      <c r="E595" s="9">
        <f>NORMINV(RAND(),'Original Data'!$T$1,'Original Data'!$T$2)</f>
        <v>0.3543786946</v>
      </c>
      <c r="F595" s="10">
        <f t="shared" si="4"/>
        <v>0.6283789673</v>
      </c>
      <c r="G595" s="12">
        <v>1324.0</v>
      </c>
      <c r="H595" s="2">
        <v>558.0</v>
      </c>
      <c r="I595" s="13">
        <f t="shared" si="5"/>
        <v>198</v>
      </c>
      <c r="J595" s="13">
        <f t="shared" si="6"/>
        <v>360</v>
      </c>
      <c r="K595" s="14">
        <f t="shared" si="7"/>
        <v>74</v>
      </c>
      <c r="L595" s="15">
        <f t="shared" si="8"/>
        <v>124</v>
      </c>
      <c r="M595" s="16">
        <f t="shared" si="9"/>
        <v>276</v>
      </c>
      <c r="N595" s="17">
        <f t="shared" si="10"/>
        <v>84</v>
      </c>
      <c r="O595" s="18">
        <v>0.7425</v>
      </c>
      <c r="P595" s="18">
        <f t="shared" si="11"/>
        <v>0.3737373737</v>
      </c>
      <c r="Q595" s="18">
        <f t="shared" si="12"/>
        <v>0.7666666667</v>
      </c>
      <c r="R595" s="25">
        <f t="shared" si="13"/>
        <v>0.7084191195</v>
      </c>
      <c r="S595" s="26">
        <f t="shared" si="14"/>
        <v>0.003392776754</v>
      </c>
      <c r="T595" s="26">
        <f t="shared" si="15"/>
        <v>0.01044680062</v>
      </c>
      <c r="U595" s="18">
        <f t="shared" si="16"/>
        <v>0.3548387097</v>
      </c>
      <c r="V595" s="18">
        <f t="shared" si="17"/>
        <v>0.6272401434</v>
      </c>
      <c r="W595" s="18">
        <f t="shared" si="18"/>
        <v>0.3929292929</v>
      </c>
      <c r="X595" s="9">
        <f t="shared" si="19"/>
        <v>1</v>
      </c>
      <c r="Y595" s="9">
        <f t="shared" si="20"/>
        <v>0.3737373737</v>
      </c>
      <c r="Z595" s="9">
        <f t="shared" si="21"/>
        <v>0.6272401434</v>
      </c>
      <c r="AA595" s="9">
        <f t="shared" si="22"/>
        <v>0.1396796245</v>
      </c>
      <c r="AB595" s="9">
        <f t="shared" si="23"/>
        <v>0.2344230839</v>
      </c>
      <c r="AC595" s="9">
        <f t="shared" si="24"/>
        <v>0.3934301975</v>
      </c>
      <c r="AD595" s="1">
        <f t="shared" ref="AD595:AF595" si="619">$Q595*X595</f>
        <v>0.7666666667</v>
      </c>
      <c r="AE595" s="1">
        <f t="shared" si="619"/>
        <v>0.2865319865</v>
      </c>
      <c r="AF595" s="1">
        <f t="shared" si="619"/>
        <v>0.4808841099</v>
      </c>
      <c r="AG595" s="9"/>
      <c r="AH595" s="9"/>
      <c r="AI595" s="9"/>
      <c r="AJ595" s="9"/>
      <c r="AK595" s="9"/>
      <c r="AL595" s="9"/>
      <c r="AM595" s="9"/>
      <c r="AN595" s="1"/>
      <c r="AO595" s="11"/>
      <c r="AP595" s="11"/>
      <c r="AQ595" s="11"/>
    </row>
    <row r="596">
      <c r="A596" s="28"/>
      <c r="B596" s="30">
        <f t="shared" si="29"/>
        <v>595</v>
      </c>
      <c r="C596" s="9">
        <v>0.3803418803418803</v>
      </c>
      <c r="D596" s="9">
        <f>C596+NORMINV(RAND(),'Original Data'!$V$1,'Original Data'!$V$2)</f>
        <v>0.6518228541</v>
      </c>
      <c r="E596" s="9">
        <f>NORMINV(RAND(),'Original Data'!$T$1,'Original Data'!$T$2)</f>
        <v>0.2197594289</v>
      </c>
      <c r="F596" s="10">
        <f t="shared" si="4"/>
        <v>0.5921623504</v>
      </c>
      <c r="G596" s="12">
        <v>2140.0</v>
      </c>
      <c r="H596" s="2">
        <v>915.0</v>
      </c>
      <c r="I596" s="13">
        <f t="shared" si="5"/>
        <v>201</v>
      </c>
      <c r="J596" s="13">
        <f t="shared" si="6"/>
        <v>714</v>
      </c>
      <c r="K596" s="14">
        <f t="shared" si="7"/>
        <v>76</v>
      </c>
      <c r="L596" s="15">
        <f t="shared" si="8"/>
        <v>125</v>
      </c>
      <c r="M596" s="16">
        <f t="shared" si="9"/>
        <v>465</v>
      </c>
      <c r="N596" s="17">
        <f t="shared" si="10"/>
        <v>249</v>
      </c>
      <c r="O596" s="18">
        <v>0.74375</v>
      </c>
      <c r="P596" s="18">
        <f t="shared" si="11"/>
        <v>0.3781094527</v>
      </c>
      <c r="Q596" s="18">
        <f t="shared" si="12"/>
        <v>0.6512605042</v>
      </c>
      <c r="R596" s="25">
        <f t="shared" si="13"/>
        <v>0.6650594736</v>
      </c>
      <c r="S596" s="26">
        <f t="shared" si="14"/>
        <v>0.0001904115578</v>
      </c>
      <c r="T596" s="26">
        <f t="shared" si="15"/>
        <v>0.0001741494814</v>
      </c>
      <c r="U596" s="18">
        <f t="shared" si="16"/>
        <v>0.2196721311</v>
      </c>
      <c r="V596" s="18">
        <f t="shared" si="17"/>
        <v>0.5912568306</v>
      </c>
      <c r="W596" s="18">
        <f t="shared" si="18"/>
        <v>0.2731510515</v>
      </c>
      <c r="X596" s="9">
        <f t="shared" si="19"/>
        <v>1</v>
      </c>
      <c r="Y596" s="9">
        <f t="shared" si="20"/>
        <v>0.3781094527</v>
      </c>
      <c r="Z596" s="9">
        <f t="shared" si="21"/>
        <v>0.5912568306</v>
      </c>
      <c r="AA596" s="9">
        <f t="shared" si="22"/>
        <v>0.1429667582</v>
      </c>
      <c r="AB596" s="9">
        <f t="shared" si="23"/>
        <v>0.2235597966</v>
      </c>
      <c r="AC596" s="9">
        <f t="shared" si="24"/>
        <v>0.3495846397</v>
      </c>
      <c r="AD596" s="1">
        <f t="shared" ref="AD596:AF596" si="620">$Q596*X596</f>
        <v>0.6512605042</v>
      </c>
      <c r="AE596" s="1">
        <f t="shared" si="620"/>
        <v>0.2462477528</v>
      </c>
      <c r="AF596" s="1">
        <f t="shared" si="620"/>
        <v>0.3850622216</v>
      </c>
      <c r="AG596" s="9"/>
      <c r="AH596" s="9"/>
      <c r="AI596" s="9"/>
      <c r="AJ596" s="9"/>
      <c r="AK596" s="9"/>
      <c r="AL596" s="9"/>
      <c r="AM596" s="9"/>
      <c r="AN596" s="1"/>
      <c r="AO596" s="11"/>
      <c r="AP596" s="11"/>
      <c r="AQ596" s="11"/>
    </row>
    <row r="597">
      <c r="A597" s="28"/>
      <c r="B597" s="30">
        <f t="shared" si="29"/>
        <v>596</v>
      </c>
      <c r="C597" s="9">
        <v>0.38095238095238093</v>
      </c>
      <c r="D597" s="9">
        <f>C597+NORMINV(RAND(),'Original Data'!$V$1,'Original Data'!$V$2)</f>
        <v>0.6714903253</v>
      </c>
      <c r="E597" s="9">
        <f>NORMINV(RAND(),'Original Data'!$T$1,'Original Data'!$T$2)</f>
        <v>0.1810187896</v>
      </c>
      <c r="F597" s="10">
        <f t="shared" si="4"/>
        <v>0.6188974983</v>
      </c>
      <c r="G597" s="12">
        <v>1271.0</v>
      </c>
      <c r="H597" s="2">
        <v>429.0</v>
      </c>
      <c r="I597" s="13">
        <f t="shared" si="5"/>
        <v>78</v>
      </c>
      <c r="J597" s="13">
        <f t="shared" si="6"/>
        <v>351</v>
      </c>
      <c r="K597" s="14">
        <f t="shared" si="7"/>
        <v>30</v>
      </c>
      <c r="L597" s="15">
        <f t="shared" si="8"/>
        <v>48</v>
      </c>
      <c r="M597" s="16">
        <f t="shared" si="9"/>
        <v>236</v>
      </c>
      <c r="N597" s="17">
        <f t="shared" si="10"/>
        <v>115</v>
      </c>
      <c r="O597" s="18">
        <v>0.745</v>
      </c>
      <c r="P597" s="18">
        <f t="shared" si="11"/>
        <v>0.3846153846</v>
      </c>
      <c r="Q597" s="18">
        <f t="shared" si="12"/>
        <v>0.6723646724</v>
      </c>
      <c r="R597" s="25">
        <f t="shared" si="13"/>
        <v>0.6980352328</v>
      </c>
      <c r="S597" s="26">
        <f t="shared" si="14"/>
        <v>0.0006589776742</v>
      </c>
      <c r="T597" s="26">
        <f t="shared" si="15"/>
        <v>0.00006253009575</v>
      </c>
      <c r="U597" s="18">
        <f t="shared" si="16"/>
        <v>0.1818181818</v>
      </c>
      <c r="V597" s="18">
        <f t="shared" si="17"/>
        <v>0.62004662</v>
      </c>
      <c r="W597" s="18">
        <f t="shared" si="18"/>
        <v>0.2877492877</v>
      </c>
      <c r="X597" s="9">
        <f t="shared" si="19"/>
        <v>1</v>
      </c>
      <c r="Y597" s="9">
        <f t="shared" si="20"/>
        <v>0.3846153846</v>
      </c>
      <c r="Z597" s="9">
        <f t="shared" si="21"/>
        <v>0.62004662</v>
      </c>
      <c r="AA597" s="9">
        <f t="shared" si="22"/>
        <v>0.1479289941</v>
      </c>
      <c r="AB597" s="9">
        <f t="shared" si="23"/>
        <v>0.2384794692</v>
      </c>
      <c r="AC597" s="9">
        <f t="shared" si="24"/>
        <v>0.384457811</v>
      </c>
      <c r="AD597" s="1">
        <f t="shared" ref="AD597:AF597" si="621">$Q597*X597</f>
        <v>0.6723646724</v>
      </c>
      <c r="AE597" s="1">
        <f t="shared" si="621"/>
        <v>0.2586017971</v>
      </c>
      <c r="AF597" s="1">
        <f t="shared" si="621"/>
        <v>0.4168974425</v>
      </c>
      <c r="AG597" s="9"/>
      <c r="AH597" s="9"/>
      <c r="AI597" s="9"/>
      <c r="AJ597" s="9"/>
      <c r="AK597" s="9"/>
      <c r="AL597" s="9"/>
      <c r="AM597" s="9"/>
      <c r="AN597" s="1"/>
      <c r="AO597" s="11"/>
      <c r="AP597" s="11"/>
      <c r="AQ597" s="11"/>
    </row>
    <row r="598">
      <c r="A598" s="28"/>
      <c r="B598" s="30">
        <f t="shared" si="29"/>
        <v>597</v>
      </c>
      <c r="C598" s="9">
        <v>0.38</v>
      </c>
      <c r="D598" s="9">
        <f>C598+NORMINV(RAND(),'Original Data'!$V$1,'Original Data'!$V$2)</f>
        <v>0.6389157989</v>
      </c>
      <c r="E598" s="9">
        <f>NORMINV(RAND(),'Original Data'!$T$1,'Original Data'!$T$2)</f>
        <v>0.2010223119</v>
      </c>
      <c r="F598" s="10">
        <f t="shared" si="4"/>
        <v>0.5868679464</v>
      </c>
      <c r="G598" s="12">
        <v>3157.0</v>
      </c>
      <c r="H598" s="2">
        <v>1453.0</v>
      </c>
      <c r="I598" s="13">
        <f t="shared" si="5"/>
        <v>292</v>
      </c>
      <c r="J598" s="13">
        <f t="shared" si="6"/>
        <v>1161</v>
      </c>
      <c r="K598" s="14">
        <f t="shared" si="7"/>
        <v>111</v>
      </c>
      <c r="L598" s="15">
        <f t="shared" si="8"/>
        <v>181</v>
      </c>
      <c r="M598" s="16">
        <f t="shared" si="9"/>
        <v>742</v>
      </c>
      <c r="N598" s="17">
        <f t="shared" si="10"/>
        <v>419</v>
      </c>
      <c r="O598" s="18">
        <v>0.74625</v>
      </c>
      <c r="P598" s="18">
        <f t="shared" si="11"/>
        <v>0.3801369863</v>
      </c>
      <c r="Q598" s="18">
        <f t="shared" si="12"/>
        <v>0.6391042205</v>
      </c>
      <c r="R598" s="25">
        <f t="shared" si="13"/>
        <v>0.6597435264</v>
      </c>
      <c r="S598" s="26">
        <f t="shared" si="14"/>
        <v>0.0004259809487</v>
      </c>
      <c r="T598" s="26">
        <f t="shared" si="15"/>
        <v>0.0006427672324</v>
      </c>
      <c r="U598" s="18">
        <f t="shared" si="16"/>
        <v>0.2009635237</v>
      </c>
      <c r="V598" s="18">
        <f t="shared" si="17"/>
        <v>0.5870612526</v>
      </c>
      <c r="W598" s="18">
        <f t="shared" si="18"/>
        <v>0.2589672342</v>
      </c>
      <c r="X598" s="9">
        <f t="shared" si="19"/>
        <v>1</v>
      </c>
      <c r="Y598" s="9">
        <f t="shared" si="20"/>
        <v>0.3801369863</v>
      </c>
      <c r="Z598" s="9">
        <f t="shared" si="21"/>
        <v>0.5870612526</v>
      </c>
      <c r="AA598" s="9">
        <f t="shared" si="22"/>
        <v>0.1445041284</v>
      </c>
      <c r="AB598" s="9">
        <f t="shared" si="23"/>
        <v>0.2231636953</v>
      </c>
      <c r="AC598" s="9">
        <f t="shared" si="24"/>
        <v>0.3446409143</v>
      </c>
      <c r="AD598" s="1">
        <f t="shared" ref="AD598:AF598" si="622">$Q598*X598</f>
        <v>0.6391042205</v>
      </c>
      <c r="AE598" s="1">
        <f t="shared" si="622"/>
        <v>0.2429471523</v>
      </c>
      <c r="AF598" s="1">
        <f t="shared" si="622"/>
        <v>0.3751933242</v>
      </c>
      <c r="AG598" s="9"/>
      <c r="AH598" s="9"/>
      <c r="AI598" s="9"/>
      <c r="AJ598" s="9"/>
      <c r="AK598" s="9"/>
      <c r="AL598" s="9"/>
      <c r="AM598" s="9"/>
      <c r="AN598" s="1"/>
      <c r="AO598" s="11"/>
      <c r="AP598" s="11"/>
      <c r="AQ598" s="11"/>
    </row>
    <row r="599">
      <c r="A599" s="28"/>
      <c r="B599" s="30">
        <f t="shared" si="29"/>
        <v>598</v>
      </c>
      <c r="C599" s="9">
        <v>0.3826086956521739</v>
      </c>
      <c r="D599" s="9">
        <f>C599+NORMINV(RAND(),'Original Data'!$V$1,'Original Data'!$V$2)</f>
        <v>0.7143859426</v>
      </c>
      <c r="E599" s="9">
        <f>NORMINV(RAND(),'Original Data'!$T$1,'Original Data'!$T$2)</f>
        <v>0.2840767535</v>
      </c>
      <c r="F599" s="10">
        <f t="shared" si="4"/>
        <v>0.6201357394</v>
      </c>
      <c r="G599" s="12">
        <v>2290.0</v>
      </c>
      <c r="H599" s="2">
        <v>881.0</v>
      </c>
      <c r="I599" s="13">
        <f t="shared" si="5"/>
        <v>250</v>
      </c>
      <c r="J599" s="13">
        <f t="shared" si="6"/>
        <v>631</v>
      </c>
      <c r="K599" s="14">
        <f t="shared" si="7"/>
        <v>96</v>
      </c>
      <c r="L599" s="15">
        <f t="shared" si="8"/>
        <v>154</v>
      </c>
      <c r="M599" s="16">
        <f t="shared" si="9"/>
        <v>451</v>
      </c>
      <c r="N599" s="17">
        <f t="shared" si="10"/>
        <v>180</v>
      </c>
      <c r="O599" s="18">
        <v>0.7475</v>
      </c>
      <c r="P599" s="18">
        <f t="shared" si="11"/>
        <v>0.384</v>
      </c>
      <c r="Q599" s="18">
        <f t="shared" si="12"/>
        <v>0.7147385103</v>
      </c>
      <c r="R599" s="25">
        <f t="shared" si="13"/>
        <v>0.6991339698</v>
      </c>
      <c r="S599" s="26">
        <f t="shared" si="14"/>
        <v>0.0002435016836</v>
      </c>
      <c r="T599" s="26">
        <f t="shared" si="15"/>
        <v>0.002528222734</v>
      </c>
      <c r="U599" s="18">
        <f t="shared" si="16"/>
        <v>0.2837684449</v>
      </c>
      <c r="V599" s="18">
        <f t="shared" si="17"/>
        <v>0.6208853575</v>
      </c>
      <c r="W599" s="18">
        <f t="shared" si="18"/>
        <v>0.3307385103</v>
      </c>
      <c r="X599" s="9">
        <f t="shared" si="19"/>
        <v>1</v>
      </c>
      <c r="Y599" s="9">
        <f t="shared" si="20"/>
        <v>0.384</v>
      </c>
      <c r="Z599" s="9">
        <f t="shared" si="21"/>
        <v>0.6208853575</v>
      </c>
      <c r="AA599" s="9">
        <f t="shared" si="22"/>
        <v>0.147456</v>
      </c>
      <c r="AB599" s="9">
        <f t="shared" si="23"/>
        <v>0.2384199773</v>
      </c>
      <c r="AC599" s="9">
        <f t="shared" si="24"/>
        <v>0.3854986272</v>
      </c>
      <c r="AD599" s="1">
        <f t="shared" ref="AD599:AF599" si="623">$Q599*X599</f>
        <v>0.7147385103</v>
      </c>
      <c r="AE599" s="1">
        <f t="shared" si="623"/>
        <v>0.274459588</v>
      </c>
      <c r="AF599" s="1">
        <f t="shared" si="623"/>
        <v>0.4437706755</v>
      </c>
      <c r="AG599" s="9"/>
      <c r="AH599" s="9"/>
      <c r="AI599" s="9"/>
      <c r="AJ599" s="9"/>
      <c r="AK599" s="9"/>
      <c r="AL599" s="9"/>
      <c r="AM599" s="9"/>
      <c r="AN599" s="1"/>
      <c r="AO599" s="11"/>
      <c r="AP599" s="11"/>
      <c r="AQ599" s="11"/>
    </row>
    <row r="600">
      <c r="A600" s="28"/>
      <c r="B600" s="30">
        <f t="shared" si="29"/>
        <v>599</v>
      </c>
      <c r="C600" s="9">
        <v>0.38392857142857145</v>
      </c>
      <c r="D600" s="9">
        <f>C600+NORMINV(RAND(),'Original Data'!$V$1,'Original Data'!$V$2)</f>
        <v>0.7440566341</v>
      </c>
      <c r="E600" s="9">
        <f>NORMINV(RAND(),'Original Data'!$T$1,'Original Data'!$T$2)</f>
        <v>0.2366088237</v>
      </c>
      <c r="F600" s="10">
        <f t="shared" si="4"/>
        <v>0.6588471568</v>
      </c>
      <c r="G600" s="12">
        <v>1465.0</v>
      </c>
      <c r="H600" s="2">
        <v>538.0</v>
      </c>
      <c r="I600" s="13">
        <f t="shared" si="5"/>
        <v>127</v>
      </c>
      <c r="J600" s="13">
        <f t="shared" si="6"/>
        <v>411</v>
      </c>
      <c r="K600" s="14">
        <f t="shared" si="7"/>
        <v>49</v>
      </c>
      <c r="L600" s="15">
        <f t="shared" si="8"/>
        <v>78</v>
      </c>
      <c r="M600" s="16">
        <f t="shared" si="9"/>
        <v>306</v>
      </c>
      <c r="N600" s="17">
        <f t="shared" si="10"/>
        <v>105</v>
      </c>
      <c r="O600" s="18">
        <v>0.74875</v>
      </c>
      <c r="P600" s="18">
        <f t="shared" si="11"/>
        <v>0.3858267717</v>
      </c>
      <c r="Q600" s="18">
        <f t="shared" si="12"/>
        <v>0.7445255474</v>
      </c>
      <c r="R600" s="25">
        <f t="shared" si="13"/>
        <v>0.7449623729</v>
      </c>
      <c r="S600" s="26">
        <f t="shared" si="14"/>
        <v>0.0000001908164976</v>
      </c>
      <c r="T600" s="26">
        <f t="shared" si="15"/>
        <v>0.006410960276</v>
      </c>
      <c r="U600" s="18">
        <f t="shared" si="16"/>
        <v>0.2360594796</v>
      </c>
      <c r="V600" s="18">
        <f t="shared" si="17"/>
        <v>0.6598513011</v>
      </c>
      <c r="W600" s="18">
        <f t="shared" si="18"/>
        <v>0.3586987758</v>
      </c>
      <c r="X600" s="9">
        <f t="shared" si="19"/>
        <v>1</v>
      </c>
      <c r="Y600" s="9">
        <f t="shared" si="20"/>
        <v>0.3858267717</v>
      </c>
      <c r="Z600" s="9">
        <f t="shared" si="21"/>
        <v>0.6598513011</v>
      </c>
      <c r="AA600" s="9">
        <f t="shared" si="22"/>
        <v>0.1488622977</v>
      </c>
      <c r="AB600" s="9">
        <f t="shared" si="23"/>
        <v>0.2545882973</v>
      </c>
      <c r="AC600" s="9">
        <f t="shared" si="24"/>
        <v>0.4354037396</v>
      </c>
      <c r="AD600" s="1">
        <f t="shared" ref="AD600:AF600" si="624">$Q600*X600</f>
        <v>0.7445255474</v>
      </c>
      <c r="AE600" s="1">
        <f t="shared" si="624"/>
        <v>0.2872578884</v>
      </c>
      <c r="AF600" s="1">
        <f t="shared" si="624"/>
        <v>0.4912761512</v>
      </c>
      <c r="AG600" s="9"/>
      <c r="AH600" s="9"/>
      <c r="AI600" s="9"/>
      <c r="AJ600" s="9"/>
      <c r="AK600" s="9"/>
      <c r="AL600" s="9"/>
      <c r="AM600" s="9"/>
      <c r="AN600" s="1"/>
      <c r="AO600" s="11"/>
      <c r="AP600" s="11"/>
      <c r="AQ600" s="11"/>
    </row>
    <row r="601">
      <c r="A601" s="28"/>
      <c r="B601" s="30">
        <f t="shared" si="29"/>
        <v>600</v>
      </c>
      <c r="C601" s="9">
        <v>0.38181818181818183</v>
      </c>
      <c r="D601" s="9">
        <f>C601+NORMINV(RAND(),'Original Data'!$V$1,'Original Data'!$V$2)</f>
        <v>0.6612150159</v>
      </c>
      <c r="E601" s="9">
        <f>NORMINV(RAND(),'Original Data'!$T$1,'Original Data'!$T$2)</f>
        <v>0.2494181297</v>
      </c>
      <c r="F601" s="10">
        <f t="shared" si="4"/>
        <v>0.5915283801</v>
      </c>
      <c r="G601" s="12">
        <v>457.0</v>
      </c>
      <c r="H601" s="2">
        <v>208.0</v>
      </c>
      <c r="I601" s="13">
        <f t="shared" si="5"/>
        <v>52</v>
      </c>
      <c r="J601" s="13">
        <f t="shared" si="6"/>
        <v>156</v>
      </c>
      <c r="K601" s="14">
        <f t="shared" si="7"/>
        <v>20</v>
      </c>
      <c r="L601" s="15">
        <f t="shared" si="8"/>
        <v>32</v>
      </c>
      <c r="M601" s="16">
        <f t="shared" si="9"/>
        <v>103</v>
      </c>
      <c r="N601" s="17">
        <f t="shared" si="10"/>
        <v>53</v>
      </c>
      <c r="O601" s="18">
        <v>0.75</v>
      </c>
      <c r="P601" s="18">
        <f t="shared" si="11"/>
        <v>0.3846153846</v>
      </c>
      <c r="Q601" s="18">
        <f t="shared" si="12"/>
        <v>0.6602564103</v>
      </c>
      <c r="R601" s="25">
        <f t="shared" si="13"/>
        <v>0.664049441</v>
      </c>
      <c r="S601" s="26">
        <f t="shared" si="14"/>
        <v>0.00001438708204</v>
      </c>
      <c r="T601" s="26">
        <f t="shared" si="15"/>
        <v>0.00001764558446</v>
      </c>
      <c r="U601" s="18">
        <f t="shared" si="16"/>
        <v>0.25</v>
      </c>
      <c r="V601" s="18">
        <f t="shared" si="17"/>
        <v>0.5913461538</v>
      </c>
      <c r="W601" s="18">
        <f t="shared" si="18"/>
        <v>0.2756410256</v>
      </c>
      <c r="X601" s="9">
        <f t="shared" si="19"/>
        <v>1</v>
      </c>
      <c r="Y601" s="9">
        <f t="shared" si="20"/>
        <v>0.3846153846</v>
      </c>
      <c r="Z601" s="9">
        <f t="shared" si="21"/>
        <v>0.5913461538</v>
      </c>
      <c r="AA601" s="9">
        <f t="shared" si="22"/>
        <v>0.1479289941</v>
      </c>
      <c r="AB601" s="9">
        <f t="shared" si="23"/>
        <v>0.2274408284</v>
      </c>
      <c r="AC601" s="9">
        <f t="shared" si="24"/>
        <v>0.3496902737</v>
      </c>
      <c r="AD601" s="1">
        <f t="shared" ref="AD601:AF601" si="625">$Q601*X601</f>
        <v>0.6602564103</v>
      </c>
      <c r="AE601" s="1">
        <f t="shared" si="625"/>
        <v>0.2539447732</v>
      </c>
      <c r="AF601" s="1">
        <f t="shared" si="625"/>
        <v>0.3904400888</v>
      </c>
      <c r="AG601" s="9"/>
      <c r="AH601" s="9"/>
      <c r="AI601" s="9"/>
      <c r="AJ601" s="9"/>
      <c r="AK601" s="9"/>
      <c r="AL601" s="9"/>
      <c r="AM601" s="9"/>
      <c r="AN601" s="1"/>
      <c r="AO601" s="11"/>
      <c r="AP601" s="11"/>
      <c r="AQ601" s="11"/>
    </row>
    <row r="602">
      <c r="A602" s="28"/>
      <c r="B602" s="30">
        <f t="shared" si="29"/>
        <v>601</v>
      </c>
      <c r="C602" s="9">
        <v>0.37962962962962965</v>
      </c>
      <c r="D602" s="9">
        <f>C602+NORMINV(RAND(),'Original Data'!$V$1,'Original Data'!$V$2)</f>
        <v>0.6606151049</v>
      </c>
      <c r="E602" s="9">
        <f>NORMINV(RAND(),'Original Data'!$T$1,'Original Data'!$T$2)</f>
        <v>0.3248887491</v>
      </c>
      <c r="F602" s="10">
        <f t="shared" si="4"/>
        <v>0.5693260853</v>
      </c>
      <c r="G602" s="12">
        <v>1248.0</v>
      </c>
      <c r="H602" s="2">
        <v>514.0</v>
      </c>
      <c r="I602" s="13">
        <f t="shared" si="5"/>
        <v>167</v>
      </c>
      <c r="J602" s="13">
        <f t="shared" si="6"/>
        <v>347</v>
      </c>
      <c r="K602" s="14">
        <f t="shared" si="7"/>
        <v>63</v>
      </c>
      <c r="L602" s="15">
        <f t="shared" si="8"/>
        <v>104</v>
      </c>
      <c r="M602" s="16">
        <f t="shared" si="9"/>
        <v>229</v>
      </c>
      <c r="N602" s="17">
        <f t="shared" si="10"/>
        <v>118</v>
      </c>
      <c r="O602" s="18">
        <v>0.75125</v>
      </c>
      <c r="P602" s="18">
        <f t="shared" si="11"/>
        <v>0.377245509</v>
      </c>
      <c r="Q602" s="18">
        <f t="shared" si="12"/>
        <v>0.6599423631</v>
      </c>
      <c r="R602" s="25">
        <f t="shared" si="13"/>
        <v>0.6377785424</v>
      </c>
      <c r="S602" s="26">
        <f t="shared" si="14"/>
        <v>0.000491234949</v>
      </c>
      <c r="T602" s="26">
        <f t="shared" si="15"/>
        <v>0.00002038262362</v>
      </c>
      <c r="U602" s="18">
        <f t="shared" si="16"/>
        <v>0.3249027237</v>
      </c>
      <c r="V602" s="18">
        <f t="shared" si="17"/>
        <v>0.5680933852</v>
      </c>
      <c r="W602" s="18">
        <f t="shared" si="18"/>
        <v>0.2826968541</v>
      </c>
      <c r="X602" s="9">
        <f t="shared" si="19"/>
        <v>1</v>
      </c>
      <c r="Y602" s="9">
        <f t="shared" si="20"/>
        <v>0.377245509</v>
      </c>
      <c r="Z602" s="9">
        <f t="shared" si="21"/>
        <v>0.5680933852</v>
      </c>
      <c r="AA602" s="9">
        <f t="shared" si="22"/>
        <v>0.142314174</v>
      </c>
      <c r="AB602" s="9">
        <f t="shared" si="23"/>
        <v>0.2143106783</v>
      </c>
      <c r="AC602" s="9">
        <f t="shared" si="24"/>
        <v>0.3227300943</v>
      </c>
      <c r="AD602" s="1">
        <f t="shared" ref="AD602:AF602" si="626">$Q602*X602</f>
        <v>0.6599423631</v>
      </c>
      <c r="AE602" s="1">
        <f t="shared" si="626"/>
        <v>0.2489602927</v>
      </c>
      <c r="AF602" s="1">
        <f t="shared" si="626"/>
        <v>0.3749088911</v>
      </c>
      <c r="AG602" s="9"/>
      <c r="AH602" s="9"/>
      <c r="AI602" s="9"/>
      <c r="AJ602" s="9"/>
      <c r="AK602" s="9"/>
      <c r="AL602" s="9"/>
      <c r="AM602" s="9"/>
      <c r="AN602" s="1"/>
      <c r="AO602" s="11"/>
      <c r="AP602" s="11"/>
      <c r="AQ602" s="11"/>
    </row>
    <row r="603">
      <c r="A603" s="28"/>
      <c r="B603" s="30">
        <f t="shared" si="29"/>
        <v>602</v>
      </c>
      <c r="C603" s="9">
        <v>0.37894736842105264</v>
      </c>
      <c r="D603" s="9">
        <f>C603+NORMINV(RAND(),'Original Data'!$V$1,'Original Data'!$V$2)</f>
        <v>0.7392668025</v>
      </c>
      <c r="E603" s="9">
        <f>NORMINV(RAND(),'Original Data'!$T$1,'Original Data'!$T$2)</f>
        <v>0.3331641329</v>
      </c>
      <c r="F603" s="10">
        <f t="shared" si="4"/>
        <v>0.6192212907</v>
      </c>
      <c r="G603" s="12">
        <v>1088.0</v>
      </c>
      <c r="H603" s="2">
        <v>408.0</v>
      </c>
      <c r="I603" s="13">
        <f t="shared" si="5"/>
        <v>136</v>
      </c>
      <c r="J603" s="13">
        <f t="shared" si="6"/>
        <v>272</v>
      </c>
      <c r="K603" s="14">
        <f t="shared" si="7"/>
        <v>52</v>
      </c>
      <c r="L603" s="15">
        <f t="shared" si="8"/>
        <v>84</v>
      </c>
      <c r="M603" s="16">
        <f t="shared" si="9"/>
        <v>201</v>
      </c>
      <c r="N603" s="17">
        <f t="shared" si="10"/>
        <v>71</v>
      </c>
      <c r="O603" s="18">
        <v>0.7525</v>
      </c>
      <c r="P603" s="18">
        <f t="shared" si="11"/>
        <v>0.3823529412</v>
      </c>
      <c r="Q603" s="18">
        <f t="shared" si="12"/>
        <v>0.7389705882</v>
      </c>
      <c r="R603" s="25">
        <f t="shared" si="13"/>
        <v>0.6984841433</v>
      </c>
      <c r="S603" s="26">
        <f t="shared" si="14"/>
        <v>0.001639152223</v>
      </c>
      <c r="T603" s="26">
        <f t="shared" si="15"/>
        <v>0.005552263652</v>
      </c>
      <c r="U603" s="18">
        <f t="shared" si="16"/>
        <v>0.3333333333</v>
      </c>
      <c r="V603" s="18">
        <f t="shared" si="17"/>
        <v>0.6200980392</v>
      </c>
      <c r="W603" s="18">
        <f t="shared" si="18"/>
        <v>0.3566176471</v>
      </c>
      <c r="X603" s="9">
        <f t="shared" si="19"/>
        <v>1</v>
      </c>
      <c r="Y603" s="9">
        <f t="shared" si="20"/>
        <v>0.3823529412</v>
      </c>
      <c r="Z603" s="9">
        <f t="shared" si="21"/>
        <v>0.6200980392</v>
      </c>
      <c r="AA603" s="9">
        <f t="shared" si="22"/>
        <v>0.1461937716</v>
      </c>
      <c r="AB603" s="9">
        <f t="shared" si="23"/>
        <v>0.2370963091</v>
      </c>
      <c r="AC603" s="9">
        <f t="shared" si="24"/>
        <v>0.3845215782</v>
      </c>
      <c r="AD603" s="1">
        <f t="shared" ref="AD603:AF603" si="627">$Q603*X603</f>
        <v>0.7389705882</v>
      </c>
      <c r="AE603" s="1">
        <f t="shared" si="627"/>
        <v>0.2825475779</v>
      </c>
      <c r="AF603" s="1">
        <f t="shared" si="627"/>
        <v>0.4582342128</v>
      </c>
      <c r="AG603" s="9"/>
      <c r="AH603" s="9"/>
      <c r="AI603" s="9"/>
      <c r="AJ603" s="9"/>
      <c r="AK603" s="9"/>
      <c r="AL603" s="9"/>
      <c r="AM603" s="9"/>
      <c r="AN603" s="1"/>
      <c r="AO603" s="11"/>
      <c r="AP603" s="11"/>
      <c r="AQ603" s="11"/>
    </row>
    <row r="604">
      <c r="A604" s="28"/>
      <c r="B604" s="30">
        <f t="shared" si="29"/>
        <v>603</v>
      </c>
      <c r="C604" s="9">
        <v>0.3790322580645161</v>
      </c>
      <c r="D604" s="9">
        <f>C604+NORMINV(RAND(),'Original Data'!$V$1,'Original Data'!$V$2)</f>
        <v>0.59549559</v>
      </c>
      <c r="E604" s="9">
        <f>NORMINV(RAND(),'Original Data'!$T$1,'Original Data'!$T$2)</f>
        <v>0.2197305529</v>
      </c>
      <c r="F604" s="10">
        <f t="shared" si="4"/>
        <v>0.5479319824</v>
      </c>
      <c r="G604" s="12">
        <v>953.0</v>
      </c>
      <c r="H604" s="2">
        <v>398.0</v>
      </c>
      <c r="I604" s="13">
        <f t="shared" si="5"/>
        <v>87</v>
      </c>
      <c r="J604" s="13">
        <f t="shared" si="6"/>
        <v>311</v>
      </c>
      <c r="K604" s="14">
        <f t="shared" si="7"/>
        <v>33</v>
      </c>
      <c r="L604" s="15">
        <f t="shared" si="8"/>
        <v>54</v>
      </c>
      <c r="M604" s="16">
        <f t="shared" si="9"/>
        <v>185</v>
      </c>
      <c r="N604" s="17">
        <f t="shared" si="10"/>
        <v>126</v>
      </c>
      <c r="O604" s="18">
        <v>0.75375</v>
      </c>
      <c r="P604" s="18">
        <f t="shared" si="11"/>
        <v>0.3793103448</v>
      </c>
      <c r="Q604" s="18">
        <f t="shared" si="12"/>
        <v>0.5948553055</v>
      </c>
      <c r="R604" s="25">
        <f t="shared" si="13"/>
        <v>0.6133213072</v>
      </c>
      <c r="S604" s="26">
        <f t="shared" si="14"/>
        <v>0.0003409932195</v>
      </c>
      <c r="T604" s="26">
        <f t="shared" si="15"/>
        <v>0.004844406325</v>
      </c>
      <c r="U604" s="18">
        <f t="shared" si="16"/>
        <v>0.2185929648</v>
      </c>
      <c r="V604" s="18">
        <f t="shared" si="17"/>
        <v>0.5477386935</v>
      </c>
      <c r="W604" s="18">
        <f t="shared" si="18"/>
        <v>0.2155449606</v>
      </c>
      <c r="X604" s="9">
        <f t="shared" si="19"/>
        <v>1</v>
      </c>
      <c r="Y604" s="9">
        <f t="shared" si="20"/>
        <v>0.3793103448</v>
      </c>
      <c r="Z604" s="9">
        <f t="shared" si="21"/>
        <v>0.5477386935</v>
      </c>
      <c r="AA604" s="9">
        <f t="shared" si="22"/>
        <v>0.1438763377</v>
      </c>
      <c r="AB604" s="9">
        <f t="shared" si="23"/>
        <v>0.2077629527</v>
      </c>
      <c r="AC604" s="9">
        <f t="shared" si="24"/>
        <v>0.3000176763</v>
      </c>
      <c r="AD604" s="1">
        <f t="shared" ref="AD604:AF604" si="628">$Q604*X604</f>
        <v>0.5948553055</v>
      </c>
      <c r="AE604" s="1">
        <f t="shared" si="628"/>
        <v>0.225634771</v>
      </c>
      <c r="AF604" s="1">
        <f t="shared" si="628"/>
        <v>0.3258252678</v>
      </c>
      <c r="AG604" s="9"/>
      <c r="AH604" s="9"/>
      <c r="AI604" s="9"/>
      <c r="AJ604" s="9"/>
      <c r="AK604" s="9"/>
      <c r="AL604" s="9"/>
      <c r="AM604" s="9"/>
      <c r="AN604" s="1"/>
      <c r="AO604" s="11"/>
      <c r="AP604" s="11"/>
      <c r="AQ604" s="11"/>
    </row>
    <row r="605">
      <c r="A605" s="28"/>
      <c r="B605" s="30">
        <f t="shared" si="29"/>
        <v>604</v>
      </c>
      <c r="C605" s="9">
        <v>0.38596491228070173</v>
      </c>
      <c r="D605" s="9">
        <f>C605+NORMINV(RAND(),'Original Data'!$V$1,'Original Data'!$V$2)</f>
        <v>0.6734675531</v>
      </c>
      <c r="E605" s="9">
        <f>NORMINV(RAND(),'Original Data'!$T$1,'Original Data'!$T$2)</f>
        <v>0.2743699927</v>
      </c>
      <c r="F605" s="10">
        <f t="shared" si="4"/>
        <v>0.5945854556</v>
      </c>
      <c r="G605" s="12">
        <v>1250.0</v>
      </c>
      <c r="H605" s="2">
        <v>545.0</v>
      </c>
      <c r="I605" s="13">
        <f t="shared" si="5"/>
        <v>150</v>
      </c>
      <c r="J605" s="13">
        <f t="shared" si="6"/>
        <v>395</v>
      </c>
      <c r="K605" s="14">
        <f t="shared" si="7"/>
        <v>58</v>
      </c>
      <c r="L605" s="15">
        <f t="shared" si="8"/>
        <v>92</v>
      </c>
      <c r="M605" s="16">
        <f t="shared" si="9"/>
        <v>266</v>
      </c>
      <c r="N605" s="17">
        <f t="shared" si="10"/>
        <v>129</v>
      </c>
      <c r="O605" s="18">
        <v>0.755</v>
      </c>
      <c r="P605" s="18">
        <f t="shared" si="11"/>
        <v>0.3866666667</v>
      </c>
      <c r="Q605" s="18">
        <f t="shared" si="12"/>
        <v>0.6734177215</v>
      </c>
      <c r="R605" s="25">
        <f t="shared" si="13"/>
        <v>0.667426844</v>
      </c>
      <c r="S605" s="26">
        <f t="shared" si="14"/>
        <v>0.00003589061358</v>
      </c>
      <c r="T605" s="26">
        <f t="shared" si="15"/>
        <v>0.00008029318567</v>
      </c>
      <c r="U605" s="18">
        <f t="shared" si="16"/>
        <v>0.2752293578</v>
      </c>
      <c r="V605" s="18">
        <f t="shared" si="17"/>
        <v>0.5944954128</v>
      </c>
      <c r="W605" s="18">
        <f t="shared" si="18"/>
        <v>0.2867510549</v>
      </c>
      <c r="X605" s="9">
        <f t="shared" si="19"/>
        <v>1</v>
      </c>
      <c r="Y605" s="9">
        <f t="shared" si="20"/>
        <v>0.3866666667</v>
      </c>
      <c r="Z605" s="9">
        <f t="shared" si="21"/>
        <v>0.5944954128</v>
      </c>
      <c r="AA605" s="9">
        <f t="shared" si="22"/>
        <v>0.1495111111</v>
      </c>
      <c r="AB605" s="9">
        <f t="shared" si="23"/>
        <v>0.2298715596</v>
      </c>
      <c r="AC605" s="9">
        <f t="shared" si="24"/>
        <v>0.3534247959</v>
      </c>
      <c r="AD605" s="1">
        <f t="shared" ref="AD605:AF605" si="629">$Q605*X605</f>
        <v>0.6734177215</v>
      </c>
      <c r="AE605" s="1">
        <f t="shared" si="629"/>
        <v>0.2603881857</v>
      </c>
      <c r="AF605" s="1">
        <f t="shared" si="629"/>
        <v>0.4003437464</v>
      </c>
      <c r="AG605" s="9"/>
      <c r="AH605" s="9"/>
      <c r="AI605" s="9"/>
      <c r="AJ605" s="9"/>
      <c r="AK605" s="9"/>
      <c r="AL605" s="9"/>
      <c r="AM605" s="9"/>
      <c r="AN605" s="1"/>
      <c r="AO605" s="11"/>
      <c r="AP605" s="11"/>
      <c r="AQ605" s="11"/>
    </row>
    <row r="606">
      <c r="A606" s="28"/>
      <c r="B606" s="30">
        <f t="shared" si="29"/>
        <v>605</v>
      </c>
      <c r="C606" s="9">
        <v>0.38064516129032255</v>
      </c>
      <c r="D606" s="9">
        <f>C606+NORMINV(RAND(),'Original Data'!$V$1,'Original Data'!$V$2)</f>
        <v>0.7274883379</v>
      </c>
      <c r="E606" s="9">
        <f>NORMINV(RAND(),'Original Data'!$T$1,'Original Data'!$T$2)</f>
        <v>0.2622346706</v>
      </c>
      <c r="F606" s="10">
        <f t="shared" si="4"/>
        <v>0.6365340317</v>
      </c>
      <c r="G606" s="12">
        <v>1364.0</v>
      </c>
      <c r="H606" s="2">
        <v>521.0</v>
      </c>
      <c r="I606" s="13">
        <f t="shared" si="5"/>
        <v>137</v>
      </c>
      <c r="J606" s="13">
        <f t="shared" si="6"/>
        <v>384</v>
      </c>
      <c r="K606" s="14">
        <f t="shared" si="7"/>
        <v>52</v>
      </c>
      <c r="L606" s="15">
        <f t="shared" si="8"/>
        <v>85</v>
      </c>
      <c r="M606" s="16">
        <f t="shared" si="9"/>
        <v>279</v>
      </c>
      <c r="N606" s="17">
        <f t="shared" si="10"/>
        <v>105</v>
      </c>
      <c r="O606" s="18">
        <v>0.75625</v>
      </c>
      <c r="P606" s="18">
        <f t="shared" si="11"/>
        <v>0.3795620438</v>
      </c>
      <c r="Q606" s="18">
        <f t="shared" si="12"/>
        <v>0.7265625</v>
      </c>
      <c r="R606" s="25">
        <f t="shared" si="13"/>
        <v>0.7169840455</v>
      </c>
      <c r="S606" s="26">
        <f t="shared" si="14"/>
        <v>0.00009174679041</v>
      </c>
      <c r="T606" s="26">
        <f t="shared" si="15"/>
        <v>0.003857083812</v>
      </c>
      <c r="U606" s="18">
        <f t="shared" si="16"/>
        <v>0.2629558541</v>
      </c>
      <c r="V606" s="18">
        <f t="shared" si="17"/>
        <v>0.6353166987</v>
      </c>
      <c r="W606" s="18">
        <f t="shared" si="18"/>
        <v>0.3470004562</v>
      </c>
      <c r="X606" s="9">
        <f t="shared" si="19"/>
        <v>1</v>
      </c>
      <c r="Y606" s="9">
        <f t="shared" si="20"/>
        <v>0.3795620438</v>
      </c>
      <c r="Z606" s="9">
        <f t="shared" si="21"/>
        <v>0.6353166987</v>
      </c>
      <c r="AA606" s="9">
        <f t="shared" si="22"/>
        <v>0.1440673451</v>
      </c>
      <c r="AB606" s="9">
        <f t="shared" si="23"/>
        <v>0.2411421046</v>
      </c>
      <c r="AC606" s="9">
        <f t="shared" si="24"/>
        <v>0.4036273076</v>
      </c>
      <c r="AD606" s="1">
        <f t="shared" ref="AD606:AF606" si="630">$Q606*X606</f>
        <v>0.7265625</v>
      </c>
      <c r="AE606" s="1">
        <f t="shared" si="630"/>
        <v>0.2757755474</v>
      </c>
      <c r="AF606" s="1">
        <f t="shared" si="630"/>
        <v>0.4615972889</v>
      </c>
      <c r="AG606" s="9"/>
      <c r="AH606" s="9"/>
      <c r="AI606" s="9"/>
      <c r="AJ606" s="9"/>
      <c r="AK606" s="9"/>
      <c r="AL606" s="9"/>
      <c r="AM606" s="9"/>
      <c r="AN606" s="1"/>
      <c r="AO606" s="11"/>
      <c r="AP606" s="11"/>
      <c r="AQ606" s="11"/>
    </row>
    <row r="607">
      <c r="A607" s="28"/>
      <c r="B607" s="30">
        <f t="shared" si="29"/>
        <v>606</v>
      </c>
      <c r="C607" s="9">
        <v>0.3869047619047619</v>
      </c>
      <c r="D607" s="9">
        <f>C607+NORMINV(RAND(),'Original Data'!$V$1,'Original Data'!$V$2)</f>
        <v>0.7587806392</v>
      </c>
      <c r="E607" s="9">
        <f>NORMINV(RAND(),'Original Data'!$T$1,'Original Data'!$T$2)</f>
        <v>0.2935300068</v>
      </c>
      <c r="F607" s="10">
        <f t="shared" si="4"/>
        <v>0.6496239104</v>
      </c>
      <c r="G607" s="12">
        <v>1308.0</v>
      </c>
      <c r="H607" s="2">
        <v>609.0</v>
      </c>
      <c r="I607" s="13">
        <f t="shared" si="5"/>
        <v>179</v>
      </c>
      <c r="J607" s="13">
        <f t="shared" si="6"/>
        <v>430</v>
      </c>
      <c r="K607" s="14">
        <f t="shared" si="7"/>
        <v>69</v>
      </c>
      <c r="L607" s="15">
        <f t="shared" si="8"/>
        <v>110</v>
      </c>
      <c r="M607" s="16">
        <f t="shared" si="9"/>
        <v>326</v>
      </c>
      <c r="N607" s="17">
        <f t="shared" si="10"/>
        <v>104</v>
      </c>
      <c r="O607" s="18">
        <v>0.7575</v>
      </c>
      <c r="P607" s="18">
        <f t="shared" si="11"/>
        <v>0.3854748603</v>
      </c>
      <c r="Q607" s="18">
        <f t="shared" si="12"/>
        <v>0.7581395349</v>
      </c>
      <c r="R607" s="25">
        <f t="shared" si="13"/>
        <v>0.7317045022</v>
      </c>
      <c r="S607" s="26">
        <f t="shared" si="14"/>
        <v>0.0006988109525</v>
      </c>
      <c r="T607" s="26">
        <f t="shared" si="15"/>
        <v>0.008776403286</v>
      </c>
      <c r="U607" s="18">
        <f t="shared" si="16"/>
        <v>0.2939244663</v>
      </c>
      <c r="V607" s="18">
        <f t="shared" si="17"/>
        <v>0.6486042693</v>
      </c>
      <c r="W607" s="18">
        <f t="shared" si="18"/>
        <v>0.3726646745</v>
      </c>
      <c r="X607" s="9">
        <f t="shared" si="19"/>
        <v>1</v>
      </c>
      <c r="Y607" s="9">
        <f t="shared" si="20"/>
        <v>0.3854748603</v>
      </c>
      <c r="Z607" s="9">
        <f t="shared" si="21"/>
        <v>0.6486042693</v>
      </c>
      <c r="AA607" s="9">
        <f t="shared" si="22"/>
        <v>0.148590868</v>
      </c>
      <c r="AB607" s="9">
        <f t="shared" si="23"/>
        <v>0.2500206401</v>
      </c>
      <c r="AC607" s="9">
        <f t="shared" si="24"/>
        <v>0.4206874981</v>
      </c>
      <c r="AD607" s="1">
        <f t="shared" ref="AD607:AF607" si="631">$Q607*X607</f>
        <v>0.7581395349</v>
      </c>
      <c r="AE607" s="1">
        <f t="shared" si="631"/>
        <v>0.2922437313</v>
      </c>
      <c r="AF607" s="1">
        <f t="shared" si="631"/>
        <v>0.491732539</v>
      </c>
      <c r="AG607" s="9"/>
      <c r="AH607" s="9"/>
      <c r="AI607" s="9"/>
      <c r="AJ607" s="9"/>
      <c r="AK607" s="9"/>
      <c r="AL607" s="9"/>
      <c r="AM607" s="9"/>
      <c r="AN607" s="1"/>
      <c r="AO607" s="11"/>
      <c r="AP607" s="11"/>
      <c r="AQ607" s="11"/>
    </row>
    <row r="608">
      <c r="A608" s="28"/>
      <c r="B608" s="30">
        <f t="shared" si="29"/>
        <v>607</v>
      </c>
      <c r="C608" s="9">
        <v>0.38235294117647056</v>
      </c>
      <c r="D608" s="9">
        <f>C608+NORMINV(RAND(),'Original Data'!$V$1,'Original Data'!$V$2)</f>
        <v>0.7795422919</v>
      </c>
      <c r="E608" s="9">
        <f>NORMINV(RAND(),'Original Data'!$T$1,'Original Data'!$T$2)</f>
        <v>0.2373740113</v>
      </c>
      <c r="F608" s="10">
        <f t="shared" si="4"/>
        <v>0.6852598625</v>
      </c>
      <c r="G608" s="12">
        <v>1857.0</v>
      </c>
      <c r="H608" s="2">
        <v>685.0</v>
      </c>
      <c r="I608" s="13">
        <f t="shared" si="5"/>
        <v>163</v>
      </c>
      <c r="J608" s="13">
        <f t="shared" si="6"/>
        <v>522</v>
      </c>
      <c r="K608" s="14">
        <f t="shared" si="7"/>
        <v>62</v>
      </c>
      <c r="L608" s="15">
        <f t="shared" si="8"/>
        <v>101</v>
      </c>
      <c r="M608" s="16">
        <f t="shared" si="9"/>
        <v>407</v>
      </c>
      <c r="N608" s="17">
        <f t="shared" si="10"/>
        <v>115</v>
      </c>
      <c r="O608" s="18">
        <v>0.75875</v>
      </c>
      <c r="P608" s="18">
        <f t="shared" si="11"/>
        <v>0.3803680982</v>
      </c>
      <c r="Q608" s="18">
        <f t="shared" si="12"/>
        <v>0.7796934866</v>
      </c>
      <c r="R608" s="25">
        <f t="shared" si="13"/>
        <v>0.7752895612</v>
      </c>
      <c r="S608" s="26">
        <f t="shared" si="14"/>
        <v>0.00001939455886</v>
      </c>
      <c r="T608" s="26">
        <f t="shared" si="15"/>
        <v>0.01327943055</v>
      </c>
      <c r="U608" s="18">
        <f t="shared" si="16"/>
        <v>0.2379562044</v>
      </c>
      <c r="V608" s="18">
        <f t="shared" si="17"/>
        <v>0.6846715328</v>
      </c>
      <c r="W608" s="18">
        <f t="shared" si="18"/>
        <v>0.3993253884</v>
      </c>
      <c r="X608" s="9">
        <f t="shared" si="19"/>
        <v>1</v>
      </c>
      <c r="Y608" s="9">
        <f t="shared" si="20"/>
        <v>0.3803680982</v>
      </c>
      <c r="Z608" s="9">
        <f t="shared" si="21"/>
        <v>0.6846715328</v>
      </c>
      <c r="AA608" s="9">
        <f t="shared" si="22"/>
        <v>0.1446798901</v>
      </c>
      <c r="AB608" s="9">
        <f t="shared" si="23"/>
        <v>0.2604272088</v>
      </c>
      <c r="AC608" s="9">
        <f t="shared" si="24"/>
        <v>0.4687751079</v>
      </c>
      <c r="AD608" s="1">
        <f t="shared" ref="AD608:AF608" si="632">$Q608*X608</f>
        <v>0.7796934866</v>
      </c>
      <c r="AE608" s="1">
        <f t="shared" si="632"/>
        <v>0.2965705286</v>
      </c>
      <c r="AF608" s="1">
        <f t="shared" si="632"/>
        <v>0.5338339346</v>
      </c>
      <c r="AG608" s="9"/>
      <c r="AH608" s="9"/>
      <c r="AI608" s="9"/>
      <c r="AJ608" s="9"/>
      <c r="AK608" s="9"/>
      <c r="AL608" s="9"/>
      <c r="AM608" s="9"/>
      <c r="AN608" s="1"/>
      <c r="AO608" s="11"/>
      <c r="AP608" s="11"/>
      <c r="AQ608" s="11"/>
    </row>
    <row r="609">
      <c r="A609" s="28"/>
      <c r="B609" s="30">
        <f t="shared" si="29"/>
        <v>608</v>
      </c>
      <c r="C609" s="9">
        <v>0.38317757009345793</v>
      </c>
      <c r="D609" s="9">
        <f>C609+NORMINV(RAND(),'Original Data'!$V$1,'Original Data'!$V$2)</f>
        <v>0.5706528071</v>
      </c>
      <c r="E609" s="9">
        <f>NORMINV(RAND(),'Original Data'!$T$1,'Original Data'!$T$2)</f>
        <v>0.3247957956</v>
      </c>
      <c r="F609" s="10">
        <f t="shared" si="4"/>
        <v>0.5097616383</v>
      </c>
      <c r="G609" s="12">
        <v>1251.0</v>
      </c>
      <c r="H609" s="2">
        <v>429.0</v>
      </c>
      <c r="I609" s="13">
        <f t="shared" si="5"/>
        <v>139</v>
      </c>
      <c r="J609" s="13">
        <f t="shared" si="6"/>
        <v>290</v>
      </c>
      <c r="K609" s="14">
        <f t="shared" si="7"/>
        <v>53</v>
      </c>
      <c r="L609" s="15">
        <f t="shared" si="8"/>
        <v>86</v>
      </c>
      <c r="M609" s="16">
        <f t="shared" si="9"/>
        <v>165</v>
      </c>
      <c r="N609" s="17">
        <f t="shared" si="10"/>
        <v>125</v>
      </c>
      <c r="O609" s="18">
        <v>0.76</v>
      </c>
      <c r="P609" s="18">
        <f t="shared" si="11"/>
        <v>0.381294964</v>
      </c>
      <c r="Q609" s="18">
        <f t="shared" si="12"/>
        <v>0.5689655172</v>
      </c>
      <c r="R609" s="25">
        <f t="shared" si="13"/>
        <v>0.5661118711</v>
      </c>
      <c r="S609" s="26">
        <f t="shared" si="14"/>
        <v>0.000008143296258</v>
      </c>
      <c r="T609" s="26">
        <f t="shared" si="15"/>
        <v>0.009118637607</v>
      </c>
      <c r="U609" s="18">
        <f t="shared" si="16"/>
        <v>0.324009324</v>
      </c>
      <c r="V609" s="18">
        <f t="shared" si="17"/>
        <v>0.5081585082</v>
      </c>
      <c r="W609" s="18">
        <f t="shared" si="18"/>
        <v>0.1876705532</v>
      </c>
      <c r="X609" s="9">
        <f t="shared" si="19"/>
        <v>1</v>
      </c>
      <c r="Y609" s="9">
        <f t="shared" si="20"/>
        <v>0.381294964</v>
      </c>
      <c r="Z609" s="9">
        <f t="shared" si="21"/>
        <v>0.5081585082</v>
      </c>
      <c r="AA609" s="9">
        <f t="shared" si="22"/>
        <v>0.1453858496</v>
      </c>
      <c r="AB609" s="9">
        <f t="shared" si="23"/>
        <v>0.1937582801</v>
      </c>
      <c r="AC609" s="9">
        <f t="shared" si="24"/>
        <v>0.2582250694</v>
      </c>
      <c r="AD609" s="1">
        <f t="shared" ref="AD609:AF609" si="633">$Q609*X609</f>
        <v>0.5689655172</v>
      </c>
      <c r="AE609" s="1">
        <f t="shared" si="633"/>
        <v>0.2169436864</v>
      </c>
      <c r="AF609" s="1">
        <f t="shared" si="633"/>
        <v>0.2891246684</v>
      </c>
      <c r="AG609" s="9"/>
      <c r="AH609" s="9"/>
      <c r="AI609" s="9"/>
      <c r="AJ609" s="9"/>
      <c r="AK609" s="9"/>
      <c r="AL609" s="9"/>
      <c r="AM609" s="9"/>
      <c r="AN609" s="1"/>
      <c r="AO609" s="11"/>
      <c r="AP609" s="11"/>
      <c r="AQ609" s="11"/>
    </row>
    <row r="610">
      <c r="A610" s="28"/>
      <c r="B610" s="30">
        <f t="shared" si="29"/>
        <v>609</v>
      </c>
      <c r="C610" s="9">
        <v>0.38271604938271603</v>
      </c>
      <c r="D610" s="9">
        <f>C610+NORMINV(RAND(),'Original Data'!$V$1,'Original Data'!$V$2)</f>
        <v>0.7237289688</v>
      </c>
      <c r="E610" s="9">
        <f>NORMINV(RAND(),'Original Data'!$T$1,'Original Data'!$T$2)</f>
        <v>0.1586028283</v>
      </c>
      <c r="F610" s="10">
        <f t="shared" si="4"/>
        <v>0.6696433553</v>
      </c>
      <c r="G610" s="12">
        <v>838.0</v>
      </c>
      <c r="H610" s="2">
        <v>305.0</v>
      </c>
      <c r="I610" s="13">
        <f t="shared" si="5"/>
        <v>48</v>
      </c>
      <c r="J610" s="13">
        <f t="shared" si="6"/>
        <v>257</v>
      </c>
      <c r="K610" s="14">
        <f t="shared" si="7"/>
        <v>18</v>
      </c>
      <c r="L610" s="15">
        <f t="shared" si="8"/>
        <v>30</v>
      </c>
      <c r="M610" s="16">
        <f t="shared" si="9"/>
        <v>186</v>
      </c>
      <c r="N610" s="17">
        <f t="shared" si="10"/>
        <v>71</v>
      </c>
      <c r="O610" s="18">
        <v>0.76125</v>
      </c>
      <c r="P610" s="18">
        <f t="shared" si="11"/>
        <v>0.375</v>
      </c>
      <c r="Q610" s="18">
        <f t="shared" si="12"/>
        <v>0.7237354086</v>
      </c>
      <c r="R610" s="25">
        <f t="shared" si="13"/>
        <v>0.7574779907</v>
      </c>
      <c r="S610" s="26">
        <f t="shared" si="14"/>
        <v>0.001138561851</v>
      </c>
      <c r="T610" s="26">
        <f t="shared" si="15"/>
        <v>0.003513920827</v>
      </c>
      <c r="U610" s="18">
        <f t="shared" si="16"/>
        <v>0.1573770492</v>
      </c>
      <c r="V610" s="18">
        <f t="shared" si="17"/>
        <v>0.668852459</v>
      </c>
      <c r="W610" s="18">
        <f t="shared" si="18"/>
        <v>0.3487354086</v>
      </c>
      <c r="X610" s="9">
        <f t="shared" si="19"/>
        <v>1</v>
      </c>
      <c r="Y610" s="9">
        <f t="shared" si="20"/>
        <v>0.375</v>
      </c>
      <c r="Z610" s="9">
        <f t="shared" si="21"/>
        <v>0.668852459</v>
      </c>
      <c r="AA610" s="9">
        <f t="shared" si="22"/>
        <v>0.140625</v>
      </c>
      <c r="AB610" s="9">
        <f t="shared" si="23"/>
        <v>0.2508196721</v>
      </c>
      <c r="AC610" s="9">
        <f t="shared" si="24"/>
        <v>0.4473636119</v>
      </c>
      <c r="AD610" s="1">
        <f t="shared" ref="AD610:AF610" si="634">$Q610*X610</f>
        <v>0.7237354086</v>
      </c>
      <c r="AE610" s="1">
        <f t="shared" si="634"/>
        <v>0.2714007782</v>
      </c>
      <c r="AF610" s="1">
        <f t="shared" si="634"/>
        <v>0.4840722077</v>
      </c>
      <c r="AG610" s="9"/>
      <c r="AH610" s="9"/>
      <c r="AI610" s="9"/>
      <c r="AJ610" s="9"/>
      <c r="AK610" s="9"/>
      <c r="AL610" s="9"/>
      <c r="AM610" s="9"/>
      <c r="AN610" s="1"/>
      <c r="AO610" s="11"/>
      <c r="AP610" s="11"/>
      <c r="AQ610" s="11"/>
    </row>
    <row r="611">
      <c r="A611" s="28"/>
      <c r="B611" s="30">
        <f t="shared" si="29"/>
        <v>610</v>
      </c>
      <c r="C611" s="9">
        <v>0.386986301369863</v>
      </c>
      <c r="D611" s="9">
        <f>C611+NORMINV(RAND(),'Original Data'!$V$1,'Original Data'!$V$2)</f>
        <v>0.7129219316</v>
      </c>
      <c r="E611" s="9">
        <f>NORMINV(RAND(),'Original Data'!$T$1,'Original Data'!$T$2)</f>
        <v>0.2652458244</v>
      </c>
      <c r="F611" s="10">
        <f t="shared" si="4"/>
        <v>0.6264688666</v>
      </c>
      <c r="G611" s="12">
        <v>2015.0</v>
      </c>
      <c r="H611" s="2">
        <v>967.0</v>
      </c>
      <c r="I611" s="13">
        <f t="shared" si="5"/>
        <v>256</v>
      </c>
      <c r="J611" s="13">
        <f t="shared" si="6"/>
        <v>711</v>
      </c>
      <c r="K611" s="14">
        <f t="shared" si="7"/>
        <v>99</v>
      </c>
      <c r="L611" s="15">
        <f t="shared" si="8"/>
        <v>157</v>
      </c>
      <c r="M611" s="16">
        <f t="shared" si="9"/>
        <v>507</v>
      </c>
      <c r="N611" s="17">
        <f t="shared" si="10"/>
        <v>204</v>
      </c>
      <c r="O611" s="18">
        <v>0.7625</v>
      </c>
      <c r="P611" s="18">
        <f t="shared" si="11"/>
        <v>0.38671875</v>
      </c>
      <c r="Q611" s="18">
        <f t="shared" si="12"/>
        <v>0.7130801688</v>
      </c>
      <c r="R611" s="25">
        <f t="shared" si="13"/>
        <v>0.7055299802</v>
      </c>
      <c r="S611" s="26">
        <f t="shared" si="14"/>
        <v>0.00005700534691</v>
      </c>
      <c r="T611" s="26">
        <f t="shared" si="15"/>
        <v>0.002364205246</v>
      </c>
      <c r="U611" s="18">
        <f t="shared" si="16"/>
        <v>0.2647362978</v>
      </c>
      <c r="V611" s="18">
        <f t="shared" si="17"/>
        <v>0.626680455</v>
      </c>
      <c r="W611" s="18">
        <f t="shared" si="18"/>
        <v>0.3263614188</v>
      </c>
      <c r="X611" s="9">
        <f t="shared" si="19"/>
        <v>1</v>
      </c>
      <c r="Y611" s="9">
        <f t="shared" si="20"/>
        <v>0.38671875</v>
      </c>
      <c r="Z611" s="9">
        <f t="shared" si="21"/>
        <v>0.626680455</v>
      </c>
      <c r="AA611" s="9">
        <f t="shared" si="22"/>
        <v>0.1495513916</v>
      </c>
      <c r="AB611" s="9">
        <f t="shared" si="23"/>
        <v>0.2423490822</v>
      </c>
      <c r="AC611" s="9">
        <f t="shared" si="24"/>
        <v>0.3927283927</v>
      </c>
      <c r="AD611" s="1">
        <f t="shared" ref="AD611:AF611" si="635">$Q611*X611</f>
        <v>0.7130801688</v>
      </c>
      <c r="AE611" s="1">
        <f t="shared" si="635"/>
        <v>0.2757614715</v>
      </c>
      <c r="AF611" s="1">
        <f t="shared" si="635"/>
        <v>0.4468734046</v>
      </c>
      <c r="AG611" s="9"/>
      <c r="AH611" s="9"/>
      <c r="AI611" s="9"/>
      <c r="AJ611" s="9"/>
      <c r="AK611" s="9"/>
      <c r="AL611" s="9"/>
      <c r="AM611" s="9"/>
      <c r="AN611" s="1"/>
      <c r="AO611" s="11"/>
      <c r="AP611" s="11"/>
      <c r="AQ611" s="11"/>
    </row>
    <row r="612">
      <c r="A612" s="28"/>
      <c r="B612" s="30">
        <f t="shared" si="29"/>
        <v>611</v>
      </c>
      <c r="C612" s="9">
        <v>0.38461538461538464</v>
      </c>
      <c r="D612" s="9">
        <f>C612+NORMINV(RAND(),'Original Data'!$V$1,'Original Data'!$V$2)</f>
        <v>0.5697924292</v>
      </c>
      <c r="E612" s="9">
        <f>NORMINV(RAND(),'Original Data'!$T$1,'Original Data'!$T$2)</f>
        <v>0.1376261717</v>
      </c>
      <c r="F612" s="10">
        <f t="shared" si="4"/>
        <v>0.5443072215</v>
      </c>
      <c r="G612" s="12">
        <v>479.0</v>
      </c>
      <c r="H612" s="2">
        <v>184.0</v>
      </c>
      <c r="I612" s="13">
        <f t="shared" si="5"/>
        <v>25</v>
      </c>
      <c r="J612" s="13">
        <f t="shared" si="6"/>
        <v>159</v>
      </c>
      <c r="K612" s="14">
        <f t="shared" si="7"/>
        <v>10</v>
      </c>
      <c r="L612" s="15">
        <f t="shared" si="8"/>
        <v>15</v>
      </c>
      <c r="M612" s="16">
        <f t="shared" si="9"/>
        <v>91</v>
      </c>
      <c r="N612" s="17">
        <f t="shared" si="10"/>
        <v>68</v>
      </c>
      <c r="O612" s="18">
        <v>0.76375</v>
      </c>
      <c r="P612" s="18">
        <f t="shared" si="11"/>
        <v>0.4</v>
      </c>
      <c r="Q612" s="18">
        <f t="shared" si="12"/>
        <v>0.572327044</v>
      </c>
      <c r="R612" s="25">
        <f t="shared" si="13"/>
        <v>0.6111635229</v>
      </c>
      <c r="S612" s="26">
        <f t="shared" si="14"/>
        <v>0.001508272091</v>
      </c>
      <c r="T612" s="26">
        <f t="shared" si="15"/>
        <v>0.008487942611</v>
      </c>
      <c r="U612" s="18">
        <f t="shared" si="16"/>
        <v>0.1358695652</v>
      </c>
      <c r="V612" s="18">
        <f t="shared" si="17"/>
        <v>0.5489130435</v>
      </c>
      <c r="W612" s="18">
        <f t="shared" si="18"/>
        <v>0.172327044</v>
      </c>
      <c r="X612" s="9">
        <f t="shared" si="19"/>
        <v>1</v>
      </c>
      <c r="Y612" s="9">
        <f t="shared" si="20"/>
        <v>0.4</v>
      </c>
      <c r="Z612" s="9">
        <f t="shared" si="21"/>
        <v>0.5489130435</v>
      </c>
      <c r="AA612" s="9">
        <f t="shared" si="22"/>
        <v>0.16</v>
      </c>
      <c r="AB612" s="9">
        <f t="shared" si="23"/>
        <v>0.2195652174</v>
      </c>
      <c r="AC612" s="9">
        <f t="shared" si="24"/>
        <v>0.3013055293</v>
      </c>
      <c r="AD612" s="1">
        <f t="shared" ref="AD612:AF612" si="636">$Q612*X612</f>
        <v>0.572327044</v>
      </c>
      <c r="AE612" s="1">
        <f t="shared" si="636"/>
        <v>0.2289308176</v>
      </c>
      <c r="AF612" s="1">
        <f t="shared" si="636"/>
        <v>0.3141577796</v>
      </c>
      <c r="AG612" s="9"/>
      <c r="AH612" s="9"/>
      <c r="AI612" s="9"/>
      <c r="AJ612" s="9"/>
      <c r="AK612" s="9"/>
      <c r="AL612" s="9"/>
      <c r="AM612" s="9"/>
      <c r="AN612" s="1"/>
      <c r="AO612" s="11"/>
      <c r="AP612" s="11"/>
      <c r="AQ612" s="11"/>
    </row>
    <row r="613">
      <c r="A613" s="28"/>
      <c r="B613" s="30">
        <f t="shared" si="29"/>
        <v>612</v>
      </c>
      <c r="C613" s="9">
        <v>0.38425925925925924</v>
      </c>
      <c r="D613" s="9">
        <f>C613+NORMINV(RAND(),'Original Data'!$V$1,'Original Data'!$V$2)</f>
        <v>0.6860853321</v>
      </c>
      <c r="E613" s="9">
        <f>NORMINV(RAND(),'Original Data'!$T$1,'Original Data'!$T$2)</f>
        <v>0.2249187166</v>
      </c>
      <c r="F613" s="10">
        <f t="shared" si="4"/>
        <v>0.6181989991</v>
      </c>
      <c r="G613" s="12">
        <v>1825.0</v>
      </c>
      <c r="H613" s="2">
        <v>784.0</v>
      </c>
      <c r="I613" s="13">
        <f t="shared" si="5"/>
        <v>176</v>
      </c>
      <c r="J613" s="13">
        <f t="shared" si="6"/>
        <v>608</v>
      </c>
      <c r="K613" s="14">
        <f t="shared" si="7"/>
        <v>68</v>
      </c>
      <c r="L613" s="15">
        <f t="shared" si="8"/>
        <v>108</v>
      </c>
      <c r="M613" s="16">
        <f t="shared" si="9"/>
        <v>417</v>
      </c>
      <c r="N613" s="17">
        <f t="shared" si="10"/>
        <v>191</v>
      </c>
      <c r="O613" s="18">
        <v>0.765</v>
      </c>
      <c r="P613" s="18">
        <f t="shared" si="11"/>
        <v>0.3863636364</v>
      </c>
      <c r="Q613" s="18">
        <f t="shared" si="12"/>
        <v>0.6858552632</v>
      </c>
      <c r="R613" s="25">
        <f t="shared" si="13"/>
        <v>0.6960489586</v>
      </c>
      <c r="S613" s="26">
        <f t="shared" si="14"/>
        <v>0.0001039114269</v>
      </c>
      <c r="T613" s="26">
        <f t="shared" si="15"/>
        <v>0.0004578824556</v>
      </c>
      <c r="U613" s="18">
        <f t="shared" si="16"/>
        <v>0.2244897959</v>
      </c>
      <c r="V613" s="18">
        <f t="shared" si="17"/>
        <v>0.618622449</v>
      </c>
      <c r="W613" s="18">
        <f t="shared" si="18"/>
        <v>0.2994916268</v>
      </c>
      <c r="X613" s="9">
        <f t="shared" si="19"/>
        <v>1</v>
      </c>
      <c r="Y613" s="9">
        <f t="shared" si="20"/>
        <v>0.3863636364</v>
      </c>
      <c r="Z613" s="9">
        <f t="shared" si="21"/>
        <v>0.618622449</v>
      </c>
      <c r="AA613" s="9">
        <f t="shared" si="22"/>
        <v>0.1492768595</v>
      </c>
      <c r="AB613" s="9">
        <f t="shared" si="23"/>
        <v>0.2390132189</v>
      </c>
      <c r="AC613" s="9">
        <f t="shared" si="24"/>
        <v>0.3826937344</v>
      </c>
      <c r="AD613" s="1">
        <f t="shared" ref="AD613:AF613" si="637">$Q613*X613</f>
        <v>0.6858552632</v>
      </c>
      <c r="AE613" s="1">
        <f t="shared" si="637"/>
        <v>0.2649895335</v>
      </c>
      <c r="AF613" s="1">
        <f t="shared" si="637"/>
        <v>0.4242854625</v>
      </c>
      <c r="AG613" s="9"/>
      <c r="AH613" s="9"/>
      <c r="AI613" s="9"/>
      <c r="AJ613" s="9"/>
      <c r="AK613" s="9"/>
      <c r="AL613" s="9"/>
      <c r="AM613" s="9"/>
      <c r="AN613" s="1"/>
      <c r="AO613" s="11"/>
      <c r="AP613" s="11"/>
      <c r="AQ613" s="11"/>
    </row>
    <row r="614">
      <c r="A614" s="28"/>
      <c r="B614" s="30">
        <f t="shared" si="29"/>
        <v>613</v>
      </c>
      <c r="C614" s="9">
        <v>0.3867595818815331</v>
      </c>
      <c r="D614" s="9">
        <f>C614+NORMINV(RAND(),'Original Data'!$V$1,'Original Data'!$V$2)</f>
        <v>0.7154684521</v>
      </c>
      <c r="E614" s="9">
        <f>NORMINV(RAND(),'Original Data'!$T$1,'Original Data'!$T$2)</f>
        <v>0.1869232427</v>
      </c>
      <c r="F614" s="10">
        <f t="shared" si="4"/>
        <v>0.6540251242</v>
      </c>
      <c r="G614" s="12">
        <v>3953.0</v>
      </c>
      <c r="H614" s="2">
        <v>1550.0</v>
      </c>
      <c r="I614" s="13">
        <f t="shared" si="5"/>
        <v>290</v>
      </c>
      <c r="J614" s="13">
        <f t="shared" si="6"/>
        <v>1260</v>
      </c>
      <c r="K614" s="14">
        <f t="shared" si="7"/>
        <v>112</v>
      </c>
      <c r="L614" s="15">
        <f t="shared" si="8"/>
        <v>178</v>
      </c>
      <c r="M614" s="16">
        <f t="shared" si="9"/>
        <v>901</v>
      </c>
      <c r="N614" s="17">
        <f t="shared" si="10"/>
        <v>359</v>
      </c>
      <c r="O614" s="18">
        <v>0.76625</v>
      </c>
      <c r="P614" s="18">
        <f t="shared" si="11"/>
        <v>0.3862068966</v>
      </c>
      <c r="Q614" s="18">
        <f t="shared" si="12"/>
        <v>0.7150793651</v>
      </c>
      <c r="R614" s="25">
        <f t="shared" si="13"/>
        <v>0.7374335541</v>
      </c>
      <c r="S614" s="26">
        <f t="shared" si="14"/>
        <v>0.0004997097646</v>
      </c>
      <c r="T614" s="26">
        <f t="shared" si="15"/>
        <v>0.002562616251</v>
      </c>
      <c r="U614" s="18">
        <f t="shared" si="16"/>
        <v>0.1870967742</v>
      </c>
      <c r="V614" s="18">
        <f t="shared" si="17"/>
        <v>0.6535483871</v>
      </c>
      <c r="W614" s="18">
        <f t="shared" si="18"/>
        <v>0.3288724685</v>
      </c>
      <c r="X614" s="9">
        <f t="shared" si="19"/>
        <v>1</v>
      </c>
      <c r="Y614" s="9">
        <f t="shared" si="20"/>
        <v>0.3862068966</v>
      </c>
      <c r="Z614" s="9">
        <f t="shared" si="21"/>
        <v>0.6535483871</v>
      </c>
      <c r="AA614" s="9">
        <f t="shared" si="22"/>
        <v>0.1491557669</v>
      </c>
      <c r="AB614" s="9">
        <f t="shared" si="23"/>
        <v>0.2524048943</v>
      </c>
      <c r="AC614" s="9">
        <f t="shared" si="24"/>
        <v>0.4271254943</v>
      </c>
      <c r="AD614" s="1">
        <f t="shared" ref="AD614:AF614" si="638">$Q614*X614</f>
        <v>0.7150793651</v>
      </c>
      <c r="AE614" s="1">
        <f t="shared" si="638"/>
        <v>0.2761685824</v>
      </c>
      <c r="AF614" s="1">
        <f t="shared" si="638"/>
        <v>0.4673389657</v>
      </c>
      <c r="AG614" s="9"/>
      <c r="AH614" s="9"/>
      <c r="AI614" s="9"/>
      <c r="AJ614" s="9"/>
      <c r="AK614" s="9"/>
      <c r="AL614" s="9"/>
      <c r="AM614" s="9"/>
      <c r="AN614" s="1"/>
      <c r="AO614" s="11"/>
      <c r="AP614" s="11"/>
      <c r="AQ614" s="11"/>
    </row>
    <row r="615">
      <c r="A615" s="28"/>
      <c r="B615" s="30">
        <f t="shared" si="29"/>
        <v>614</v>
      </c>
      <c r="C615" s="9">
        <v>0.38562091503267976</v>
      </c>
      <c r="D615" s="9">
        <f>C615+NORMINV(RAND(),'Original Data'!$V$1,'Original Data'!$V$2)</f>
        <v>0.6947285658</v>
      </c>
      <c r="E615" s="9">
        <f>NORMINV(RAND(),'Original Data'!$T$1,'Original Data'!$T$2)</f>
        <v>0.2606252755</v>
      </c>
      <c r="F615" s="10">
        <f t="shared" si="4"/>
        <v>0.6141672991</v>
      </c>
      <c r="G615" s="12">
        <v>2370.0</v>
      </c>
      <c r="H615" s="2">
        <v>1169.0</v>
      </c>
      <c r="I615" s="13">
        <f t="shared" si="5"/>
        <v>305</v>
      </c>
      <c r="J615" s="13">
        <f t="shared" si="6"/>
        <v>864</v>
      </c>
      <c r="K615" s="14">
        <f t="shared" si="7"/>
        <v>118</v>
      </c>
      <c r="L615" s="15">
        <f t="shared" si="8"/>
        <v>187</v>
      </c>
      <c r="M615" s="16">
        <f t="shared" si="9"/>
        <v>600</v>
      </c>
      <c r="N615" s="17">
        <f t="shared" si="10"/>
        <v>264</v>
      </c>
      <c r="O615" s="18">
        <v>0.7675</v>
      </c>
      <c r="P615" s="18">
        <f t="shared" si="11"/>
        <v>0.3868852459</v>
      </c>
      <c r="Q615" s="18">
        <f t="shared" si="12"/>
        <v>0.6944444444</v>
      </c>
      <c r="R615" s="25">
        <f t="shared" si="13"/>
        <v>0.6907228384</v>
      </c>
      <c r="S615" s="26">
        <f t="shared" si="14"/>
        <v>0.00001385035159</v>
      </c>
      <c r="T615" s="26">
        <f t="shared" si="15"/>
        <v>0.000899242325</v>
      </c>
      <c r="U615" s="18">
        <f t="shared" si="16"/>
        <v>0.2609067579</v>
      </c>
      <c r="V615" s="18">
        <f t="shared" si="17"/>
        <v>0.6142001711</v>
      </c>
      <c r="W615" s="18">
        <f t="shared" si="18"/>
        <v>0.3075591985</v>
      </c>
      <c r="X615" s="9">
        <f t="shared" si="19"/>
        <v>1</v>
      </c>
      <c r="Y615" s="9">
        <f t="shared" si="20"/>
        <v>0.3868852459</v>
      </c>
      <c r="Z615" s="9">
        <f t="shared" si="21"/>
        <v>0.6142001711</v>
      </c>
      <c r="AA615" s="9">
        <f t="shared" si="22"/>
        <v>0.1496801935</v>
      </c>
      <c r="AB615" s="9">
        <f t="shared" si="23"/>
        <v>0.2376249842</v>
      </c>
      <c r="AC615" s="9">
        <f t="shared" si="24"/>
        <v>0.3772418502</v>
      </c>
      <c r="AD615" s="1">
        <f t="shared" ref="AD615:AF615" si="639">$Q615*X615</f>
        <v>0.6944444444</v>
      </c>
      <c r="AE615" s="1">
        <f t="shared" si="639"/>
        <v>0.2686703097</v>
      </c>
      <c r="AF615" s="1">
        <f t="shared" si="639"/>
        <v>0.4265278966</v>
      </c>
      <c r="AG615" s="9"/>
      <c r="AH615" s="9"/>
      <c r="AI615" s="9"/>
      <c r="AJ615" s="9"/>
      <c r="AK615" s="9"/>
      <c r="AL615" s="9"/>
      <c r="AM615" s="9"/>
      <c r="AN615" s="1"/>
      <c r="AO615" s="11"/>
      <c r="AP615" s="11"/>
      <c r="AQ615" s="11"/>
    </row>
    <row r="616">
      <c r="A616" s="28"/>
      <c r="B616" s="30">
        <f t="shared" si="29"/>
        <v>615</v>
      </c>
      <c r="C616" s="9">
        <v>0.38562091503267976</v>
      </c>
      <c r="D616" s="9">
        <f>C616+NORMINV(RAND(),'Original Data'!$V$1,'Original Data'!$V$2)</f>
        <v>0.7315629896</v>
      </c>
      <c r="E616" s="9">
        <f>NORMINV(RAND(),'Original Data'!$T$1,'Original Data'!$T$2)</f>
        <v>0.1989945918</v>
      </c>
      <c r="F616" s="10">
        <f t="shared" si="4"/>
        <v>0.6627223877</v>
      </c>
      <c r="G616" s="12">
        <v>1492.0</v>
      </c>
      <c r="H616" s="2">
        <v>601.0</v>
      </c>
      <c r="I616" s="13">
        <f t="shared" si="5"/>
        <v>120</v>
      </c>
      <c r="J616" s="13">
        <f t="shared" si="6"/>
        <v>481</v>
      </c>
      <c r="K616" s="14">
        <f t="shared" si="7"/>
        <v>46</v>
      </c>
      <c r="L616" s="15">
        <f t="shared" si="8"/>
        <v>74</v>
      </c>
      <c r="M616" s="16">
        <f t="shared" si="9"/>
        <v>352</v>
      </c>
      <c r="N616" s="17">
        <f t="shared" si="10"/>
        <v>129</v>
      </c>
      <c r="O616" s="18">
        <v>0.76875</v>
      </c>
      <c r="P616" s="18">
        <f t="shared" si="11"/>
        <v>0.3833333333</v>
      </c>
      <c r="Q616" s="18">
        <f t="shared" si="12"/>
        <v>0.7318087318</v>
      </c>
      <c r="R616" s="25">
        <f t="shared" si="13"/>
        <v>0.7482063064</v>
      </c>
      <c r="S616" s="26">
        <f t="shared" si="14"/>
        <v>0.0002688804526</v>
      </c>
      <c r="T616" s="26">
        <f t="shared" si="15"/>
        <v>0.004536245672</v>
      </c>
      <c r="U616" s="18">
        <f t="shared" si="16"/>
        <v>0.1996672213</v>
      </c>
      <c r="V616" s="18">
        <f t="shared" si="17"/>
        <v>0.6622296173</v>
      </c>
      <c r="W616" s="18">
        <f t="shared" si="18"/>
        <v>0.3484753985</v>
      </c>
      <c r="X616" s="9">
        <f t="shared" si="19"/>
        <v>1</v>
      </c>
      <c r="Y616" s="9">
        <f t="shared" si="20"/>
        <v>0.3833333333</v>
      </c>
      <c r="Z616" s="9">
        <f t="shared" si="21"/>
        <v>0.6622296173</v>
      </c>
      <c r="AA616" s="9">
        <f t="shared" si="22"/>
        <v>0.1469444444</v>
      </c>
      <c r="AB616" s="9">
        <f t="shared" si="23"/>
        <v>0.2538546866</v>
      </c>
      <c r="AC616" s="9">
        <f t="shared" si="24"/>
        <v>0.438548066</v>
      </c>
      <c r="AD616" s="1">
        <f t="shared" ref="AD616:AF616" si="640">$Q616*X616</f>
        <v>0.7318087318</v>
      </c>
      <c r="AE616" s="1">
        <f t="shared" si="640"/>
        <v>0.2805266805</v>
      </c>
      <c r="AF616" s="1">
        <f t="shared" si="640"/>
        <v>0.4846254164</v>
      </c>
      <c r="AG616" s="9"/>
      <c r="AH616" s="9"/>
      <c r="AI616" s="9"/>
      <c r="AJ616" s="9"/>
      <c r="AK616" s="9"/>
      <c r="AL616" s="9"/>
      <c r="AM616" s="9"/>
      <c r="AN616" s="1"/>
      <c r="AO616" s="11"/>
      <c r="AP616" s="11"/>
      <c r="AQ616" s="11"/>
    </row>
    <row r="617">
      <c r="A617" s="28"/>
      <c r="B617" s="30">
        <f t="shared" si="29"/>
        <v>616</v>
      </c>
      <c r="C617" s="9">
        <v>0.3861788617886179</v>
      </c>
      <c r="D617" s="9">
        <f>C617+NORMINV(RAND(),'Original Data'!$V$1,'Original Data'!$V$2)</f>
        <v>0.5924217579</v>
      </c>
      <c r="E617" s="9">
        <f>NORMINV(RAND(),'Original Data'!$T$1,'Original Data'!$T$2)</f>
        <v>0.3213985749</v>
      </c>
      <c r="F617" s="10">
        <f t="shared" si="4"/>
        <v>0.526135585</v>
      </c>
      <c r="G617" s="12">
        <v>3662.0</v>
      </c>
      <c r="H617" s="2">
        <v>1652.0</v>
      </c>
      <c r="I617" s="13">
        <f t="shared" si="5"/>
        <v>531</v>
      </c>
      <c r="J617" s="13">
        <f t="shared" si="6"/>
        <v>1121</v>
      </c>
      <c r="K617" s="14">
        <f t="shared" si="7"/>
        <v>205</v>
      </c>
      <c r="L617" s="15">
        <f t="shared" si="8"/>
        <v>326</v>
      </c>
      <c r="M617" s="16">
        <f t="shared" si="9"/>
        <v>664</v>
      </c>
      <c r="N617" s="17">
        <f t="shared" si="10"/>
        <v>457</v>
      </c>
      <c r="O617" s="18">
        <v>0.77</v>
      </c>
      <c r="P617" s="18">
        <f t="shared" si="11"/>
        <v>0.3860640301</v>
      </c>
      <c r="Q617" s="18">
        <f t="shared" si="12"/>
        <v>0.5923282783</v>
      </c>
      <c r="R617" s="25">
        <f t="shared" si="13"/>
        <v>0.5864554413</v>
      </c>
      <c r="S617" s="26">
        <f t="shared" si="14"/>
        <v>0.00003449021491</v>
      </c>
      <c r="T617" s="26">
        <f t="shared" si="15"/>
        <v>0.005202563313</v>
      </c>
      <c r="U617" s="18">
        <f t="shared" si="16"/>
        <v>0.3214285714</v>
      </c>
      <c r="V617" s="18">
        <f t="shared" si="17"/>
        <v>0.5260290557</v>
      </c>
      <c r="W617" s="18">
        <f t="shared" si="18"/>
        <v>0.2062642482</v>
      </c>
      <c r="X617" s="9">
        <f t="shared" si="19"/>
        <v>1</v>
      </c>
      <c r="Y617" s="9">
        <f t="shared" si="20"/>
        <v>0.3860640301</v>
      </c>
      <c r="Z617" s="9">
        <f t="shared" si="21"/>
        <v>0.5260290557</v>
      </c>
      <c r="AA617" s="9">
        <f t="shared" si="22"/>
        <v>0.1490454354</v>
      </c>
      <c r="AB617" s="9">
        <f t="shared" si="23"/>
        <v>0.2030808972</v>
      </c>
      <c r="AC617" s="9">
        <f t="shared" si="24"/>
        <v>0.2767065674</v>
      </c>
      <c r="AD617" s="1">
        <f t="shared" ref="AD617:AF617" si="641">$Q617*X617</f>
        <v>0.5923282783</v>
      </c>
      <c r="AE617" s="1">
        <f t="shared" si="641"/>
        <v>0.2286766423</v>
      </c>
      <c r="AF617" s="1">
        <f t="shared" si="641"/>
        <v>0.3115818849</v>
      </c>
      <c r="AG617" s="9"/>
      <c r="AH617" s="9"/>
      <c r="AI617" s="9"/>
      <c r="AJ617" s="9"/>
      <c r="AK617" s="9"/>
      <c r="AL617" s="9"/>
      <c r="AM617" s="9"/>
      <c r="AN617" s="1"/>
      <c r="AO617" s="11"/>
      <c r="AP617" s="11"/>
      <c r="AQ617" s="11"/>
    </row>
    <row r="618">
      <c r="A618" s="28"/>
      <c r="B618" s="30">
        <f t="shared" si="29"/>
        <v>617</v>
      </c>
      <c r="C618" s="9">
        <v>0.3888888888888889</v>
      </c>
      <c r="D618" s="9">
        <f>C618+NORMINV(RAND(),'Original Data'!$V$1,'Original Data'!$V$2)</f>
        <v>0.5318702914</v>
      </c>
      <c r="E618" s="9">
        <f>NORMINV(RAND(),'Original Data'!$T$1,'Original Data'!$T$2)</f>
        <v>0.1556554558</v>
      </c>
      <c r="F618" s="10">
        <f t="shared" si="4"/>
        <v>0.509614456</v>
      </c>
      <c r="G618" s="12">
        <v>881.0</v>
      </c>
      <c r="H618" s="2">
        <v>309.0</v>
      </c>
      <c r="I618" s="13">
        <f t="shared" si="5"/>
        <v>48</v>
      </c>
      <c r="J618" s="13">
        <f t="shared" si="6"/>
        <v>261</v>
      </c>
      <c r="K618" s="14">
        <f t="shared" si="7"/>
        <v>19</v>
      </c>
      <c r="L618" s="15">
        <f t="shared" si="8"/>
        <v>29</v>
      </c>
      <c r="M618" s="16">
        <f t="shared" si="9"/>
        <v>139</v>
      </c>
      <c r="N618" s="17">
        <f t="shared" si="10"/>
        <v>122</v>
      </c>
      <c r="O618" s="18">
        <v>0.77125</v>
      </c>
      <c r="P618" s="18">
        <f t="shared" si="11"/>
        <v>0.3958333333</v>
      </c>
      <c r="Q618" s="18">
        <f t="shared" si="12"/>
        <v>0.5325670498</v>
      </c>
      <c r="R618" s="25">
        <f t="shared" si="13"/>
        <v>0.5673702758</v>
      </c>
      <c r="S618" s="26">
        <f t="shared" si="14"/>
        <v>0.001211264539</v>
      </c>
      <c r="T618" s="26">
        <f t="shared" si="15"/>
        <v>0.01739497875</v>
      </c>
      <c r="U618" s="18">
        <f t="shared" si="16"/>
        <v>0.1553398058</v>
      </c>
      <c r="V618" s="18">
        <f t="shared" si="17"/>
        <v>0.5113268608</v>
      </c>
      <c r="W618" s="18">
        <f t="shared" si="18"/>
        <v>0.1367337165</v>
      </c>
      <c r="X618" s="9">
        <f t="shared" si="19"/>
        <v>1</v>
      </c>
      <c r="Y618" s="9">
        <f t="shared" si="20"/>
        <v>0.3958333333</v>
      </c>
      <c r="Z618" s="9">
        <f t="shared" si="21"/>
        <v>0.5113268608</v>
      </c>
      <c r="AA618" s="9">
        <f t="shared" si="22"/>
        <v>0.1566840278</v>
      </c>
      <c r="AB618" s="9">
        <f t="shared" si="23"/>
        <v>0.2024002157</v>
      </c>
      <c r="AC618" s="9">
        <f t="shared" si="24"/>
        <v>0.2614551586</v>
      </c>
      <c r="AD618" s="1">
        <f t="shared" ref="AD618:AF618" si="642">$Q618*X618</f>
        <v>0.5325670498</v>
      </c>
      <c r="AE618" s="1">
        <f t="shared" si="642"/>
        <v>0.2108077905</v>
      </c>
      <c r="AF618" s="1">
        <f t="shared" si="642"/>
        <v>0.2723158378</v>
      </c>
      <c r="AG618" s="9"/>
      <c r="AH618" s="9"/>
      <c r="AI618" s="9"/>
      <c r="AJ618" s="9"/>
      <c r="AK618" s="9"/>
      <c r="AL618" s="9"/>
      <c r="AM618" s="9"/>
      <c r="AN618" s="1"/>
      <c r="AO618" s="11"/>
      <c r="AP618" s="11"/>
      <c r="AQ618" s="11"/>
    </row>
    <row r="619">
      <c r="A619" s="28"/>
      <c r="B619" s="30">
        <f t="shared" si="29"/>
        <v>618</v>
      </c>
      <c r="C619" s="9">
        <v>0.38866396761133604</v>
      </c>
      <c r="D619" s="9">
        <f>C619+NORMINV(RAND(),'Original Data'!$V$1,'Original Data'!$V$2)</f>
        <v>0.7854238397</v>
      </c>
      <c r="E619" s="9">
        <f>NORMINV(RAND(),'Original Data'!$T$1,'Original Data'!$T$2)</f>
        <v>0.2477536531</v>
      </c>
      <c r="F619" s="10">
        <f t="shared" si="4"/>
        <v>0.687125132</v>
      </c>
      <c r="G619" s="12">
        <v>2352.0</v>
      </c>
      <c r="H619" s="2">
        <v>967.0</v>
      </c>
      <c r="I619" s="13">
        <f t="shared" si="5"/>
        <v>240</v>
      </c>
      <c r="J619" s="13">
        <f t="shared" si="6"/>
        <v>727</v>
      </c>
      <c r="K619" s="14">
        <f t="shared" si="7"/>
        <v>93</v>
      </c>
      <c r="L619" s="15">
        <f t="shared" si="8"/>
        <v>147</v>
      </c>
      <c r="M619" s="16">
        <f t="shared" si="9"/>
        <v>571</v>
      </c>
      <c r="N619" s="17">
        <f t="shared" si="10"/>
        <v>156</v>
      </c>
      <c r="O619" s="18">
        <v>0.7725</v>
      </c>
      <c r="P619" s="18">
        <f t="shared" si="11"/>
        <v>0.3875</v>
      </c>
      <c r="Q619" s="18">
        <f t="shared" si="12"/>
        <v>0.7854195323</v>
      </c>
      <c r="R619" s="25">
        <f t="shared" si="13"/>
        <v>0.7764207818</v>
      </c>
      <c r="S619" s="26">
        <f t="shared" si="14"/>
        <v>0.00008097751092</v>
      </c>
      <c r="T619" s="26">
        <f t="shared" si="15"/>
        <v>0.01463191608</v>
      </c>
      <c r="U619" s="18">
        <f t="shared" si="16"/>
        <v>0.2481902792</v>
      </c>
      <c r="V619" s="18">
        <f t="shared" si="17"/>
        <v>0.6866597725</v>
      </c>
      <c r="W619" s="18">
        <f t="shared" si="18"/>
        <v>0.3979195323</v>
      </c>
      <c r="X619" s="9">
        <f t="shared" si="19"/>
        <v>1</v>
      </c>
      <c r="Y619" s="9">
        <f t="shared" si="20"/>
        <v>0.3875</v>
      </c>
      <c r="Z619" s="9">
        <f t="shared" si="21"/>
        <v>0.6866597725</v>
      </c>
      <c r="AA619" s="9">
        <f t="shared" si="22"/>
        <v>0.15015625</v>
      </c>
      <c r="AB619" s="9">
        <f t="shared" si="23"/>
        <v>0.2660806618</v>
      </c>
      <c r="AC619" s="9">
        <f t="shared" si="24"/>
        <v>0.4715016432</v>
      </c>
      <c r="AD619" s="1">
        <f t="shared" ref="AD619:AF619" si="643">$Q619*X619</f>
        <v>0.7854195323</v>
      </c>
      <c r="AE619" s="1">
        <f t="shared" si="643"/>
        <v>0.3043500688</v>
      </c>
      <c r="AF619" s="1">
        <f t="shared" si="643"/>
        <v>0.5393159974</v>
      </c>
      <c r="AG619" s="9"/>
      <c r="AH619" s="9"/>
      <c r="AI619" s="9"/>
      <c r="AJ619" s="9"/>
      <c r="AK619" s="9"/>
      <c r="AL619" s="9"/>
      <c r="AM619" s="9"/>
      <c r="AN619" s="1"/>
      <c r="AO619" s="11"/>
      <c r="AP619" s="11"/>
      <c r="AQ619" s="11"/>
    </row>
    <row r="620">
      <c r="A620" s="28"/>
      <c r="B620" s="30">
        <f t="shared" si="29"/>
        <v>619</v>
      </c>
      <c r="C620" s="9">
        <v>0.38181818181818183</v>
      </c>
      <c r="D620" s="9">
        <f>C620+NORMINV(RAND(),'Original Data'!$V$1,'Original Data'!$V$2)</f>
        <v>0.716792351</v>
      </c>
      <c r="E620" s="9">
        <f>NORMINV(RAND(),'Original Data'!$T$1,'Original Data'!$T$2)</f>
        <v>0.2473693505</v>
      </c>
      <c r="F620" s="10">
        <f t="shared" si="4"/>
        <v>0.6339300084</v>
      </c>
      <c r="G620" s="12">
        <v>422.0</v>
      </c>
      <c r="H620" s="2">
        <v>177.0</v>
      </c>
      <c r="I620" s="13">
        <f t="shared" si="5"/>
        <v>44</v>
      </c>
      <c r="J620" s="13">
        <f t="shared" si="6"/>
        <v>133</v>
      </c>
      <c r="K620" s="14">
        <f t="shared" si="7"/>
        <v>17</v>
      </c>
      <c r="L620" s="15">
        <f t="shared" si="8"/>
        <v>27</v>
      </c>
      <c r="M620" s="16">
        <f t="shared" si="9"/>
        <v>95</v>
      </c>
      <c r="N620" s="17">
        <f t="shared" si="10"/>
        <v>38</v>
      </c>
      <c r="O620" s="18">
        <v>0.77375</v>
      </c>
      <c r="P620" s="18">
        <f t="shared" si="11"/>
        <v>0.3863636364</v>
      </c>
      <c r="Q620" s="18">
        <f t="shared" si="12"/>
        <v>0.7142857143</v>
      </c>
      <c r="R620" s="25">
        <f t="shared" si="13"/>
        <v>0.7127999075</v>
      </c>
      <c r="S620" s="26">
        <f t="shared" si="14"/>
        <v>0.000002207621949</v>
      </c>
      <c r="T620" s="26">
        <f t="shared" si="15"/>
        <v>0.002482893291</v>
      </c>
      <c r="U620" s="18">
        <f t="shared" si="16"/>
        <v>0.2485875706</v>
      </c>
      <c r="V620" s="18">
        <f t="shared" si="17"/>
        <v>0.6327683616</v>
      </c>
      <c r="W620" s="18">
        <f t="shared" si="18"/>
        <v>0.3279220779</v>
      </c>
      <c r="X620" s="9">
        <f t="shared" si="19"/>
        <v>1</v>
      </c>
      <c r="Y620" s="9">
        <f t="shared" si="20"/>
        <v>0.3863636364</v>
      </c>
      <c r="Z620" s="9">
        <f t="shared" si="21"/>
        <v>0.6327683616</v>
      </c>
      <c r="AA620" s="9">
        <f t="shared" si="22"/>
        <v>0.1492768595</v>
      </c>
      <c r="AB620" s="9">
        <f t="shared" si="23"/>
        <v>0.2444786852</v>
      </c>
      <c r="AC620" s="9">
        <f t="shared" si="24"/>
        <v>0.4003957994</v>
      </c>
      <c r="AD620" s="1">
        <f t="shared" ref="AD620:AF620" si="644">$Q620*X620</f>
        <v>0.7142857143</v>
      </c>
      <c r="AE620" s="1">
        <f t="shared" si="644"/>
        <v>0.275974026</v>
      </c>
      <c r="AF620" s="1">
        <f t="shared" si="644"/>
        <v>0.4519774011</v>
      </c>
      <c r="AG620" s="9"/>
      <c r="AH620" s="9"/>
      <c r="AI620" s="9"/>
      <c r="AJ620" s="9"/>
      <c r="AK620" s="9"/>
      <c r="AL620" s="9"/>
      <c r="AM620" s="9"/>
      <c r="AN620" s="1"/>
      <c r="AO620" s="11"/>
      <c r="AP620" s="11"/>
      <c r="AQ620" s="11"/>
    </row>
    <row r="621">
      <c r="A621" s="28"/>
      <c r="B621" s="30">
        <f t="shared" si="29"/>
        <v>620</v>
      </c>
      <c r="C621" s="9">
        <v>0.39</v>
      </c>
      <c r="D621" s="9">
        <f>C621+NORMINV(RAND(),'Original Data'!$V$1,'Original Data'!$V$2)</f>
        <v>0.8108758483</v>
      </c>
      <c r="E621" s="9">
        <f>NORMINV(RAND(),'Original Data'!$T$1,'Original Data'!$T$2)</f>
        <v>0.3257488695</v>
      </c>
      <c r="F621" s="10">
        <f t="shared" si="4"/>
        <v>0.6737760165</v>
      </c>
      <c r="G621" s="12">
        <v>828.0</v>
      </c>
      <c r="H621" s="2">
        <v>378.0</v>
      </c>
      <c r="I621" s="13">
        <f t="shared" si="5"/>
        <v>123</v>
      </c>
      <c r="J621" s="13">
        <f t="shared" si="6"/>
        <v>255</v>
      </c>
      <c r="K621" s="14">
        <f t="shared" si="7"/>
        <v>48</v>
      </c>
      <c r="L621" s="15">
        <f t="shared" si="8"/>
        <v>75</v>
      </c>
      <c r="M621" s="16">
        <f t="shared" si="9"/>
        <v>207</v>
      </c>
      <c r="N621" s="17">
        <f t="shared" si="10"/>
        <v>48</v>
      </c>
      <c r="O621" s="18">
        <v>0.775</v>
      </c>
      <c r="P621" s="18">
        <f t="shared" si="11"/>
        <v>0.3902439024</v>
      </c>
      <c r="Q621" s="18">
        <f t="shared" si="12"/>
        <v>0.8117647059</v>
      </c>
      <c r="R621" s="25">
        <f t="shared" si="13"/>
        <v>0.7616733095</v>
      </c>
      <c r="S621" s="26">
        <f t="shared" si="14"/>
        <v>0.002509147988</v>
      </c>
      <c r="T621" s="26">
        <f t="shared" si="15"/>
        <v>0.02169953811</v>
      </c>
      <c r="U621" s="18">
        <f t="shared" si="16"/>
        <v>0.3253968254</v>
      </c>
      <c r="V621" s="18">
        <f t="shared" si="17"/>
        <v>0.6746031746</v>
      </c>
      <c r="W621" s="18">
        <f t="shared" si="18"/>
        <v>0.4215208034</v>
      </c>
      <c r="X621" s="9">
        <f t="shared" si="19"/>
        <v>1</v>
      </c>
      <c r="Y621" s="9">
        <f t="shared" si="20"/>
        <v>0.3902439024</v>
      </c>
      <c r="Z621" s="9">
        <f t="shared" si="21"/>
        <v>0.6746031746</v>
      </c>
      <c r="AA621" s="9">
        <f t="shared" si="22"/>
        <v>0.1522903034</v>
      </c>
      <c r="AB621" s="9">
        <f t="shared" si="23"/>
        <v>0.2632597755</v>
      </c>
      <c r="AC621" s="9">
        <f t="shared" si="24"/>
        <v>0.4550894432</v>
      </c>
      <c r="AD621" s="1">
        <f t="shared" ref="AD621:AF621" si="645">$Q621*X621</f>
        <v>0.8117647059</v>
      </c>
      <c r="AE621" s="1">
        <f t="shared" si="645"/>
        <v>0.3167862267</v>
      </c>
      <c r="AF621" s="1">
        <f t="shared" si="645"/>
        <v>0.5476190476</v>
      </c>
      <c r="AG621" s="9"/>
      <c r="AH621" s="9"/>
      <c r="AI621" s="9"/>
      <c r="AJ621" s="9"/>
      <c r="AK621" s="9"/>
      <c r="AL621" s="9"/>
      <c r="AM621" s="9"/>
      <c r="AN621" s="1"/>
      <c r="AO621" s="11"/>
      <c r="AP621" s="11"/>
      <c r="AQ621" s="11"/>
    </row>
    <row r="622">
      <c r="A622" s="28"/>
      <c r="B622" s="30">
        <f t="shared" si="29"/>
        <v>621</v>
      </c>
      <c r="C622" s="9">
        <v>0.3886255924170616</v>
      </c>
      <c r="D622" s="9">
        <f>C622+NORMINV(RAND(),'Original Data'!$V$1,'Original Data'!$V$2)</f>
        <v>0.8666602046</v>
      </c>
      <c r="E622" s="9">
        <f>NORMINV(RAND(),'Original Data'!$T$1,'Original Data'!$T$2)</f>
        <v>0.2035220864</v>
      </c>
      <c r="F622" s="10">
        <f t="shared" si="4"/>
        <v>0.769369603</v>
      </c>
      <c r="G622" s="12">
        <v>1994.0</v>
      </c>
      <c r="H622" s="2">
        <v>725.0</v>
      </c>
      <c r="I622" s="13">
        <f t="shared" si="5"/>
        <v>148</v>
      </c>
      <c r="J622" s="13">
        <f t="shared" si="6"/>
        <v>577</v>
      </c>
      <c r="K622" s="14">
        <f t="shared" si="7"/>
        <v>58</v>
      </c>
      <c r="L622" s="15">
        <f t="shared" si="8"/>
        <v>90</v>
      </c>
      <c r="M622" s="16">
        <f t="shared" si="9"/>
        <v>500</v>
      </c>
      <c r="N622" s="17">
        <f t="shared" si="10"/>
        <v>77</v>
      </c>
      <c r="O622" s="18">
        <v>0.77625</v>
      </c>
      <c r="P622" s="18">
        <f t="shared" si="11"/>
        <v>0.3918918919</v>
      </c>
      <c r="Q622" s="18">
        <f t="shared" si="12"/>
        <v>0.8665511265</v>
      </c>
      <c r="R622" s="25">
        <f t="shared" si="13"/>
        <v>0.8739469394</v>
      </c>
      <c r="S622" s="26">
        <f t="shared" si="14"/>
        <v>0.00005469804786</v>
      </c>
      <c r="T622" s="26">
        <f t="shared" si="15"/>
        <v>0.04084200565</v>
      </c>
      <c r="U622" s="18">
        <f t="shared" si="16"/>
        <v>0.204137931</v>
      </c>
      <c r="V622" s="18">
        <f t="shared" si="17"/>
        <v>0.7696551724</v>
      </c>
      <c r="W622" s="18">
        <f t="shared" si="18"/>
        <v>0.4746592346</v>
      </c>
      <c r="X622" s="9">
        <f t="shared" si="19"/>
        <v>1</v>
      </c>
      <c r="Y622" s="9">
        <f t="shared" si="20"/>
        <v>0.3918918919</v>
      </c>
      <c r="Z622" s="9">
        <f t="shared" si="21"/>
        <v>0.7696551724</v>
      </c>
      <c r="AA622" s="9">
        <f t="shared" si="22"/>
        <v>0.1535792549</v>
      </c>
      <c r="AB622" s="9">
        <f t="shared" si="23"/>
        <v>0.3016216216</v>
      </c>
      <c r="AC622" s="9">
        <f t="shared" si="24"/>
        <v>0.5923690844</v>
      </c>
      <c r="AD622" s="1">
        <f t="shared" ref="AD622:AF622" si="646">$Q622*X622</f>
        <v>0.8665511265</v>
      </c>
      <c r="AE622" s="1">
        <f t="shared" si="646"/>
        <v>0.3395943604</v>
      </c>
      <c r="AF622" s="1">
        <f t="shared" si="646"/>
        <v>0.6669455567</v>
      </c>
      <c r="AG622" s="9"/>
      <c r="AH622" s="9"/>
      <c r="AI622" s="9"/>
      <c r="AJ622" s="9"/>
      <c r="AK622" s="9"/>
      <c r="AL622" s="9"/>
      <c r="AM622" s="9"/>
      <c r="AN622" s="1"/>
      <c r="AO622" s="11"/>
      <c r="AP622" s="11"/>
      <c r="AQ622" s="11"/>
    </row>
    <row r="623">
      <c r="A623" s="28"/>
      <c r="B623" s="30">
        <f t="shared" si="29"/>
        <v>622</v>
      </c>
      <c r="C623" s="9">
        <v>0.3870967741935484</v>
      </c>
      <c r="D623" s="9">
        <f>C623+NORMINV(RAND(),'Original Data'!$V$1,'Original Data'!$V$2)</f>
        <v>0.6280426968</v>
      </c>
      <c r="E623" s="9">
        <f>NORMINV(RAND(),'Original Data'!$T$1,'Original Data'!$T$2)</f>
        <v>0.3290491845</v>
      </c>
      <c r="F623" s="10">
        <f t="shared" si="4"/>
        <v>0.5487596374</v>
      </c>
      <c r="G623" s="12">
        <v>633.0</v>
      </c>
      <c r="H623" s="2">
        <v>316.0</v>
      </c>
      <c r="I623" s="13">
        <f t="shared" si="5"/>
        <v>104</v>
      </c>
      <c r="J623" s="13">
        <f t="shared" si="6"/>
        <v>212</v>
      </c>
      <c r="K623" s="14">
        <f t="shared" si="7"/>
        <v>40</v>
      </c>
      <c r="L623" s="15">
        <f t="shared" si="8"/>
        <v>64</v>
      </c>
      <c r="M623" s="16">
        <f t="shared" si="9"/>
        <v>133</v>
      </c>
      <c r="N623" s="17">
        <f t="shared" si="10"/>
        <v>79</v>
      </c>
      <c r="O623" s="18">
        <v>0.7775</v>
      </c>
      <c r="P623" s="18">
        <f t="shared" si="11"/>
        <v>0.3846153846</v>
      </c>
      <c r="Q623" s="18">
        <f t="shared" si="12"/>
        <v>0.6273584906</v>
      </c>
      <c r="R623" s="25">
        <f t="shared" si="13"/>
        <v>0.6120913387</v>
      </c>
      <c r="S623" s="26">
        <f t="shared" si="14"/>
        <v>0.0002330859255</v>
      </c>
      <c r="T623" s="26">
        <f t="shared" si="15"/>
        <v>0.001376304969</v>
      </c>
      <c r="U623" s="18">
        <f t="shared" si="16"/>
        <v>0.3291139241</v>
      </c>
      <c r="V623" s="18">
        <f t="shared" si="17"/>
        <v>0.5474683544</v>
      </c>
      <c r="W623" s="18">
        <f t="shared" si="18"/>
        <v>0.242743106</v>
      </c>
      <c r="X623" s="9">
        <f t="shared" si="19"/>
        <v>1</v>
      </c>
      <c r="Y623" s="9">
        <f t="shared" si="20"/>
        <v>0.3846153846</v>
      </c>
      <c r="Z623" s="9">
        <f t="shared" si="21"/>
        <v>0.5474683544</v>
      </c>
      <c r="AA623" s="9">
        <f t="shared" si="22"/>
        <v>0.1479289941</v>
      </c>
      <c r="AB623" s="9">
        <f t="shared" si="23"/>
        <v>0.2105647517</v>
      </c>
      <c r="AC623" s="9">
        <f t="shared" si="24"/>
        <v>0.2997215991</v>
      </c>
      <c r="AD623" s="1">
        <f t="shared" ref="AD623:AF623" si="647">$Q623*X623</f>
        <v>0.6273584906</v>
      </c>
      <c r="AE623" s="1">
        <f t="shared" si="647"/>
        <v>0.2412917271</v>
      </c>
      <c r="AF623" s="1">
        <f t="shared" si="647"/>
        <v>0.3434589205</v>
      </c>
      <c r="AG623" s="9"/>
      <c r="AH623" s="9"/>
      <c r="AI623" s="9"/>
      <c r="AJ623" s="9"/>
      <c r="AK623" s="9"/>
      <c r="AL623" s="9"/>
      <c r="AM623" s="9"/>
      <c r="AN623" s="1"/>
      <c r="AO623" s="11"/>
      <c r="AP623" s="11"/>
      <c r="AQ623" s="11"/>
    </row>
    <row r="624">
      <c r="A624" s="28"/>
      <c r="B624" s="30">
        <f t="shared" si="29"/>
        <v>623</v>
      </c>
      <c r="C624" s="9">
        <v>0.3891509433962264</v>
      </c>
      <c r="D624" s="9">
        <f>C624+NORMINV(RAND(),'Original Data'!$V$1,'Original Data'!$V$2)</f>
        <v>0.8187730409</v>
      </c>
      <c r="E624" s="9">
        <f>NORMINV(RAND(),'Original Data'!$T$1,'Original Data'!$T$2)</f>
        <v>0.2133969395</v>
      </c>
      <c r="F624" s="10">
        <f t="shared" si="4"/>
        <v>0.7270930002</v>
      </c>
      <c r="G624" s="12">
        <v>3141.0</v>
      </c>
      <c r="H624" s="2">
        <v>1460.0</v>
      </c>
      <c r="I624" s="13">
        <f t="shared" si="5"/>
        <v>312</v>
      </c>
      <c r="J624" s="13">
        <f t="shared" si="6"/>
        <v>1148</v>
      </c>
      <c r="K624" s="14">
        <f t="shared" si="7"/>
        <v>121</v>
      </c>
      <c r="L624" s="15">
        <f t="shared" si="8"/>
        <v>191</v>
      </c>
      <c r="M624" s="16">
        <f t="shared" si="9"/>
        <v>940</v>
      </c>
      <c r="N624" s="17">
        <f t="shared" si="10"/>
        <v>208</v>
      </c>
      <c r="O624" s="18">
        <v>0.77875</v>
      </c>
      <c r="P624" s="18">
        <f t="shared" si="11"/>
        <v>0.3878205128</v>
      </c>
      <c r="Q624" s="18">
        <f t="shared" si="12"/>
        <v>0.818815331</v>
      </c>
      <c r="R624" s="25">
        <f t="shared" si="13"/>
        <v>0.8237942346</v>
      </c>
      <c r="S624" s="26">
        <f t="shared" si="14"/>
        <v>0.00002478948108</v>
      </c>
      <c r="T624" s="26">
        <f t="shared" si="15"/>
        <v>0.02382647119</v>
      </c>
      <c r="U624" s="18">
        <f t="shared" si="16"/>
        <v>0.2136986301</v>
      </c>
      <c r="V624" s="18">
        <f t="shared" si="17"/>
        <v>0.7267123288</v>
      </c>
      <c r="W624" s="18">
        <f t="shared" si="18"/>
        <v>0.4309948182</v>
      </c>
      <c r="X624" s="9">
        <f t="shared" si="19"/>
        <v>1</v>
      </c>
      <c r="Y624" s="9">
        <f t="shared" si="20"/>
        <v>0.3878205128</v>
      </c>
      <c r="Z624" s="9">
        <f t="shared" si="21"/>
        <v>0.7267123288</v>
      </c>
      <c r="AA624" s="9">
        <f t="shared" si="22"/>
        <v>0.1504047502</v>
      </c>
      <c r="AB624" s="9">
        <f t="shared" si="23"/>
        <v>0.281833948</v>
      </c>
      <c r="AC624" s="9">
        <f t="shared" si="24"/>
        <v>0.5281108088</v>
      </c>
      <c r="AD624" s="1">
        <f t="shared" ref="AD624:AF624" si="648">$Q624*X624</f>
        <v>0.818815331</v>
      </c>
      <c r="AE624" s="1">
        <f t="shared" si="648"/>
        <v>0.3175533816</v>
      </c>
      <c r="AF624" s="1">
        <f t="shared" si="648"/>
        <v>0.595043196</v>
      </c>
      <c r="AG624" s="9"/>
      <c r="AH624" s="9"/>
      <c r="AI624" s="9"/>
      <c r="AJ624" s="9"/>
      <c r="AK624" s="9"/>
      <c r="AL624" s="9"/>
      <c r="AM624" s="9"/>
      <c r="AN624" s="1"/>
      <c r="AO624" s="11"/>
      <c r="AP624" s="11"/>
      <c r="AQ624" s="11"/>
    </row>
    <row r="625">
      <c r="A625" s="28"/>
      <c r="B625" s="30">
        <f t="shared" si="29"/>
        <v>624</v>
      </c>
      <c r="C625" s="9">
        <v>0.3937007874015748</v>
      </c>
      <c r="D625" s="9">
        <f>C625+NORMINV(RAND(),'Original Data'!$V$1,'Original Data'!$V$2)</f>
        <v>0.5944619087</v>
      </c>
      <c r="E625" s="9">
        <f>NORMINV(RAND(),'Original Data'!$T$1,'Original Data'!$T$2)</f>
        <v>0.1268535127</v>
      </c>
      <c r="F625" s="10">
        <f t="shared" si="4"/>
        <v>0.5689946552</v>
      </c>
      <c r="G625" s="12">
        <v>1563.0</v>
      </c>
      <c r="H625" s="2">
        <v>533.0</v>
      </c>
      <c r="I625" s="13">
        <f t="shared" si="5"/>
        <v>68</v>
      </c>
      <c r="J625" s="13">
        <f t="shared" si="6"/>
        <v>465</v>
      </c>
      <c r="K625" s="14">
        <f t="shared" si="7"/>
        <v>27</v>
      </c>
      <c r="L625" s="15">
        <f t="shared" si="8"/>
        <v>41</v>
      </c>
      <c r="M625" s="16">
        <f t="shared" si="9"/>
        <v>276</v>
      </c>
      <c r="N625" s="17">
        <f t="shared" si="10"/>
        <v>189</v>
      </c>
      <c r="O625" s="18">
        <v>0.78</v>
      </c>
      <c r="P625" s="18">
        <f t="shared" si="11"/>
        <v>0.3970588235</v>
      </c>
      <c r="Q625" s="18">
        <f t="shared" si="12"/>
        <v>0.5935483871</v>
      </c>
      <c r="R625" s="25">
        <f t="shared" si="13"/>
        <v>0.6348386107</v>
      </c>
      <c r="S625" s="26">
        <f t="shared" si="14"/>
        <v>0.001704882567</v>
      </c>
      <c r="T625" s="26">
        <f t="shared" si="15"/>
        <v>0.005028042023</v>
      </c>
      <c r="U625" s="18">
        <f t="shared" si="16"/>
        <v>0.1275797373</v>
      </c>
      <c r="V625" s="18">
        <f t="shared" si="17"/>
        <v>0.5684803002</v>
      </c>
      <c r="W625" s="18">
        <f t="shared" si="18"/>
        <v>0.1964895636</v>
      </c>
      <c r="X625" s="9">
        <f t="shared" si="19"/>
        <v>1</v>
      </c>
      <c r="Y625" s="9">
        <f t="shared" si="20"/>
        <v>0.3970588235</v>
      </c>
      <c r="Z625" s="9">
        <f t="shared" si="21"/>
        <v>0.5684803002</v>
      </c>
      <c r="AA625" s="9">
        <f t="shared" si="22"/>
        <v>0.1576557093</v>
      </c>
      <c r="AB625" s="9">
        <f t="shared" si="23"/>
        <v>0.2257201192</v>
      </c>
      <c r="AC625" s="9">
        <f t="shared" si="24"/>
        <v>0.3231698517</v>
      </c>
      <c r="AD625" s="1">
        <f t="shared" ref="AD625:AF625" si="649">$Q625*X625</f>
        <v>0.5935483871</v>
      </c>
      <c r="AE625" s="1">
        <f t="shared" si="649"/>
        <v>0.2356736243</v>
      </c>
      <c r="AF625" s="1">
        <f t="shared" si="649"/>
        <v>0.3374205653</v>
      </c>
      <c r="AG625" s="9"/>
      <c r="AH625" s="9"/>
      <c r="AI625" s="9"/>
      <c r="AJ625" s="9"/>
      <c r="AK625" s="9"/>
      <c r="AL625" s="9"/>
      <c r="AM625" s="9"/>
      <c r="AN625" s="1"/>
      <c r="AO625" s="11"/>
      <c r="AP625" s="11"/>
      <c r="AQ625" s="11"/>
    </row>
    <row r="626">
      <c r="A626" s="28"/>
      <c r="B626" s="30">
        <f t="shared" si="29"/>
        <v>625</v>
      </c>
      <c r="C626" s="9">
        <v>0.3892857142857143</v>
      </c>
      <c r="D626" s="9">
        <f>C626+NORMINV(RAND(),'Original Data'!$V$1,'Original Data'!$V$2)</f>
        <v>0.5610479635</v>
      </c>
      <c r="E626" s="9">
        <f>NORMINV(RAND(),'Original Data'!$T$1,'Original Data'!$T$2)</f>
        <v>0.2392319206</v>
      </c>
      <c r="F626" s="10">
        <f t="shared" si="4"/>
        <v>0.5199569508</v>
      </c>
      <c r="G626" s="12">
        <v>1913.0</v>
      </c>
      <c r="H626" s="2">
        <v>976.0</v>
      </c>
      <c r="I626" s="13">
        <f t="shared" si="5"/>
        <v>233</v>
      </c>
      <c r="J626" s="13">
        <f t="shared" si="6"/>
        <v>743</v>
      </c>
      <c r="K626" s="14">
        <f t="shared" si="7"/>
        <v>91</v>
      </c>
      <c r="L626" s="15">
        <f t="shared" si="8"/>
        <v>142</v>
      </c>
      <c r="M626" s="16">
        <f t="shared" si="9"/>
        <v>417</v>
      </c>
      <c r="N626" s="17">
        <f t="shared" si="10"/>
        <v>326</v>
      </c>
      <c r="O626" s="18">
        <v>0.78125</v>
      </c>
      <c r="P626" s="18">
        <f t="shared" si="11"/>
        <v>0.3905579399</v>
      </c>
      <c r="Q626" s="18">
        <f t="shared" si="12"/>
        <v>0.5612382234</v>
      </c>
      <c r="R626" s="25">
        <f t="shared" si="13"/>
        <v>0.5791277461</v>
      </c>
      <c r="S626" s="26">
        <f t="shared" si="14"/>
        <v>0.0003200350228</v>
      </c>
      <c r="T626" s="26">
        <f t="shared" si="15"/>
        <v>0.01065413133</v>
      </c>
      <c r="U626" s="18">
        <f t="shared" si="16"/>
        <v>0.2387295082</v>
      </c>
      <c r="V626" s="18">
        <f t="shared" si="17"/>
        <v>0.5204918033</v>
      </c>
      <c r="W626" s="18">
        <f t="shared" si="18"/>
        <v>0.1706802835</v>
      </c>
      <c r="X626" s="9">
        <f t="shared" si="19"/>
        <v>1</v>
      </c>
      <c r="Y626" s="9">
        <f t="shared" si="20"/>
        <v>0.3905579399</v>
      </c>
      <c r="Z626" s="9">
        <f t="shared" si="21"/>
        <v>0.5204918033</v>
      </c>
      <c r="AA626" s="9">
        <f t="shared" si="22"/>
        <v>0.1525355044</v>
      </c>
      <c r="AB626" s="9">
        <f t="shared" si="23"/>
        <v>0.2032822064</v>
      </c>
      <c r="AC626" s="9">
        <f t="shared" si="24"/>
        <v>0.2709117173</v>
      </c>
      <c r="AD626" s="1">
        <f t="shared" ref="AD626:AF626" si="650">$Q626*X626</f>
        <v>0.5612382234</v>
      </c>
      <c r="AE626" s="1">
        <f t="shared" si="650"/>
        <v>0.2191960443</v>
      </c>
      <c r="AF626" s="1">
        <f t="shared" si="650"/>
        <v>0.292119895</v>
      </c>
      <c r="AG626" s="9"/>
      <c r="AH626" s="9"/>
      <c r="AI626" s="9"/>
      <c r="AJ626" s="9"/>
      <c r="AK626" s="9"/>
      <c r="AL626" s="9"/>
      <c r="AM626" s="9"/>
      <c r="AN626" s="1"/>
      <c r="AO626" s="11"/>
      <c r="AP626" s="11"/>
      <c r="AQ626" s="11"/>
    </row>
    <row r="627">
      <c r="A627" s="28"/>
      <c r="B627" s="30">
        <f t="shared" si="29"/>
        <v>626</v>
      </c>
      <c r="C627" s="9">
        <v>0.39</v>
      </c>
      <c r="D627" s="9">
        <f>C627+NORMINV(RAND(),'Original Data'!$V$1,'Original Data'!$V$2)</f>
        <v>0.7099696</v>
      </c>
      <c r="E627" s="9">
        <f>NORMINV(RAND(),'Original Data'!$T$1,'Original Data'!$T$2)</f>
        <v>0.2798559829</v>
      </c>
      <c r="F627" s="10">
        <f t="shared" si="4"/>
        <v>0.6204241931</v>
      </c>
      <c r="G627" s="12">
        <v>1810.0</v>
      </c>
      <c r="H627" s="2">
        <v>648.0</v>
      </c>
      <c r="I627" s="13">
        <f t="shared" si="5"/>
        <v>181</v>
      </c>
      <c r="J627" s="13">
        <f t="shared" si="6"/>
        <v>467</v>
      </c>
      <c r="K627" s="14">
        <f t="shared" si="7"/>
        <v>71</v>
      </c>
      <c r="L627" s="15">
        <f t="shared" si="8"/>
        <v>110</v>
      </c>
      <c r="M627" s="16">
        <f t="shared" si="9"/>
        <v>332</v>
      </c>
      <c r="N627" s="17">
        <f t="shared" si="10"/>
        <v>135</v>
      </c>
      <c r="O627" s="18">
        <v>0.7825</v>
      </c>
      <c r="P627" s="18">
        <f t="shared" si="11"/>
        <v>0.3922651934</v>
      </c>
      <c r="Q627" s="18">
        <f t="shared" si="12"/>
        <v>0.7109207709</v>
      </c>
      <c r="R627" s="25">
        <f t="shared" si="13"/>
        <v>0.6989340158</v>
      </c>
      <c r="S627" s="26">
        <f t="shared" si="14"/>
        <v>0.0001436822985</v>
      </c>
      <c r="T627" s="26">
        <f t="shared" si="15"/>
        <v>0.002158875033</v>
      </c>
      <c r="U627" s="18">
        <f t="shared" si="16"/>
        <v>0.2793209877</v>
      </c>
      <c r="V627" s="18">
        <f t="shared" si="17"/>
        <v>0.6219135802</v>
      </c>
      <c r="W627" s="18">
        <f t="shared" si="18"/>
        <v>0.3186555775</v>
      </c>
      <c r="X627" s="9">
        <f t="shared" si="19"/>
        <v>1</v>
      </c>
      <c r="Y627" s="9">
        <f t="shared" si="20"/>
        <v>0.3922651934</v>
      </c>
      <c r="Z627" s="9">
        <f t="shared" si="21"/>
        <v>0.6219135802</v>
      </c>
      <c r="AA627" s="9">
        <f t="shared" si="22"/>
        <v>0.1538719819</v>
      </c>
      <c r="AB627" s="9">
        <f t="shared" si="23"/>
        <v>0.2439550508</v>
      </c>
      <c r="AC627" s="9">
        <f t="shared" si="24"/>
        <v>0.3867765013</v>
      </c>
      <c r="AD627" s="1">
        <f t="shared" ref="AD627:AF627" si="651">$Q627*X627</f>
        <v>0.7109207709</v>
      </c>
      <c r="AE627" s="1">
        <f t="shared" si="651"/>
        <v>0.2788694737</v>
      </c>
      <c r="AF627" s="1">
        <f t="shared" si="651"/>
        <v>0.4421312819</v>
      </c>
      <c r="AG627" s="9"/>
      <c r="AH627" s="9"/>
      <c r="AI627" s="9"/>
      <c r="AJ627" s="9"/>
      <c r="AK627" s="9"/>
      <c r="AL627" s="9"/>
      <c r="AM627" s="9"/>
      <c r="AN627" s="1"/>
      <c r="AO627" s="11"/>
      <c r="AP627" s="11"/>
      <c r="AQ627" s="11"/>
    </row>
    <row r="628">
      <c r="A628" s="28"/>
      <c r="B628" s="30">
        <f t="shared" si="29"/>
        <v>627</v>
      </c>
      <c r="C628" s="9">
        <v>0.3914285714285714</v>
      </c>
      <c r="D628" s="9">
        <f>C628+NORMINV(RAND(),'Original Data'!$V$1,'Original Data'!$V$2)</f>
        <v>0.813092912</v>
      </c>
      <c r="E628" s="9">
        <f>NORMINV(RAND(),'Original Data'!$T$1,'Original Data'!$T$2)</f>
        <v>0.1768849529</v>
      </c>
      <c r="F628" s="10">
        <f t="shared" si="4"/>
        <v>0.738506835</v>
      </c>
      <c r="G628" s="12">
        <v>2803.0</v>
      </c>
      <c r="H628" s="2">
        <v>1351.0</v>
      </c>
      <c r="I628" s="13">
        <f t="shared" si="5"/>
        <v>239</v>
      </c>
      <c r="J628" s="13">
        <f t="shared" si="6"/>
        <v>1112</v>
      </c>
      <c r="K628" s="14">
        <f t="shared" si="7"/>
        <v>94</v>
      </c>
      <c r="L628" s="15">
        <f t="shared" si="8"/>
        <v>145</v>
      </c>
      <c r="M628" s="16">
        <f t="shared" si="9"/>
        <v>904</v>
      </c>
      <c r="N628" s="17">
        <f t="shared" si="10"/>
        <v>208</v>
      </c>
      <c r="O628" s="18">
        <v>0.78375</v>
      </c>
      <c r="P628" s="18">
        <f t="shared" si="11"/>
        <v>0.3933054393</v>
      </c>
      <c r="Q628" s="18">
        <f t="shared" si="12"/>
        <v>0.8129496403</v>
      </c>
      <c r="R628" s="25">
        <f t="shared" si="13"/>
        <v>0.8370630819</v>
      </c>
      <c r="S628" s="26">
        <f t="shared" si="14"/>
        <v>0.0005814580687</v>
      </c>
      <c r="T628" s="26">
        <f t="shared" si="15"/>
        <v>0.02205004194</v>
      </c>
      <c r="U628" s="18">
        <f t="shared" si="16"/>
        <v>0.1769059956</v>
      </c>
      <c r="V628" s="18">
        <f t="shared" si="17"/>
        <v>0.7387120651</v>
      </c>
      <c r="W628" s="18">
        <f t="shared" si="18"/>
        <v>0.419644201</v>
      </c>
      <c r="X628" s="9">
        <f t="shared" si="19"/>
        <v>1</v>
      </c>
      <c r="Y628" s="9">
        <f t="shared" si="20"/>
        <v>0.3933054393</v>
      </c>
      <c r="Z628" s="9">
        <f t="shared" si="21"/>
        <v>0.7387120651</v>
      </c>
      <c r="AA628" s="9">
        <f t="shared" si="22"/>
        <v>0.1546891686</v>
      </c>
      <c r="AB628" s="9">
        <f t="shared" si="23"/>
        <v>0.2905394733</v>
      </c>
      <c r="AC628" s="9">
        <f t="shared" si="24"/>
        <v>0.5456955152</v>
      </c>
      <c r="AD628" s="1">
        <f t="shared" ref="AD628:AF628" si="652">$Q628*X628</f>
        <v>0.8129496403</v>
      </c>
      <c r="AE628" s="1">
        <f t="shared" si="652"/>
        <v>0.3197375154</v>
      </c>
      <c r="AF628" s="1">
        <f t="shared" si="652"/>
        <v>0.6005357076</v>
      </c>
      <c r="AG628" s="9"/>
      <c r="AH628" s="9"/>
      <c r="AI628" s="9"/>
      <c r="AJ628" s="9"/>
      <c r="AK628" s="9"/>
      <c r="AL628" s="9"/>
      <c r="AM628" s="9"/>
      <c r="AN628" s="1"/>
      <c r="AO628" s="11"/>
      <c r="AP628" s="11"/>
      <c r="AQ628" s="11"/>
    </row>
    <row r="629">
      <c r="A629" s="28"/>
      <c r="B629" s="30">
        <f t="shared" si="29"/>
        <v>628</v>
      </c>
      <c r="C629" s="9">
        <v>0.391304347826087</v>
      </c>
      <c r="D629" s="9">
        <f>C629+NORMINV(RAND(),'Original Data'!$V$1,'Original Data'!$V$2)</f>
        <v>0.6329455445</v>
      </c>
      <c r="E629" s="9">
        <f>NORMINV(RAND(),'Original Data'!$T$1,'Original Data'!$T$2)</f>
        <v>0.1977526137</v>
      </c>
      <c r="F629" s="10">
        <f t="shared" si="4"/>
        <v>0.5851603663</v>
      </c>
      <c r="G629" s="12">
        <v>1807.0</v>
      </c>
      <c r="H629" s="2">
        <v>815.0</v>
      </c>
      <c r="I629" s="13">
        <f t="shared" si="5"/>
        <v>161</v>
      </c>
      <c r="J629" s="13">
        <f t="shared" si="6"/>
        <v>654</v>
      </c>
      <c r="K629" s="14">
        <f t="shared" si="7"/>
        <v>63</v>
      </c>
      <c r="L629" s="15">
        <f t="shared" si="8"/>
        <v>98</v>
      </c>
      <c r="M629" s="16">
        <f t="shared" si="9"/>
        <v>414</v>
      </c>
      <c r="N629" s="17">
        <f t="shared" si="10"/>
        <v>240</v>
      </c>
      <c r="O629" s="18">
        <v>0.785</v>
      </c>
      <c r="P629" s="18">
        <f t="shared" si="11"/>
        <v>0.3913043478</v>
      </c>
      <c r="Q629" s="18">
        <f t="shared" si="12"/>
        <v>0.6330275229</v>
      </c>
      <c r="R629" s="25">
        <f t="shared" si="13"/>
        <v>0.6557143308</v>
      </c>
      <c r="S629" s="26">
        <f t="shared" si="14"/>
        <v>0.0005146912517</v>
      </c>
      <c r="T629" s="26">
        <f t="shared" si="15"/>
        <v>0.0009878167443</v>
      </c>
      <c r="U629" s="18">
        <f t="shared" si="16"/>
        <v>0.1975460123</v>
      </c>
      <c r="V629" s="18">
        <f t="shared" si="17"/>
        <v>0.5852760736</v>
      </c>
      <c r="W629" s="18">
        <f t="shared" si="18"/>
        <v>0.2417231751</v>
      </c>
      <c r="X629" s="9">
        <f t="shared" si="19"/>
        <v>1</v>
      </c>
      <c r="Y629" s="9">
        <f t="shared" si="20"/>
        <v>0.3913043478</v>
      </c>
      <c r="Z629" s="9">
        <f t="shared" si="21"/>
        <v>0.5852760736</v>
      </c>
      <c r="AA629" s="9">
        <f t="shared" si="22"/>
        <v>0.1531190926</v>
      </c>
      <c r="AB629" s="9">
        <f t="shared" si="23"/>
        <v>0.2290210723</v>
      </c>
      <c r="AC629" s="9">
        <f t="shared" si="24"/>
        <v>0.3425480824</v>
      </c>
      <c r="AD629" s="1">
        <f t="shared" ref="AD629:AF629" si="653">$Q629*X629</f>
        <v>0.6330275229</v>
      </c>
      <c r="AE629" s="1">
        <f t="shared" si="653"/>
        <v>0.247706422</v>
      </c>
      <c r="AF629" s="1">
        <f t="shared" si="653"/>
        <v>0.3704958631</v>
      </c>
      <c r="AG629" s="9"/>
      <c r="AH629" s="9"/>
      <c r="AI629" s="9"/>
      <c r="AJ629" s="9"/>
      <c r="AK629" s="9"/>
      <c r="AL629" s="9"/>
      <c r="AM629" s="9"/>
      <c r="AN629" s="1"/>
      <c r="AO629" s="11"/>
      <c r="AP629" s="11"/>
      <c r="AQ629" s="11"/>
    </row>
    <row r="630">
      <c r="A630" s="28"/>
      <c r="B630" s="30">
        <f t="shared" si="29"/>
        <v>629</v>
      </c>
      <c r="C630" s="9">
        <v>0.3925233644859813</v>
      </c>
      <c r="D630" s="9">
        <f>C630+NORMINV(RAND(),'Original Data'!$V$1,'Original Data'!$V$2)</f>
        <v>0.5708800756</v>
      </c>
      <c r="E630" s="9">
        <f>NORMINV(RAND(),'Original Data'!$T$1,'Original Data'!$T$2)</f>
        <v>0.2854791793</v>
      </c>
      <c r="F630" s="10">
        <f t="shared" si="4"/>
        <v>0.5199629481</v>
      </c>
      <c r="G630" s="12">
        <v>2233.0</v>
      </c>
      <c r="H630" s="2">
        <v>645.0</v>
      </c>
      <c r="I630" s="13">
        <f t="shared" si="5"/>
        <v>184</v>
      </c>
      <c r="J630" s="13">
        <f t="shared" si="6"/>
        <v>461</v>
      </c>
      <c r="K630" s="14">
        <f t="shared" si="7"/>
        <v>72</v>
      </c>
      <c r="L630" s="15">
        <f t="shared" si="8"/>
        <v>112</v>
      </c>
      <c r="M630" s="16">
        <f t="shared" si="9"/>
        <v>263</v>
      </c>
      <c r="N630" s="17">
        <f t="shared" si="10"/>
        <v>198</v>
      </c>
      <c r="O630" s="18">
        <v>0.78625</v>
      </c>
      <c r="P630" s="18">
        <f t="shared" si="11"/>
        <v>0.3913043478</v>
      </c>
      <c r="Q630" s="18">
        <f t="shared" si="12"/>
        <v>0.5704989154</v>
      </c>
      <c r="R630" s="25">
        <f t="shared" si="13"/>
        <v>0.5776830022</v>
      </c>
      <c r="S630" s="26">
        <f t="shared" si="14"/>
        <v>0.00005161110256</v>
      </c>
      <c r="T630" s="26">
        <f t="shared" si="15"/>
        <v>0.008828135759</v>
      </c>
      <c r="U630" s="18">
        <f t="shared" si="16"/>
        <v>0.2852713178</v>
      </c>
      <c r="V630" s="18">
        <f t="shared" si="17"/>
        <v>0.519379845</v>
      </c>
      <c r="W630" s="18">
        <f t="shared" si="18"/>
        <v>0.1791945676</v>
      </c>
      <c r="X630" s="9">
        <f t="shared" si="19"/>
        <v>1</v>
      </c>
      <c r="Y630" s="9">
        <f t="shared" si="20"/>
        <v>0.3913043478</v>
      </c>
      <c r="Z630" s="9">
        <f t="shared" si="21"/>
        <v>0.519379845</v>
      </c>
      <c r="AA630" s="9">
        <f t="shared" si="22"/>
        <v>0.1531190926</v>
      </c>
      <c r="AB630" s="9">
        <f t="shared" si="23"/>
        <v>0.2032355915</v>
      </c>
      <c r="AC630" s="9">
        <f t="shared" si="24"/>
        <v>0.2697554234</v>
      </c>
      <c r="AD630" s="1">
        <f t="shared" ref="AD630:AF630" si="654">$Q630*X630</f>
        <v>0.5704989154</v>
      </c>
      <c r="AE630" s="1">
        <f t="shared" si="654"/>
        <v>0.223238706</v>
      </c>
      <c r="AF630" s="1">
        <f t="shared" si="654"/>
        <v>0.2963056382</v>
      </c>
      <c r="AG630" s="9"/>
      <c r="AH630" s="9"/>
      <c r="AI630" s="9"/>
      <c r="AJ630" s="9"/>
      <c r="AK630" s="9"/>
      <c r="AL630" s="9"/>
      <c r="AM630" s="9"/>
      <c r="AN630" s="1"/>
      <c r="AO630" s="11"/>
      <c r="AP630" s="11"/>
      <c r="AQ630" s="11"/>
    </row>
    <row r="631">
      <c r="A631" s="28"/>
      <c r="B631" s="30">
        <f t="shared" si="29"/>
        <v>630</v>
      </c>
      <c r="C631" s="9">
        <v>0.391025641025641</v>
      </c>
      <c r="D631" s="9">
        <f>C631+NORMINV(RAND(),'Original Data'!$V$1,'Original Data'!$V$2)</f>
        <v>0.8087214518</v>
      </c>
      <c r="E631" s="9">
        <f>NORMINV(RAND(),'Original Data'!$T$1,'Original Data'!$T$2)</f>
        <v>0.2455941479</v>
      </c>
      <c r="F631" s="10">
        <f t="shared" si="4"/>
        <v>0.7061378051</v>
      </c>
      <c r="G631" s="12">
        <v>2369.0</v>
      </c>
      <c r="H631" s="2">
        <v>1000.0</v>
      </c>
      <c r="I631" s="13">
        <f t="shared" si="5"/>
        <v>246</v>
      </c>
      <c r="J631" s="13">
        <f t="shared" si="6"/>
        <v>754</v>
      </c>
      <c r="K631" s="14">
        <f t="shared" si="7"/>
        <v>96</v>
      </c>
      <c r="L631" s="15">
        <f t="shared" si="8"/>
        <v>150</v>
      </c>
      <c r="M631" s="16">
        <f t="shared" si="9"/>
        <v>610</v>
      </c>
      <c r="N631" s="17">
        <f t="shared" si="10"/>
        <v>144</v>
      </c>
      <c r="O631" s="18">
        <v>0.7875</v>
      </c>
      <c r="P631" s="18">
        <f t="shared" si="11"/>
        <v>0.3902439024</v>
      </c>
      <c r="Q631" s="18">
        <f t="shared" si="12"/>
        <v>0.8090185676</v>
      </c>
      <c r="R631" s="25">
        <f t="shared" si="13"/>
        <v>0.7988520078</v>
      </c>
      <c r="S631" s="26">
        <f t="shared" si="14"/>
        <v>0.0001033589392</v>
      </c>
      <c r="T631" s="26">
        <f t="shared" si="15"/>
        <v>0.02089802515</v>
      </c>
      <c r="U631" s="18">
        <f t="shared" si="16"/>
        <v>0.246</v>
      </c>
      <c r="V631" s="18">
        <f t="shared" si="17"/>
        <v>0.706</v>
      </c>
      <c r="W631" s="18">
        <f t="shared" si="18"/>
        <v>0.4187746652</v>
      </c>
      <c r="X631" s="9">
        <f t="shared" si="19"/>
        <v>1</v>
      </c>
      <c r="Y631" s="9">
        <f t="shared" si="20"/>
        <v>0.3902439024</v>
      </c>
      <c r="Z631" s="9">
        <f t="shared" si="21"/>
        <v>0.706</v>
      </c>
      <c r="AA631" s="9">
        <f t="shared" si="22"/>
        <v>0.1522903034</v>
      </c>
      <c r="AB631" s="9">
        <f t="shared" si="23"/>
        <v>0.2755121951</v>
      </c>
      <c r="AC631" s="9">
        <f t="shared" si="24"/>
        <v>0.498436</v>
      </c>
      <c r="AD631" s="1">
        <f t="shared" ref="AD631:AF631" si="655">$Q631*X631</f>
        <v>0.8090185676</v>
      </c>
      <c r="AE631" s="1">
        <f t="shared" si="655"/>
        <v>0.315714563</v>
      </c>
      <c r="AF631" s="1">
        <f t="shared" si="655"/>
        <v>0.5711671088</v>
      </c>
      <c r="AG631" s="9"/>
      <c r="AH631" s="9"/>
      <c r="AI631" s="9"/>
      <c r="AJ631" s="9"/>
      <c r="AK631" s="9"/>
      <c r="AL631" s="9"/>
      <c r="AM631" s="9"/>
      <c r="AN631" s="1"/>
      <c r="AO631" s="11"/>
      <c r="AP631" s="11"/>
      <c r="AQ631" s="11"/>
    </row>
    <row r="632">
      <c r="A632" s="28"/>
      <c r="B632" s="30">
        <f t="shared" si="29"/>
        <v>631</v>
      </c>
      <c r="C632" s="9">
        <v>0.3902439024390244</v>
      </c>
      <c r="D632" s="9">
        <f>C632+NORMINV(RAND(),'Original Data'!$V$1,'Original Data'!$V$2)</f>
        <v>0.6693222624</v>
      </c>
      <c r="E632" s="9">
        <f>NORMINV(RAND(),'Original Data'!$T$1,'Original Data'!$T$2)</f>
        <v>0.2631845596</v>
      </c>
      <c r="F632" s="10">
        <f t="shared" si="4"/>
        <v>0.5958731471</v>
      </c>
      <c r="G632" s="12">
        <v>1391.0</v>
      </c>
      <c r="H632" s="2">
        <v>519.0</v>
      </c>
      <c r="I632" s="13">
        <f t="shared" si="5"/>
        <v>137</v>
      </c>
      <c r="J632" s="13">
        <f t="shared" si="6"/>
        <v>382</v>
      </c>
      <c r="K632" s="14">
        <f t="shared" si="7"/>
        <v>53</v>
      </c>
      <c r="L632" s="15">
        <f t="shared" si="8"/>
        <v>84</v>
      </c>
      <c r="M632" s="16">
        <f t="shared" si="9"/>
        <v>256</v>
      </c>
      <c r="N632" s="17">
        <f t="shared" si="10"/>
        <v>126</v>
      </c>
      <c r="O632" s="18">
        <v>0.78875</v>
      </c>
      <c r="P632" s="18">
        <f t="shared" si="11"/>
        <v>0.3868613139</v>
      </c>
      <c r="Q632" s="18">
        <f t="shared" si="12"/>
        <v>0.6701570681</v>
      </c>
      <c r="R632" s="25">
        <f t="shared" si="13"/>
        <v>0.6684358837</v>
      </c>
      <c r="S632" s="26">
        <f t="shared" si="14"/>
        <v>0.000002962475526</v>
      </c>
      <c r="T632" s="26">
        <f t="shared" si="15"/>
        <v>0.00003248992068</v>
      </c>
      <c r="U632" s="18">
        <f t="shared" si="16"/>
        <v>0.2639691715</v>
      </c>
      <c r="V632" s="18">
        <f t="shared" si="17"/>
        <v>0.5953757225</v>
      </c>
      <c r="W632" s="18">
        <f t="shared" si="18"/>
        <v>0.2832957542</v>
      </c>
      <c r="X632" s="9">
        <f t="shared" si="19"/>
        <v>1</v>
      </c>
      <c r="Y632" s="9">
        <f t="shared" si="20"/>
        <v>0.3868613139</v>
      </c>
      <c r="Z632" s="9">
        <f t="shared" si="21"/>
        <v>0.5953757225</v>
      </c>
      <c r="AA632" s="9">
        <f t="shared" si="22"/>
        <v>0.1496616762</v>
      </c>
      <c r="AB632" s="9">
        <f t="shared" si="23"/>
        <v>0.2303278343</v>
      </c>
      <c r="AC632" s="9">
        <f t="shared" si="24"/>
        <v>0.354472251</v>
      </c>
      <c r="AD632" s="1">
        <f t="shared" ref="AD632:AF632" si="656">$Q632*X632</f>
        <v>0.6701570681</v>
      </c>
      <c r="AE632" s="1">
        <f t="shared" si="656"/>
        <v>0.2592578438</v>
      </c>
      <c r="AF632" s="1">
        <f t="shared" si="656"/>
        <v>0.3989952486</v>
      </c>
      <c r="AG632" s="9"/>
      <c r="AH632" s="9"/>
      <c r="AI632" s="9"/>
      <c r="AJ632" s="9"/>
      <c r="AK632" s="9"/>
      <c r="AL632" s="9"/>
      <c r="AM632" s="9"/>
      <c r="AN632" s="1"/>
      <c r="AO632" s="11"/>
      <c r="AP632" s="11"/>
      <c r="AQ632" s="11"/>
    </row>
    <row r="633">
      <c r="A633" s="28"/>
      <c r="B633" s="30">
        <f t="shared" si="29"/>
        <v>632</v>
      </c>
      <c r="C633" s="9">
        <v>0.39316239316239315</v>
      </c>
      <c r="D633" s="9">
        <f>C633+NORMINV(RAND(),'Original Data'!$V$1,'Original Data'!$V$2)</f>
        <v>0.6647020424</v>
      </c>
      <c r="E633" s="9">
        <f>NORMINV(RAND(),'Original Data'!$T$1,'Original Data'!$T$2)</f>
        <v>0.2723699406</v>
      </c>
      <c r="F633" s="10">
        <f t="shared" si="4"/>
        <v>0.5907428043</v>
      </c>
      <c r="G633" s="12">
        <v>1205.0</v>
      </c>
      <c r="H633" s="2">
        <v>383.0</v>
      </c>
      <c r="I633" s="13">
        <f t="shared" si="5"/>
        <v>104</v>
      </c>
      <c r="J633" s="13">
        <f t="shared" si="6"/>
        <v>279</v>
      </c>
      <c r="K633" s="14">
        <f t="shared" si="7"/>
        <v>41</v>
      </c>
      <c r="L633" s="15">
        <f t="shared" si="8"/>
        <v>63</v>
      </c>
      <c r="M633" s="16">
        <f t="shared" si="9"/>
        <v>185</v>
      </c>
      <c r="N633" s="17">
        <f t="shared" si="10"/>
        <v>94</v>
      </c>
      <c r="O633" s="18">
        <v>0.79</v>
      </c>
      <c r="P633" s="18">
        <f t="shared" si="11"/>
        <v>0.3942307692</v>
      </c>
      <c r="Q633" s="18">
        <f t="shared" si="12"/>
        <v>0.6630824373</v>
      </c>
      <c r="R633" s="25">
        <f t="shared" si="13"/>
        <v>0.6608990457</v>
      </c>
      <c r="S633" s="26">
        <f t="shared" si="14"/>
        <v>0.000004767198606</v>
      </c>
      <c r="T633" s="26">
        <f t="shared" si="15"/>
        <v>0.000001889628929</v>
      </c>
      <c r="U633" s="18">
        <f t="shared" si="16"/>
        <v>0.27154047</v>
      </c>
      <c r="V633" s="18">
        <f t="shared" si="17"/>
        <v>0.590078329</v>
      </c>
      <c r="W633" s="18">
        <f t="shared" si="18"/>
        <v>0.268851668</v>
      </c>
      <c r="X633" s="9">
        <f t="shared" si="19"/>
        <v>1</v>
      </c>
      <c r="Y633" s="9">
        <f t="shared" si="20"/>
        <v>0.3942307692</v>
      </c>
      <c r="Z633" s="9">
        <f t="shared" si="21"/>
        <v>0.590078329</v>
      </c>
      <c r="AA633" s="9">
        <f t="shared" si="22"/>
        <v>0.1554178994</v>
      </c>
      <c r="AB633" s="9">
        <f t="shared" si="23"/>
        <v>0.2326270335</v>
      </c>
      <c r="AC633" s="9">
        <f t="shared" si="24"/>
        <v>0.3481924343</v>
      </c>
      <c r="AD633" s="1">
        <f t="shared" ref="AD633:AF633" si="657">$Q633*X633</f>
        <v>0.6630824373</v>
      </c>
      <c r="AE633" s="1">
        <f t="shared" si="657"/>
        <v>0.2614074993</v>
      </c>
      <c r="AF633" s="1">
        <f t="shared" si="657"/>
        <v>0.3912705766</v>
      </c>
      <c r="AG633" s="9"/>
      <c r="AH633" s="9"/>
      <c r="AI633" s="9"/>
      <c r="AJ633" s="9"/>
      <c r="AK633" s="9"/>
      <c r="AL633" s="9"/>
      <c r="AM633" s="9"/>
      <c r="AN633" s="1"/>
      <c r="AO633" s="11"/>
      <c r="AP633" s="11"/>
      <c r="AQ633" s="11"/>
    </row>
    <row r="634">
      <c r="A634" s="28"/>
      <c r="B634" s="30">
        <f t="shared" si="29"/>
        <v>633</v>
      </c>
      <c r="C634" s="9">
        <v>0.39622641509433965</v>
      </c>
      <c r="D634" s="9">
        <f>C634+NORMINV(RAND(),'Original Data'!$V$1,'Original Data'!$V$2)</f>
        <v>0.7233400148</v>
      </c>
      <c r="E634" s="9">
        <f>NORMINV(RAND(),'Original Data'!$T$1,'Original Data'!$T$2)</f>
        <v>0.2123057723</v>
      </c>
      <c r="F634" s="10">
        <f t="shared" si="4"/>
        <v>0.6538919093</v>
      </c>
      <c r="G634" s="12">
        <v>1174.0</v>
      </c>
      <c r="H634" s="2">
        <v>386.0</v>
      </c>
      <c r="I634" s="13">
        <f t="shared" si="5"/>
        <v>82</v>
      </c>
      <c r="J634" s="13">
        <f t="shared" si="6"/>
        <v>304</v>
      </c>
      <c r="K634" s="14">
        <f t="shared" si="7"/>
        <v>32</v>
      </c>
      <c r="L634" s="15">
        <f t="shared" si="8"/>
        <v>50</v>
      </c>
      <c r="M634" s="16">
        <f t="shared" si="9"/>
        <v>220</v>
      </c>
      <c r="N634" s="17">
        <f t="shared" si="10"/>
        <v>84</v>
      </c>
      <c r="O634" s="18">
        <v>0.79125</v>
      </c>
      <c r="P634" s="18">
        <f t="shared" si="11"/>
        <v>0.3902439024</v>
      </c>
      <c r="Q634" s="18">
        <f t="shared" si="12"/>
        <v>0.7236842105</v>
      </c>
      <c r="R634" s="25">
        <f t="shared" si="13"/>
        <v>0.7359138789</v>
      </c>
      <c r="S634" s="26">
        <f t="shared" si="14"/>
        <v>0.0001495647883</v>
      </c>
      <c r="T634" s="26">
        <f t="shared" si="15"/>
        <v>0.00350785358</v>
      </c>
      <c r="U634" s="18">
        <f t="shared" si="16"/>
        <v>0.2124352332</v>
      </c>
      <c r="V634" s="18">
        <f t="shared" si="17"/>
        <v>0.6528497409</v>
      </c>
      <c r="W634" s="18">
        <f t="shared" si="18"/>
        <v>0.3334403081</v>
      </c>
      <c r="X634" s="9">
        <f t="shared" si="19"/>
        <v>1</v>
      </c>
      <c r="Y634" s="9">
        <f t="shared" si="20"/>
        <v>0.3902439024</v>
      </c>
      <c r="Z634" s="9">
        <f t="shared" si="21"/>
        <v>0.6528497409</v>
      </c>
      <c r="AA634" s="9">
        <f t="shared" si="22"/>
        <v>0.1522903034</v>
      </c>
      <c r="AB634" s="9">
        <f t="shared" si="23"/>
        <v>0.2547706306</v>
      </c>
      <c r="AC634" s="9">
        <f t="shared" si="24"/>
        <v>0.4262127842</v>
      </c>
      <c r="AD634" s="1">
        <f t="shared" ref="AD634:AF634" si="658">$Q634*X634</f>
        <v>0.7236842105</v>
      </c>
      <c r="AE634" s="1">
        <f t="shared" si="658"/>
        <v>0.2824133504</v>
      </c>
      <c r="AF634" s="1">
        <f t="shared" si="658"/>
        <v>0.4724570494</v>
      </c>
      <c r="AG634" s="9"/>
      <c r="AH634" s="9"/>
      <c r="AI634" s="9"/>
      <c r="AJ634" s="9"/>
      <c r="AK634" s="9"/>
      <c r="AL634" s="9"/>
      <c r="AM634" s="9"/>
      <c r="AN634" s="1"/>
      <c r="AO634" s="11"/>
      <c r="AP634" s="11"/>
      <c r="AQ634" s="11"/>
    </row>
    <row r="635">
      <c r="A635" s="28"/>
      <c r="B635" s="30">
        <f t="shared" si="29"/>
        <v>634</v>
      </c>
      <c r="C635" s="9">
        <v>0.3953488372093023</v>
      </c>
      <c r="D635" s="9">
        <f>C635+NORMINV(RAND(),'Original Data'!$V$1,'Original Data'!$V$2)</f>
        <v>0.738815151</v>
      </c>
      <c r="E635" s="9">
        <f>NORMINV(RAND(),'Original Data'!$T$1,'Original Data'!$T$2)</f>
        <v>0.2727041212</v>
      </c>
      <c r="F635" s="10">
        <f t="shared" si="4"/>
        <v>0.6451504717</v>
      </c>
      <c r="G635" s="12">
        <v>1633.0</v>
      </c>
      <c r="H635" s="2">
        <v>598.0</v>
      </c>
      <c r="I635" s="13">
        <f t="shared" si="5"/>
        <v>163</v>
      </c>
      <c r="J635" s="13">
        <f t="shared" si="6"/>
        <v>435</v>
      </c>
      <c r="K635" s="14">
        <f t="shared" si="7"/>
        <v>64</v>
      </c>
      <c r="L635" s="15">
        <f t="shared" si="8"/>
        <v>99</v>
      </c>
      <c r="M635" s="16">
        <f t="shared" si="9"/>
        <v>321</v>
      </c>
      <c r="N635" s="17">
        <f t="shared" si="10"/>
        <v>114</v>
      </c>
      <c r="O635" s="18">
        <v>0.7925</v>
      </c>
      <c r="P635" s="18">
        <f t="shared" si="11"/>
        <v>0.3926380368</v>
      </c>
      <c r="Q635" s="18">
        <f t="shared" si="12"/>
        <v>0.7379310345</v>
      </c>
      <c r="R635" s="25">
        <f t="shared" si="13"/>
        <v>0.7248020271</v>
      </c>
      <c r="S635" s="26">
        <f t="shared" si="14"/>
        <v>0.0001723708341</v>
      </c>
      <c r="T635" s="26">
        <f t="shared" si="15"/>
        <v>0.005398422719</v>
      </c>
      <c r="U635" s="18">
        <f t="shared" si="16"/>
        <v>0.2725752508</v>
      </c>
      <c r="V635" s="18">
        <f t="shared" si="17"/>
        <v>0.643812709</v>
      </c>
      <c r="W635" s="18">
        <f t="shared" si="18"/>
        <v>0.3452929977</v>
      </c>
      <c r="X635" s="9">
        <f t="shared" si="19"/>
        <v>1</v>
      </c>
      <c r="Y635" s="9">
        <f t="shared" si="20"/>
        <v>0.3926380368</v>
      </c>
      <c r="Z635" s="9">
        <f t="shared" si="21"/>
        <v>0.643812709</v>
      </c>
      <c r="AA635" s="9">
        <f t="shared" si="22"/>
        <v>0.1541646279</v>
      </c>
      <c r="AB635" s="9">
        <f t="shared" si="23"/>
        <v>0.2527853581</v>
      </c>
      <c r="AC635" s="9">
        <f t="shared" si="24"/>
        <v>0.4144948043</v>
      </c>
      <c r="AD635" s="1">
        <f t="shared" ref="AD635:AF635" si="659">$Q635*X635</f>
        <v>0.7379310345</v>
      </c>
      <c r="AE635" s="1">
        <f t="shared" si="659"/>
        <v>0.2897397927</v>
      </c>
      <c r="AF635" s="1">
        <f t="shared" si="659"/>
        <v>0.4750893784</v>
      </c>
      <c r="AG635" s="9"/>
      <c r="AH635" s="9"/>
      <c r="AI635" s="9"/>
      <c r="AJ635" s="9"/>
      <c r="AK635" s="9"/>
      <c r="AL635" s="9"/>
      <c r="AM635" s="9"/>
      <c r="AN635" s="1"/>
      <c r="AO635" s="11"/>
      <c r="AP635" s="11"/>
      <c r="AQ635" s="11"/>
    </row>
    <row r="636">
      <c r="A636" s="28"/>
      <c r="B636" s="30">
        <f t="shared" si="29"/>
        <v>635</v>
      </c>
      <c r="C636" s="9">
        <v>0.3974358974358974</v>
      </c>
      <c r="D636" s="9">
        <f>C636+NORMINV(RAND(),'Original Data'!$V$1,'Original Data'!$V$2)</f>
        <v>0.7721296147</v>
      </c>
      <c r="E636" s="9">
        <f>NORMINV(RAND(),'Original Data'!$T$1,'Original Data'!$T$2)</f>
        <v>0.2442936975</v>
      </c>
      <c r="F636" s="10">
        <f t="shared" si="4"/>
        <v>0.6805943011</v>
      </c>
      <c r="G636" s="12">
        <v>881.0</v>
      </c>
      <c r="H636" s="2">
        <v>286.0</v>
      </c>
      <c r="I636" s="13">
        <f t="shared" si="5"/>
        <v>70</v>
      </c>
      <c r="J636" s="13">
        <f t="shared" si="6"/>
        <v>216</v>
      </c>
      <c r="K636" s="14">
        <f t="shared" si="7"/>
        <v>28</v>
      </c>
      <c r="L636" s="15">
        <f t="shared" si="8"/>
        <v>42</v>
      </c>
      <c r="M636" s="16">
        <f t="shared" si="9"/>
        <v>167</v>
      </c>
      <c r="N636" s="17">
        <f t="shared" si="10"/>
        <v>49</v>
      </c>
      <c r="O636" s="18">
        <v>0.79375</v>
      </c>
      <c r="P636" s="18">
        <f t="shared" si="11"/>
        <v>0.4</v>
      </c>
      <c r="Q636" s="18">
        <f t="shared" si="12"/>
        <v>0.7731481481</v>
      </c>
      <c r="R636" s="25">
        <f t="shared" si="13"/>
        <v>0.7685437667</v>
      </c>
      <c r="S636" s="26">
        <f t="shared" si="14"/>
        <v>0.0000212003289</v>
      </c>
      <c r="T636" s="26">
        <f t="shared" si="15"/>
        <v>0.01181374938</v>
      </c>
      <c r="U636" s="18">
        <f t="shared" si="16"/>
        <v>0.2447552448</v>
      </c>
      <c r="V636" s="18">
        <f t="shared" si="17"/>
        <v>0.6818181818</v>
      </c>
      <c r="W636" s="18">
        <f t="shared" si="18"/>
        <v>0.3731481481</v>
      </c>
      <c r="X636" s="9">
        <f t="shared" si="19"/>
        <v>1</v>
      </c>
      <c r="Y636" s="9">
        <f t="shared" si="20"/>
        <v>0.4</v>
      </c>
      <c r="Z636" s="9">
        <f t="shared" si="21"/>
        <v>0.6818181818</v>
      </c>
      <c r="AA636" s="9">
        <f t="shared" si="22"/>
        <v>0.16</v>
      </c>
      <c r="AB636" s="9">
        <f t="shared" si="23"/>
        <v>0.2727272727</v>
      </c>
      <c r="AC636" s="9">
        <f t="shared" si="24"/>
        <v>0.4648760331</v>
      </c>
      <c r="AD636" s="1">
        <f t="shared" ref="AD636:AF636" si="660">$Q636*X636</f>
        <v>0.7731481481</v>
      </c>
      <c r="AE636" s="1">
        <f t="shared" si="660"/>
        <v>0.3092592593</v>
      </c>
      <c r="AF636" s="1">
        <f t="shared" si="660"/>
        <v>0.5271464646</v>
      </c>
      <c r="AG636" s="9"/>
      <c r="AH636" s="9"/>
      <c r="AI636" s="9"/>
      <c r="AJ636" s="9"/>
      <c r="AK636" s="9"/>
      <c r="AL636" s="9"/>
      <c r="AM636" s="9"/>
      <c r="AN636" s="1"/>
      <c r="AO636" s="11"/>
      <c r="AP636" s="11"/>
      <c r="AQ636" s="11"/>
    </row>
    <row r="637">
      <c r="A637" s="28"/>
      <c r="B637" s="30">
        <f t="shared" si="29"/>
        <v>636</v>
      </c>
      <c r="C637" s="9">
        <v>0.3888888888888889</v>
      </c>
      <c r="D637" s="9">
        <f>C637+NORMINV(RAND(),'Original Data'!$V$1,'Original Data'!$V$2)</f>
        <v>0.6257293392</v>
      </c>
      <c r="E637" s="9">
        <f>NORMINV(RAND(),'Original Data'!$T$1,'Original Data'!$T$2)</f>
        <v>0.2650232641</v>
      </c>
      <c r="F637" s="10">
        <f t="shared" si="4"/>
        <v>0.56296111</v>
      </c>
      <c r="G637" s="12">
        <v>729.0</v>
      </c>
      <c r="H637" s="2">
        <v>251.0</v>
      </c>
      <c r="I637" s="13">
        <f t="shared" si="5"/>
        <v>67</v>
      </c>
      <c r="J637" s="13">
        <f t="shared" si="6"/>
        <v>184</v>
      </c>
      <c r="K637" s="14">
        <f t="shared" si="7"/>
        <v>26</v>
      </c>
      <c r="L637" s="15">
        <f t="shared" si="8"/>
        <v>41</v>
      </c>
      <c r="M637" s="16">
        <f t="shared" si="9"/>
        <v>115</v>
      </c>
      <c r="N637" s="17">
        <f t="shared" si="10"/>
        <v>69</v>
      </c>
      <c r="O637" s="18">
        <v>0.795</v>
      </c>
      <c r="P637" s="18">
        <f t="shared" si="11"/>
        <v>0.3880597015</v>
      </c>
      <c r="Q637" s="18">
        <f t="shared" si="12"/>
        <v>0.625</v>
      </c>
      <c r="R637" s="25">
        <f t="shared" si="13"/>
        <v>0.6284158343</v>
      </c>
      <c r="S637" s="26">
        <f t="shared" si="14"/>
        <v>0.00001166792398</v>
      </c>
      <c r="T637" s="26">
        <f t="shared" si="15"/>
        <v>0.001556860769</v>
      </c>
      <c r="U637" s="18">
        <f t="shared" si="16"/>
        <v>0.2669322709</v>
      </c>
      <c r="V637" s="18">
        <f t="shared" si="17"/>
        <v>0.561752988</v>
      </c>
      <c r="W637" s="18">
        <f t="shared" si="18"/>
        <v>0.2369402985</v>
      </c>
      <c r="X637" s="9">
        <f t="shared" si="19"/>
        <v>1</v>
      </c>
      <c r="Y637" s="9">
        <f t="shared" si="20"/>
        <v>0.3880597015</v>
      </c>
      <c r="Z637" s="9">
        <f t="shared" si="21"/>
        <v>0.561752988</v>
      </c>
      <c r="AA637" s="9">
        <f t="shared" si="22"/>
        <v>0.1505903319</v>
      </c>
      <c r="AB637" s="9">
        <f t="shared" si="23"/>
        <v>0.2179936969</v>
      </c>
      <c r="AC637" s="9">
        <f t="shared" si="24"/>
        <v>0.3155664196</v>
      </c>
      <c r="AD637" s="1">
        <f t="shared" ref="AD637:AF637" si="661">$Q637*X637</f>
        <v>0.625</v>
      </c>
      <c r="AE637" s="1">
        <f t="shared" si="661"/>
        <v>0.2425373134</v>
      </c>
      <c r="AF637" s="1">
        <f t="shared" si="661"/>
        <v>0.3510956175</v>
      </c>
      <c r="AG637" s="9"/>
      <c r="AH637" s="9"/>
      <c r="AI637" s="9"/>
      <c r="AJ637" s="9"/>
      <c r="AK637" s="9"/>
      <c r="AL637" s="9"/>
      <c r="AM637" s="9"/>
      <c r="AN637" s="1"/>
      <c r="AO637" s="11"/>
      <c r="AP637" s="11"/>
      <c r="AQ637" s="11"/>
    </row>
    <row r="638">
      <c r="A638" s="28"/>
      <c r="B638" s="30">
        <f t="shared" si="29"/>
        <v>637</v>
      </c>
      <c r="C638" s="9">
        <v>0.3972602739726027</v>
      </c>
      <c r="D638" s="9">
        <f>C638+NORMINV(RAND(),'Original Data'!$V$1,'Original Data'!$V$2)</f>
        <v>0.6831510284</v>
      </c>
      <c r="E638" s="9">
        <f>NORMINV(RAND(),'Original Data'!$T$1,'Original Data'!$T$2)</f>
        <v>0.2665716006</v>
      </c>
      <c r="F638" s="10">
        <f t="shared" si="4"/>
        <v>0.6069406724</v>
      </c>
      <c r="G638" s="12">
        <v>649.0</v>
      </c>
      <c r="H638" s="2">
        <v>253.0</v>
      </c>
      <c r="I638" s="13">
        <f t="shared" si="5"/>
        <v>67</v>
      </c>
      <c r="J638" s="13">
        <f t="shared" si="6"/>
        <v>186</v>
      </c>
      <c r="K638" s="14">
        <f t="shared" si="7"/>
        <v>27</v>
      </c>
      <c r="L638" s="15">
        <f t="shared" si="8"/>
        <v>40</v>
      </c>
      <c r="M638" s="16">
        <f t="shared" si="9"/>
        <v>127</v>
      </c>
      <c r="N638" s="17">
        <f t="shared" si="10"/>
        <v>59</v>
      </c>
      <c r="O638" s="18">
        <v>0.79625</v>
      </c>
      <c r="P638" s="18">
        <f t="shared" si="11"/>
        <v>0.4029850746</v>
      </c>
      <c r="Q638" s="18">
        <f t="shared" si="12"/>
        <v>0.6827956989</v>
      </c>
      <c r="R638" s="25">
        <f t="shared" si="13"/>
        <v>0.6814434221</v>
      </c>
      <c r="S638" s="26">
        <f t="shared" si="14"/>
        <v>0.000001828652701</v>
      </c>
      <c r="T638" s="26">
        <f t="shared" si="15"/>
        <v>0.0003363051267</v>
      </c>
      <c r="U638" s="18">
        <f t="shared" si="16"/>
        <v>0.2648221344</v>
      </c>
      <c r="V638" s="18">
        <f t="shared" si="17"/>
        <v>0.6086956522</v>
      </c>
      <c r="W638" s="18">
        <f t="shared" si="18"/>
        <v>0.2798106243</v>
      </c>
      <c r="X638" s="9">
        <f t="shared" si="19"/>
        <v>1</v>
      </c>
      <c r="Y638" s="9">
        <f t="shared" si="20"/>
        <v>0.4029850746</v>
      </c>
      <c r="Z638" s="9">
        <f t="shared" si="21"/>
        <v>0.6086956522</v>
      </c>
      <c r="AA638" s="9">
        <f t="shared" si="22"/>
        <v>0.1623969704</v>
      </c>
      <c r="AB638" s="9">
        <f t="shared" si="23"/>
        <v>0.2452952628</v>
      </c>
      <c r="AC638" s="9">
        <f t="shared" si="24"/>
        <v>0.370510397</v>
      </c>
      <c r="AD638" s="1">
        <f t="shared" ref="AD638:AF638" si="662">$Q638*X638</f>
        <v>0.6827956989</v>
      </c>
      <c r="AE638" s="1">
        <f t="shared" si="662"/>
        <v>0.2751564757</v>
      </c>
      <c r="AF638" s="1">
        <f t="shared" si="662"/>
        <v>0.4156147733</v>
      </c>
      <c r="AG638" s="9"/>
      <c r="AH638" s="9"/>
      <c r="AI638" s="9"/>
      <c r="AJ638" s="9"/>
      <c r="AK638" s="9"/>
      <c r="AL638" s="9"/>
      <c r="AM638" s="9"/>
      <c r="AN638" s="1"/>
      <c r="AO638" s="11"/>
      <c r="AP638" s="11"/>
      <c r="AQ638" s="11"/>
    </row>
    <row r="639">
      <c r="A639" s="28"/>
      <c r="B639" s="30">
        <f t="shared" si="29"/>
        <v>638</v>
      </c>
      <c r="C639" s="9">
        <v>0.3968253968253968</v>
      </c>
      <c r="D639" s="9">
        <f>C639+NORMINV(RAND(),'Original Data'!$V$1,'Original Data'!$V$2)</f>
        <v>0.6649808567</v>
      </c>
      <c r="E639" s="9">
        <f>NORMINV(RAND(),'Original Data'!$T$1,'Original Data'!$T$2)</f>
        <v>0.2704558892</v>
      </c>
      <c r="F639" s="10">
        <f t="shared" si="4"/>
        <v>0.5924566334</v>
      </c>
      <c r="G639" s="12">
        <v>689.0</v>
      </c>
      <c r="H639" s="2">
        <v>240.0</v>
      </c>
      <c r="I639" s="13">
        <f t="shared" si="5"/>
        <v>65</v>
      </c>
      <c r="J639" s="13">
        <f t="shared" si="6"/>
        <v>175</v>
      </c>
      <c r="K639" s="14">
        <f t="shared" si="7"/>
        <v>26</v>
      </c>
      <c r="L639" s="15">
        <f t="shared" si="8"/>
        <v>39</v>
      </c>
      <c r="M639" s="16">
        <f t="shared" si="9"/>
        <v>116</v>
      </c>
      <c r="N639" s="17">
        <f t="shared" si="10"/>
        <v>59</v>
      </c>
      <c r="O639" s="18">
        <v>0.7975</v>
      </c>
      <c r="P639" s="18">
        <f t="shared" si="11"/>
        <v>0.4</v>
      </c>
      <c r="Q639" s="18">
        <f t="shared" si="12"/>
        <v>0.6628571429</v>
      </c>
      <c r="R639" s="25">
        <f t="shared" si="13"/>
        <v>0.6617904266</v>
      </c>
      <c r="S639" s="26">
        <f t="shared" si="14"/>
        <v>0.000001137883603</v>
      </c>
      <c r="T639" s="26">
        <f t="shared" si="15"/>
        <v>0.000002559782928</v>
      </c>
      <c r="U639" s="18">
        <f t="shared" si="16"/>
        <v>0.2708333333</v>
      </c>
      <c r="V639" s="18">
        <f t="shared" si="17"/>
        <v>0.5916666667</v>
      </c>
      <c r="W639" s="18">
        <f t="shared" si="18"/>
        <v>0.2628571429</v>
      </c>
      <c r="X639" s="9">
        <f t="shared" si="19"/>
        <v>1</v>
      </c>
      <c r="Y639" s="9">
        <f t="shared" si="20"/>
        <v>0.4</v>
      </c>
      <c r="Z639" s="9">
        <f t="shared" si="21"/>
        <v>0.5916666667</v>
      </c>
      <c r="AA639" s="9">
        <f t="shared" si="22"/>
        <v>0.16</v>
      </c>
      <c r="AB639" s="9">
        <f t="shared" si="23"/>
        <v>0.2366666667</v>
      </c>
      <c r="AC639" s="9">
        <f t="shared" si="24"/>
        <v>0.3500694444</v>
      </c>
      <c r="AD639" s="1">
        <f t="shared" ref="AD639:AF639" si="663">$Q639*X639</f>
        <v>0.6628571429</v>
      </c>
      <c r="AE639" s="1">
        <f t="shared" si="663"/>
        <v>0.2651428571</v>
      </c>
      <c r="AF639" s="1">
        <f t="shared" si="663"/>
        <v>0.3921904762</v>
      </c>
      <c r="AG639" s="9"/>
      <c r="AH639" s="9"/>
      <c r="AI639" s="9"/>
      <c r="AJ639" s="9"/>
      <c r="AK639" s="9"/>
      <c r="AL639" s="9"/>
      <c r="AM639" s="9"/>
      <c r="AN639" s="1"/>
      <c r="AO639" s="11"/>
      <c r="AP639" s="11"/>
      <c r="AQ639" s="11"/>
    </row>
    <row r="640">
      <c r="A640" s="28"/>
      <c r="B640" s="30">
        <f t="shared" si="29"/>
        <v>639</v>
      </c>
      <c r="C640" s="9">
        <v>0.3927392739273927</v>
      </c>
      <c r="D640" s="9">
        <f>C640+NORMINV(RAND(),'Original Data'!$V$1,'Original Data'!$V$2)</f>
        <v>0.7015849315</v>
      </c>
      <c r="E640" s="9">
        <f>NORMINV(RAND(),'Original Data'!$T$1,'Original Data'!$T$2)</f>
        <v>0.1382003118</v>
      </c>
      <c r="F640" s="10">
        <f t="shared" si="4"/>
        <v>0.6589023653</v>
      </c>
      <c r="G640" s="12">
        <v>3033.0</v>
      </c>
      <c r="H640" s="2">
        <v>1083.0</v>
      </c>
      <c r="I640" s="13">
        <f t="shared" si="5"/>
        <v>150</v>
      </c>
      <c r="J640" s="13">
        <f t="shared" si="6"/>
        <v>933</v>
      </c>
      <c r="K640" s="14">
        <f t="shared" si="7"/>
        <v>59</v>
      </c>
      <c r="L640" s="15">
        <f t="shared" si="8"/>
        <v>91</v>
      </c>
      <c r="M640" s="16">
        <f t="shared" si="9"/>
        <v>655</v>
      </c>
      <c r="N640" s="17">
        <f t="shared" si="10"/>
        <v>278</v>
      </c>
      <c r="O640" s="18">
        <v>0.79875</v>
      </c>
      <c r="P640" s="18">
        <f t="shared" si="11"/>
        <v>0.3933333333</v>
      </c>
      <c r="Q640" s="18">
        <f t="shared" si="12"/>
        <v>0.7020364416</v>
      </c>
      <c r="R640" s="25">
        <f t="shared" si="13"/>
        <v>0.7429981826</v>
      </c>
      <c r="S640" s="26">
        <f t="shared" si="14"/>
        <v>0.001677864223</v>
      </c>
      <c r="T640" s="26">
        <f t="shared" si="15"/>
        <v>0.001412208791</v>
      </c>
      <c r="U640" s="18">
        <f t="shared" si="16"/>
        <v>0.1385041551</v>
      </c>
      <c r="V640" s="18">
        <f t="shared" si="17"/>
        <v>0.6592797784</v>
      </c>
      <c r="W640" s="18">
        <f t="shared" si="18"/>
        <v>0.3087031083</v>
      </c>
      <c r="X640" s="9">
        <f t="shared" si="19"/>
        <v>1</v>
      </c>
      <c r="Y640" s="9">
        <f t="shared" si="20"/>
        <v>0.3933333333</v>
      </c>
      <c r="Z640" s="9">
        <f t="shared" si="21"/>
        <v>0.6592797784</v>
      </c>
      <c r="AA640" s="9">
        <f t="shared" si="22"/>
        <v>0.1547111111</v>
      </c>
      <c r="AB640" s="9">
        <f t="shared" si="23"/>
        <v>0.2593167128</v>
      </c>
      <c r="AC640" s="9">
        <f t="shared" si="24"/>
        <v>0.4346498262</v>
      </c>
      <c r="AD640" s="1">
        <f t="shared" ref="AD640:AF640" si="664">$Q640*X640</f>
        <v>0.7020364416</v>
      </c>
      <c r="AE640" s="1">
        <f t="shared" si="664"/>
        <v>0.2761343337</v>
      </c>
      <c r="AF640" s="1">
        <f t="shared" si="664"/>
        <v>0.4628384296</v>
      </c>
      <c r="AG640" s="9"/>
      <c r="AH640" s="9"/>
      <c r="AI640" s="9"/>
      <c r="AJ640" s="9"/>
      <c r="AK640" s="9"/>
      <c r="AL640" s="9"/>
      <c r="AM640" s="9"/>
      <c r="AN640" s="1"/>
      <c r="AO640" s="11"/>
      <c r="AP640" s="11"/>
      <c r="AQ640" s="11"/>
    </row>
    <row r="641">
      <c r="A641" s="28"/>
      <c r="B641" s="30">
        <f t="shared" si="29"/>
        <v>640</v>
      </c>
      <c r="C641" s="9">
        <v>0.39436619718309857</v>
      </c>
      <c r="D641" s="9">
        <f>C641+NORMINV(RAND(),'Original Data'!$V$1,'Original Data'!$V$2)</f>
        <v>0.6541084515</v>
      </c>
      <c r="E641" s="9">
        <f>NORMINV(RAND(),'Original Data'!$T$1,'Original Data'!$T$2)</f>
        <v>0.2114427434</v>
      </c>
      <c r="F641" s="10">
        <f t="shared" si="4"/>
        <v>0.5991878366</v>
      </c>
      <c r="G641" s="12">
        <v>824.0</v>
      </c>
      <c r="H641" s="2">
        <v>279.0</v>
      </c>
      <c r="I641" s="13">
        <f t="shared" si="5"/>
        <v>59</v>
      </c>
      <c r="J641" s="13">
        <f t="shared" si="6"/>
        <v>220</v>
      </c>
      <c r="K641" s="14">
        <f t="shared" si="7"/>
        <v>23</v>
      </c>
      <c r="L641" s="15">
        <f t="shared" si="8"/>
        <v>36</v>
      </c>
      <c r="M641" s="16">
        <f t="shared" si="9"/>
        <v>144</v>
      </c>
      <c r="N641" s="17">
        <f t="shared" si="10"/>
        <v>76</v>
      </c>
      <c r="O641" s="18">
        <v>0.8</v>
      </c>
      <c r="P641" s="18">
        <f t="shared" si="11"/>
        <v>0.3898305085</v>
      </c>
      <c r="Q641" s="18">
        <f t="shared" si="12"/>
        <v>0.6545454545</v>
      </c>
      <c r="R641" s="25">
        <f t="shared" si="13"/>
        <v>0.6717047966</v>
      </c>
      <c r="S641" s="26">
        <f t="shared" si="14"/>
        <v>0.0002944430196</v>
      </c>
      <c r="T641" s="26">
        <f t="shared" si="15"/>
        <v>0.00009824022045</v>
      </c>
      <c r="U641" s="18">
        <f t="shared" si="16"/>
        <v>0.2114695341</v>
      </c>
      <c r="V641" s="18">
        <f t="shared" si="17"/>
        <v>0.5985663082</v>
      </c>
      <c r="W641" s="18">
        <f t="shared" si="18"/>
        <v>0.2647149461</v>
      </c>
      <c r="X641" s="9">
        <f t="shared" si="19"/>
        <v>1</v>
      </c>
      <c r="Y641" s="9">
        <f t="shared" si="20"/>
        <v>0.3898305085</v>
      </c>
      <c r="Z641" s="9">
        <f t="shared" si="21"/>
        <v>0.5985663082</v>
      </c>
      <c r="AA641" s="9">
        <f t="shared" si="22"/>
        <v>0.1519678253</v>
      </c>
      <c r="AB641" s="9">
        <f t="shared" si="23"/>
        <v>0.2333394083</v>
      </c>
      <c r="AC641" s="9">
        <f t="shared" si="24"/>
        <v>0.3582816254</v>
      </c>
      <c r="AD641" s="1">
        <f t="shared" ref="AD641:AF641" si="665">$Q641*X641</f>
        <v>0.6545454545</v>
      </c>
      <c r="AE641" s="1">
        <f t="shared" si="665"/>
        <v>0.2551617874</v>
      </c>
      <c r="AF641" s="1">
        <f t="shared" si="665"/>
        <v>0.3917888563</v>
      </c>
      <c r="AG641" s="9"/>
      <c r="AH641" s="9"/>
      <c r="AI641" s="9"/>
      <c r="AJ641" s="9"/>
      <c r="AK641" s="9"/>
      <c r="AL641" s="9"/>
      <c r="AM641" s="9"/>
      <c r="AN641" s="1"/>
      <c r="AO641" s="11"/>
      <c r="AP641" s="11"/>
      <c r="AQ641" s="11"/>
    </row>
    <row r="642">
      <c r="A642" s="28"/>
      <c r="B642" s="30">
        <f t="shared" si="29"/>
        <v>641</v>
      </c>
      <c r="C642" s="9">
        <v>0.3951612903225806</v>
      </c>
      <c r="D642" s="9">
        <f>C642+NORMINV(RAND(),'Original Data'!$V$1,'Original Data'!$V$2)</f>
        <v>0.7459158206</v>
      </c>
      <c r="E642" s="9">
        <f>NORMINV(RAND(),'Original Data'!$T$1,'Original Data'!$T$2)</f>
        <v>0.3431042019</v>
      </c>
      <c r="F642" s="10">
        <f t="shared" si="4"/>
        <v>0.6255704674</v>
      </c>
      <c r="G642" s="12">
        <v>1902.0</v>
      </c>
      <c r="H642" s="2">
        <v>890.0</v>
      </c>
      <c r="I642" s="13">
        <f t="shared" si="5"/>
        <v>305</v>
      </c>
      <c r="J642" s="13">
        <f t="shared" si="6"/>
        <v>585</v>
      </c>
      <c r="K642" s="14">
        <f t="shared" si="7"/>
        <v>121</v>
      </c>
      <c r="L642" s="15">
        <f t="shared" si="8"/>
        <v>184</v>
      </c>
      <c r="M642" s="16">
        <f t="shared" si="9"/>
        <v>436</v>
      </c>
      <c r="N642" s="17">
        <f t="shared" si="10"/>
        <v>149</v>
      </c>
      <c r="O642" s="18">
        <v>0.80125</v>
      </c>
      <c r="P642" s="18">
        <f t="shared" si="11"/>
        <v>0.3967213115</v>
      </c>
      <c r="Q642" s="18">
        <f t="shared" si="12"/>
        <v>0.7452991453</v>
      </c>
      <c r="R642" s="25">
        <f t="shared" si="13"/>
        <v>0.7028224472</v>
      </c>
      <c r="S642" s="26">
        <f t="shared" si="14"/>
        <v>0.001804269885</v>
      </c>
      <c r="T642" s="26">
        <f t="shared" si="15"/>
        <v>0.006535440327</v>
      </c>
      <c r="U642" s="18">
        <f t="shared" si="16"/>
        <v>0.3426966292</v>
      </c>
      <c r="V642" s="18">
        <f t="shared" si="17"/>
        <v>0.6258426966</v>
      </c>
      <c r="W642" s="18">
        <f t="shared" si="18"/>
        <v>0.3485778338</v>
      </c>
      <c r="X642" s="9">
        <f t="shared" si="19"/>
        <v>1</v>
      </c>
      <c r="Y642" s="9">
        <f t="shared" si="20"/>
        <v>0.3967213115</v>
      </c>
      <c r="Z642" s="9">
        <f t="shared" si="21"/>
        <v>0.6258426966</v>
      </c>
      <c r="AA642" s="9">
        <f t="shared" si="22"/>
        <v>0.157387799</v>
      </c>
      <c r="AB642" s="9">
        <f t="shared" si="23"/>
        <v>0.2482851354</v>
      </c>
      <c r="AC642" s="9">
        <f t="shared" si="24"/>
        <v>0.3916790809</v>
      </c>
      <c r="AD642" s="1">
        <f t="shared" ref="AD642:AF642" si="666">$Q642*X642</f>
        <v>0.7452991453</v>
      </c>
      <c r="AE642" s="1">
        <f t="shared" si="666"/>
        <v>0.2956760544</v>
      </c>
      <c r="AF642" s="1">
        <f t="shared" si="666"/>
        <v>0.4664400269</v>
      </c>
      <c r="AG642" s="9"/>
      <c r="AH642" s="9"/>
      <c r="AI642" s="9"/>
      <c r="AJ642" s="9"/>
      <c r="AK642" s="9"/>
      <c r="AL642" s="9"/>
      <c r="AM642" s="9"/>
      <c r="AN642" s="1"/>
      <c r="AO642" s="11"/>
      <c r="AP642" s="11"/>
      <c r="AQ642" s="11"/>
    </row>
    <row r="643">
      <c r="A643" s="28"/>
      <c r="B643" s="30">
        <f t="shared" si="29"/>
        <v>642</v>
      </c>
      <c r="C643" s="9">
        <v>0.39473684210526316</v>
      </c>
      <c r="D643" s="9">
        <f>C643+NORMINV(RAND(),'Original Data'!$V$1,'Original Data'!$V$2)</f>
        <v>0.719217924</v>
      </c>
      <c r="E643" s="9">
        <f>NORMINV(RAND(),'Original Data'!$T$1,'Original Data'!$T$2)</f>
        <v>0.229338337</v>
      </c>
      <c r="F643" s="10">
        <f t="shared" si="4"/>
        <v>0.6448019723</v>
      </c>
      <c r="G643" s="12">
        <v>1979.0</v>
      </c>
      <c r="H643" s="2">
        <v>690.0</v>
      </c>
      <c r="I643" s="13">
        <f t="shared" si="5"/>
        <v>158</v>
      </c>
      <c r="J643" s="13">
        <f t="shared" si="6"/>
        <v>532</v>
      </c>
      <c r="K643" s="14">
        <f t="shared" si="7"/>
        <v>62</v>
      </c>
      <c r="L643" s="15">
        <f t="shared" si="8"/>
        <v>96</v>
      </c>
      <c r="M643" s="16">
        <f t="shared" si="9"/>
        <v>383</v>
      </c>
      <c r="N643" s="17">
        <f t="shared" si="10"/>
        <v>149</v>
      </c>
      <c r="O643" s="18">
        <v>0.8025</v>
      </c>
      <c r="P643" s="18">
        <f t="shared" si="11"/>
        <v>0.3924050633</v>
      </c>
      <c r="Q643" s="18">
        <f t="shared" si="12"/>
        <v>0.719924812</v>
      </c>
      <c r="R643" s="25">
        <f t="shared" si="13"/>
        <v>0.7261621113</v>
      </c>
      <c r="S643" s="26">
        <f t="shared" si="14"/>
        <v>0.00003890390233</v>
      </c>
      <c r="T643" s="26">
        <f t="shared" si="15"/>
        <v>0.003076669849</v>
      </c>
      <c r="U643" s="18">
        <f t="shared" si="16"/>
        <v>0.2289855072</v>
      </c>
      <c r="V643" s="18">
        <f t="shared" si="17"/>
        <v>0.6449275362</v>
      </c>
      <c r="W643" s="18">
        <f t="shared" si="18"/>
        <v>0.3275197487</v>
      </c>
      <c r="X643" s="9">
        <f t="shared" si="19"/>
        <v>1</v>
      </c>
      <c r="Y643" s="9">
        <f t="shared" si="20"/>
        <v>0.3924050633</v>
      </c>
      <c r="Z643" s="9">
        <f t="shared" si="21"/>
        <v>0.6449275362</v>
      </c>
      <c r="AA643" s="9">
        <f t="shared" si="22"/>
        <v>0.1539817337</v>
      </c>
      <c r="AB643" s="9">
        <f t="shared" si="23"/>
        <v>0.2530728307</v>
      </c>
      <c r="AC643" s="9">
        <f t="shared" si="24"/>
        <v>0.415931527</v>
      </c>
      <c r="AD643" s="1">
        <f t="shared" ref="AD643:AF643" si="667">$Q643*X643</f>
        <v>0.719924812</v>
      </c>
      <c r="AE643" s="1">
        <f t="shared" si="667"/>
        <v>0.2825021414</v>
      </c>
      <c r="AF643" s="1">
        <f t="shared" si="667"/>
        <v>0.4642993353</v>
      </c>
      <c r="AG643" s="9"/>
      <c r="AH643" s="9"/>
      <c r="AI643" s="9"/>
      <c r="AJ643" s="9"/>
      <c r="AK643" s="9"/>
      <c r="AL643" s="9"/>
      <c r="AM643" s="9"/>
      <c r="AN643" s="1"/>
      <c r="AO643" s="11"/>
      <c r="AP643" s="11"/>
      <c r="AQ643" s="11"/>
    </row>
    <row r="644">
      <c r="A644" s="28"/>
      <c r="B644" s="30">
        <f t="shared" si="29"/>
        <v>643</v>
      </c>
      <c r="C644" s="9">
        <v>0.3958333333333333</v>
      </c>
      <c r="D644" s="9">
        <f>C644+NORMINV(RAND(),'Original Data'!$V$1,'Original Data'!$V$2)</f>
        <v>0.7461468822</v>
      </c>
      <c r="E644" s="9">
        <f>NORMINV(RAND(),'Original Data'!$T$1,'Original Data'!$T$2)</f>
        <v>0.232159911</v>
      </c>
      <c r="F644" s="10">
        <f t="shared" si="4"/>
        <v>0.6648181199</v>
      </c>
      <c r="G644" s="12">
        <v>3031.0</v>
      </c>
      <c r="H644" s="2">
        <v>1378.0</v>
      </c>
      <c r="I644" s="13">
        <f t="shared" si="5"/>
        <v>320</v>
      </c>
      <c r="J644" s="13">
        <f t="shared" si="6"/>
        <v>1058</v>
      </c>
      <c r="K644" s="14">
        <f t="shared" si="7"/>
        <v>127</v>
      </c>
      <c r="L644" s="15">
        <f t="shared" si="8"/>
        <v>193</v>
      </c>
      <c r="M644" s="16">
        <f t="shared" si="9"/>
        <v>789</v>
      </c>
      <c r="N644" s="17">
        <f t="shared" si="10"/>
        <v>269</v>
      </c>
      <c r="O644" s="18">
        <v>0.80375</v>
      </c>
      <c r="P644" s="18">
        <f t="shared" si="11"/>
        <v>0.396875</v>
      </c>
      <c r="Q644" s="18">
        <f t="shared" si="12"/>
        <v>0.7457466919</v>
      </c>
      <c r="R644" s="25">
        <f t="shared" si="13"/>
        <v>0.7488464418</v>
      </c>
      <c r="S644" s="26">
        <f t="shared" si="14"/>
        <v>0.000009608449752</v>
      </c>
      <c r="T644" s="26">
        <f t="shared" si="15"/>
        <v>0.006608001808</v>
      </c>
      <c r="U644" s="18">
        <f t="shared" si="16"/>
        <v>0.2322206096</v>
      </c>
      <c r="V644" s="18">
        <f t="shared" si="17"/>
        <v>0.6647314949</v>
      </c>
      <c r="W644" s="18">
        <f t="shared" si="18"/>
        <v>0.3488716919</v>
      </c>
      <c r="X644" s="9">
        <f t="shared" si="19"/>
        <v>1</v>
      </c>
      <c r="Y644" s="9">
        <f t="shared" si="20"/>
        <v>0.396875</v>
      </c>
      <c r="Z644" s="9">
        <f t="shared" si="21"/>
        <v>0.6647314949</v>
      </c>
      <c r="AA644" s="9">
        <f t="shared" si="22"/>
        <v>0.1575097656</v>
      </c>
      <c r="AB644" s="9">
        <f t="shared" si="23"/>
        <v>0.263815312</v>
      </c>
      <c r="AC644" s="9">
        <f t="shared" si="24"/>
        <v>0.4418679603</v>
      </c>
      <c r="AD644" s="1">
        <f t="shared" ref="AD644:AF644" si="668">$Q644*X644</f>
        <v>0.7457466919</v>
      </c>
      <c r="AE644" s="1">
        <f t="shared" si="668"/>
        <v>0.2959682183</v>
      </c>
      <c r="AF644" s="1">
        <f t="shared" si="668"/>
        <v>0.4957213133</v>
      </c>
      <c r="AG644" s="9"/>
      <c r="AH644" s="9"/>
      <c r="AI644" s="9"/>
      <c r="AJ644" s="9"/>
      <c r="AK644" s="9"/>
      <c r="AL644" s="9"/>
      <c r="AM644" s="9"/>
      <c r="AN644" s="1"/>
      <c r="AO644" s="11"/>
      <c r="AP644" s="11"/>
      <c r="AQ644" s="11"/>
    </row>
    <row r="645">
      <c r="A645" s="28"/>
      <c r="B645" s="30">
        <f t="shared" si="29"/>
        <v>644</v>
      </c>
      <c r="C645" s="9">
        <v>0.3952569169960474</v>
      </c>
      <c r="D645" s="9">
        <f>C645+NORMINV(RAND(),'Original Data'!$V$1,'Original Data'!$V$2)</f>
        <v>0.7156456249</v>
      </c>
      <c r="E645" s="9">
        <f>NORMINV(RAND(),'Original Data'!$T$1,'Original Data'!$T$2)</f>
        <v>0.2279953509</v>
      </c>
      <c r="F645" s="10">
        <f t="shared" si="4"/>
        <v>0.642598489</v>
      </c>
      <c r="G645" s="12">
        <v>1826.0</v>
      </c>
      <c r="H645" s="2">
        <v>804.0</v>
      </c>
      <c r="I645" s="13">
        <f t="shared" si="5"/>
        <v>183</v>
      </c>
      <c r="J645" s="13">
        <f t="shared" si="6"/>
        <v>621</v>
      </c>
      <c r="K645" s="14">
        <f t="shared" si="7"/>
        <v>72</v>
      </c>
      <c r="L645" s="15">
        <f t="shared" si="8"/>
        <v>111</v>
      </c>
      <c r="M645" s="16">
        <f t="shared" si="9"/>
        <v>444</v>
      </c>
      <c r="N645" s="17">
        <f t="shared" si="10"/>
        <v>177</v>
      </c>
      <c r="O645" s="18">
        <v>0.805</v>
      </c>
      <c r="P645" s="18">
        <f t="shared" si="11"/>
        <v>0.393442623</v>
      </c>
      <c r="Q645" s="18">
        <f t="shared" si="12"/>
        <v>0.7149758454</v>
      </c>
      <c r="R645" s="25">
        <f t="shared" si="13"/>
        <v>0.7222700727</v>
      </c>
      <c r="S645" s="26">
        <f t="shared" si="14"/>
        <v>0.00005320575172</v>
      </c>
      <c r="T645" s="26">
        <f t="shared" si="15"/>
        <v>0.002552146162</v>
      </c>
      <c r="U645" s="18">
        <f t="shared" si="16"/>
        <v>0.2276119403</v>
      </c>
      <c r="V645" s="18">
        <f t="shared" si="17"/>
        <v>0.6417910448</v>
      </c>
      <c r="W645" s="18">
        <f t="shared" si="18"/>
        <v>0.3215332225</v>
      </c>
      <c r="X645" s="9">
        <f t="shared" si="19"/>
        <v>1</v>
      </c>
      <c r="Y645" s="9">
        <f t="shared" si="20"/>
        <v>0.393442623</v>
      </c>
      <c r="Z645" s="9">
        <f t="shared" si="21"/>
        <v>0.6417910448</v>
      </c>
      <c r="AA645" s="9">
        <f t="shared" si="22"/>
        <v>0.1547970976</v>
      </c>
      <c r="AB645" s="9">
        <f t="shared" si="23"/>
        <v>0.252507952</v>
      </c>
      <c r="AC645" s="9">
        <f t="shared" si="24"/>
        <v>0.4118957452</v>
      </c>
      <c r="AD645" s="1">
        <f t="shared" ref="AD645:AF645" si="669">$Q645*X645</f>
        <v>0.7149758454</v>
      </c>
      <c r="AE645" s="1">
        <f t="shared" si="669"/>
        <v>0.281301972</v>
      </c>
      <c r="AF645" s="1">
        <f t="shared" si="669"/>
        <v>0.4588650948</v>
      </c>
      <c r="AG645" s="9"/>
      <c r="AH645" s="9"/>
      <c r="AI645" s="9"/>
      <c r="AJ645" s="9"/>
      <c r="AK645" s="9"/>
      <c r="AL645" s="9"/>
      <c r="AM645" s="9"/>
      <c r="AN645" s="1"/>
      <c r="AO645" s="11"/>
      <c r="AP645" s="11"/>
      <c r="AQ645" s="11"/>
    </row>
    <row r="646">
      <c r="A646" s="28"/>
      <c r="B646" s="30">
        <f t="shared" si="29"/>
        <v>645</v>
      </c>
      <c r="C646" s="9">
        <v>0.39776951672862454</v>
      </c>
      <c r="D646" s="9">
        <f>C646+NORMINV(RAND(),'Original Data'!$V$1,'Original Data'!$V$2)</f>
        <v>0.8214348783</v>
      </c>
      <c r="E646" s="9">
        <f>NORMINV(RAND(),'Original Data'!$T$1,'Original Data'!$T$2)</f>
        <v>0.2398340179</v>
      </c>
      <c r="F646" s="10">
        <f t="shared" si="4"/>
        <v>0.7198255124</v>
      </c>
      <c r="G646" s="12">
        <v>2208.0</v>
      </c>
      <c r="H646" s="2">
        <v>1050.0</v>
      </c>
      <c r="I646" s="13">
        <f t="shared" si="5"/>
        <v>252</v>
      </c>
      <c r="J646" s="13">
        <f t="shared" si="6"/>
        <v>798</v>
      </c>
      <c r="K646" s="14">
        <f t="shared" si="7"/>
        <v>100</v>
      </c>
      <c r="L646" s="15">
        <f t="shared" si="8"/>
        <v>152</v>
      </c>
      <c r="M646" s="16">
        <f t="shared" si="9"/>
        <v>656</v>
      </c>
      <c r="N646" s="17">
        <f t="shared" si="10"/>
        <v>142</v>
      </c>
      <c r="O646" s="18">
        <v>0.80625</v>
      </c>
      <c r="P646" s="18">
        <f t="shared" si="11"/>
        <v>0.3968253968</v>
      </c>
      <c r="Q646" s="18">
        <f t="shared" si="12"/>
        <v>0.8220551378</v>
      </c>
      <c r="R646" s="25">
        <f t="shared" si="13"/>
        <v>0.8143014089</v>
      </c>
      <c r="S646" s="26">
        <f t="shared" si="14"/>
        <v>0.00006012031225</v>
      </c>
      <c r="T646" s="26">
        <f t="shared" si="15"/>
        <v>0.02483714941</v>
      </c>
      <c r="U646" s="18">
        <f t="shared" si="16"/>
        <v>0.24</v>
      </c>
      <c r="V646" s="18">
        <f t="shared" si="17"/>
        <v>0.72</v>
      </c>
      <c r="W646" s="18">
        <f t="shared" si="18"/>
        <v>0.425229741</v>
      </c>
      <c r="X646" s="9">
        <f t="shared" si="19"/>
        <v>1</v>
      </c>
      <c r="Y646" s="9">
        <f t="shared" si="20"/>
        <v>0.3968253968</v>
      </c>
      <c r="Z646" s="9">
        <f t="shared" si="21"/>
        <v>0.72</v>
      </c>
      <c r="AA646" s="9">
        <f t="shared" si="22"/>
        <v>0.1574703956</v>
      </c>
      <c r="AB646" s="9">
        <f t="shared" si="23"/>
        <v>0.2857142857</v>
      </c>
      <c r="AC646" s="9">
        <f t="shared" si="24"/>
        <v>0.5184</v>
      </c>
      <c r="AD646" s="1">
        <f t="shared" ref="AD646:AF646" si="670">$Q646*X646</f>
        <v>0.8220551378</v>
      </c>
      <c r="AE646" s="1">
        <f t="shared" si="670"/>
        <v>0.3262123563</v>
      </c>
      <c r="AF646" s="1">
        <f t="shared" si="670"/>
        <v>0.5918796992</v>
      </c>
      <c r="AG646" s="9"/>
      <c r="AH646" s="9"/>
      <c r="AI646" s="9"/>
      <c r="AJ646" s="9"/>
      <c r="AK646" s="9"/>
      <c r="AL646" s="9"/>
      <c r="AM646" s="9"/>
      <c r="AN646" s="1"/>
      <c r="AO646" s="11"/>
      <c r="AP646" s="11"/>
      <c r="AQ646" s="11"/>
    </row>
    <row r="647">
      <c r="A647" s="28"/>
      <c r="B647" s="30">
        <f t="shared" si="29"/>
        <v>646</v>
      </c>
      <c r="C647" s="9">
        <v>0.39690721649484534</v>
      </c>
      <c r="D647" s="9">
        <f>C647+NORMINV(RAND(),'Original Data'!$V$1,'Original Data'!$V$2)</f>
        <v>0.8480595396</v>
      </c>
      <c r="E647" s="9">
        <f>NORMINV(RAND(),'Original Data'!$T$1,'Original Data'!$T$2)</f>
        <v>0.2706742492</v>
      </c>
      <c r="F647" s="10">
        <f t="shared" si="4"/>
        <v>0.7259442232</v>
      </c>
      <c r="G647" s="12">
        <v>1957.0</v>
      </c>
      <c r="H647" s="2">
        <v>839.0</v>
      </c>
      <c r="I647" s="13">
        <f t="shared" si="5"/>
        <v>227</v>
      </c>
      <c r="J647" s="13">
        <f t="shared" si="6"/>
        <v>612</v>
      </c>
      <c r="K647" s="14">
        <f t="shared" si="7"/>
        <v>90</v>
      </c>
      <c r="L647" s="15">
        <f t="shared" si="8"/>
        <v>137</v>
      </c>
      <c r="M647" s="16">
        <f t="shared" si="9"/>
        <v>519</v>
      </c>
      <c r="N647" s="17">
        <f t="shared" si="10"/>
        <v>93</v>
      </c>
      <c r="O647" s="18">
        <v>0.8075</v>
      </c>
      <c r="P647" s="18">
        <f t="shared" si="11"/>
        <v>0.3964757709</v>
      </c>
      <c r="Q647" s="18">
        <f t="shared" si="12"/>
        <v>0.8480392157</v>
      </c>
      <c r="R647" s="25">
        <f t="shared" si="13"/>
        <v>0.8213054017</v>
      </c>
      <c r="S647" s="26">
        <f t="shared" si="14"/>
        <v>0.000714696809</v>
      </c>
      <c r="T647" s="26">
        <f t="shared" si="15"/>
        <v>0.03370240237</v>
      </c>
      <c r="U647" s="18">
        <f t="shared" si="16"/>
        <v>0.2705601907</v>
      </c>
      <c r="V647" s="18">
        <f t="shared" si="17"/>
        <v>0.725864124</v>
      </c>
      <c r="W647" s="18">
        <f t="shared" si="18"/>
        <v>0.4515634448</v>
      </c>
      <c r="X647" s="9">
        <f t="shared" si="19"/>
        <v>1</v>
      </c>
      <c r="Y647" s="9">
        <f t="shared" si="20"/>
        <v>0.3964757709</v>
      </c>
      <c r="Z647" s="9">
        <f t="shared" si="21"/>
        <v>0.725864124</v>
      </c>
      <c r="AA647" s="9">
        <f t="shared" si="22"/>
        <v>0.1571930369</v>
      </c>
      <c r="AB647" s="9">
        <f t="shared" si="23"/>
        <v>0.2877875381</v>
      </c>
      <c r="AC647" s="9">
        <f t="shared" si="24"/>
        <v>0.5268787264</v>
      </c>
      <c r="AD647" s="1">
        <f t="shared" ref="AD647:AF647" si="671">$Q647*X647</f>
        <v>0.8480392157</v>
      </c>
      <c r="AE647" s="1">
        <f t="shared" si="671"/>
        <v>0.3362270018</v>
      </c>
      <c r="AF647" s="1">
        <f t="shared" si="671"/>
        <v>0.6155612424</v>
      </c>
      <c r="AG647" s="9"/>
      <c r="AH647" s="9"/>
      <c r="AI647" s="9"/>
      <c r="AJ647" s="9"/>
      <c r="AK647" s="9"/>
      <c r="AL647" s="9"/>
      <c r="AM647" s="9"/>
      <c r="AN647" s="1"/>
      <c r="AO647" s="11"/>
      <c r="AP647" s="11"/>
      <c r="AQ647" s="11"/>
    </row>
    <row r="648">
      <c r="A648" s="28"/>
      <c r="B648" s="30">
        <f t="shared" si="29"/>
        <v>647</v>
      </c>
      <c r="C648" s="9">
        <v>0.39845758354755784</v>
      </c>
      <c r="D648" s="9">
        <f>C648+NORMINV(RAND(),'Original Data'!$V$1,'Original Data'!$V$2)</f>
        <v>0.7091128993</v>
      </c>
      <c r="E648" s="9">
        <f>NORMINV(RAND(),'Original Data'!$T$1,'Original Data'!$T$2)</f>
        <v>0.2132795391</v>
      </c>
      <c r="F648" s="10">
        <f t="shared" si="4"/>
        <v>0.6428564768</v>
      </c>
      <c r="G648" s="12">
        <v>3142.0</v>
      </c>
      <c r="H648" s="2">
        <v>1426.0</v>
      </c>
      <c r="I648" s="13">
        <f t="shared" si="5"/>
        <v>304</v>
      </c>
      <c r="J648" s="13">
        <f t="shared" si="6"/>
        <v>1122</v>
      </c>
      <c r="K648" s="14">
        <f t="shared" si="7"/>
        <v>121</v>
      </c>
      <c r="L648" s="15">
        <f t="shared" si="8"/>
        <v>183</v>
      </c>
      <c r="M648" s="16">
        <f t="shared" si="9"/>
        <v>796</v>
      </c>
      <c r="N648" s="17">
        <f t="shared" si="10"/>
        <v>326</v>
      </c>
      <c r="O648" s="18">
        <v>0.80875</v>
      </c>
      <c r="P648" s="18">
        <f t="shared" si="11"/>
        <v>0.3980263158</v>
      </c>
      <c r="Q648" s="18">
        <f t="shared" si="12"/>
        <v>0.7094474153</v>
      </c>
      <c r="R648" s="25">
        <f t="shared" si="13"/>
        <v>0.7229836257</v>
      </c>
      <c r="S648" s="26">
        <f t="shared" si="14"/>
        <v>0.000183228992</v>
      </c>
      <c r="T648" s="26">
        <f t="shared" si="15"/>
        <v>0.002024130721</v>
      </c>
      <c r="U648" s="18">
        <f t="shared" si="16"/>
        <v>0.2131837307</v>
      </c>
      <c r="V648" s="18">
        <f t="shared" si="17"/>
        <v>0.6430575035</v>
      </c>
      <c r="W648" s="18">
        <f t="shared" si="18"/>
        <v>0.3114210995</v>
      </c>
      <c r="X648" s="9">
        <f t="shared" si="19"/>
        <v>1</v>
      </c>
      <c r="Y648" s="9">
        <f t="shared" si="20"/>
        <v>0.3980263158</v>
      </c>
      <c r="Z648" s="9">
        <f t="shared" si="21"/>
        <v>0.6430575035</v>
      </c>
      <c r="AA648" s="9">
        <f t="shared" si="22"/>
        <v>0.1584249481</v>
      </c>
      <c r="AB648" s="9">
        <f t="shared" si="23"/>
        <v>0.255953809</v>
      </c>
      <c r="AC648" s="9">
        <f t="shared" si="24"/>
        <v>0.4135229528</v>
      </c>
      <c r="AD648" s="1">
        <f t="shared" ref="AD648:AF648" si="672">$Q648*X648</f>
        <v>0.7094474153</v>
      </c>
      <c r="AE648" s="1">
        <f t="shared" si="672"/>
        <v>0.282378741</v>
      </c>
      <c r="AF648" s="1">
        <f t="shared" si="672"/>
        <v>0.4562154838</v>
      </c>
      <c r="AG648" s="9"/>
      <c r="AH648" s="9"/>
      <c r="AI648" s="9"/>
      <c r="AJ648" s="9"/>
      <c r="AK648" s="9"/>
      <c r="AL648" s="9"/>
      <c r="AM648" s="9"/>
      <c r="AN648" s="1"/>
      <c r="AO648" s="11"/>
      <c r="AP648" s="11"/>
      <c r="AQ648" s="11"/>
    </row>
    <row r="649">
      <c r="A649" s="28"/>
      <c r="B649" s="30">
        <f t="shared" si="29"/>
        <v>648</v>
      </c>
      <c r="C649" s="9">
        <v>0.3994708994708995</v>
      </c>
      <c r="D649" s="9">
        <f>C649+NORMINV(RAND(),'Original Data'!$V$1,'Original Data'!$V$2)</f>
        <v>0.763424894</v>
      </c>
      <c r="E649" s="9">
        <f>NORMINV(RAND(),'Original Data'!$T$1,'Original Data'!$T$2)</f>
        <v>0.3201726344</v>
      </c>
      <c r="F649" s="10">
        <f t="shared" si="4"/>
        <v>0.6468967848</v>
      </c>
      <c r="G649" s="12">
        <v>3416.0</v>
      </c>
      <c r="H649" s="2">
        <v>1708.0</v>
      </c>
      <c r="I649" s="13">
        <f t="shared" si="5"/>
        <v>547</v>
      </c>
      <c r="J649" s="13">
        <f t="shared" si="6"/>
        <v>1161</v>
      </c>
      <c r="K649" s="14">
        <f t="shared" si="7"/>
        <v>219</v>
      </c>
      <c r="L649" s="15">
        <f t="shared" si="8"/>
        <v>328</v>
      </c>
      <c r="M649" s="16">
        <f t="shared" si="9"/>
        <v>886</v>
      </c>
      <c r="N649" s="17">
        <f t="shared" si="10"/>
        <v>275</v>
      </c>
      <c r="O649" s="18">
        <v>0.81</v>
      </c>
      <c r="P649" s="18">
        <f t="shared" si="11"/>
        <v>0.4003656307</v>
      </c>
      <c r="Q649" s="18">
        <f t="shared" si="12"/>
        <v>0.7631352283</v>
      </c>
      <c r="R649" s="25">
        <f t="shared" si="13"/>
        <v>0.7271982546</v>
      </c>
      <c r="S649" s="26">
        <f t="shared" si="14"/>
        <v>0.001291466075</v>
      </c>
      <c r="T649" s="26">
        <f t="shared" si="15"/>
        <v>0.009737377925</v>
      </c>
      <c r="U649" s="18">
        <f t="shared" si="16"/>
        <v>0.3202576112</v>
      </c>
      <c r="V649" s="18">
        <f t="shared" si="17"/>
        <v>0.6469555035</v>
      </c>
      <c r="W649" s="18">
        <f t="shared" si="18"/>
        <v>0.3627695975</v>
      </c>
      <c r="X649" s="9">
        <f t="shared" si="19"/>
        <v>1</v>
      </c>
      <c r="Y649" s="9">
        <f t="shared" si="20"/>
        <v>0.4003656307</v>
      </c>
      <c r="Z649" s="9">
        <f t="shared" si="21"/>
        <v>0.6469555035</v>
      </c>
      <c r="AA649" s="9">
        <f t="shared" si="22"/>
        <v>0.1602926383</v>
      </c>
      <c r="AB649" s="9">
        <f t="shared" si="23"/>
        <v>0.2590187482</v>
      </c>
      <c r="AC649" s="9">
        <f t="shared" si="24"/>
        <v>0.4185514235</v>
      </c>
      <c r="AD649" s="1">
        <f t="shared" ref="AD649:AF649" si="673">$Q649*X649</f>
        <v>0.7631352283</v>
      </c>
      <c r="AE649" s="1">
        <f t="shared" si="673"/>
        <v>0.305533117</v>
      </c>
      <c r="AF649" s="1">
        <f t="shared" si="673"/>
        <v>0.4937145358</v>
      </c>
      <c r="AG649" s="9"/>
      <c r="AH649" s="9"/>
      <c r="AI649" s="9"/>
      <c r="AJ649" s="9"/>
      <c r="AK649" s="9"/>
      <c r="AL649" s="9"/>
      <c r="AM649" s="9"/>
      <c r="AN649" s="1"/>
      <c r="AO649" s="11"/>
      <c r="AP649" s="11"/>
      <c r="AQ649" s="11"/>
    </row>
    <row r="650">
      <c r="A650" s="28"/>
      <c r="B650" s="30">
        <f t="shared" si="29"/>
        <v>649</v>
      </c>
      <c r="C650" s="9">
        <v>0.397196261682243</v>
      </c>
      <c r="D650" s="9">
        <f>C650+NORMINV(RAND(),'Original Data'!$V$1,'Original Data'!$V$2)</f>
        <v>0.7476218223</v>
      </c>
      <c r="E650" s="9">
        <f>NORMINV(RAND(),'Original Data'!$T$1,'Original Data'!$T$2)</f>
        <v>0.3034557371</v>
      </c>
      <c r="F650" s="10">
        <f t="shared" si="4"/>
        <v>0.6412831755</v>
      </c>
      <c r="G650" s="12">
        <v>1898.0</v>
      </c>
      <c r="H650" s="2">
        <v>829.0</v>
      </c>
      <c r="I650" s="13">
        <f t="shared" si="5"/>
        <v>252</v>
      </c>
      <c r="J650" s="13">
        <f t="shared" si="6"/>
        <v>577</v>
      </c>
      <c r="K650" s="14">
        <f t="shared" si="7"/>
        <v>100</v>
      </c>
      <c r="L650" s="15">
        <f t="shared" si="8"/>
        <v>152</v>
      </c>
      <c r="M650" s="16">
        <f t="shared" si="9"/>
        <v>431</v>
      </c>
      <c r="N650" s="17">
        <f t="shared" si="10"/>
        <v>146</v>
      </c>
      <c r="O650" s="18">
        <v>0.81125</v>
      </c>
      <c r="P650" s="18">
        <f t="shared" si="11"/>
        <v>0.3968253968</v>
      </c>
      <c r="Q650" s="18">
        <f t="shared" si="12"/>
        <v>0.7469670711</v>
      </c>
      <c r="R650" s="25">
        <f t="shared" si="13"/>
        <v>0.7201975351</v>
      </c>
      <c r="S650" s="26">
        <f t="shared" si="14"/>
        <v>0.0007166080564</v>
      </c>
      <c r="T650" s="26">
        <f t="shared" si="15"/>
        <v>0.006807899446</v>
      </c>
      <c r="U650" s="18">
        <f t="shared" si="16"/>
        <v>0.3039806996</v>
      </c>
      <c r="V650" s="18">
        <f t="shared" si="17"/>
        <v>0.64053076</v>
      </c>
      <c r="W650" s="18">
        <f t="shared" si="18"/>
        <v>0.3501416742</v>
      </c>
      <c r="X650" s="9">
        <f t="shared" si="19"/>
        <v>1</v>
      </c>
      <c r="Y650" s="9">
        <f t="shared" si="20"/>
        <v>0.3968253968</v>
      </c>
      <c r="Z650" s="9">
        <f t="shared" si="21"/>
        <v>0.64053076</v>
      </c>
      <c r="AA650" s="9">
        <f t="shared" si="22"/>
        <v>0.1574703956</v>
      </c>
      <c r="AB650" s="9">
        <f t="shared" si="23"/>
        <v>0.254178873</v>
      </c>
      <c r="AC650" s="9">
        <f t="shared" si="24"/>
        <v>0.4102796544</v>
      </c>
      <c r="AD650" s="1">
        <f t="shared" ref="AD650:AF650" si="674">$Q650*X650</f>
        <v>0.7469670711</v>
      </c>
      <c r="AE650" s="1">
        <f t="shared" si="674"/>
        <v>0.2964155044</v>
      </c>
      <c r="AF650" s="1">
        <f t="shared" si="674"/>
        <v>0.4784553857</v>
      </c>
      <c r="AG650" s="9"/>
      <c r="AH650" s="9"/>
      <c r="AI650" s="9"/>
      <c r="AJ650" s="9"/>
      <c r="AK650" s="9"/>
      <c r="AL650" s="9"/>
      <c r="AM650" s="9"/>
      <c r="AN650" s="1"/>
      <c r="AO650" s="11"/>
      <c r="AP650" s="11"/>
      <c r="AQ650" s="11"/>
    </row>
    <row r="651">
      <c r="A651" s="28"/>
      <c r="B651" s="30">
        <f t="shared" si="29"/>
        <v>650</v>
      </c>
      <c r="C651" s="9">
        <v>0.39826839826839827</v>
      </c>
      <c r="D651" s="9">
        <f>C651+NORMINV(RAND(),'Original Data'!$V$1,'Original Data'!$V$2)</f>
        <v>0.6477563055</v>
      </c>
      <c r="E651" s="9">
        <f>NORMINV(RAND(),'Original Data'!$T$1,'Original Data'!$T$2)</f>
        <v>0.2103666298</v>
      </c>
      <c r="F651" s="10">
        <f t="shared" si="4"/>
        <v>0.5952723753</v>
      </c>
      <c r="G651" s="12">
        <v>1464.0</v>
      </c>
      <c r="H651" s="2">
        <v>777.0</v>
      </c>
      <c r="I651" s="13">
        <f t="shared" si="5"/>
        <v>163</v>
      </c>
      <c r="J651" s="13">
        <f t="shared" si="6"/>
        <v>614</v>
      </c>
      <c r="K651" s="14">
        <f t="shared" si="7"/>
        <v>65</v>
      </c>
      <c r="L651" s="15">
        <f t="shared" si="8"/>
        <v>98</v>
      </c>
      <c r="M651" s="16">
        <f t="shared" si="9"/>
        <v>398</v>
      </c>
      <c r="N651" s="17">
        <f t="shared" si="10"/>
        <v>216</v>
      </c>
      <c r="O651" s="18">
        <v>0.8125</v>
      </c>
      <c r="P651" s="18">
        <f t="shared" si="11"/>
        <v>0.3987730061</v>
      </c>
      <c r="Q651" s="18">
        <f t="shared" si="12"/>
        <v>0.6482084691</v>
      </c>
      <c r="R651" s="25">
        <f t="shared" si="13"/>
        <v>0.6669919914</v>
      </c>
      <c r="S651" s="26">
        <f t="shared" si="14"/>
        <v>0.0003528207119</v>
      </c>
      <c r="T651" s="26">
        <f t="shared" si="15"/>
        <v>0.0002640171958</v>
      </c>
      <c r="U651" s="18">
        <f t="shared" si="16"/>
        <v>0.2097812098</v>
      </c>
      <c r="V651" s="18">
        <f t="shared" si="17"/>
        <v>0.5958815959</v>
      </c>
      <c r="W651" s="18">
        <f t="shared" si="18"/>
        <v>0.2494354629</v>
      </c>
      <c r="X651" s="9">
        <f t="shared" si="19"/>
        <v>1</v>
      </c>
      <c r="Y651" s="9">
        <f t="shared" si="20"/>
        <v>0.3987730061</v>
      </c>
      <c r="Z651" s="9">
        <f t="shared" si="21"/>
        <v>0.5958815959</v>
      </c>
      <c r="AA651" s="9">
        <f t="shared" si="22"/>
        <v>0.1590199104</v>
      </c>
      <c r="AB651" s="9">
        <f t="shared" si="23"/>
        <v>0.2376214953</v>
      </c>
      <c r="AC651" s="9">
        <f t="shared" si="24"/>
        <v>0.3550748763</v>
      </c>
      <c r="AD651" s="1">
        <f t="shared" ref="AD651:AF651" si="675">$Q651*X651</f>
        <v>0.6482084691</v>
      </c>
      <c r="AE651" s="1">
        <f t="shared" si="675"/>
        <v>0.2584880398</v>
      </c>
      <c r="AF651" s="1">
        <f t="shared" si="675"/>
        <v>0.386255497</v>
      </c>
      <c r="AG651" s="9"/>
      <c r="AH651" s="9"/>
      <c r="AI651" s="9"/>
      <c r="AJ651" s="9"/>
      <c r="AK651" s="9"/>
      <c r="AL651" s="9"/>
      <c r="AM651" s="9"/>
      <c r="AN651" s="1"/>
      <c r="AO651" s="11"/>
      <c r="AP651" s="11"/>
      <c r="AQ651" s="11"/>
    </row>
    <row r="652">
      <c r="A652" s="28"/>
      <c r="B652" s="30">
        <f t="shared" si="29"/>
        <v>651</v>
      </c>
      <c r="C652" s="9">
        <v>0.3987341772151899</v>
      </c>
      <c r="D652" s="9">
        <f>C652+NORMINV(RAND(),'Original Data'!$V$1,'Original Data'!$V$2)</f>
        <v>0.7361773694</v>
      </c>
      <c r="E652" s="9">
        <f>NORMINV(RAND(),'Original Data'!$T$1,'Original Data'!$T$2)</f>
        <v>0.2744098501</v>
      </c>
      <c r="F652" s="10">
        <f t="shared" si="4"/>
        <v>0.6435796336</v>
      </c>
      <c r="G652" s="12">
        <v>1350.0</v>
      </c>
      <c r="H652" s="2">
        <v>657.0</v>
      </c>
      <c r="I652" s="13">
        <f t="shared" si="5"/>
        <v>180</v>
      </c>
      <c r="J652" s="13">
        <f t="shared" si="6"/>
        <v>477</v>
      </c>
      <c r="K652" s="14">
        <f t="shared" si="7"/>
        <v>72</v>
      </c>
      <c r="L652" s="15">
        <f t="shared" si="8"/>
        <v>108</v>
      </c>
      <c r="M652" s="16">
        <f t="shared" si="9"/>
        <v>351</v>
      </c>
      <c r="N652" s="17">
        <f t="shared" si="10"/>
        <v>126</v>
      </c>
      <c r="O652" s="18">
        <v>0.81375</v>
      </c>
      <c r="P652" s="18">
        <f t="shared" si="11"/>
        <v>0.4</v>
      </c>
      <c r="Q652" s="18">
        <f t="shared" si="12"/>
        <v>0.7358490566</v>
      </c>
      <c r="R652" s="25">
        <f t="shared" si="13"/>
        <v>0.7235665335</v>
      </c>
      <c r="S652" s="26">
        <f t="shared" si="14"/>
        <v>0.0001508603744</v>
      </c>
      <c r="T652" s="26">
        <f t="shared" si="15"/>
        <v>0.005096815034</v>
      </c>
      <c r="U652" s="18">
        <f t="shared" si="16"/>
        <v>0.2739726027</v>
      </c>
      <c r="V652" s="18">
        <f t="shared" si="17"/>
        <v>0.6438356164</v>
      </c>
      <c r="W652" s="18">
        <f t="shared" si="18"/>
        <v>0.3358490566</v>
      </c>
      <c r="X652" s="9">
        <f t="shared" si="19"/>
        <v>1</v>
      </c>
      <c r="Y652" s="9">
        <f t="shared" si="20"/>
        <v>0.4</v>
      </c>
      <c r="Z652" s="9">
        <f t="shared" si="21"/>
        <v>0.6438356164</v>
      </c>
      <c r="AA652" s="9">
        <f t="shared" si="22"/>
        <v>0.16</v>
      </c>
      <c r="AB652" s="9">
        <f t="shared" si="23"/>
        <v>0.2575342466</v>
      </c>
      <c r="AC652" s="9">
        <f t="shared" si="24"/>
        <v>0.414524301</v>
      </c>
      <c r="AD652" s="1">
        <f t="shared" ref="AD652:AF652" si="676">$Q652*X652</f>
        <v>0.7358490566</v>
      </c>
      <c r="AE652" s="1">
        <f t="shared" si="676"/>
        <v>0.2943396226</v>
      </c>
      <c r="AF652" s="1">
        <f t="shared" si="676"/>
        <v>0.473765831</v>
      </c>
      <c r="AG652" s="9"/>
      <c r="AH652" s="9"/>
      <c r="AI652" s="9"/>
      <c r="AJ652" s="9"/>
      <c r="AK652" s="9"/>
      <c r="AL652" s="9"/>
      <c r="AM652" s="9"/>
      <c r="AN652" s="1"/>
      <c r="AO652" s="11"/>
      <c r="AP652" s="11"/>
      <c r="AQ652" s="11"/>
    </row>
    <row r="653">
      <c r="A653" s="28"/>
      <c r="B653" s="30">
        <f t="shared" si="29"/>
        <v>652</v>
      </c>
      <c r="C653" s="9">
        <v>0.3977272727272727</v>
      </c>
      <c r="D653" s="9">
        <f>C653+NORMINV(RAND(),'Original Data'!$V$1,'Original Data'!$V$2)</f>
        <v>0.772055885</v>
      </c>
      <c r="E653" s="9">
        <f>NORMINV(RAND(),'Original Data'!$T$1,'Original Data'!$T$2)</f>
        <v>0.2622496907</v>
      </c>
      <c r="F653" s="10">
        <f t="shared" si="4"/>
        <v>0.6738883222</v>
      </c>
      <c r="G653" s="12">
        <v>858.0</v>
      </c>
      <c r="H653" s="2">
        <v>366.0</v>
      </c>
      <c r="I653" s="13">
        <f t="shared" si="5"/>
        <v>96</v>
      </c>
      <c r="J653" s="13">
        <f t="shared" si="6"/>
        <v>270</v>
      </c>
      <c r="K653" s="14">
        <f t="shared" si="7"/>
        <v>38</v>
      </c>
      <c r="L653" s="15">
        <f t="shared" si="8"/>
        <v>58</v>
      </c>
      <c r="M653" s="16">
        <f t="shared" si="9"/>
        <v>208</v>
      </c>
      <c r="N653" s="17">
        <f t="shared" si="10"/>
        <v>62</v>
      </c>
      <c r="O653" s="18">
        <v>0.815</v>
      </c>
      <c r="P653" s="18">
        <f t="shared" si="11"/>
        <v>0.3958333333</v>
      </c>
      <c r="Q653" s="18">
        <f t="shared" si="12"/>
        <v>0.7703703704</v>
      </c>
      <c r="R653" s="25">
        <f t="shared" si="13"/>
        <v>0.7577874271</v>
      </c>
      <c r="S653" s="26">
        <f t="shared" si="14"/>
        <v>0.0001583304607</v>
      </c>
      <c r="T653" s="26">
        <f t="shared" si="15"/>
        <v>0.01121762613</v>
      </c>
      <c r="U653" s="18">
        <f t="shared" si="16"/>
        <v>0.262295082</v>
      </c>
      <c r="V653" s="18">
        <f t="shared" si="17"/>
        <v>0.6721311475</v>
      </c>
      <c r="W653" s="18">
        <f t="shared" si="18"/>
        <v>0.374537037</v>
      </c>
      <c r="X653" s="9">
        <f t="shared" si="19"/>
        <v>1</v>
      </c>
      <c r="Y653" s="9">
        <f t="shared" si="20"/>
        <v>0.3958333333</v>
      </c>
      <c r="Z653" s="9">
        <f t="shared" si="21"/>
        <v>0.6721311475</v>
      </c>
      <c r="AA653" s="9">
        <f t="shared" si="22"/>
        <v>0.1566840278</v>
      </c>
      <c r="AB653" s="9">
        <f t="shared" si="23"/>
        <v>0.2660519126</v>
      </c>
      <c r="AC653" s="9">
        <f t="shared" si="24"/>
        <v>0.4517602795</v>
      </c>
      <c r="AD653" s="1">
        <f t="shared" ref="AD653:AF653" si="677">$Q653*X653</f>
        <v>0.7703703704</v>
      </c>
      <c r="AE653" s="1">
        <f t="shared" si="677"/>
        <v>0.3049382716</v>
      </c>
      <c r="AF653" s="1">
        <f t="shared" si="677"/>
        <v>0.5177899211</v>
      </c>
      <c r="AG653" s="9"/>
      <c r="AH653" s="9"/>
      <c r="AI653" s="9"/>
      <c r="AJ653" s="9"/>
      <c r="AK653" s="9"/>
      <c r="AL653" s="9"/>
      <c r="AM653" s="9"/>
      <c r="AN653" s="1"/>
      <c r="AO653" s="11"/>
      <c r="AP653" s="11"/>
      <c r="AQ653" s="11"/>
    </row>
    <row r="654">
      <c r="A654" s="28"/>
      <c r="B654" s="30">
        <f t="shared" si="29"/>
        <v>653</v>
      </c>
      <c r="C654" s="9">
        <v>0.3991031390134529</v>
      </c>
      <c r="D654" s="9">
        <f>C654+NORMINV(RAND(),'Original Data'!$V$1,'Original Data'!$V$2)</f>
        <v>0.8182370319</v>
      </c>
      <c r="E654" s="9">
        <f>NORMINV(RAND(),'Original Data'!$T$1,'Original Data'!$T$2)</f>
        <v>0.2360362967</v>
      </c>
      <c r="F654" s="10">
        <f t="shared" si="4"/>
        <v>0.71930622</v>
      </c>
      <c r="G654" s="12">
        <v>2589.0</v>
      </c>
      <c r="H654" s="2">
        <v>984.0</v>
      </c>
      <c r="I654" s="13">
        <f t="shared" si="5"/>
        <v>232</v>
      </c>
      <c r="J654" s="13">
        <f t="shared" si="6"/>
        <v>752</v>
      </c>
      <c r="K654" s="14">
        <f t="shared" si="7"/>
        <v>93</v>
      </c>
      <c r="L654" s="15">
        <f t="shared" si="8"/>
        <v>139</v>
      </c>
      <c r="M654" s="16">
        <f t="shared" si="9"/>
        <v>615</v>
      </c>
      <c r="N654" s="17">
        <f t="shared" si="10"/>
        <v>137</v>
      </c>
      <c r="O654" s="18">
        <v>0.81625</v>
      </c>
      <c r="P654" s="18">
        <f t="shared" si="11"/>
        <v>0.400862069</v>
      </c>
      <c r="Q654" s="18">
        <f t="shared" si="12"/>
        <v>0.8178191489</v>
      </c>
      <c r="R654" s="25">
        <f t="shared" si="13"/>
        <v>0.8130314597</v>
      </c>
      <c r="S654" s="26">
        <f t="shared" si="14"/>
        <v>0.00002292196825</v>
      </c>
      <c r="T654" s="26">
        <f t="shared" si="15"/>
        <v>0.02351992572</v>
      </c>
      <c r="U654" s="18">
        <f t="shared" si="16"/>
        <v>0.2357723577</v>
      </c>
      <c r="V654" s="18">
        <f t="shared" si="17"/>
        <v>0.7195121951</v>
      </c>
      <c r="W654" s="18">
        <f t="shared" si="18"/>
        <v>0.41695708</v>
      </c>
      <c r="X654" s="9">
        <f t="shared" si="19"/>
        <v>1</v>
      </c>
      <c r="Y654" s="9">
        <f t="shared" si="20"/>
        <v>0.400862069</v>
      </c>
      <c r="Z654" s="9">
        <f t="shared" si="21"/>
        <v>0.7195121951</v>
      </c>
      <c r="AA654" s="9">
        <f t="shared" si="22"/>
        <v>0.1606903983</v>
      </c>
      <c r="AB654" s="9">
        <f t="shared" si="23"/>
        <v>0.2884251472</v>
      </c>
      <c r="AC654" s="9">
        <f t="shared" si="24"/>
        <v>0.5176977989</v>
      </c>
      <c r="AD654" s="1">
        <f t="shared" ref="AD654:AF654" si="678">$Q654*X654</f>
        <v>0.8178191489</v>
      </c>
      <c r="AE654" s="1">
        <f t="shared" si="678"/>
        <v>0.3278326761</v>
      </c>
      <c r="AF654" s="1">
        <f t="shared" si="678"/>
        <v>0.5884308511</v>
      </c>
      <c r="AG654" s="9"/>
      <c r="AH654" s="9"/>
      <c r="AI654" s="9"/>
      <c r="AJ654" s="9"/>
      <c r="AK654" s="9"/>
      <c r="AL654" s="9"/>
      <c r="AM654" s="9"/>
      <c r="AN654" s="1"/>
      <c r="AO654" s="11"/>
      <c r="AP654" s="11"/>
      <c r="AQ654" s="11"/>
    </row>
    <row r="655">
      <c r="A655" s="28"/>
      <c r="B655" s="30">
        <f t="shared" si="29"/>
        <v>654</v>
      </c>
      <c r="C655" s="9">
        <v>0.40131578947368424</v>
      </c>
      <c r="D655" s="9">
        <f>C655+NORMINV(RAND(),'Original Data'!$V$1,'Original Data'!$V$2)</f>
        <v>0.6925092196</v>
      </c>
      <c r="E655" s="9">
        <f>NORMINV(RAND(),'Original Data'!$T$1,'Original Data'!$T$2)</f>
        <v>0.274481815</v>
      </c>
      <c r="F655" s="10">
        <f t="shared" si="4"/>
        <v>0.6125819184</v>
      </c>
      <c r="G655" s="12">
        <v>1300.0</v>
      </c>
      <c r="H655" s="2">
        <v>608.0</v>
      </c>
      <c r="I655" s="13">
        <f t="shared" si="5"/>
        <v>167</v>
      </c>
      <c r="J655" s="13">
        <f t="shared" si="6"/>
        <v>441</v>
      </c>
      <c r="K655" s="14">
        <f t="shared" si="7"/>
        <v>67</v>
      </c>
      <c r="L655" s="15">
        <f t="shared" si="8"/>
        <v>100</v>
      </c>
      <c r="M655" s="16">
        <f t="shared" si="9"/>
        <v>305</v>
      </c>
      <c r="N655" s="17">
        <f t="shared" si="10"/>
        <v>136</v>
      </c>
      <c r="O655" s="18">
        <v>0.8175</v>
      </c>
      <c r="P655" s="18">
        <f t="shared" si="11"/>
        <v>0.4011976048</v>
      </c>
      <c r="Q655" s="18">
        <f t="shared" si="12"/>
        <v>0.6916099773</v>
      </c>
      <c r="R655" s="25">
        <f t="shared" si="13"/>
        <v>0.6854758708</v>
      </c>
      <c r="S655" s="26">
        <f t="shared" si="14"/>
        <v>0.00003762726336</v>
      </c>
      <c r="T655" s="26">
        <f t="shared" si="15"/>
        <v>0.0007372801035</v>
      </c>
      <c r="U655" s="18">
        <f t="shared" si="16"/>
        <v>0.2746710526</v>
      </c>
      <c r="V655" s="18">
        <f t="shared" si="17"/>
        <v>0.6118421053</v>
      </c>
      <c r="W655" s="18">
        <f t="shared" si="18"/>
        <v>0.2904123725</v>
      </c>
      <c r="X655" s="9">
        <f t="shared" si="19"/>
        <v>1</v>
      </c>
      <c r="Y655" s="9">
        <f t="shared" si="20"/>
        <v>0.4011976048</v>
      </c>
      <c r="Z655" s="9">
        <f t="shared" si="21"/>
        <v>0.6118421053</v>
      </c>
      <c r="AA655" s="9">
        <f t="shared" si="22"/>
        <v>0.1609595181</v>
      </c>
      <c r="AB655" s="9">
        <f t="shared" si="23"/>
        <v>0.2454695871</v>
      </c>
      <c r="AC655" s="9">
        <f t="shared" si="24"/>
        <v>0.3743507618</v>
      </c>
      <c r="AD655" s="1">
        <f t="shared" ref="AD655:AF655" si="679">$Q655*X655</f>
        <v>0.6916099773</v>
      </c>
      <c r="AE655" s="1">
        <f t="shared" si="679"/>
        <v>0.2774722664</v>
      </c>
      <c r="AF655" s="1">
        <f t="shared" si="679"/>
        <v>0.4231561045</v>
      </c>
      <c r="AG655" s="9"/>
      <c r="AH655" s="9"/>
      <c r="AI655" s="9"/>
      <c r="AJ655" s="9"/>
      <c r="AK655" s="9"/>
      <c r="AL655" s="9"/>
      <c r="AM655" s="9"/>
      <c r="AN655" s="1"/>
      <c r="AO655" s="11"/>
      <c r="AP655" s="11"/>
      <c r="AQ655" s="11"/>
    </row>
    <row r="656">
      <c r="A656" s="28"/>
      <c r="B656" s="30">
        <f t="shared" si="29"/>
        <v>655</v>
      </c>
      <c r="C656" s="9">
        <v>0.40298507462686567</v>
      </c>
      <c r="D656" s="9">
        <f>C656+NORMINV(RAND(),'Original Data'!$V$1,'Original Data'!$V$2)</f>
        <v>0.8170652914</v>
      </c>
      <c r="E656" s="9">
        <f>NORMINV(RAND(),'Original Data'!$T$1,'Original Data'!$T$2)</f>
        <v>0.2295075643</v>
      </c>
      <c r="F656" s="10">
        <f t="shared" si="4"/>
        <v>0.7220307494</v>
      </c>
      <c r="G656" s="12">
        <v>2344.0</v>
      </c>
      <c r="H656" s="2">
        <v>825.0</v>
      </c>
      <c r="I656" s="13">
        <f t="shared" si="5"/>
        <v>189</v>
      </c>
      <c r="J656" s="13">
        <f t="shared" si="6"/>
        <v>636</v>
      </c>
      <c r="K656" s="14">
        <f t="shared" si="7"/>
        <v>76</v>
      </c>
      <c r="L656" s="15">
        <f t="shared" si="8"/>
        <v>113</v>
      </c>
      <c r="M656" s="16">
        <f t="shared" si="9"/>
        <v>520</v>
      </c>
      <c r="N656" s="17">
        <f t="shared" si="10"/>
        <v>116</v>
      </c>
      <c r="O656" s="18">
        <v>0.81875</v>
      </c>
      <c r="P656" s="18">
        <f t="shared" si="11"/>
        <v>0.4021164021</v>
      </c>
      <c r="Q656" s="18">
        <f t="shared" si="12"/>
        <v>0.8176100629</v>
      </c>
      <c r="R656" s="25">
        <f t="shared" si="13"/>
        <v>0.8162646487</v>
      </c>
      <c r="S656" s="26">
        <f t="shared" si="14"/>
        <v>0.000001810139231</v>
      </c>
      <c r="T656" s="26">
        <f t="shared" si="15"/>
        <v>0.02345583769</v>
      </c>
      <c r="U656" s="18">
        <f t="shared" si="16"/>
        <v>0.2290909091</v>
      </c>
      <c r="V656" s="18">
        <f t="shared" si="17"/>
        <v>0.7224242424</v>
      </c>
      <c r="W656" s="18">
        <f t="shared" si="18"/>
        <v>0.4154936608</v>
      </c>
      <c r="X656" s="9">
        <f t="shared" si="19"/>
        <v>1</v>
      </c>
      <c r="Y656" s="9">
        <f t="shared" si="20"/>
        <v>0.4021164021</v>
      </c>
      <c r="Z656" s="9">
        <f t="shared" si="21"/>
        <v>0.7224242424</v>
      </c>
      <c r="AA656" s="9">
        <f t="shared" si="22"/>
        <v>0.1616976009</v>
      </c>
      <c r="AB656" s="9">
        <f t="shared" si="23"/>
        <v>0.2904986372</v>
      </c>
      <c r="AC656" s="9">
        <f t="shared" si="24"/>
        <v>0.521896786</v>
      </c>
      <c r="AD656" s="1">
        <f t="shared" ref="AD656:AF656" si="680">$Q656*X656</f>
        <v>0.8176100629</v>
      </c>
      <c r="AE656" s="1">
        <f t="shared" si="680"/>
        <v>0.3287744168</v>
      </c>
      <c r="AF656" s="1">
        <f t="shared" si="680"/>
        <v>0.5906613303</v>
      </c>
      <c r="AG656" s="9"/>
      <c r="AH656" s="9"/>
      <c r="AI656" s="9"/>
      <c r="AJ656" s="9"/>
      <c r="AK656" s="9"/>
      <c r="AL656" s="9"/>
      <c r="AM656" s="9"/>
      <c r="AN656" s="1"/>
      <c r="AO656" s="11"/>
      <c r="AP656" s="11"/>
      <c r="AQ656" s="11"/>
    </row>
    <row r="657">
      <c r="A657" s="28"/>
      <c r="B657" s="30">
        <f t="shared" si="29"/>
        <v>656</v>
      </c>
      <c r="C657" s="9">
        <v>0.400359066427289</v>
      </c>
      <c r="D657" s="9">
        <f>C657+NORMINV(RAND(),'Original Data'!$V$1,'Original Data'!$V$2)</f>
        <v>0.7393577938</v>
      </c>
      <c r="E657" s="9">
        <f>NORMINV(RAND(),'Original Data'!$T$1,'Original Data'!$T$2)</f>
        <v>0.2402249127</v>
      </c>
      <c r="F657" s="10">
        <f t="shared" si="4"/>
        <v>0.6579218541</v>
      </c>
      <c r="G657" s="12">
        <v>3577.0</v>
      </c>
      <c r="H657" s="2">
        <v>1966.0</v>
      </c>
      <c r="I657" s="13">
        <f t="shared" si="5"/>
        <v>472</v>
      </c>
      <c r="J657" s="13">
        <f t="shared" si="6"/>
        <v>1494</v>
      </c>
      <c r="K657" s="14">
        <f t="shared" si="7"/>
        <v>189</v>
      </c>
      <c r="L657" s="15">
        <f t="shared" si="8"/>
        <v>283</v>
      </c>
      <c r="M657" s="16">
        <f t="shared" si="9"/>
        <v>1105</v>
      </c>
      <c r="N657" s="17">
        <f t="shared" si="10"/>
        <v>389</v>
      </c>
      <c r="O657" s="18">
        <v>0.82</v>
      </c>
      <c r="P657" s="18">
        <f t="shared" si="11"/>
        <v>0.4004237288</v>
      </c>
      <c r="Q657" s="18">
        <f t="shared" si="12"/>
        <v>0.7396251673</v>
      </c>
      <c r="R657" s="25">
        <f t="shared" si="13"/>
        <v>0.7404907447</v>
      </c>
      <c r="S657" s="26">
        <f t="shared" si="14"/>
        <v>0.0000007492241017</v>
      </c>
      <c r="T657" s="26">
        <f t="shared" si="15"/>
        <v>0.005650242102</v>
      </c>
      <c r="U657" s="18">
        <f t="shared" si="16"/>
        <v>0.2400813835</v>
      </c>
      <c r="V657" s="18">
        <f t="shared" si="17"/>
        <v>0.6581892167</v>
      </c>
      <c r="W657" s="18">
        <f t="shared" si="18"/>
        <v>0.3392014385</v>
      </c>
      <c r="X657" s="9">
        <f t="shared" si="19"/>
        <v>1</v>
      </c>
      <c r="Y657" s="9">
        <f t="shared" si="20"/>
        <v>0.4004237288</v>
      </c>
      <c r="Z657" s="9">
        <f t="shared" si="21"/>
        <v>0.6581892167</v>
      </c>
      <c r="AA657" s="9">
        <f t="shared" si="22"/>
        <v>0.1603391626</v>
      </c>
      <c r="AB657" s="9">
        <f t="shared" si="23"/>
        <v>0.2635545804</v>
      </c>
      <c r="AC657" s="9">
        <f t="shared" si="24"/>
        <v>0.433213045</v>
      </c>
      <c r="AD657" s="1">
        <f t="shared" ref="AD657:AF657" si="681">$Q657*X657</f>
        <v>0.7396251673</v>
      </c>
      <c r="AE657" s="1">
        <f t="shared" si="681"/>
        <v>0.2961634674</v>
      </c>
      <c r="AF657" s="1">
        <f t="shared" si="681"/>
        <v>0.4868133095</v>
      </c>
      <c r="AG657" s="9"/>
      <c r="AH657" s="9"/>
      <c r="AI657" s="9"/>
      <c r="AJ657" s="9"/>
      <c r="AK657" s="9"/>
      <c r="AL657" s="9"/>
      <c r="AM657" s="9"/>
      <c r="AN657" s="1"/>
      <c r="AO657" s="11"/>
      <c r="AP657" s="11"/>
      <c r="AQ657" s="11"/>
    </row>
    <row r="658">
      <c r="A658" s="28"/>
      <c r="B658" s="30">
        <f t="shared" si="29"/>
        <v>657</v>
      </c>
      <c r="C658" s="9">
        <v>0.3991769547325103</v>
      </c>
      <c r="D658" s="9">
        <f>C658+NORMINV(RAND(),'Original Data'!$V$1,'Original Data'!$V$2)</f>
        <v>0.7615055508</v>
      </c>
      <c r="E658" s="9">
        <f>NORMINV(RAND(),'Original Data'!$T$1,'Original Data'!$T$2)</f>
        <v>0.3007641192</v>
      </c>
      <c r="F658" s="10">
        <f t="shared" si="4"/>
        <v>0.6525301098</v>
      </c>
      <c r="G658" s="12">
        <v>2795.0</v>
      </c>
      <c r="H658" s="2">
        <v>841.0</v>
      </c>
      <c r="I658" s="13">
        <f t="shared" si="5"/>
        <v>253</v>
      </c>
      <c r="J658" s="13">
        <f t="shared" si="6"/>
        <v>588</v>
      </c>
      <c r="K658" s="14">
        <f t="shared" si="7"/>
        <v>101</v>
      </c>
      <c r="L658" s="15">
        <f t="shared" si="8"/>
        <v>152</v>
      </c>
      <c r="M658" s="16">
        <f t="shared" si="9"/>
        <v>448</v>
      </c>
      <c r="N658" s="17">
        <f t="shared" si="10"/>
        <v>140</v>
      </c>
      <c r="O658" s="18">
        <v>0.82125</v>
      </c>
      <c r="P658" s="18">
        <f t="shared" si="11"/>
        <v>0.3992094862</v>
      </c>
      <c r="Q658" s="18">
        <f t="shared" si="12"/>
        <v>0.7619047619</v>
      </c>
      <c r="R658" s="25">
        <f t="shared" si="13"/>
        <v>0.7343105695</v>
      </c>
      <c r="S658" s="26">
        <f t="shared" si="14"/>
        <v>0.0007614394519</v>
      </c>
      <c r="T658" s="26">
        <f t="shared" si="15"/>
        <v>0.009496051679</v>
      </c>
      <c r="U658" s="18">
        <f t="shared" si="16"/>
        <v>0.3008323424</v>
      </c>
      <c r="V658" s="18">
        <f t="shared" si="17"/>
        <v>0.6527942925</v>
      </c>
      <c r="W658" s="18">
        <f t="shared" si="18"/>
        <v>0.3626952757</v>
      </c>
      <c r="X658" s="9">
        <f t="shared" si="19"/>
        <v>1</v>
      </c>
      <c r="Y658" s="9">
        <f t="shared" si="20"/>
        <v>0.3992094862</v>
      </c>
      <c r="Z658" s="9">
        <f t="shared" si="21"/>
        <v>0.6527942925</v>
      </c>
      <c r="AA658" s="9">
        <f t="shared" si="22"/>
        <v>0.1593682138</v>
      </c>
      <c r="AB658" s="9">
        <f t="shared" si="23"/>
        <v>0.2606016741</v>
      </c>
      <c r="AC658" s="9">
        <f t="shared" si="24"/>
        <v>0.4261403883</v>
      </c>
      <c r="AD658" s="1">
        <f t="shared" ref="AD658:AF658" si="682">$Q658*X658</f>
        <v>0.7619047619</v>
      </c>
      <c r="AE658" s="1">
        <f t="shared" si="682"/>
        <v>0.3041596085</v>
      </c>
      <c r="AF658" s="1">
        <f t="shared" si="682"/>
        <v>0.49736708</v>
      </c>
      <c r="AG658" s="9"/>
      <c r="AH658" s="9"/>
      <c r="AI658" s="9"/>
      <c r="AJ658" s="9"/>
      <c r="AK658" s="9"/>
      <c r="AL658" s="9"/>
      <c r="AM658" s="9"/>
      <c r="AN658" s="1"/>
      <c r="AO658" s="11"/>
      <c r="AP658" s="11"/>
      <c r="AQ658" s="11"/>
    </row>
    <row r="659">
      <c r="A659" s="28"/>
      <c r="B659" s="30">
        <f t="shared" si="29"/>
        <v>658</v>
      </c>
      <c r="C659" s="9">
        <v>0.4008810572687225</v>
      </c>
      <c r="D659" s="9">
        <f>C659+NORMINV(RAND(),'Original Data'!$V$1,'Original Data'!$V$2)</f>
        <v>0.6084481345</v>
      </c>
      <c r="E659" s="9">
        <f>NORMINV(RAND(),'Original Data'!$T$1,'Original Data'!$T$2)</f>
        <v>0.2281014706</v>
      </c>
      <c r="F659" s="10">
        <f t="shared" si="4"/>
        <v>0.5611017789</v>
      </c>
      <c r="G659" s="12">
        <v>2067.0</v>
      </c>
      <c r="H659" s="2">
        <v>756.0</v>
      </c>
      <c r="I659" s="13">
        <f t="shared" si="5"/>
        <v>172</v>
      </c>
      <c r="J659" s="13">
        <f t="shared" si="6"/>
        <v>584</v>
      </c>
      <c r="K659" s="14">
        <f t="shared" si="7"/>
        <v>69</v>
      </c>
      <c r="L659" s="15">
        <f t="shared" si="8"/>
        <v>103</v>
      </c>
      <c r="M659" s="16">
        <f t="shared" si="9"/>
        <v>355</v>
      </c>
      <c r="N659" s="17">
        <f t="shared" si="10"/>
        <v>229</v>
      </c>
      <c r="O659" s="18">
        <v>0.8225</v>
      </c>
      <c r="P659" s="18">
        <f t="shared" si="11"/>
        <v>0.4011627907</v>
      </c>
      <c r="Q659" s="18">
        <f t="shared" si="12"/>
        <v>0.6078767123</v>
      </c>
      <c r="R659" s="25">
        <f t="shared" si="13"/>
        <v>0.6250952282</v>
      </c>
      <c r="S659" s="26">
        <f t="shared" si="14"/>
        <v>0.0002964772872</v>
      </c>
      <c r="T659" s="26">
        <f t="shared" si="15"/>
        <v>0.003201337442</v>
      </c>
      <c r="U659" s="18">
        <f t="shared" si="16"/>
        <v>0.2275132275</v>
      </c>
      <c r="V659" s="18">
        <f t="shared" si="17"/>
        <v>0.5608465608</v>
      </c>
      <c r="W659" s="18">
        <f t="shared" si="18"/>
        <v>0.2067139216</v>
      </c>
      <c r="X659" s="9">
        <f t="shared" si="19"/>
        <v>1</v>
      </c>
      <c r="Y659" s="9">
        <f t="shared" si="20"/>
        <v>0.4011627907</v>
      </c>
      <c r="Z659" s="9">
        <f t="shared" si="21"/>
        <v>0.5608465608</v>
      </c>
      <c r="AA659" s="9">
        <f t="shared" si="22"/>
        <v>0.1609315846</v>
      </c>
      <c r="AB659" s="9">
        <f t="shared" si="23"/>
        <v>0.2249907715</v>
      </c>
      <c r="AC659" s="9">
        <f t="shared" si="24"/>
        <v>0.3145488648</v>
      </c>
      <c r="AD659" s="1">
        <f t="shared" ref="AD659:AF659" si="683">$Q659*X659</f>
        <v>0.6078767123</v>
      </c>
      <c r="AE659" s="1">
        <f t="shared" si="683"/>
        <v>0.2438575183</v>
      </c>
      <c r="AF659" s="1">
        <f t="shared" si="683"/>
        <v>0.3409255635</v>
      </c>
      <c r="AG659" s="9"/>
      <c r="AH659" s="9"/>
      <c r="AI659" s="9"/>
      <c r="AJ659" s="9"/>
      <c r="AK659" s="9"/>
      <c r="AL659" s="9"/>
      <c r="AM659" s="9"/>
      <c r="AN659" s="1"/>
      <c r="AO659" s="11"/>
      <c r="AP659" s="11"/>
      <c r="AQ659" s="11"/>
    </row>
    <row r="660">
      <c r="A660" s="28"/>
      <c r="B660" s="30">
        <f t="shared" si="29"/>
        <v>659</v>
      </c>
      <c r="C660" s="9">
        <v>0.40117994100294985</v>
      </c>
      <c r="D660" s="9">
        <f>C660+NORMINV(RAND(),'Original Data'!$V$1,'Original Data'!$V$2)</f>
        <v>0.7130225072</v>
      </c>
      <c r="E660" s="9">
        <f>NORMINV(RAND(),'Original Data'!$T$1,'Original Data'!$T$2)</f>
        <v>0.2875159897</v>
      </c>
      <c r="F660" s="10">
        <f t="shared" si="4"/>
        <v>0.6233627831</v>
      </c>
      <c r="G660" s="12">
        <v>2312.0</v>
      </c>
      <c r="H660" s="2">
        <v>1136.0</v>
      </c>
      <c r="I660" s="13">
        <f t="shared" si="5"/>
        <v>327</v>
      </c>
      <c r="J660" s="13">
        <f t="shared" si="6"/>
        <v>809</v>
      </c>
      <c r="K660" s="14">
        <f t="shared" si="7"/>
        <v>131</v>
      </c>
      <c r="L660" s="15">
        <f t="shared" si="8"/>
        <v>196</v>
      </c>
      <c r="M660" s="16">
        <f t="shared" si="9"/>
        <v>577</v>
      </c>
      <c r="N660" s="17">
        <f t="shared" si="10"/>
        <v>232</v>
      </c>
      <c r="O660" s="18">
        <v>0.82375</v>
      </c>
      <c r="P660" s="18">
        <f t="shared" si="11"/>
        <v>0.4006116208</v>
      </c>
      <c r="Q660" s="18">
        <f t="shared" si="12"/>
        <v>0.7132262052</v>
      </c>
      <c r="R660" s="25">
        <f t="shared" si="13"/>
        <v>0.6990725739</v>
      </c>
      <c r="S660" s="26">
        <f t="shared" si="14"/>
        <v>0.0002003252793</v>
      </c>
      <c r="T660" s="26">
        <f t="shared" si="15"/>
        <v>0.002378428058</v>
      </c>
      <c r="U660" s="18">
        <f t="shared" si="16"/>
        <v>0.2878521127</v>
      </c>
      <c r="V660" s="18">
        <f t="shared" si="17"/>
        <v>0.6232394366</v>
      </c>
      <c r="W660" s="18">
        <f t="shared" si="18"/>
        <v>0.3126145844</v>
      </c>
      <c r="X660" s="9">
        <f t="shared" si="19"/>
        <v>1</v>
      </c>
      <c r="Y660" s="9">
        <f t="shared" si="20"/>
        <v>0.4006116208</v>
      </c>
      <c r="Z660" s="9">
        <f t="shared" si="21"/>
        <v>0.6232394366</v>
      </c>
      <c r="AA660" s="9">
        <f t="shared" si="22"/>
        <v>0.1604896707</v>
      </c>
      <c r="AB660" s="9">
        <f t="shared" si="23"/>
        <v>0.2496769608</v>
      </c>
      <c r="AC660" s="9">
        <f t="shared" si="24"/>
        <v>0.3884273954</v>
      </c>
      <c r="AD660" s="1">
        <f t="shared" ref="AD660:AF660" si="684">$Q660*X660</f>
        <v>0.7132262052</v>
      </c>
      <c r="AE660" s="1">
        <f t="shared" si="684"/>
        <v>0.2857267061</v>
      </c>
      <c r="AF660" s="1">
        <f t="shared" si="684"/>
        <v>0.4445106983</v>
      </c>
      <c r="AG660" s="9"/>
      <c r="AH660" s="9"/>
      <c r="AI660" s="9"/>
      <c r="AJ660" s="9"/>
      <c r="AK660" s="9"/>
      <c r="AL660" s="9"/>
      <c r="AM660" s="9"/>
      <c r="AN660" s="1"/>
      <c r="AO660" s="11"/>
      <c r="AP660" s="11"/>
      <c r="AQ660" s="11"/>
    </row>
    <row r="661">
      <c r="A661" s="28"/>
      <c r="B661" s="30">
        <f t="shared" si="29"/>
        <v>660</v>
      </c>
      <c r="C661" s="9">
        <v>0.40331491712707185</v>
      </c>
      <c r="D661" s="9">
        <f>C661+NORMINV(RAND(),'Original Data'!$V$1,'Original Data'!$V$2)</f>
        <v>0.7213315142</v>
      </c>
      <c r="E661" s="9">
        <f>NORMINV(RAND(),'Original Data'!$T$1,'Original Data'!$T$2)</f>
        <v>0.1721936454</v>
      </c>
      <c r="F661" s="10">
        <f t="shared" si="4"/>
        <v>0.6665710771</v>
      </c>
      <c r="G661" s="12">
        <v>1742.0</v>
      </c>
      <c r="H661" s="2">
        <v>744.0</v>
      </c>
      <c r="I661" s="13">
        <f t="shared" si="5"/>
        <v>128</v>
      </c>
      <c r="J661" s="13">
        <f t="shared" si="6"/>
        <v>616</v>
      </c>
      <c r="K661" s="14">
        <f t="shared" si="7"/>
        <v>52</v>
      </c>
      <c r="L661" s="15">
        <f t="shared" si="8"/>
        <v>76</v>
      </c>
      <c r="M661" s="16">
        <f t="shared" si="9"/>
        <v>444</v>
      </c>
      <c r="N661" s="17">
        <f t="shared" si="10"/>
        <v>172</v>
      </c>
      <c r="O661" s="18">
        <v>0.825</v>
      </c>
      <c r="P661" s="18">
        <f t="shared" si="11"/>
        <v>0.40625</v>
      </c>
      <c r="Q661" s="18">
        <f t="shared" si="12"/>
        <v>0.7207792208</v>
      </c>
      <c r="R661" s="25">
        <f t="shared" si="13"/>
        <v>0.7495301174</v>
      </c>
      <c r="S661" s="26">
        <f t="shared" si="14"/>
        <v>0.000826614058</v>
      </c>
      <c r="T661" s="26">
        <f t="shared" si="15"/>
        <v>0.003172184103</v>
      </c>
      <c r="U661" s="18">
        <f t="shared" si="16"/>
        <v>0.1720430108</v>
      </c>
      <c r="V661" s="18">
        <f t="shared" si="17"/>
        <v>0.6666666667</v>
      </c>
      <c r="W661" s="18">
        <f t="shared" si="18"/>
        <v>0.3145292208</v>
      </c>
      <c r="X661" s="9">
        <f t="shared" si="19"/>
        <v>1</v>
      </c>
      <c r="Y661" s="9">
        <f t="shared" si="20"/>
        <v>0.40625</v>
      </c>
      <c r="Z661" s="9">
        <f t="shared" si="21"/>
        <v>0.6666666667</v>
      </c>
      <c r="AA661" s="9">
        <f t="shared" si="22"/>
        <v>0.1650390625</v>
      </c>
      <c r="AB661" s="9">
        <f t="shared" si="23"/>
        <v>0.2708333333</v>
      </c>
      <c r="AC661" s="9">
        <f t="shared" si="24"/>
        <v>0.4444444444</v>
      </c>
      <c r="AD661" s="1">
        <f t="shared" ref="AD661:AF661" si="685">$Q661*X661</f>
        <v>0.7207792208</v>
      </c>
      <c r="AE661" s="1">
        <f t="shared" si="685"/>
        <v>0.2928165584</v>
      </c>
      <c r="AF661" s="1">
        <f t="shared" si="685"/>
        <v>0.4805194805</v>
      </c>
      <c r="AG661" s="9"/>
      <c r="AH661" s="9"/>
      <c r="AI661" s="9"/>
      <c r="AJ661" s="9"/>
      <c r="AK661" s="9"/>
      <c r="AL661" s="9"/>
      <c r="AM661" s="9"/>
      <c r="AN661" s="1"/>
      <c r="AO661" s="11"/>
      <c r="AP661" s="11"/>
      <c r="AQ661" s="11"/>
    </row>
    <row r="662">
      <c r="A662" s="28"/>
      <c r="B662" s="30">
        <f t="shared" si="29"/>
        <v>661</v>
      </c>
      <c r="C662" s="9">
        <v>0.4074074074074074</v>
      </c>
      <c r="D662" s="9">
        <f>C662+NORMINV(RAND(),'Original Data'!$V$1,'Original Data'!$V$2)</f>
        <v>0.6497909702</v>
      </c>
      <c r="E662" s="9">
        <f>NORMINV(RAND(),'Original Data'!$T$1,'Original Data'!$T$2)</f>
        <v>0.3048569876</v>
      </c>
      <c r="F662" s="10">
        <f t="shared" si="4"/>
        <v>0.5758986474</v>
      </c>
      <c r="G662" s="12">
        <v>861.0</v>
      </c>
      <c r="H662" s="2">
        <v>337.0</v>
      </c>
      <c r="I662" s="13">
        <f t="shared" si="5"/>
        <v>103</v>
      </c>
      <c r="J662" s="13">
        <f t="shared" si="6"/>
        <v>234</v>
      </c>
      <c r="K662" s="14">
        <f t="shared" si="7"/>
        <v>42</v>
      </c>
      <c r="L662" s="15">
        <f t="shared" si="8"/>
        <v>61</v>
      </c>
      <c r="M662" s="16">
        <f t="shared" si="9"/>
        <v>152</v>
      </c>
      <c r="N662" s="17">
        <f t="shared" si="10"/>
        <v>82</v>
      </c>
      <c r="O662" s="18">
        <v>0.82625</v>
      </c>
      <c r="P662" s="18">
        <f t="shared" si="11"/>
        <v>0.4077669903</v>
      </c>
      <c r="Q662" s="18">
        <f t="shared" si="12"/>
        <v>0.6495726496</v>
      </c>
      <c r="R662" s="25">
        <f t="shared" si="13"/>
        <v>0.6415130386</v>
      </c>
      <c r="S662" s="26">
        <f t="shared" si="14"/>
        <v>0.00006495732847</v>
      </c>
      <c r="T662" s="26">
        <f t="shared" si="15"/>
        <v>0.0002215461209</v>
      </c>
      <c r="U662" s="18">
        <f t="shared" si="16"/>
        <v>0.3056379822</v>
      </c>
      <c r="V662" s="18">
        <f t="shared" si="17"/>
        <v>0.5756676558</v>
      </c>
      <c r="W662" s="18">
        <f t="shared" si="18"/>
        <v>0.2418056593</v>
      </c>
      <c r="X662" s="9">
        <f t="shared" si="19"/>
        <v>1</v>
      </c>
      <c r="Y662" s="9">
        <f t="shared" si="20"/>
        <v>0.4077669903</v>
      </c>
      <c r="Z662" s="9">
        <f t="shared" si="21"/>
        <v>0.5756676558</v>
      </c>
      <c r="AA662" s="9">
        <f t="shared" si="22"/>
        <v>0.1662739184</v>
      </c>
      <c r="AB662" s="9">
        <f t="shared" si="23"/>
        <v>0.2347382674</v>
      </c>
      <c r="AC662" s="9">
        <f t="shared" si="24"/>
        <v>0.3313932499</v>
      </c>
      <c r="AD662" s="1">
        <f t="shared" ref="AD662:AF662" si="686">$Q662*X662</f>
        <v>0.6495726496</v>
      </c>
      <c r="AE662" s="1">
        <f t="shared" si="686"/>
        <v>0.2648742843</v>
      </c>
      <c r="AF662" s="1">
        <f t="shared" si="686"/>
        <v>0.3739379644</v>
      </c>
      <c r="AG662" s="9"/>
      <c r="AH662" s="9"/>
      <c r="AI662" s="9"/>
      <c r="AJ662" s="9"/>
      <c r="AK662" s="9"/>
      <c r="AL662" s="9"/>
      <c r="AM662" s="9"/>
      <c r="AN662" s="1"/>
      <c r="AO662" s="11"/>
      <c r="AP662" s="11"/>
      <c r="AQ662" s="11"/>
    </row>
    <row r="663">
      <c r="A663" s="28"/>
      <c r="B663" s="30">
        <f t="shared" si="29"/>
        <v>662</v>
      </c>
      <c r="C663" s="9">
        <v>0.40384615384615385</v>
      </c>
      <c r="D663" s="9">
        <f>C663+NORMINV(RAND(),'Original Data'!$V$1,'Original Data'!$V$2)</f>
        <v>0.8297973432</v>
      </c>
      <c r="E663" s="9">
        <f>NORMINV(RAND(),'Original Data'!$T$1,'Original Data'!$T$2)</f>
        <v>0.2438228658</v>
      </c>
      <c r="F663" s="10">
        <f t="shared" si="4"/>
        <v>0.7259407035</v>
      </c>
      <c r="G663" s="12">
        <v>1999.0</v>
      </c>
      <c r="H663" s="2">
        <v>560.0</v>
      </c>
      <c r="I663" s="13">
        <f t="shared" si="5"/>
        <v>137</v>
      </c>
      <c r="J663" s="13">
        <f t="shared" si="6"/>
        <v>423</v>
      </c>
      <c r="K663" s="14">
        <f t="shared" si="7"/>
        <v>55</v>
      </c>
      <c r="L663" s="15">
        <f t="shared" si="8"/>
        <v>82</v>
      </c>
      <c r="M663" s="16">
        <f t="shared" si="9"/>
        <v>351</v>
      </c>
      <c r="N663" s="17">
        <f t="shared" si="10"/>
        <v>72</v>
      </c>
      <c r="O663" s="18">
        <v>0.8275</v>
      </c>
      <c r="P663" s="18">
        <f t="shared" si="11"/>
        <v>0.401459854</v>
      </c>
      <c r="Q663" s="18">
        <f t="shared" si="12"/>
        <v>0.829787234</v>
      </c>
      <c r="R663" s="25">
        <f t="shared" si="13"/>
        <v>0.819427346</v>
      </c>
      <c r="S663" s="26">
        <f t="shared" si="14"/>
        <v>0.0001073272803</v>
      </c>
      <c r="T663" s="26">
        <f t="shared" si="15"/>
        <v>0.02733406148</v>
      </c>
      <c r="U663" s="18">
        <f t="shared" si="16"/>
        <v>0.2446428571</v>
      </c>
      <c r="V663" s="18">
        <f t="shared" si="17"/>
        <v>0.725</v>
      </c>
      <c r="W663" s="18">
        <f t="shared" si="18"/>
        <v>0.42832738</v>
      </c>
      <c r="X663" s="9">
        <f t="shared" si="19"/>
        <v>1</v>
      </c>
      <c r="Y663" s="9">
        <f t="shared" si="20"/>
        <v>0.401459854</v>
      </c>
      <c r="Z663" s="9">
        <f t="shared" si="21"/>
        <v>0.725</v>
      </c>
      <c r="AA663" s="9">
        <f t="shared" si="22"/>
        <v>0.1611700144</v>
      </c>
      <c r="AB663" s="9">
        <f t="shared" si="23"/>
        <v>0.2910583942</v>
      </c>
      <c r="AC663" s="9">
        <f t="shared" si="24"/>
        <v>0.525625</v>
      </c>
      <c r="AD663" s="1">
        <f t="shared" ref="AD663:AF663" si="687">$Q663*X663</f>
        <v>0.829787234</v>
      </c>
      <c r="AE663" s="1">
        <f t="shared" si="687"/>
        <v>0.3331262618</v>
      </c>
      <c r="AF663" s="1">
        <f t="shared" si="687"/>
        <v>0.6015957447</v>
      </c>
      <c r="AG663" s="9"/>
      <c r="AH663" s="9"/>
      <c r="AI663" s="9"/>
      <c r="AJ663" s="9"/>
      <c r="AK663" s="9"/>
      <c r="AL663" s="9"/>
      <c r="AM663" s="9"/>
      <c r="AN663" s="1"/>
      <c r="AO663" s="11"/>
      <c r="AP663" s="11"/>
      <c r="AQ663" s="11"/>
    </row>
    <row r="664">
      <c r="A664" s="28"/>
      <c r="B664" s="30">
        <f t="shared" si="29"/>
        <v>663</v>
      </c>
      <c r="C664" s="9">
        <v>0.4036363636363636</v>
      </c>
      <c r="D664" s="9">
        <f>C664+NORMINV(RAND(),'Original Data'!$V$1,'Original Data'!$V$2)</f>
        <v>0.7536147688</v>
      </c>
      <c r="E664" s="9">
        <f>NORMINV(RAND(),'Original Data'!$T$1,'Original Data'!$T$2)</f>
        <v>0.2361714004</v>
      </c>
      <c r="F664" s="10">
        <f t="shared" si="4"/>
        <v>0.6709598787</v>
      </c>
      <c r="G664" s="12">
        <v>1797.0</v>
      </c>
      <c r="H664" s="2">
        <v>951.0</v>
      </c>
      <c r="I664" s="13">
        <f t="shared" si="5"/>
        <v>225</v>
      </c>
      <c r="J664" s="13">
        <f t="shared" si="6"/>
        <v>726</v>
      </c>
      <c r="K664" s="14">
        <f t="shared" si="7"/>
        <v>91</v>
      </c>
      <c r="L664" s="15">
        <f t="shared" si="8"/>
        <v>134</v>
      </c>
      <c r="M664" s="16">
        <f t="shared" si="9"/>
        <v>547</v>
      </c>
      <c r="N664" s="17">
        <f t="shared" si="10"/>
        <v>179</v>
      </c>
      <c r="O664" s="18">
        <v>0.82875</v>
      </c>
      <c r="P664" s="18">
        <f t="shared" si="11"/>
        <v>0.4044444444</v>
      </c>
      <c r="Q664" s="18">
        <f t="shared" si="12"/>
        <v>0.7534435262</v>
      </c>
      <c r="R664" s="25">
        <f t="shared" si="13"/>
        <v>0.7548204524</v>
      </c>
      <c r="S664" s="26">
        <f t="shared" si="14"/>
        <v>0.000001895925897</v>
      </c>
      <c r="T664" s="26">
        <f t="shared" si="15"/>
        <v>0.007918588488</v>
      </c>
      <c r="U664" s="18">
        <f t="shared" si="16"/>
        <v>0.2365930599</v>
      </c>
      <c r="V664" s="18">
        <f t="shared" si="17"/>
        <v>0.6708727655</v>
      </c>
      <c r="W664" s="18">
        <f t="shared" si="18"/>
        <v>0.3489990817</v>
      </c>
      <c r="X664" s="9">
        <f t="shared" si="19"/>
        <v>1</v>
      </c>
      <c r="Y664" s="9">
        <f t="shared" si="20"/>
        <v>0.4044444444</v>
      </c>
      <c r="Z664" s="9">
        <f t="shared" si="21"/>
        <v>0.6708727655</v>
      </c>
      <c r="AA664" s="9">
        <f t="shared" si="22"/>
        <v>0.1635753086</v>
      </c>
      <c r="AB664" s="9">
        <f t="shared" si="23"/>
        <v>0.2713307629</v>
      </c>
      <c r="AC664" s="9">
        <f t="shared" si="24"/>
        <v>0.4500702675</v>
      </c>
      <c r="AD664" s="1">
        <f t="shared" ref="AD664:AF664" si="688">$Q664*X664</f>
        <v>0.7534435262</v>
      </c>
      <c r="AE664" s="1">
        <f t="shared" si="688"/>
        <v>0.3047260484</v>
      </c>
      <c r="AF664" s="1">
        <f t="shared" si="688"/>
        <v>0.5054647421</v>
      </c>
      <c r="AG664" s="9"/>
      <c r="AH664" s="9"/>
      <c r="AI664" s="9"/>
      <c r="AJ664" s="9"/>
      <c r="AK664" s="9"/>
      <c r="AL664" s="9"/>
      <c r="AM664" s="9"/>
      <c r="AN664" s="1"/>
      <c r="AO664" s="11"/>
      <c r="AP664" s="11"/>
      <c r="AQ664" s="11"/>
    </row>
    <row r="665">
      <c r="A665" s="28"/>
      <c r="B665" s="30">
        <f t="shared" si="29"/>
        <v>664</v>
      </c>
      <c r="C665" s="9">
        <v>0.40601503759398494</v>
      </c>
      <c r="D665" s="9">
        <f>C665+NORMINV(RAND(),'Original Data'!$V$1,'Original Data'!$V$2)</f>
        <v>0.7226732783</v>
      </c>
      <c r="E665" s="9">
        <f>NORMINV(RAND(),'Original Data'!$T$1,'Original Data'!$T$2)</f>
        <v>0.2483202152</v>
      </c>
      <c r="F665" s="10">
        <f t="shared" si="4"/>
        <v>0.6440406358</v>
      </c>
      <c r="G665" s="12">
        <v>1767.0</v>
      </c>
      <c r="H665" s="2">
        <v>968.0</v>
      </c>
      <c r="I665" s="13">
        <f t="shared" si="5"/>
        <v>240</v>
      </c>
      <c r="J665" s="13">
        <f t="shared" si="6"/>
        <v>728</v>
      </c>
      <c r="K665" s="14">
        <f t="shared" si="7"/>
        <v>97</v>
      </c>
      <c r="L665" s="15">
        <f t="shared" si="8"/>
        <v>143</v>
      </c>
      <c r="M665" s="16">
        <f t="shared" si="9"/>
        <v>526</v>
      </c>
      <c r="N665" s="17">
        <f t="shared" si="10"/>
        <v>202</v>
      </c>
      <c r="O665" s="18">
        <v>0.83</v>
      </c>
      <c r="P665" s="18">
        <f t="shared" si="11"/>
        <v>0.4041666667</v>
      </c>
      <c r="Q665" s="18">
        <f t="shared" si="12"/>
        <v>0.7225274725</v>
      </c>
      <c r="R665" s="25">
        <f t="shared" si="13"/>
        <v>0.7225670477</v>
      </c>
      <c r="S665" s="26">
        <f t="shared" si="14"/>
        <v>0.000000001566195696</v>
      </c>
      <c r="T665" s="26">
        <f t="shared" si="15"/>
        <v>0.003372171067</v>
      </c>
      <c r="U665" s="18">
        <f t="shared" si="16"/>
        <v>0.2479338843</v>
      </c>
      <c r="V665" s="18">
        <f t="shared" si="17"/>
        <v>0.6435950413</v>
      </c>
      <c r="W665" s="18">
        <f t="shared" si="18"/>
        <v>0.3183608059</v>
      </c>
      <c r="X665" s="9">
        <f t="shared" si="19"/>
        <v>1</v>
      </c>
      <c r="Y665" s="9">
        <f t="shared" si="20"/>
        <v>0.4041666667</v>
      </c>
      <c r="Z665" s="9">
        <f t="shared" si="21"/>
        <v>0.6435950413</v>
      </c>
      <c r="AA665" s="9">
        <f t="shared" si="22"/>
        <v>0.1633506944</v>
      </c>
      <c r="AB665" s="9">
        <f t="shared" si="23"/>
        <v>0.2601196625</v>
      </c>
      <c r="AC665" s="9">
        <f t="shared" si="24"/>
        <v>0.4142145772</v>
      </c>
      <c r="AD665" s="1">
        <f t="shared" ref="AD665:AF665" si="689">$Q665*X665</f>
        <v>0.7225274725</v>
      </c>
      <c r="AE665" s="1">
        <f t="shared" si="689"/>
        <v>0.2920215201</v>
      </c>
      <c r="AF665" s="1">
        <f t="shared" si="689"/>
        <v>0.4650150985</v>
      </c>
      <c r="AG665" s="9"/>
      <c r="AH665" s="9"/>
      <c r="AI665" s="9"/>
      <c r="AJ665" s="9"/>
      <c r="AK665" s="9"/>
      <c r="AL665" s="9"/>
      <c r="AM665" s="9"/>
      <c r="AN665" s="1"/>
      <c r="AO665" s="11"/>
      <c r="AP665" s="11"/>
      <c r="AQ665" s="11"/>
    </row>
    <row r="666">
      <c r="A666" s="28"/>
      <c r="B666" s="30">
        <f t="shared" si="29"/>
        <v>665</v>
      </c>
      <c r="C666" s="9">
        <v>0.4055045871559633</v>
      </c>
      <c r="D666" s="9">
        <f>C666+NORMINV(RAND(),'Original Data'!$V$1,'Original Data'!$V$2)</f>
        <v>0.7626376414</v>
      </c>
      <c r="E666" s="9">
        <f>NORMINV(RAND(),'Original Data'!$T$1,'Original Data'!$T$2)</f>
        <v>0.2503635364</v>
      </c>
      <c r="F666" s="10">
        <f t="shared" si="4"/>
        <v>0.673224547</v>
      </c>
      <c r="G666" s="12">
        <v>3086.0</v>
      </c>
      <c r="H666" s="2">
        <v>1649.0</v>
      </c>
      <c r="I666" s="13">
        <f t="shared" si="5"/>
        <v>413</v>
      </c>
      <c r="J666" s="13">
        <f t="shared" si="6"/>
        <v>1236</v>
      </c>
      <c r="K666" s="14">
        <f t="shared" si="7"/>
        <v>167</v>
      </c>
      <c r="L666" s="15">
        <f t="shared" si="8"/>
        <v>246</v>
      </c>
      <c r="M666" s="16">
        <f t="shared" si="9"/>
        <v>943</v>
      </c>
      <c r="N666" s="17">
        <f t="shared" si="10"/>
        <v>293</v>
      </c>
      <c r="O666" s="18">
        <v>0.83125</v>
      </c>
      <c r="P666" s="18">
        <f t="shared" si="11"/>
        <v>0.4043583535</v>
      </c>
      <c r="Q666" s="18">
        <f t="shared" si="12"/>
        <v>0.7629449838</v>
      </c>
      <c r="R666" s="25">
        <f t="shared" si="13"/>
        <v>0.7575143296</v>
      </c>
      <c r="S666" s="26">
        <f t="shared" si="14"/>
        <v>0.00002949200542</v>
      </c>
      <c r="T666" s="26">
        <f t="shared" si="15"/>
        <v>0.009699868179</v>
      </c>
      <c r="U666" s="18">
        <f t="shared" si="16"/>
        <v>0.2504548211</v>
      </c>
      <c r="V666" s="18">
        <f t="shared" si="17"/>
        <v>0.6731352335</v>
      </c>
      <c r="W666" s="18">
        <f t="shared" si="18"/>
        <v>0.3585866303</v>
      </c>
      <c r="X666" s="9">
        <f t="shared" si="19"/>
        <v>1</v>
      </c>
      <c r="Y666" s="9">
        <f t="shared" si="20"/>
        <v>0.4043583535</v>
      </c>
      <c r="Z666" s="9">
        <f t="shared" si="21"/>
        <v>0.6731352335</v>
      </c>
      <c r="AA666" s="9">
        <f t="shared" si="22"/>
        <v>0.1635056781</v>
      </c>
      <c r="AB666" s="9">
        <f t="shared" si="23"/>
        <v>0.2721878547</v>
      </c>
      <c r="AC666" s="9">
        <f t="shared" si="24"/>
        <v>0.4531110425</v>
      </c>
      <c r="AD666" s="1">
        <f t="shared" ref="AD666:AF666" si="690">$Q666*X666</f>
        <v>0.7629449838</v>
      </c>
      <c r="AE666" s="1">
        <f t="shared" si="690"/>
        <v>0.3085031775</v>
      </c>
      <c r="AF666" s="1">
        <f t="shared" si="690"/>
        <v>0.5135651498</v>
      </c>
      <c r="AG666" s="9"/>
      <c r="AH666" s="9"/>
      <c r="AI666" s="9"/>
      <c r="AJ666" s="9"/>
      <c r="AK666" s="9"/>
      <c r="AL666" s="9"/>
      <c r="AM666" s="9"/>
      <c r="AN666" s="1"/>
      <c r="AO666" s="11"/>
      <c r="AP666" s="11"/>
      <c r="AQ666" s="11"/>
    </row>
    <row r="667">
      <c r="A667" s="28"/>
      <c r="B667" s="30">
        <f t="shared" si="29"/>
        <v>666</v>
      </c>
      <c r="C667" s="9">
        <v>0.40425531914893614</v>
      </c>
      <c r="D667" s="9">
        <f>C667+NORMINV(RAND(),'Original Data'!$V$1,'Original Data'!$V$2)</f>
        <v>0.5717277091</v>
      </c>
      <c r="E667" s="9">
        <f>NORMINV(RAND(),'Original Data'!$T$1,'Original Data'!$T$2)</f>
        <v>0.1428538455</v>
      </c>
      <c r="F667" s="10">
        <f t="shared" si="4"/>
        <v>0.5478036342</v>
      </c>
      <c r="G667" s="12">
        <v>2771.0</v>
      </c>
      <c r="H667" s="2">
        <v>1226.0</v>
      </c>
      <c r="I667" s="13">
        <f t="shared" si="5"/>
        <v>175</v>
      </c>
      <c r="J667" s="13">
        <f t="shared" si="6"/>
        <v>1051</v>
      </c>
      <c r="K667" s="14">
        <f t="shared" si="7"/>
        <v>71</v>
      </c>
      <c r="L667" s="15">
        <f t="shared" si="8"/>
        <v>104</v>
      </c>
      <c r="M667" s="16">
        <f t="shared" si="9"/>
        <v>601</v>
      </c>
      <c r="N667" s="17">
        <f t="shared" si="10"/>
        <v>450</v>
      </c>
      <c r="O667" s="18">
        <v>0.8325</v>
      </c>
      <c r="P667" s="18">
        <f t="shared" si="11"/>
        <v>0.4057142857</v>
      </c>
      <c r="Q667" s="18">
        <f t="shared" si="12"/>
        <v>0.5718363463</v>
      </c>
      <c r="R667" s="25">
        <f t="shared" si="13"/>
        <v>0.6092491169</v>
      </c>
      <c r="S667" s="26">
        <f t="shared" si="14"/>
        <v>0.0013997154</v>
      </c>
      <c r="T667" s="26">
        <f t="shared" si="15"/>
        <v>0.008578599382</v>
      </c>
      <c r="U667" s="18">
        <f t="shared" si="16"/>
        <v>0.1427406199</v>
      </c>
      <c r="V667" s="18">
        <f t="shared" si="17"/>
        <v>0.5481239804</v>
      </c>
      <c r="W667" s="18">
        <f t="shared" si="18"/>
        <v>0.1661220606</v>
      </c>
      <c r="X667" s="9">
        <f t="shared" si="19"/>
        <v>1</v>
      </c>
      <c r="Y667" s="9">
        <f t="shared" si="20"/>
        <v>0.4057142857</v>
      </c>
      <c r="Z667" s="9">
        <f t="shared" si="21"/>
        <v>0.5481239804</v>
      </c>
      <c r="AA667" s="9">
        <f t="shared" si="22"/>
        <v>0.1646040816</v>
      </c>
      <c r="AB667" s="9">
        <f t="shared" si="23"/>
        <v>0.2223817292</v>
      </c>
      <c r="AC667" s="9">
        <f t="shared" si="24"/>
        <v>0.3004398979</v>
      </c>
      <c r="AD667" s="1">
        <f t="shared" ref="AD667:AF667" si="691">$Q667*X667</f>
        <v>0.5718363463</v>
      </c>
      <c r="AE667" s="1">
        <f t="shared" si="691"/>
        <v>0.2320021748</v>
      </c>
      <c r="AF667" s="1">
        <f t="shared" si="691"/>
        <v>0.3134372143</v>
      </c>
      <c r="AG667" s="9"/>
      <c r="AH667" s="9"/>
      <c r="AI667" s="9"/>
      <c r="AJ667" s="9"/>
      <c r="AK667" s="9"/>
      <c r="AL667" s="9"/>
      <c r="AM667" s="9"/>
      <c r="AN667" s="1"/>
      <c r="AO667" s="11"/>
      <c r="AP667" s="11"/>
      <c r="AQ667" s="11"/>
    </row>
    <row r="668">
      <c r="A668" s="28"/>
      <c r="B668" s="30">
        <f t="shared" si="29"/>
        <v>667</v>
      </c>
      <c r="C668" s="9">
        <v>0.4072398190045249</v>
      </c>
      <c r="D668" s="9">
        <f>C668+NORMINV(RAND(),'Original Data'!$V$1,'Original Data'!$V$2)</f>
        <v>0.7576216399</v>
      </c>
      <c r="E668" s="9">
        <f>NORMINV(RAND(),'Original Data'!$T$1,'Original Data'!$T$2)</f>
        <v>0.2580557971</v>
      </c>
      <c r="F668" s="10">
        <f t="shared" si="4"/>
        <v>0.6672035798</v>
      </c>
      <c r="G668" s="12">
        <v>2934.0</v>
      </c>
      <c r="H668" s="2">
        <v>944.0</v>
      </c>
      <c r="I668" s="13">
        <f t="shared" si="5"/>
        <v>244</v>
      </c>
      <c r="J668" s="13">
        <f t="shared" si="6"/>
        <v>700</v>
      </c>
      <c r="K668" s="14">
        <f t="shared" si="7"/>
        <v>99</v>
      </c>
      <c r="L668" s="15">
        <f t="shared" si="8"/>
        <v>145</v>
      </c>
      <c r="M668" s="16">
        <f t="shared" si="9"/>
        <v>530</v>
      </c>
      <c r="N668" s="17">
        <f t="shared" si="10"/>
        <v>170</v>
      </c>
      <c r="O668" s="18">
        <v>0.83375</v>
      </c>
      <c r="P668" s="18">
        <f t="shared" si="11"/>
        <v>0.4057377049</v>
      </c>
      <c r="Q668" s="18">
        <f t="shared" si="12"/>
        <v>0.7571428571</v>
      </c>
      <c r="R668" s="25">
        <f t="shared" si="13"/>
        <v>0.7491998453</v>
      </c>
      <c r="S668" s="26">
        <f t="shared" si="14"/>
        <v>0.0000630914372</v>
      </c>
      <c r="T668" s="26">
        <f t="shared" si="15"/>
        <v>0.008590654208</v>
      </c>
      <c r="U668" s="18">
        <f t="shared" si="16"/>
        <v>0.2584745763</v>
      </c>
      <c r="V668" s="18">
        <f t="shared" si="17"/>
        <v>0.6663135593</v>
      </c>
      <c r="W668" s="18">
        <f t="shared" si="18"/>
        <v>0.3514051522</v>
      </c>
      <c r="X668" s="9">
        <f t="shared" si="19"/>
        <v>1</v>
      </c>
      <c r="Y668" s="9">
        <f t="shared" si="20"/>
        <v>0.4057377049</v>
      </c>
      <c r="Z668" s="9">
        <f t="shared" si="21"/>
        <v>0.6663135593</v>
      </c>
      <c r="AA668" s="9">
        <f t="shared" si="22"/>
        <v>0.1646230852</v>
      </c>
      <c r="AB668" s="9">
        <f t="shared" si="23"/>
        <v>0.2703485343</v>
      </c>
      <c r="AC668" s="9">
        <f t="shared" si="24"/>
        <v>0.4439737593</v>
      </c>
      <c r="AD668" s="1">
        <f t="shared" ref="AD668:AF668" si="692">$Q668*X668</f>
        <v>0.7571428571</v>
      </c>
      <c r="AE668" s="1">
        <f t="shared" si="692"/>
        <v>0.3072014052</v>
      </c>
      <c r="AF668" s="1">
        <f t="shared" si="692"/>
        <v>0.5044945521</v>
      </c>
      <c r="AG668" s="9"/>
      <c r="AH668" s="9"/>
      <c r="AI668" s="9"/>
      <c r="AJ668" s="9"/>
      <c r="AK668" s="9"/>
      <c r="AL668" s="9"/>
      <c r="AM668" s="9"/>
      <c r="AN668" s="1"/>
      <c r="AO668" s="11"/>
      <c r="AP668" s="11"/>
      <c r="AQ668" s="11"/>
    </row>
    <row r="669">
      <c r="A669" s="28"/>
      <c r="B669" s="30">
        <f t="shared" si="29"/>
        <v>668</v>
      </c>
      <c r="C669" s="9">
        <v>0.4090909090909091</v>
      </c>
      <c r="D669" s="9">
        <f>C669+NORMINV(RAND(),'Original Data'!$V$1,'Original Data'!$V$2)</f>
        <v>0.7572270129</v>
      </c>
      <c r="E669" s="9">
        <f>NORMINV(RAND(),'Original Data'!$T$1,'Original Data'!$T$2)</f>
        <v>0.2845607291</v>
      </c>
      <c r="F669" s="10">
        <f t="shared" si="4"/>
        <v>0.6581611493</v>
      </c>
      <c r="G669" s="12">
        <v>1009.0</v>
      </c>
      <c r="H669" s="2">
        <v>319.0</v>
      </c>
      <c r="I669" s="13">
        <f t="shared" si="5"/>
        <v>91</v>
      </c>
      <c r="J669" s="13">
        <f t="shared" si="6"/>
        <v>228</v>
      </c>
      <c r="K669" s="14">
        <f t="shared" si="7"/>
        <v>37</v>
      </c>
      <c r="L669" s="15">
        <f t="shared" si="8"/>
        <v>54</v>
      </c>
      <c r="M669" s="16">
        <f t="shared" si="9"/>
        <v>173</v>
      </c>
      <c r="N669" s="17">
        <f t="shared" si="10"/>
        <v>55</v>
      </c>
      <c r="O669" s="18">
        <v>0.835</v>
      </c>
      <c r="P669" s="18">
        <f t="shared" si="11"/>
        <v>0.4065934066</v>
      </c>
      <c r="Q669" s="18">
        <f t="shared" si="12"/>
        <v>0.7587719298</v>
      </c>
      <c r="R669" s="25">
        <f t="shared" si="13"/>
        <v>0.7395723314</v>
      </c>
      <c r="S669" s="26">
        <f t="shared" si="14"/>
        <v>0.0003686245812</v>
      </c>
      <c r="T669" s="26">
        <f t="shared" si="15"/>
        <v>0.008895291837</v>
      </c>
      <c r="U669" s="18">
        <f t="shared" si="16"/>
        <v>0.2852664577</v>
      </c>
      <c r="V669" s="18">
        <f t="shared" si="17"/>
        <v>0.65830721</v>
      </c>
      <c r="W669" s="18">
        <f t="shared" si="18"/>
        <v>0.3521785232</v>
      </c>
      <c r="X669" s="9">
        <f t="shared" si="19"/>
        <v>1</v>
      </c>
      <c r="Y669" s="9">
        <f t="shared" si="20"/>
        <v>0.4065934066</v>
      </c>
      <c r="Z669" s="9">
        <f t="shared" si="21"/>
        <v>0.65830721</v>
      </c>
      <c r="AA669" s="9">
        <f t="shared" si="22"/>
        <v>0.1653181983</v>
      </c>
      <c r="AB669" s="9">
        <f t="shared" si="23"/>
        <v>0.2676633711</v>
      </c>
      <c r="AC669" s="9">
        <f t="shared" si="24"/>
        <v>0.4333683828</v>
      </c>
      <c r="AD669" s="1">
        <f t="shared" ref="AD669:AF669" si="693">$Q669*X669</f>
        <v>0.7587719298</v>
      </c>
      <c r="AE669" s="1">
        <f t="shared" si="693"/>
        <v>0.3085116638</v>
      </c>
      <c r="AF669" s="1">
        <f t="shared" si="693"/>
        <v>0.4995050322</v>
      </c>
      <c r="AG669" s="9"/>
      <c r="AH669" s="9"/>
      <c r="AI669" s="9"/>
      <c r="AJ669" s="9"/>
      <c r="AK669" s="9"/>
      <c r="AL669" s="9"/>
      <c r="AM669" s="9"/>
      <c r="AN669" s="1"/>
      <c r="AO669" s="11"/>
      <c r="AP669" s="11"/>
      <c r="AQ669" s="11"/>
    </row>
    <row r="670">
      <c r="A670" s="28"/>
      <c r="B670" s="30">
        <f t="shared" si="29"/>
        <v>669</v>
      </c>
      <c r="C670" s="9">
        <v>0.40585774058577406</v>
      </c>
      <c r="D670" s="9">
        <f>C670+NORMINV(RAND(),'Original Data'!$V$1,'Original Data'!$V$2)</f>
        <v>0.6350163529</v>
      </c>
      <c r="E670" s="9">
        <f>NORMINV(RAND(),'Original Data'!$T$1,'Original Data'!$T$2)</f>
        <v>0.2352700878</v>
      </c>
      <c r="F670" s="10">
        <f t="shared" si="4"/>
        <v>0.5811021861</v>
      </c>
      <c r="G670" s="12">
        <v>2016.0</v>
      </c>
      <c r="H670" s="2">
        <v>747.0</v>
      </c>
      <c r="I670" s="13">
        <f t="shared" si="5"/>
        <v>176</v>
      </c>
      <c r="J670" s="13">
        <f t="shared" si="6"/>
        <v>571</v>
      </c>
      <c r="K670" s="14">
        <f t="shared" si="7"/>
        <v>71</v>
      </c>
      <c r="L670" s="15">
        <f t="shared" si="8"/>
        <v>105</v>
      </c>
      <c r="M670" s="16">
        <f t="shared" si="9"/>
        <v>363</v>
      </c>
      <c r="N670" s="17">
        <f t="shared" si="10"/>
        <v>208</v>
      </c>
      <c r="O670" s="18">
        <v>0.83625</v>
      </c>
      <c r="P670" s="18">
        <f t="shared" si="11"/>
        <v>0.4034090909</v>
      </c>
      <c r="Q670" s="18">
        <f t="shared" si="12"/>
        <v>0.6357267951</v>
      </c>
      <c r="R670" s="25">
        <f t="shared" si="13"/>
        <v>0.6485636677</v>
      </c>
      <c r="S670" s="26">
        <f t="shared" si="14"/>
        <v>0.0001647852985</v>
      </c>
      <c r="T670" s="26">
        <f t="shared" si="15"/>
        <v>0.0008254289845</v>
      </c>
      <c r="U670" s="18">
        <f t="shared" si="16"/>
        <v>0.2356091031</v>
      </c>
      <c r="V670" s="18">
        <f t="shared" si="17"/>
        <v>0.5809906292</v>
      </c>
      <c r="W670" s="18">
        <f t="shared" si="18"/>
        <v>0.2323177042</v>
      </c>
      <c r="X670" s="9">
        <f t="shared" si="19"/>
        <v>1</v>
      </c>
      <c r="Y670" s="9">
        <f t="shared" si="20"/>
        <v>0.4034090909</v>
      </c>
      <c r="Z670" s="9">
        <f t="shared" si="21"/>
        <v>0.5809906292</v>
      </c>
      <c r="AA670" s="9">
        <f t="shared" si="22"/>
        <v>0.1627388946</v>
      </c>
      <c r="AB670" s="9">
        <f t="shared" si="23"/>
        <v>0.2343769015</v>
      </c>
      <c r="AC670" s="9">
        <f t="shared" si="24"/>
        <v>0.3375501112</v>
      </c>
      <c r="AD670" s="1">
        <f t="shared" ref="AD670:AF670" si="694">$Q670*X670</f>
        <v>0.6357267951</v>
      </c>
      <c r="AE670" s="1">
        <f t="shared" si="694"/>
        <v>0.2564579685</v>
      </c>
      <c r="AF670" s="1">
        <f t="shared" si="694"/>
        <v>0.3693513107</v>
      </c>
      <c r="AG670" s="9"/>
      <c r="AH670" s="9"/>
      <c r="AI670" s="9"/>
      <c r="AJ670" s="9"/>
      <c r="AK670" s="9"/>
      <c r="AL670" s="9"/>
      <c r="AM670" s="9"/>
      <c r="AN670" s="1"/>
      <c r="AO670" s="11"/>
      <c r="AP670" s="11"/>
      <c r="AQ670" s="11"/>
    </row>
    <row r="671">
      <c r="A671" s="28"/>
      <c r="B671" s="30">
        <f t="shared" si="29"/>
        <v>670</v>
      </c>
      <c r="C671" s="9">
        <v>0.4088397790055249</v>
      </c>
      <c r="D671" s="9">
        <f>C671+NORMINV(RAND(),'Original Data'!$V$1,'Original Data'!$V$2)</f>
        <v>0.7040102005</v>
      </c>
      <c r="E671" s="9">
        <f>NORMINV(RAND(),'Original Data'!$T$1,'Original Data'!$T$2)</f>
        <v>0.2686618008</v>
      </c>
      <c r="F671" s="10">
        <f t="shared" si="4"/>
        <v>0.6247091835</v>
      </c>
      <c r="G671" s="12">
        <v>1331.0</v>
      </c>
      <c r="H671" s="2">
        <v>557.0</v>
      </c>
      <c r="I671" s="13">
        <f t="shared" si="5"/>
        <v>150</v>
      </c>
      <c r="J671" s="13">
        <f t="shared" si="6"/>
        <v>407</v>
      </c>
      <c r="K671" s="14">
        <f t="shared" si="7"/>
        <v>61</v>
      </c>
      <c r="L671" s="15">
        <f t="shared" si="8"/>
        <v>89</v>
      </c>
      <c r="M671" s="16">
        <f t="shared" si="9"/>
        <v>287</v>
      </c>
      <c r="N671" s="17">
        <f t="shared" si="10"/>
        <v>120</v>
      </c>
      <c r="O671" s="18">
        <v>0.8375</v>
      </c>
      <c r="P671" s="18">
        <f t="shared" si="11"/>
        <v>0.4066666667</v>
      </c>
      <c r="Q671" s="18">
        <f t="shared" si="12"/>
        <v>0.7051597052</v>
      </c>
      <c r="R671" s="25">
        <f t="shared" si="13"/>
        <v>0.6998531338</v>
      </c>
      <c r="S671" s="26">
        <f t="shared" si="14"/>
        <v>0.00002815969994</v>
      </c>
      <c r="T671" s="26">
        <f t="shared" si="15"/>
        <v>0.0016567041</v>
      </c>
      <c r="U671" s="18">
        <f t="shared" si="16"/>
        <v>0.2692998205</v>
      </c>
      <c r="V671" s="18">
        <f t="shared" si="17"/>
        <v>0.6247755835</v>
      </c>
      <c r="W671" s="18">
        <f t="shared" si="18"/>
        <v>0.2984930385</v>
      </c>
      <c r="X671" s="9">
        <f t="shared" si="19"/>
        <v>1</v>
      </c>
      <c r="Y671" s="9">
        <f t="shared" si="20"/>
        <v>0.4066666667</v>
      </c>
      <c r="Z671" s="9">
        <f t="shared" si="21"/>
        <v>0.6247755835</v>
      </c>
      <c r="AA671" s="9">
        <f t="shared" si="22"/>
        <v>0.1653777778</v>
      </c>
      <c r="AB671" s="9">
        <f t="shared" si="23"/>
        <v>0.2540754039</v>
      </c>
      <c r="AC671" s="9">
        <f t="shared" si="24"/>
        <v>0.3903445297</v>
      </c>
      <c r="AD671" s="1">
        <f t="shared" ref="AD671:AF671" si="695">$Q671*X671</f>
        <v>0.7051597052</v>
      </c>
      <c r="AE671" s="1">
        <f t="shared" si="695"/>
        <v>0.2867649468</v>
      </c>
      <c r="AF671" s="1">
        <f t="shared" si="695"/>
        <v>0.4405665662</v>
      </c>
      <c r="AG671" s="9"/>
      <c r="AH671" s="9"/>
      <c r="AI671" s="9"/>
      <c r="AJ671" s="9"/>
      <c r="AK671" s="9"/>
      <c r="AL671" s="9"/>
      <c r="AM671" s="9"/>
      <c r="AN671" s="1"/>
      <c r="AO671" s="11"/>
      <c r="AP671" s="11"/>
      <c r="AQ671" s="11"/>
    </row>
    <row r="672">
      <c r="A672" s="28"/>
      <c r="B672" s="30">
        <f t="shared" si="29"/>
        <v>671</v>
      </c>
      <c r="C672" s="9">
        <v>0.40869565217391307</v>
      </c>
      <c r="D672" s="9">
        <f>C672+NORMINV(RAND(),'Original Data'!$V$1,'Original Data'!$V$2)</f>
        <v>0.8056975694</v>
      </c>
      <c r="E672" s="9">
        <f>NORMINV(RAND(),'Original Data'!$T$1,'Original Data'!$T$2)</f>
        <v>0.2139915828</v>
      </c>
      <c r="F672" s="10">
        <f t="shared" si="4"/>
        <v>0.7207425008</v>
      </c>
      <c r="G672" s="12">
        <v>1113.0</v>
      </c>
      <c r="H672" s="2">
        <v>370.0</v>
      </c>
      <c r="I672" s="13">
        <f t="shared" si="5"/>
        <v>79</v>
      </c>
      <c r="J672" s="13">
        <f t="shared" si="6"/>
        <v>291</v>
      </c>
      <c r="K672" s="14">
        <f t="shared" si="7"/>
        <v>32</v>
      </c>
      <c r="L672" s="15">
        <f t="shared" si="8"/>
        <v>47</v>
      </c>
      <c r="M672" s="16">
        <f t="shared" si="9"/>
        <v>234</v>
      </c>
      <c r="N672" s="17">
        <f t="shared" si="10"/>
        <v>57</v>
      </c>
      <c r="O672" s="18">
        <v>0.83875</v>
      </c>
      <c r="P672" s="18">
        <f t="shared" si="11"/>
        <v>0.4050632911</v>
      </c>
      <c r="Q672" s="18">
        <f t="shared" si="12"/>
        <v>0.8041237113</v>
      </c>
      <c r="R672" s="25">
        <f t="shared" si="13"/>
        <v>0.8116083948</v>
      </c>
      <c r="S672" s="26">
        <f t="shared" si="14"/>
        <v>0.0000560204868</v>
      </c>
      <c r="T672" s="26">
        <f t="shared" si="15"/>
        <v>0.0195067693</v>
      </c>
      <c r="U672" s="18">
        <f t="shared" si="16"/>
        <v>0.2135135135</v>
      </c>
      <c r="V672" s="18">
        <f t="shared" si="17"/>
        <v>0.7189189189</v>
      </c>
      <c r="W672" s="18">
        <f t="shared" si="18"/>
        <v>0.3990604202</v>
      </c>
      <c r="X672" s="9">
        <f t="shared" si="19"/>
        <v>1</v>
      </c>
      <c r="Y672" s="9">
        <f t="shared" si="20"/>
        <v>0.4050632911</v>
      </c>
      <c r="Z672" s="9">
        <f t="shared" si="21"/>
        <v>0.7189189189</v>
      </c>
      <c r="AA672" s="9">
        <f t="shared" si="22"/>
        <v>0.1640762698</v>
      </c>
      <c r="AB672" s="9">
        <f t="shared" si="23"/>
        <v>0.2912076634</v>
      </c>
      <c r="AC672" s="9">
        <f t="shared" si="24"/>
        <v>0.516844412</v>
      </c>
      <c r="AD672" s="1">
        <f t="shared" ref="AD672:AF672" si="696">$Q672*X672</f>
        <v>0.8041237113</v>
      </c>
      <c r="AE672" s="1">
        <f t="shared" si="696"/>
        <v>0.325720997</v>
      </c>
      <c r="AF672" s="1">
        <f t="shared" si="696"/>
        <v>0.5780997492</v>
      </c>
      <c r="AG672" s="9"/>
      <c r="AH672" s="9"/>
      <c r="AI672" s="9"/>
      <c r="AJ672" s="9"/>
      <c r="AK672" s="9"/>
      <c r="AL672" s="9"/>
      <c r="AM672" s="9"/>
      <c r="AN672" s="1"/>
      <c r="AO672" s="11"/>
      <c r="AP672" s="11"/>
      <c r="AQ672" s="11"/>
    </row>
    <row r="673">
      <c r="A673" s="28"/>
      <c r="B673" s="30">
        <f t="shared" si="29"/>
        <v>672</v>
      </c>
      <c r="C673" s="9">
        <v>0.4067796610169492</v>
      </c>
      <c r="D673" s="9">
        <f>C673+NORMINV(RAND(),'Original Data'!$V$1,'Original Data'!$V$2)</f>
        <v>0.8601921262</v>
      </c>
      <c r="E673" s="9">
        <f>NORMINV(RAND(),'Original Data'!$T$1,'Original Data'!$T$2)</f>
        <v>0.1766607582</v>
      </c>
      <c r="F673" s="10">
        <f t="shared" si="4"/>
        <v>0.7800919363</v>
      </c>
      <c r="G673" s="12">
        <v>1392.0</v>
      </c>
      <c r="H673" s="2">
        <v>456.0</v>
      </c>
      <c r="I673" s="13">
        <f t="shared" si="5"/>
        <v>81</v>
      </c>
      <c r="J673" s="13">
        <f t="shared" si="6"/>
        <v>375</v>
      </c>
      <c r="K673" s="14">
        <f t="shared" si="7"/>
        <v>33</v>
      </c>
      <c r="L673" s="15">
        <f t="shared" si="8"/>
        <v>48</v>
      </c>
      <c r="M673" s="16">
        <f t="shared" si="9"/>
        <v>323</v>
      </c>
      <c r="N673" s="17">
        <f t="shared" si="10"/>
        <v>52</v>
      </c>
      <c r="O673" s="18">
        <v>0.84</v>
      </c>
      <c r="P673" s="18">
        <f t="shared" si="11"/>
        <v>0.4074074074</v>
      </c>
      <c r="Q673" s="18">
        <f t="shared" si="12"/>
        <v>0.8613333333</v>
      </c>
      <c r="R673" s="25">
        <f t="shared" si="13"/>
        <v>0.8843668</v>
      </c>
      <c r="S673" s="26">
        <f t="shared" si="14"/>
        <v>0.0005305405873</v>
      </c>
      <c r="T673" s="26">
        <f t="shared" si="15"/>
        <v>0.03876026109</v>
      </c>
      <c r="U673" s="18">
        <f t="shared" si="16"/>
        <v>0.1776315789</v>
      </c>
      <c r="V673" s="18">
        <f t="shared" si="17"/>
        <v>0.7807017544</v>
      </c>
      <c r="W673" s="18">
        <f t="shared" si="18"/>
        <v>0.4539259259</v>
      </c>
      <c r="X673" s="9">
        <f t="shared" si="19"/>
        <v>1</v>
      </c>
      <c r="Y673" s="9">
        <f t="shared" si="20"/>
        <v>0.4074074074</v>
      </c>
      <c r="Z673" s="9">
        <f t="shared" si="21"/>
        <v>0.7807017544</v>
      </c>
      <c r="AA673" s="9">
        <f t="shared" si="22"/>
        <v>0.1659807956</v>
      </c>
      <c r="AB673" s="9">
        <f t="shared" si="23"/>
        <v>0.3180636777</v>
      </c>
      <c r="AC673" s="9">
        <f t="shared" si="24"/>
        <v>0.6094952293</v>
      </c>
      <c r="AD673" s="1">
        <f t="shared" ref="AD673:AF673" si="697">$Q673*X673</f>
        <v>0.8613333333</v>
      </c>
      <c r="AE673" s="1">
        <f t="shared" si="697"/>
        <v>0.3509135802</v>
      </c>
      <c r="AF673" s="1">
        <f t="shared" si="697"/>
        <v>0.6724444444</v>
      </c>
      <c r="AG673" s="9"/>
      <c r="AH673" s="9"/>
      <c r="AI673" s="9"/>
      <c r="AJ673" s="9"/>
      <c r="AK673" s="9"/>
      <c r="AL673" s="9"/>
      <c r="AM673" s="9"/>
      <c r="AN673" s="1"/>
      <c r="AO673" s="11"/>
      <c r="AP673" s="11"/>
      <c r="AQ673" s="11"/>
    </row>
    <row r="674">
      <c r="A674" s="28"/>
      <c r="B674" s="30">
        <f t="shared" si="29"/>
        <v>673</v>
      </c>
      <c r="C674" s="9">
        <v>0.41284403669724773</v>
      </c>
      <c r="D674" s="9">
        <f>C674+NORMINV(RAND(),'Original Data'!$V$1,'Original Data'!$V$2)</f>
        <v>0.7197888428</v>
      </c>
      <c r="E674" s="9">
        <f>NORMINV(RAND(),'Original Data'!$T$1,'Original Data'!$T$2)</f>
        <v>0.1584042301</v>
      </c>
      <c r="F674" s="10">
        <f t="shared" si="4"/>
        <v>0.6711674871</v>
      </c>
      <c r="G674" s="12">
        <v>1527.0</v>
      </c>
      <c r="H674" s="2">
        <v>644.0</v>
      </c>
      <c r="I674" s="13">
        <f t="shared" si="5"/>
        <v>102</v>
      </c>
      <c r="J674" s="13">
        <f t="shared" si="6"/>
        <v>542</v>
      </c>
      <c r="K674" s="14">
        <f t="shared" si="7"/>
        <v>42</v>
      </c>
      <c r="L674" s="15">
        <f t="shared" si="8"/>
        <v>60</v>
      </c>
      <c r="M674" s="16">
        <f t="shared" si="9"/>
        <v>390</v>
      </c>
      <c r="N674" s="17">
        <f t="shared" si="10"/>
        <v>152</v>
      </c>
      <c r="O674" s="18">
        <v>0.84125</v>
      </c>
      <c r="P674" s="18">
        <f t="shared" si="11"/>
        <v>0.4117647059</v>
      </c>
      <c r="Q674" s="18">
        <f t="shared" si="12"/>
        <v>0.7195571956</v>
      </c>
      <c r="R674" s="25">
        <f t="shared" si="13"/>
        <v>0.7534876453</v>
      </c>
      <c r="S674" s="26">
        <f t="shared" si="14"/>
        <v>0.00115127542</v>
      </c>
      <c r="T674" s="26">
        <f t="shared" si="15"/>
        <v>0.003036023285</v>
      </c>
      <c r="U674" s="18">
        <f t="shared" si="16"/>
        <v>0.1583850932</v>
      </c>
      <c r="V674" s="18">
        <f t="shared" si="17"/>
        <v>0.6708074534</v>
      </c>
      <c r="W674" s="18">
        <f t="shared" si="18"/>
        <v>0.3077924897</v>
      </c>
      <c r="X674" s="9">
        <f t="shared" si="19"/>
        <v>1</v>
      </c>
      <c r="Y674" s="9">
        <f t="shared" si="20"/>
        <v>0.4117647059</v>
      </c>
      <c r="Z674" s="9">
        <f t="shared" si="21"/>
        <v>0.6708074534</v>
      </c>
      <c r="AA674" s="9">
        <f t="shared" si="22"/>
        <v>0.169550173</v>
      </c>
      <c r="AB674" s="9">
        <f t="shared" si="23"/>
        <v>0.2762148338</v>
      </c>
      <c r="AC674" s="9">
        <f t="shared" si="24"/>
        <v>0.4499826396</v>
      </c>
      <c r="AD674" s="1">
        <f t="shared" ref="AD674:AF674" si="698">$Q674*X674</f>
        <v>0.7195571956</v>
      </c>
      <c r="AE674" s="1">
        <f t="shared" si="698"/>
        <v>0.296288257</v>
      </c>
      <c r="AF674" s="1">
        <f t="shared" si="698"/>
        <v>0.4826843299</v>
      </c>
      <c r="AG674" s="9"/>
      <c r="AH674" s="9"/>
      <c r="AI674" s="9"/>
      <c r="AJ674" s="9"/>
      <c r="AK674" s="9"/>
      <c r="AL674" s="9"/>
      <c r="AM674" s="9"/>
      <c r="AN674" s="1"/>
      <c r="AO674" s="11"/>
      <c r="AP674" s="11"/>
      <c r="AQ674" s="11"/>
    </row>
    <row r="675">
      <c r="A675" s="28"/>
      <c r="B675" s="30">
        <f t="shared" si="29"/>
        <v>674</v>
      </c>
      <c r="C675" s="9">
        <v>0.40772532188841204</v>
      </c>
      <c r="D675" s="9">
        <f>C675+NORMINV(RAND(),'Original Data'!$V$1,'Original Data'!$V$2)</f>
        <v>0.8041131471</v>
      </c>
      <c r="E675" s="9">
        <f>NORMINV(RAND(),'Original Data'!$T$1,'Original Data'!$T$2)</f>
        <v>0.2924421249</v>
      </c>
      <c r="F675" s="10">
        <f t="shared" si="4"/>
        <v>0.6881926492</v>
      </c>
      <c r="G675" s="12">
        <v>1962.0</v>
      </c>
      <c r="H675" s="2">
        <v>1047.0</v>
      </c>
      <c r="I675" s="13">
        <f t="shared" si="5"/>
        <v>306</v>
      </c>
      <c r="J675" s="13">
        <f t="shared" si="6"/>
        <v>741</v>
      </c>
      <c r="K675" s="14">
        <f t="shared" si="7"/>
        <v>125</v>
      </c>
      <c r="L675" s="15">
        <f t="shared" si="8"/>
        <v>181</v>
      </c>
      <c r="M675" s="16">
        <f t="shared" si="9"/>
        <v>596</v>
      </c>
      <c r="N675" s="17">
        <f t="shared" si="10"/>
        <v>145</v>
      </c>
      <c r="O675" s="18">
        <v>0.8425</v>
      </c>
      <c r="P675" s="18">
        <f t="shared" si="11"/>
        <v>0.408496732</v>
      </c>
      <c r="Q675" s="18">
        <f t="shared" si="12"/>
        <v>0.8043184885</v>
      </c>
      <c r="R675" s="25">
        <f t="shared" si="13"/>
        <v>0.7751577392</v>
      </c>
      <c r="S675" s="26">
        <f t="shared" si="14"/>
        <v>0.0008503493016</v>
      </c>
      <c r="T675" s="26">
        <f t="shared" si="15"/>
        <v>0.01956121499</v>
      </c>
      <c r="U675" s="18">
        <f t="shared" si="16"/>
        <v>0.2922636103</v>
      </c>
      <c r="V675" s="18">
        <f t="shared" si="17"/>
        <v>0.6886341929</v>
      </c>
      <c r="W675" s="18">
        <f t="shared" si="18"/>
        <v>0.3958217565</v>
      </c>
      <c r="X675" s="9">
        <f t="shared" si="19"/>
        <v>1</v>
      </c>
      <c r="Y675" s="9">
        <f t="shared" si="20"/>
        <v>0.408496732</v>
      </c>
      <c r="Z675" s="9">
        <f t="shared" si="21"/>
        <v>0.6886341929</v>
      </c>
      <c r="AA675" s="9">
        <f t="shared" si="22"/>
        <v>0.1668695801</v>
      </c>
      <c r="AB675" s="9">
        <f t="shared" si="23"/>
        <v>0.2813048174</v>
      </c>
      <c r="AC675" s="9">
        <f t="shared" si="24"/>
        <v>0.4742170517</v>
      </c>
      <c r="AD675" s="1">
        <f t="shared" ref="AD675:AF675" si="699">$Q675*X675</f>
        <v>0.8043184885</v>
      </c>
      <c r="AE675" s="1">
        <f t="shared" si="699"/>
        <v>0.3285614741</v>
      </c>
      <c r="AF675" s="1">
        <f t="shared" si="699"/>
        <v>0.5538812132</v>
      </c>
      <c r="AG675" s="9"/>
      <c r="AH675" s="9"/>
      <c r="AI675" s="9"/>
      <c r="AJ675" s="9"/>
      <c r="AK675" s="9"/>
      <c r="AL675" s="9"/>
      <c r="AM675" s="9"/>
      <c r="AN675" s="1"/>
      <c r="AO675" s="11"/>
      <c r="AP675" s="11"/>
      <c r="AQ675" s="11"/>
    </row>
    <row r="676">
      <c r="A676" s="28"/>
      <c r="B676" s="30">
        <f t="shared" si="29"/>
        <v>675</v>
      </c>
      <c r="C676" s="9">
        <v>0.40711462450592883</v>
      </c>
      <c r="D676" s="9">
        <f>C676+NORMINV(RAND(),'Original Data'!$V$1,'Original Data'!$V$2)</f>
        <v>0.7320807154</v>
      </c>
      <c r="E676" s="9">
        <f>NORMINV(RAND(),'Original Data'!$T$1,'Original Data'!$T$2)</f>
        <v>0.3097400085</v>
      </c>
      <c r="F676" s="10">
        <f t="shared" si="4"/>
        <v>0.6314257156</v>
      </c>
      <c r="G676" s="12">
        <v>1514.0</v>
      </c>
      <c r="H676" s="2">
        <v>831.0</v>
      </c>
      <c r="I676" s="13">
        <f t="shared" si="5"/>
        <v>257</v>
      </c>
      <c r="J676" s="13">
        <f t="shared" si="6"/>
        <v>574</v>
      </c>
      <c r="K676" s="14">
        <f t="shared" si="7"/>
        <v>105</v>
      </c>
      <c r="L676" s="15">
        <f t="shared" si="8"/>
        <v>152</v>
      </c>
      <c r="M676" s="16">
        <f t="shared" si="9"/>
        <v>420</v>
      </c>
      <c r="N676" s="17">
        <f t="shared" si="10"/>
        <v>154</v>
      </c>
      <c r="O676" s="18">
        <v>0.84375</v>
      </c>
      <c r="P676" s="18">
        <f t="shared" si="11"/>
        <v>0.4085603113</v>
      </c>
      <c r="Q676" s="18">
        <f t="shared" si="12"/>
        <v>0.7317073171</v>
      </c>
      <c r="R676" s="25">
        <f t="shared" si="13"/>
        <v>0.7078095941</v>
      </c>
      <c r="S676" s="26">
        <f t="shared" si="14"/>
        <v>0.0005711011621</v>
      </c>
      <c r="T676" s="26">
        <f t="shared" si="15"/>
        <v>0.004522595056</v>
      </c>
      <c r="U676" s="18">
        <f t="shared" si="16"/>
        <v>0.3092659446</v>
      </c>
      <c r="V676" s="18">
        <f t="shared" si="17"/>
        <v>0.6317689531</v>
      </c>
      <c r="W676" s="18">
        <f t="shared" si="18"/>
        <v>0.3231470058</v>
      </c>
      <c r="X676" s="9">
        <f t="shared" si="19"/>
        <v>1</v>
      </c>
      <c r="Y676" s="9">
        <f t="shared" si="20"/>
        <v>0.4085603113</v>
      </c>
      <c r="Z676" s="9">
        <f t="shared" si="21"/>
        <v>0.6317689531</v>
      </c>
      <c r="AA676" s="9">
        <f t="shared" si="22"/>
        <v>0.166921528</v>
      </c>
      <c r="AB676" s="9">
        <f t="shared" si="23"/>
        <v>0.2581157201</v>
      </c>
      <c r="AC676" s="9">
        <f t="shared" si="24"/>
        <v>0.3991320101</v>
      </c>
      <c r="AD676" s="1">
        <f t="shared" ref="AD676:AF676" si="700">$Q676*X676</f>
        <v>0.7317073171</v>
      </c>
      <c r="AE676" s="1">
        <f t="shared" si="700"/>
        <v>0.2989465692</v>
      </c>
      <c r="AF676" s="1">
        <f t="shared" si="700"/>
        <v>0.4622699657</v>
      </c>
      <c r="AG676" s="9"/>
      <c r="AH676" s="9"/>
      <c r="AI676" s="9"/>
      <c r="AJ676" s="9"/>
      <c r="AK676" s="9"/>
      <c r="AL676" s="9"/>
      <c r="AM676" s="9"/>
      <c r="AN676" s="1"/>
      <c r="AO676" s="11"/>
      <c r="AP676" s="11"/>
      <c r="AQ676" s="11"/>
    </row>
    <row r="677">
      <c r="A677" s="28"/>
      <c r="B677" s="30">
        <f t="shared" si="29"/>
        <v>676</v>
      </c>
      <c r="C677" s="9">
        <v>0.40977443609022557</v>
      </c>
      <c r="D677" s="9">
        <f>C677+NORMINV(RAND(),'Original Data'!$V$1,'Original Data'!$V$2)</f>
        <v>0.6760067945</v>
      </c>
      <c r="E677" s="9">
        <f>NORMINV(RAND(),'Original Data'!$T$1,'Original Data'!$T$2)</f>
        <v>0.2102771001</v>
      </c>
      <c r="F677" s="10">
        <f t="shared" si="4"/>
        <v>0.6200242262</v>
      </c>
      <c r="G677" s="12">
        <v>1743.0</v>
      </c>
      <c r="H677" s="2">
        <v>881.0</v>
      </c>
      <c r="I677" s="13">
        <f t="shared" si="5"/>
        <v>185</v>
      </c>
      <c r="J677" s="13">
        <f t="shared" si="6"/>
        <v>696</v>
      </c>
      <c r="K677" s="14">
        <f t="shared" si="7"/>
        <v>76</v>
      </c>
      <c r="L677" s="15">
        <f t="shared" si="8"/>
        <v>109</v>
      </c>
      <c r="M677" s="16">
        <f t="shared" si="9"/>
        <v>471</v>
      </c>
      <c r="N677" s="17">
        <f t="shared" si="10"/>
        <v>225</v>
      </c>
      <c r="O677" s="18">
        <v>0.845</v>
      </c>
      <c r="P677" s="18">
        <f t="shared" si="11"/>
        <v>0.4108108108</v>
      </c>
      <c r="Q677" s="18">
        <f t="shared" si="12"/>
        <v>0.6767241379</v>
      </c>
      <c r="R677" s="25">
        <f t="shared" si="13"/>
        <v>0.6945357596</v>
      </c>
      <c r="S677" s="26">
        <f t="shared" si="14"/>
        <v>0.0003172538664</v>
      </c>
      <c r="T677" s="26">
        <f t="shared" si="15"/>
        <v>0.0001504808324</v>
      </c>
      <c r="U677" s="18">
        <f t="shared" si="16"/>
        <v>0.2099886493</v>
      </c>
      <c r="V677" s="18">
        <f t="shared" si="17"/>
        <v>0.6208853575</v>
      </c>
      <c r="W677" s="18">
        <f t="shared" si="18"/>
        <v>0.2659133271</v>
      </c>
      <c r="X677" s="9">
        <f t="shared" si="19"/>
        <v>1</v>
      </c>
      <c r="Y677" s="9">
        <f t="shared" si="20"/>
        <v>0.4108108108</v>
      </c>
      <c r="Z677" s="9">
        <f t="shared" si="21"/>
        <v>0.6208853575</v>
      </c>
      <c r="AA677" s="9">
        <f t="shared" si="22"/>
        <v>0.1687655223</v>
      </c>
      <c r="AB677" s="9">
        <f t="shared" si="23"/>
        <v>0.2550664172</v>
      </c>
      <c r="AC677" s="9">
        <f t="shared" si="24"/>
        <v>0.3854986272</v>
      </c>
      <c r="AD677" s="1">
        <f t="shared" ref="AD677:AF677" si="701">$Q677*X677</f>
        <v>0.6767241379</v>
      </c>
      <c r="AE677" s="1">
        <f t="shared" si="701"/>
        <v>0.2780055918</v>
      </c>
      <c r="AF677" s="1">
        <f t="shared" si="701"/>
        <v>0.4201681083</v>
      </c>
      <c r="AG677" s="9"/>
      <c r="AH677" s="9"/>
      <c r="AI677" s="9"/>
      <c r="AJ677" s="9"/>
      <c r="AK677" s="9"/>
      <c r="AL677" s="9"/>
      <c r="AM677" s="9"/>
      <c r="AN677" s="1"/>
      <c r="AO677" s="11"/>
      <c r="AP677" s="11"/>
      <c r="AQ677" s="11"/>
    </row>
    <row r="678">
      <c r="A678" s="28"/>
      <c r="B678" s="30">
        <f t="shared" si="29"/>
        <v>677</v>
      </c>
      <c r="C678" s="9">
        <v>0.40993788819875776</v>
      </c>
      <c r="D678" s="9">
        <f>C678+NORMINV(RAND(),'Original Data'!$V$1,'Original Data'!$V$2)</f>
        <v>0.7390433135</v>
      </c>
      <c r="E678" s="9">
        <f>NORMINV(RAND(),'Original Data'!$T$1,'Original Data'!$T$2)</f>
        <v>0.2385833915</v>
      </c>
      <c r="F678" s="10">
        <f t="shared" si="4"/>
        <v>0.660524225</v>
      </c>
      <c r="G678" s="12">
        <v>2864.0</v>
      </c>
      <c r="H678" s="2">
        <v>1424.0</v>
      </c>
      <c r="I678" s="13">
        <f t="shared" si="5"/>
        <v>340</v>
      </c>
      <c r="J678" s="13">
        <f t="shared" si="6"/>
        <v>1084</v>
      </c>
      <c r="K678" s="14">
        <f t="shared" si="7"/>
        <v>139</v>
      </c>
      <c r="L678" s="15">
        <f t="shared" si="8"/>
        <v>201</v>
      </c>
      <c r="M678" s="16">
        <f t="shared" si="9"/>
        <v>801</v>
      </c>
      <c r="N678" s="17">
        <f t="shared" si="10"/>
        <v>283</v>
      </c>
      <c r="O678" s="18">
        <v>0.84625</v>
      </c>
      <c r="P678" s="18">
        <f t="shared" si="11"/>
        <v>0.4088235294</v>
      </c>
      <c r="Q678" s="18">
        <f t="shared" si="12"/>
        <v>0.7389298893</v>
      </c>
      <c r="R678" s="25">
        <f t="shared" si="13"/>
        <v>0.7413274286</v>
      </c>
      <c r="S678" s="26">
        <f t="shared" si="14"/>
        <v>0.000005748194637</v>
      </c>
      <c r="T678" s="26">
        <f t="shared" si="15"/>
        <v>0.005546200067</v>
      </c>
      <c r="U678" s="18">
        <f t="shared" si="16"/>
        <v>0.2387640449</v>
      </c>
      <c r="V678" s="18">
        <f t="shared" si="17"/>
        <v>0.6601123596</v>
      </c>
      <c r="W678" s="18">
        <f t="shared" si="18"/>
        <v>0.3301063599</v>
      </c>
      <c r="X678" s="9">
        <f t="shared" si="19"/>
        <v>1</v>
      </c>
      <c r="Y678" s="9">
        <f t="shared" si="20"/>
        <v>0.4088235294</v>
      </c>
      <c r="Z678" s="9">
        <f t="shared" si="21"/>
        <v>0.6601123596</v>
      </c>
      <c r="AA678" s="9">
        <f t="shared" si="22"/>
        <v>0.1671366782</v>
      </c>
      <c r="AB678" s="9">
        <f t="shared" si="23"/>
        <v>0.2698694646</v>
      </c>
      <c r="AC678" s="9">
        <f t="shared" si="24"/>
        <v>0.4357483272</v>
      </c>
      <c r="AD678" s="1">
        <f t="shared" ref="AD678:AF678" si="702">$Q678*X678</f>
        <v>0.7389298893</v>
      </c>
      <c r="AE678" s="1">
        <f t="shared" si="702"/>
        <v>0.3020919253</v>
      </c>
      <c r="AF678" s="1">
        <f t="shared" si="702"/>
        <v>0.4877767528</v>
      </c>
      <c r="AG678" s="9"/>
      <c r="AH678" s="9"/>
      <c r="AI678" s="9"/>
      <c r="AJ678" s="9"/>
      <c r="AK678" s="9"/>
      <c r="AL678" s="9"/>
      <c r="AM678" s="9"/>
      <c r="AN678" s="1"/>
      <c r="AO678" s="11"/>
      <c r="AP678" s="11"/>
      <c r="AQ678" s="11"/>
    </row>
    <row r="679">
      <c r="A679" s="28"/>
      <c r="B679" s="30">
        <f t="shared" si="29"/>
        <v>678</v>
      </c>
      <c r="C679" s="9">
        <v>0.4065934065934066</v>
      </c>
      <c r="D679" s="9">
        <f>C679+NORMINV(RAND(),'Original Data'!$V$1,'Original Data'!$V$2)</f>
        <v>0.8447905556</v>
      </c>
      <c r="E679" s="9">
        <f>NORMINV(RAND(),'Original Data'!$T$1,'Original Data'!$T$2)</f>
        <v>0.214364001</v>
      </c>
      <c r="F679" s="10">
        <f t="shared" si="4"/>
        <v>0.7508568615</v>
      </c>
      <c r="G679" s="12">
        <v>868.0</v>
      </c>
      <c r="H679" s="2">
        <v>321.0</v>
      </c>
      <c r="I679" s="13">
        <f t="shared" si="5"/>
        <v>69</v>
      </c>
      <c r="J679" s="13">
        <f t="shared" si="6"/>
        <v>252</v>
      </c>
      <c r="K679" s="14">
        <f t="shared" si="7"/>
        <v>28</v>
      </c>
      <c r="L679" s="15">
        <f t="shared" si="8"/>
        <v>41</v>
      </c>
      <c r="M679" s="16">
        <f t="shared" si="9"/>
        <v>213</v>
      </c>
      <c r="N679" s="17">
        <f t="shared" si="10"/>
        <v>39</v>
      </c>
      <c r="O679" s="18">
        <v>0.8475</v>
      </c>
      <c r="P679" s="18">
        <f t="shared" si="11"/>
        <v>0.4057971014</v>
      </c>
      <c r="Q679" s="18">
        <f t="shared" si="12"/>
        <v>0.8452380952</v>
      </c>
      <c r="R679" s="25">
        <f t="shared" si="13"/>
        <v>0.8492095891</v>
      </c>
      <c r="S679" s="26">
        <f t="shared" si="14"/>
        <v>0.0000157727633</v>
      </c>
      <c r="T679" s="26">
        <f t="shared" si="15"/>
        <v>0.03268177727</v>
      </c>
      <c r="U679" s="18">
        <f t="shared" si="16"/>
        <v>0.214953271</v>
      </c>
      <c r="V679" s="18">
        <f t="shared" si="17"/>
        <v>0.7507788162</v>
      </c>
      <c r="W679" s="18">
        <f t="shared" si="18"/>
        <v>0.4394409938</v>
      </c>
      <c r="X679" s="9">
        <f t="shared" si="19"/>
        <v>1</v>
      </c>
      <c r="Y679" s="9">
        <f t="shared" si="20"/>
        <v>0.4057971014</v>
      </c>
      <c r="Z679" s="9">
        <f t="shared" si="21"/>
        <v>0.7507788162</v>
      </c>
      <c r="AA679" s="9">
        <f t="shared" si="22"/>
        <v>0.1646712875</v>
      </c>
      <c r="AB679" s="9">
        <f t="shared" si="23"/>
        <v>0.3046638674</v>
      </c>
      <c r="AC679" s="9">
        <f t="shared" si="24"/>
        <v>0.5636688309</v>
      </c>
      <c r="AD679" s="1">
        <f t="shared" ref="AD679:AF679" si="703">$Q679*X679</f>
        <v>0.8452380952</v>
      </c>
      <c r="AE679" s="1">
        <f t="shared" si="703"/>
        <v>0.3429951691</v>
      </c>
      <c r="AF679" s="1">
        <f t="shared" si="703"/>
        <v>0.6345868565</v>
      </c>
      <c r="AG679" s="9"/>
      <c r="AH679" s="9"/>
      <c r="AI679" s="9"/>
      <c r="AJ679" s="9"/>
      <c r="AK679" s="9"/>
      <c r="AL679" s="9"/>
      <c r="AM679" s="9"/>
      <c r="AN679" s="1"/>
      <c r="AO679" s="11"/>
      <c r="AP679" s="11"/>
      <c r="AQ679" s="11"/>
    </row>
    <row r="680">
      <c r="A680" s="28"/>
      <c r="B680" s="30">
        <f t="shared" si="29"/>
        <v>679</v>
      </c>
      <c r="C680" s="9">
        <v>0.4067796610169492</v>
      </c>
      <c r="D680" s="9">
        <f>C680+NORMINV(RAND(),'Original Data'!$V$1,'Original Data'!$V$2)</f>
        <v>0.7575650391</v>
      </c>
      <c r="E680" s="9">
        <f>NORMINV(RAND(),'Original Data'!$T$1,'Original Data'!$T$2)</f>
        <v>0.3109256537</v>
      </c>
      <c r="F680" s="10">
        <f t="shared" si="4"/>
        <v>0.6484968661</v>
      </c>
      <c r="G680" s="12">
        <v>1319.0</v>
      </c>
      <c r="H680" s="2">
        <v>451.0</v>
      </c>
      <c r="I680" s="13">
        <f t="shared" si="5"/>
        <v>140</v>
      </c>
      <c r="J680" s="13">
        <f t="shared" si="6"/>
        <v>311</v>
      </c>
      <c r="K680" s="14">
        <f t="shared" si="7"/>
        <v>57</v>
      </c>
      <c r="L680" s="15">
        <f t="shared" si="8"/>
        <v>83</v>
      </c>
      <c r="M680" s="16">
        <f t="shared" si="9"/>
        <v>236</v>
      </c>
      <c r="N680" s="17">
        <f t="shared" si="10"/>
        <v>75</v>
      </c>
      <c r="O680" s="18">
        <v>0.84875</v>
      </c>
      <c r="P680" s="18">
        <f t="shared" si="11"/>
        <v>0.4071428571</v>
      </c>
      <c r="Q680" s="18">
        <f t="shared" si="12"/>
        <v>0.7588424437</v>
      </c>
      <c r="R680" s="25">
        <f t="shared" si="13"/>
        <v>0.7292472326</v>
      </c>
      <c r="S680" s="26">
        <f t="shared" si="14"/>
        <v>0.0008758765224</v>
      </c>
      <c r="T680" s="26">
        <f t="shared" si="15"/>
        <v>0.008908597826</v>
      </c>
      <c r="U680" s="18">
        <f t="shared" si="16"/>
        <v>0.310421286</v>
      </c>
      <c r="V680" s="18">
        <f t="shared" si="17"/>
        <v>0.6496674058</v>
      </c>
      <c r="W680" s="18">
        <f t="shared" si="18"/>
        <v>0.3516995866</v>
      </c>
      <c r="X680" s="9">
        <f t="shared" si="19"/>
        <v>1</v>
      </c>
      <c r="Y680" s="9">
        <f t="shared" si="20"/>
        <v>0.4071428571</v>
      </c>
      <c r="Z680" s="9">
        <f t="shared" si="21"/>
        <v>0.6496674058</v>
      </c>
      <c r="AA680" s="9">
        <f t="shared" si="22"/>
        <v>0.1657653061</v>
      </c>
      <c r="AB680" s="9">
        <f t="shared" si="23"/>
        <v>0.2645074438</v>
      </c>
      <c r="AC680" s="9">
        <f t="shared" si="24"/>
        <v>0.4220677381</v>
      </c>
      <c r="AD680" s="1">
        <f t="shared" ref="AD680:AF680" si="704">$Q680*X680</f>
        <v>0.7588424437</v>
      </c>
      <c r="AE680" s="1">
        <f t="shared" si="704"/>
        <v>0.3089572807</v>
      </c>
      <c r="AF680" s="1">
        <f t="shared" si="704"/>
        <v>0.4929952018</v>
      </c>
      <c r="AG680" s="9"/>
      <c r="AH680" s="9"/>
      <c r="AI680" s="9"/>
      <c r="AJ680" s="9"/>
      <c r="AK680" s="9"/>
      <c r="AL680" s="9"/>
      <c r="AM680" s="9"/>
      <c r="AN680" s="1"/>
      <c r="AO680" s="11"/>
      <c r="AP680" s="11"/>
      <c r="AQ680" s="11"/>
    </row>
    <row r="681">
      <c r="A681" s="28"/>
      <c r="B681" s="30">
        <f t="shared" si="29"/>
        <v>680</v>
      </c>
      <c r="C681" s="9">
        <v>0.41025641025641024</v>
      </c>
      <c r="D681" s="9">
        <f>C681+NORMINV(RAND(),'Original Data'!$V$1,'Original Data'!$V$2)</f>
        <v>0.7374629072</v>
      </c>
      <c r="E681" s="9">
        <f>NORMINV(RAND(),'Original Data'!$T$1,'Original Data'!$T$2)</f>
        <v>0.2385071323</v>
      </c>
      <c r="F681" s="10">
        <f t="shared" si="4"/>
        <v>0.6594218239</v>
      </c>
      <c r="G681" s="12">
        <v>1310.0</v>
      </c>
      <c r="H681" s="2">
        <v>502.0</v>
      </c>
      <c r="I681" s="13">
        <f t="shared" si="5"/>
        <v>120</v>
      </c>
      <c r="J681" s="13">
        <f t="shared" si="6"/>
        <v>382</v>
      </c>
      <c r="K681" s="14">
        <f t="shared" si="7"/>
        <v>49</v>
      </c>
      <c r="L681" s="15">
        <f t="shared" si="8"/>
        <v>71</v>
      </c>
      <c r="M681" s="16">
        <f t="shared" si="9"/>
        <v>282</v>
      </c>
      <c r="N681" s="17">
        <f t="shared" si="10"/>
        <v>100</v>
      </c>
      <c r="O681" s="18">
        <v>0.85</v>
      </c>
      <c r="P681" s="18">
        <f t="shared" si="11"/>
        <v>0.4083333333</v>
      </c>
      <c r="Q681" s="18">
        <f t="shared" si="12"/>
        <v>0.7382198953</v>
      </c>
      <c r="R681" s="25">
        <f t="shared" si="13"/>
        <v>0.7405236093</v>
      </c>
      <c r="S681" s="26">
        <f t="shared" si="14"/>
        <v>0.000005307098401</v>
      </c>
      <c r="T681" s="26">
        <f t="shared" si="15"/>
        <v>0.005440953654</v>
      </c>
      <c r="U681" s="18">
        <f t="shared" si="16"/>
        <v>0.2390438247</v>
      </c>
      <c r="V681" s="18">
        <f t="shared" si="17"/>
        <v>0.6593625498</v>
      </c>
      <c r="W681" s="18">
        <f t="shared" si="18"/>
        <v>0.329886562</v>
      </c>
      <c r="X681" s="9">
        <f t="shared" si="19"/>
        <v>1</v>
      </c>
      <c r="Y681" s="9">
        <f t="shared" si="20"/>
        <v>0.4083333333</v>
      </c>
      <c r="Z681" s="9">
        <f t="shared" si="21"/>
        <v>0.6593625498</v>
      </c>
      <c r="AA681" s="9">
        <f t="shared" si="22"/>
        <v>0.1667361111</v>
      </c>
      <c r="AB681" s="9">
        <f t="shared" si="23"/>
        <v>0.2692397078</v>
      </c>
      <c r="AC681" s="9">
        <f t="shared" si="24"/>
        <v>0.4347589721</v>
      </c>
      <c r="AD681" s="1">
        <f t="shared" ref="AD681:AF681" si="705">$Q681*X681</f>
        <v>0.7382198953</v>
      </c>
      <c r="AE681" s="1">
        <f t="shared" si="705"/>
        <v>0.3014397906</v>
      </c>
      <c r="AF681" s="1">
        <f t="shared" si="705"/>
        <v>0.4867545525</v>
      </c>
      <c r="AG681" s="9"/>
      <c r="AH681" s="9"/>
      <c r="AI681" s="9"/>
      <c r="AJ681" s="9"/>
      <c r="AK681" s="9"/>
      <c r="AL681" s="9"/>
      <c r="AM681" s="9"/>
      <c r="AN681" s="1"/>
      <c r="AO681" s="11"/>
      <c r="AP681" s="11"/>
      <c r="AQ681" s="11"/>
    </row>
    <row r="682">
      <c r="A682" s="28"/>
      <c r="B682" s="30">
        <f t="shared" si="29"/>
        <v>681</v>
      </c>
      <c r="C682" s="9">
        <v>0.41134751773049644</v>
      </c>
      <c r="D682" s="9">
        <f>C682+NORMINV(RAND(),'Original Data'!$V$1,'Original Data'!$V$2)</f>
        <v>0.7030125049</v>
      </c>
      <c r="E682" s="9">
        <f>NORMINV(RAND(),'Original Data'!$T$1,'Original Data'!$T$2)</f>
        <v>0.2821590364</v>
      </c>
      <c r="F682" s="10">
        <f t="shared" si="4"/>
        <v>0.6207165932</v>
      </c>
      <c r="G682" s="12">
        <v>959.0</v>
      </c>
      <c r="H682" s="2">
        <v>518.0</v>
      </c>
      <c r="I682" s="13">
        <f t="shared" si="5"/>
        <v>146</v>
      </c>
      <c r="J682" s="13">
        <f t="shared" si="6"/>
        <v>372</v>
      </c>
      <c r="K682" s="14">
        <f t="shared" si="7"/>
        <v>60</v>
      </c>
      <c r="L682" s="15">
        <f t="shared" si="8"/>
        <v>86</v>
      </c>
      <c r="M682" s="16">
        <f t="shared" si="9"/>
        <v>262</v>
      </c>
      <c r="N682" s="17">
        <f t="shared" si="10"/>
        <v>110</v>
      </c>
      <c r="O682" s="18">
        <v>0.85125</v>
      </c>
      <c r="P682" s="18">
        <f t="shared" si="11"/>
        <v>0.4109589041</v>
      </c>
      <c r="Q682" s="18">
        <f t="shared" si="12"/>
        <v>0.7043010753</v>
      </c>
      <c r="R682" s="25">
        <f t="shared" si="13"/>
        <v>0.6953822113</v>
      </c>
      <c r="S682" s="26">
        <f t="shared" si="14"/>
        <v>0.0000795461346</v>
      </c>
      <c r="T682" s="26">
        <f t="shared" si="15"/>
        <v>0.001587544356</v>
      </c>
      <c r="U682" s="18">
        <f t="shared" si="16"/>
        <v>0.2818532819</v>
      </c>
      <c r="V682" s="18">
        <f t="shared" si="17"/>
        <v>0.6216216216</v>
      </c>
      <c r="W682" s="18">
        <f t="shared" si="18"/>
        <v>0.2933421712</v>
      </c>
      <c r="X682" s="9">
        <f t="shared" si="19"/>
        <v>1</v>
      </c>
      <c r="Y682" s="9">
        <f t="shared" si="20"/>
        <v>0.4109589041</v>
      </c>
      <c r="Z682" s="9">
        <f t="shared" si="21"/>
        <v>0.6216216216</v>
      </c>
      <c r="AA682" s="9">
        <f t="shared" si="22"/>
        <v>0.1688872209</v>
      </c>
      <c r="AB682" s="9">
        <f t="shared" si="23"/>
        <v>0.2554609404</v>
      </c>
      <c r="AC682" s="9">
        <f t="shared" si="24"/>
        <v>0.3864134405</v>
      </c>
      <c r="AD682" s="1">
        <f t="shared" ref="AD682:AF682" si="706">$Q682*X682</f>
        <v>0.7043010753</v>
      </c>
      <c r="AE682" s="1">
        <f t="shared" si="706"/>
        <v>0.2894387981</v>
      </c>
      <c r="AF682" s="1">
        <f t="shared" si="706"/>
        <v>0.4378087765</v>
      </c>
      <c r="AG682" s="9"/>
      <c r="AH682" s="9"/>
      <c r="AI682" s="9"/>
      <c r="AJ682" s="9"/>
      <c r="AK682" s="9"/>
      <c r="AL682" s="9"/>
      <c r="AM682" s="9"/>
      <c r="AN682" s="1"/>
      <c r="AO682" s="11"/>
      <c r="AP682" s="11"/>
      <c r="AQ682" s="11"/>
    </row>
    <row r="683">
      <c r="A683" s="28"/>
      <c r="B683" s="30">
        <f t="shared" si="29"/>
        <v>682</v>
      </c>
      <c r="C683" s="9">
        <v>0.4074074074074074</v>
      </c>
      <c r="D683" s="9">
        <f>C683+NORMINV(RAND(),'Original Data'!$V$1,'Original Data'!$V$2)</f>
        <v>0.7730085482</v>
      </c>
      <c r="E683" s="9">
        <f>NORMINV(RAND(),'Original Data'!$T$1,'Original Data'!$T$2)</f>
        <v>0.2268484762</v>
      </c>
      <c r="F683" s="10">
        <f t="shared" si="4"/>
        <v>0.6900724865</v>
      </c>
      <c r="G683" s="12">
        <v>1630.0</v>
      </c>
      <c r="H683" s="2">
        <v>519.0</v>
      </c>
      <c r="I683" s="13">
        <f t="shared" si="5"/>
        <v>118</v>
      </c>
      <c r="J683" s="13">
        <f t="shared" si="6"/>
        <v>401</v>
      </c>
      <c r="K683" s="14">
        <f t="shared" si="7"/>
        <v>48</v>
      </c>
      <c r="L683" s="15">
        <f t="shared" si="8"/>
        <v>70</v>
      </c>
      <c r="M683" s="16">
        <f t="shared" si="9"/>
        <v>310</v>
      </c>
      <c r="N683" s="17">
        <f t="shared" si="10"/>
        <v>91</v>
      </c>
      <c r="O683" s="18">
        <v>0.8525</v>
      </c>
      <c r="P683" s="18">
        <f t="shared" si="11"/>
        <v>0.406779661</v>
      </c>
      <c r="Q683" s="18">
        <f t="shared" si="12"/>
        <v>0.7730673317</v>
      </c>
      <c r="R683" s="25">
        <f t="shared" si="13"/>
        <v>0.7768185768</v>
      </c>
      <c r="S683" s="26">
        <f t="shared" si="14"/>
        <v>0.00001407184017</v>
      </c>
      <c r="T683" s="26">
        <f t="shared" si="15"/>
        <v>0.01179618785</v>
      </c>
      <c r="U683" s="18">
        <f t="shared" si="16"/>
        <v>0.2273603083</v>
      </c>
      <c r="V683" s="18">
        <f t="shared" si="17"/>
        <v>0.6897880539</v>
      </c>
      <c r="W683" s="18">
        <f t="shared" si="18"/>
        <v>0.3662876707</v>
      </c>
      <c r="X683" s="9">
        <f t="shared" si="19"/>
        <v>1</v>
      </c>
      <c r="Y683" s="9">
        <f t="shared" si="20"/>
        <v>0.406779661</v>
      </c>
      <c r="Z683" s="9">
        <f t="shared" si="21"/>
        <v>0.6897880539</v>
      </c>
      <c r="AA683" s="9">
        <f t="shared" si="22"/>
        <v>0.1654696926</v>
      </c>
      <c r="AB683" s="9">
        <f t="shared" si="23"/>
        <v>0.2805917508</v>
      </c>
      <c r="AC683" s="9">
        <f t="shared" si="24"/>
        <v>0.4758075594</v>
      </c>
      <c r="AD683" s="1">
        <f t="shared" ref="AD683:AF683" si="707">$Q683*X683</f>
        <v>0.7730673317</v>
      </c>
      <c r="AE683" s="1">
        <f t="shared" si="707"/>
        <v>0.3144680671</v>
      </c>
      <c r="AF683" s="1">
        <f t="shared" si="707"/>
        <v>0.5332526103</v>
      </c>
      <c r="AG683" s="9"/>
      <c r="AH683" s="9"/>
      <c r="AI683" s="9"/>
      <c r="AJ683" s="9"/>
      <c r="AK683" s="9"/>
      <c r="AL683" s="9"/>
      <c r="AM683" s="9"/>
      <c r="AN683" s="1"/>
      <c r="AO683" s="11"/>
      <c r="AP683" s="11"/>
      <c r="AQ683" s="11"/>
    </row>
    <row r="684">
      <c r="A684" s="28"/>
      <c r="B684" s="30">
        <f t="shared" si="29"/>
        <v>683</v>
      </c>
      <c r="C684" s="9">
        <v>0.4116331096196868</v>
      </c>
      <c r="D684" s="9">
        <f>C684+NORMINV(RAND(),'Original Data'!$V$1,'Original Data'!$V$2)</f>
        <v>0.7278463777</v>
      </c>
      <c r="E684" s="9">
        <f>NORMINV(RAND(),'Original Data'!$T$1,'Original Data'!$T$2)</f>
        <v>0.280885103</v>
      </c>
      <c r="F684" s="10">
        <f t="shared" si="4"/>
        <v>0.6390267814</v>
      </c>
      <c r="G684" s="12">
        <v>3012.0</v>
      </c>
      <c r="H684" s="2">
        <v>1488.0</v>
      </c>
      <c r="I684" s="13">
        <f t="shared" si="5"/>
        <v>418</v>
      </c>
      <c r="J684" s="13">
        <f t="shared" si="6"/>
        <v>1070</v>
      </c>
      <c r="K684" s="14">
        <f t="shared" si="7"/>
        <v>172</v>
      </c>
      <c r="L684" s="15">
        <f t="shared" si="8"/>
        <v>246</v>
      </c>
      <c r="M684" s="16">
        <f t="shared" si="9"/>
        <v>779</v>
      </c>
      <c r="N684" s="17">
        <f t="shared" si="10"/>
        <v>291</v>
      </c>
      <c r="O684" s="18">
        <v>0.85375</v>
      </c>
      <c r="P684" s="18">
        <f t="shared" si="11"/>
        <v>0.4114832536</v>
      </c>
      <c r="Q684" s="18">
        <f t="shared" si="12"/>
        <v>0.7280373832</v>
      </c>
      <c r="R684" s="25">
        <f t="shared" si="13"/>
        <v>0.7160046656</v>
      </c>
      <c r="S684" s="26">
        <f t="shared" si="14"/>
        <v>0.0001447862931</v>
      </c>
      <c r="T684" s="26">
        <f t="shared" si="15"/>
        <v>0.004042455585</v>
      </c>
      <c r="U684" s="18">
        <f t="shared" si="16"/>
        <v>0.2809139785</v>
      </c>
      <c r="V684" s="18">
        <f t="shared" si="17"/>
        <v>0.6391129032</v>
      </c>
      <c r="W684" s="18">
        <f t="shared" si="18"/>
        <v>0.3165541296</v>
      </c>
      <c r="X684" s="9">
        <f t="shared" si="19"/>
        <v>1</v>
      </c>
      <c r="Y684" s="9">
        <f t="shared" si="20"/>
        <v>0.4114832536</v>
      </c>
      <c r="Z684" s="9">
        <f t="shared" si="21"/>
        <v>0.6391129032</v>
      </c>
      <c r="AA684" s="9">
        <f t="shared" si="22"/>
        <v>0.169318468</v>
      </c>
      <c r="AB684" s="9">
        <f t="shared" si="23"/>
        <v>0.2629842568</v>
      </c>
      <c r="AC684" s="9">
        <f t="shared" si="24"/>
        <v>0.4084653031</v>
      </c>
      <c r="AD684" s="1">
        <f t="shared" ref="AD684:AF684" si="708">$Q684*X684</f>
        <v>0.7280373832</v>
      </c>
      <c r="AE684" s="1">
        <f t="shared" si="708"/>
        <v>0.2995751912</v>
      </c>
      <c r="AF684" s="1">
        <f t="shared" si="708"/>
        <v>0.4652980856</v>
      </c>
      <c r="AG684" s="9"/>
      <c r="AH684" s="9"/>
      <c r="AI684" s="9"/>
      <c r="AJ684" s="9"/>
      <c r="AK684" s="9"/>
      <c r="AL684" s="9"/>
      <c r="AM684" s="9"/>
      <c r="AN684" s="1"/>
      <c r="AO684" s="11"/>
      <c r="AP684" s="11"/>
      <c r="AQ684" s="11"/>
    </row>
    <row r="685">
      <c r="A685" s="28"/>
      <c r="B685" s="30">
        <f t="shared" si="29"/>
        <v>684</v>
      </c>
      <c r="C685" s="9">
        <v>0.4107142857142857</v>
      </c>
      <c r="D685" s="9">
        <f>C685+NORMINV(RAND(),'Original Data'!$V$1,'Original Data'!$V$2)</f>
        <v>0.8024601745</v>
      </c>
      <c r="E685" s="9">
        <f>NORMINV(RAND(),'Original Data'!$T$1,'Original Data'!$T$2)</f>
        <v>0.2330277371</v>
      </c>
      <c r="F685" s="10">
        <f t="shared" si="4"/>
        <v>0.7111725165</v>
      </c>
      <c r="G685" s="12">
        <v>1143.0</v>
      </c>
      <c r="H685" s="2">
        <v>423.0</v>
      </c>
      <c r="I685" s="13">
        <f t="shared" si="5"/>
        <v>99</v>
      </c>
      <c r="J685" s="13">
        <f t="shared" si="6"/>
        <v>324</v>
      </c>
      <c r="K685" s="14">
        <f t="shared" si="7"/>
        <v>41</v>
      </c>
      <c r="L685" s="15">
        <f t="shared" si="8"/>
        <v>58</v>
      </c>
      <c r="M685" s="16">
        <f t="shared" si="9"/>
        <v>260</v>
      </c>
      <c r="N685" s="17">
        <f t="shared" si="10"/>
        <v>64</v>
      </c>
      <c r="O685" s="18">
        <v>0.855</v>
      </c>
      <c r="P685" s="18">
        <f t="shared" si="11"/>
        <v>0.4141414141</v>
      </c>
      <c r="Q685" s="18">
        <f t="shared" si="12"/>
        <v>0.8024691358</v>
      </c>
      <c r="R685" s="25">
        <f t="shared" si="13"/>
        <v>0.8013656756</v>
      </c>
      <c r="S685" s="26">
        <f t="shared" si="14"/>
        <v>0.000001217624466</v>
      </c>
      <c r="T685" s="26">
        <f t="shared" si="15"/>
        <v>0.01904732892</v>
      </c>
      <c r="U685" s="18">
        <f t="shared" si="16"/>
        <v>0.2340425532</v>
      </c>
      <c r="V685" s="18">
        <f t="shared" si="17"/>
        <v>0.7115839243</v>
      </c>
      <c r="W685" s="18">
        <f t="shared" si="18"/>
        <v>0.3883277217</v>
      </c>
      <c r="X685" s="9">
        <f t="shared" si="19"/>
        <v>1</v>
      </c>
      <c r="Y685" s="9">
        <f t="shared" si="20"/>
        <v>0.4141414141</v>
      </c>
      <c r="Z685" s="9">
        <f t="shared" si="21"/>
        <v>0.7115839243</v>
      </c>
      <c r="AA685" s="9">
        <f t="shared" si="22"/>
        <v>0.1715131109</v>
      </c>
      <c r="AB685" s="9">
        <f t="shared" si="23"/>
        <v>0.2946963727</v>
      </c>
      <c r="AC685" s="9">
        <f t="shared" si="24"/>
        <v>0.5063516814</v>
      </c>
      <c r="AD685" s="1">
        <f t="shared" ref="AD685:AF685" si="709">$Q685*X685</f>
        <v>0.8024691358</v>
      </c>
      <c r="AE685" s="1">
        <f t="shared" si="709"/>
        <v>0.3323357027</v>
      </c>
      <c r="AF685" s="1">
        <f t="shared" si="709"/>
        <v>0.5710241368</v>
      </c>
      <c r="AG685" s="9"/>
      <c r="AH685" s="9"/>
      <c r="AI685" s="9"/>
      <c r="AJ685" s="9"/>
      <c r="AK685" s="9"/>
      <c r="AL685" s="9"/>
      <c r="AM685" s="9"/>
      <c r="AN685" s="1"/>
      <c r="AO685" s="11"/>
      <c r="AP685" s="11"/>
      <c r="AQ685" s="11"/>
    </row>
    <row r="686">
      <c r="A686" s="28"/>
      <c r="B686" s="30">
        <f t="shared" si="29"/>
        <v>685</v>
      </c>
      <c r="C686" s="9">
        <v>0.41025641025641024</v>
      </c>
      <c r="D686" s="9">
        <f>C686+NORMINV(RAND(),'Original Data'!$V$1,'Original Data'!$V$2)</f>
        <v>0.8163550382</v>
      </c>
      <c r="E686" s="9">
        <f>NORMINV(RAND(),'Original Data'!$T$1,'Original Data'!$T$2)</f>
        <v>0.2900184585</v>
      </c>
      <c r="F686" s="10">
        <f t="shared" si="4"/>
        <v>0.6985789401</v>
      </c>
      <c r="G686" s="12">
        <v>1760.0</v>
      </c>
      <c r="H686" s="2">
        <v>537.0</v>
      </c>
      <c r="I686" s="13">
        <f t="shared" si="5"/>
        <v>156</v>
      </c>
      <c r="J686" s="13">
        <f t="shared" si="6"/>
        <v>381</v>
      </c>
      <c r="K686" s="14">
        <f t="shared" si="7"/>
        <v>64</v>
      </c>
      <c r="L686" s="15">
        <f t="shared" si="8"/>
        <v>92</v>
      </c>
      <c r="M686" s="16">
        <f t="shared" si="9"/>
        <v>311</v>
      </c>
      <c r="N686" s="17">
        <f t="shared" si="10"/>
        <v>70</v>
      </c>
      <c r="O686" s="18">
        <v>0.85625</v>
      </c>
      <c r="P686" s="18">
        <f t="shared" si="11"/>
        <v>0.4102564103</v>
      </c>
      <c r="Q686" s="18">
        <f t="shared" si="12"/>
        <v>0.8162729659</v>
      </c>
      <c r="R686" s="25">
        <f t="shared" si="13"/>
        <v>0.7863302011</v>
      </c>
      <c r="S686" s="26">
        <f t="shared" si="14"/>
        <v>0.0008965691602</v>
      </c>
      <c r="T686" s="26">
        <f t="shared" si="15"/>
        <v>0.02304806472</v>
      </c>
      <c r="U686" s="18">
        <f t="shared" si="16"/>
        <v>0.2905027933</v>
      </c>
      <c r="V686" s="18">
        <f t="shared" si="17"/>
        <v>0.6983240223</v>
      </c>
      <c r="W686" s="18">
        <f t="shared" si="18"/>
        <v>0.4060165556</v>
      </c>
      <c r="X686" s="9">
        <f t="shared" si="19"/>
        <v>1</v>
      </c>
      <c r="Y686" s="9">
        <f t="shared" si="20"/>
        <v>0.4102564103</v>
      </c>
      <c r="Z686" s="9">
        <f t="shared" si="21"/>
        <v>0.6983240223</v>
      </c>
      <c r="AA686" s="9">
        <f t="shared" si="22"/>
        <v>0.1683103222</v>
      </c>
      <c r="AB686" s="9">
        <f t="shared" si="23"/>
        <v>0.2864919066</v>
      </c>
      <c r="AC686" s="9">
        <f t="shared" si="24"/>
        <v>0.4876564402</v>
      </c>
      <c r="AD686" s="1">
        <f t="shared" ref="AD686:AF686" si="710">$Q686*X686</f>
        <v>0.8162729659</v>
      </c>
      <c r="AE686" s="1">
        <f t="shared" si="710"/>
        <v>0.3348812168</v>
      </c>
      <c r="AF686" s="1">
        <f t="shared" si="710"/>
        <v>0.5700230209</v>
      </c>
      <c r="AG686" s="9"/>
      <c r="AH686" s="9"/>
      <c r="AI686" s="9"/>
      <c r="AJ686" s="9"/>
      <c r="AK686" s="9"/>
      <c r="AL686" s="9"/>
      <c r="AM686" s="9"/>
      <c r="AN686" s="1"/>
      <c r="AO686" s="11"/>
      <c r="AP686" s="11"/>
      <c r="AQ686" s="11"/>
    </row>
    <row r="687">
      <c r="A687" s="28"/>
      <c r="B687" s="30">
        <f t="shared" si="29"/>
        <v>686</v>
      </c>
      <c r="C687" s="9">
        <v>0.41040462427745666</v>
      </c>
      <c r="D687" s="9">
        <f>C687+NORMINV(RAND(),'Original Data'!$V$1,'Original Data'!$V$2)</f>
        <v>0.8336456453</v>
      </c>
      <c r="E687" s="9">
        <f>NORMINV(RAND(),'Original Data'!$T$1,'Original Data'!$T$2)</f>
        <v>0.2032524909</v>
      </c>
      <c r="F687" s="10">
        <f t="shared" si="4"/>
        <v>0.7476208535</v>
      </c>
      <c r="G687" s="12">
        <v>1456.0</v>
      </c>
      <c r="H687" s="2">
        <v>606.0</v>
      </c>
      <c r="I687" s="13">
        <f t="shared" si="5"/>
        <v>123</v>
      </c>
      <c r="J687" s="13">
        <f t="shared" si="6"/>
        <v>483</v>
      </c>
      <c r="K687" s="14">
        <f t="shared" si="7"/>
        <v>50</v>
      </c>
      <c r="L687" s="15">
        <f t="shared" si="8"/>
        <v>73</v>
      </c>
      <c r="M687" s="16">
        <f t="shared" si="9"/>
        <v>403</v>
      </c>
      <c r="N687" s="17">
        <f t="shared" si="10"/>
        <v>80</v>
      </c>
      <c r="O687" s="18">
        <v>0.8575</v>
      </c>
      <c r="P687" s="18">
        <f t="shared" si="11"/>
        <v>0.406504065</v>
      </c>
      <c r="Q687" s="18">
        <f t="shared" si="12"/>
        <v>0.83436853</v>
      </c>
      <c r="R687" s="25">
        <f t="shared" si="13"/>
        <v>0.8452350259</v>
      </c>
      <c r="S687" s="26">
        <f t="shared" si="14"/>
        <v>0.0001180807318</v>
      </c>
      <c r="T687" s="26">
        <f t="shared" si="15"/>
        <v>0.02886990254</v>
      </c>
      <c r="U687" s="18">
        <f t="shared" si="16"/>
        <v>0.202970297</v>
      </c>
      <c r="V687" s="18">
        <f t="shared" si="17"/>
        <v>0.7475247525</v>
      </c>
      <c r="W687" s="18">
        <f t="shared" si="18"/>
        <v>0.427864465</v>
      </c>
      <c r="X687" s="9">
        <f t="shared" si="19"/>
        <v>1</v>
      </c>
      <c r="Y687" s="9">
        <f t="shared" si="20"/>
        <v>0.406504065</v>
      </c>
      <c r="Z687" s="9">
        <f t="shared" si="21"/>
        <v>0.7475247525</v>
      </c>
      <c r="AA687" s="9">
        <f t="shared" si="22"/>
        <v>0.1652455549</v>
      </c>
      <c r="AB687" s="9">
        <f t="shared" si="23"/>
        <v>0.3038718506</v>
      </c>
      <c r="AC687" s="9">
        <f t="shared" si="24"/>
        <v>0.5587932556</v>
      </c>
      <c r="AD687" s="1">
        <f t="shared" ref="AD687:AF687" si="711">$Q687*X687</f>
        <v>0.83436853</v>
      </c>
      <c r="AE687" s="1">
        <f t="shared" si="711"/>
        <v>0.3391741992</v>
      </c>
      <c r="AF687" s="1">
        <f t="shared" si="711"/>
        <v>0.6237111289</v>
      </c>
      <c r="AG687" s="9"/>
      <c r="AH687" s="9"/>
      <c r="AI687" s="9"/>
      <c r="AJ687" s="9"/>
      <c r="AK687" s="9"/>
      <c r="AL687" s="9"/>
      <c r="AM687" s="9"/>
      <c r="AN687" s="1"/>
      <c r="AO687" s="11"/>
      <c r="AP687" s="11"/>
      <c r="AQ687" s="11"/>
    </row>
    <row r="688">
      <c r="A688" s="28"/>
      <c r="B688" s="30">
        <f t="shared" si="29"/>
        <v>687</v>
      </c>
      <c r="C688" s="9">
        <v>0.4166666666666667</v>
      </c>
      <c r="D688" s="9">
        <f>C688+NORMINV(RAND(),'Original Data'!$V$1,'Original Data'!$V$2)</f>
        <v>0.6053085919</v>
      </c>
      <c r="E688" s="9">
        <f>NORMINV(RAND(),'Original Data'!$T$1,'Original Data'!$T$2)</f>
        <v>0.1444964723</v>
      </c>
      <c r="F688" s="10">
        <f t="shared" si="4"/>
        <v>0.5780504992</v>
      </c>
      <c r="G688" s="12">
        <v>1409.0</v>
      </c>
      <c r="H688" s="2">
        <v>417.0</v>
      </c>
      <c r="I688" s="13">
        <f t="shared" si="5"/>
        <v>60</v>
      </c>
      <c r="J688" s="13">
        <f t="shared" si="6"/>
        <v>357</v>
      </c>
      <c r="K688" s="14">
        <f t="shared" si="7"/>
        <v>25</v>
      </c>
      <c r="L688" s="15">
        <f t="shared" si="8"/>
        <v>35</v>
      </c>
      <c r="M688" s="16">
        <f t="shared" si="9"/>
        <v>216</v>
      </c>
      <c r="N688" s="17">
        <f t="shared" si="10"/>
        <v>141</v>
      </c>
      <c r="O688" s="18">
        <v>0.85875</v>
      </c>
      <c r="P688" s="18">
        <f t="shared" si="11"/>
        <v>0.4166666667</v>
      </c>
      <c r="Q688" s="18">
        <f t="shared" si="12"/>
        <v>0.6050420168</v>
      </c>
      <c r="R688" s="25">
        <f t="shared" si="13"/>
        <v>0.6426747165</v>
      </c>
      <c r="S688" s="26">
        <f t="shared" si="14"/>
        <v>0.001416220084</v>
      </c>
      <c r="T688" s="26">
        <f t="shared" si="15"/>
        <v>0.003530149143</v>
      </c>
      <c r="U688" s="18">
        <f t="shared" si="16"/>
        <v>0.1438848921</v>
      </c>
      <c r="V688" s="18">
        <f t="shared" si="17"/>
        <v>0.5779376499</v>
      </c>
      <c r="W688" s="18">
        <f t="shared" si="18"/>
        <v>0.1883753501</v>
      </c>
      <c r="X688" s="9">
        <f t="shared" si="19"/>
        <v>1</v>
      </c>
      <c r="Y688" s="9">
        <f t="shared" si="20"/>
        <v>0.4166666667</v>
      </c>
      <c r="Z688" s="9">
        <f t="shared" si="21"/>
        <v>0.5779376499</v>
      </c>
      <c r="AA688" s="9">
        <f t="shared" si="22"/>
        <v>0.1736111111</v>
      </c>
      <c r="AB688" s="9">
        <f t="shared" si="23"/>
        <v>0.2408073541</v>
      </c>
      <c r="AC688" s="9">
        <f t="shared" si="24"/>
        <v>0.3340119271</v>
      </c>
      <c r="AD688" s="1">
        <f t="shared" ref="AD688:AF688" si="712">$Q688*X688</f>
        <v>0.6050420168</v>
      </c>
      <c r="AE688" s="1">
        <f t="shared" si="712"/>
        <v>0.2521008403</v>
      </c>
      <c r="AF688" s="1">
        <f t="shared" si="712"/>
        <v>0.3496765613</v>
      </c>
      <c r="AG688" s="9"/>
      <c r="AH688" s="9"/>
      <c r="AI688" s="9"/>
      <c r="AJ688" s="9"/>
      <c r="AK688" s="9"/>
      <c r="AL688" s="9"/>
      <c r="AM688" s="9"/>
      <c r="AN688" s="1"/>
      <c r="AO688" s="11"/>
      <c r="AP688" s="11"/>
      <c r="AQ688" s="11"/>
    </row>
    <row r="689">
      <c r="A689" s="28"/>
      <c r="B689" s="30">
        <f t="shared" si="29"/>
        <v>688</v>
      </c>
      <c r="C689" s="9">
        <v>0.4158415841584158</v>
      </c>
      <c r="D689" s="9">
        <f>C689+NORMINV(RAND(),'Original Data'!$V$1,'Original Data'!$V$2)</f>
        <v>0.7346836466</v>
      </c>
      <c r="E689" s="9">
        <f>NORMINV(RAND(),'Original Data'!$T$1,'Original Data'!$T$2)</f>
        <v>0.1629976362</v>
      </c>
      <c r="F689" s="10">
        <f t="shared" si="4"/>
        <v>0.6827131441</v>
      </c>
      <c r="G689" s="12">
        <v>784.0</v>
      </c>
      <c r="H689" s="2">
        <v>338.0</v>
      </c>
      <c r="I689" s="13">
        <f t="shared" si="5"/>
        <v>55</v>
      </c>
      <c r="J689" s="13">
        <f t="shared" si="6"/>
        <v>283</v>
      </c>
      <c r="K689" s="14">
        <f t="shared" si="7"/>
        <v>23</v>
      </c>
      <c r="L689" s="15">
        <f t="shared" si="8"/>
        <v>32</v>
      </c>
      <c r="M689" s="16">
        <f t="shared" si="9"/>
        <v>208</v>
      </c>
      <c r="N689" s="17">
        <f t="shared" si="10"/>
        <v>75</v>
      </c>
      <c r="O689" s="18">
        <v>0.86</v>
      </c>
      <c r="P689" s="18">
        <f t="shared" si="11"/>
        <v>0.4181818182</v>
      </c>
      <c r="Q689" s="18">
        <f t="shared" si="12"/>
        <v>0.7349823322</v>
      </c>
      <c r="R689" s="25">
        <f t="shared" si="13"/>
        <v>0.7673364333</v>
      </c>
      <c r="S689" s="26">
        <f t="shared" si="14"/>
        <v>0.001046787858</v>
      </c>
      <c r="T689" s="26">
        <f t="shared" si="15"/>
        <v>0.004973811894</v>
      </c>
      <c r="U689" s="18">
        <f t="shared" si="16"/>
        <v>0.1627218935</v>
      </c>
      <c r="V689" s="18">
        <f t="shared" si="17"/>
        <v>0.6834319527</v>
      </c>
      <c r="W689" s="18">
        <f t="shared" si="18"/>
        <v>0.316800514</v>
      </c>
      <c r="X689" s="9">
        <f t="shared" si="19"/>
        <v>1</v>
      </c>
      <c r="Y689" s="9">
        <f t="shared" si="20"/>
        <v>0.4181818182</v>
      </c>
      <c r="Z689" s="9">
        <f t="shared" si="21"/>
        <v>0.6834319527</v>
      </c>
      <c r="AA689" s="9">
        <f t="shared" si="22"/>
        <v>0.1748760331</v>
      </c>
      <c r="AB689" s="9">
        <f t="shared" si="23"/>
        <v>0.2857988166</v>
      </c>
      <c r="AC689" s="9">
        <f t="shared" si="24"/>
        <v>0.4670792339</v>
      </c>
      <c r="AD689" s="1">
        <f t="shared" ref="AD689:AF689" si="713">$Q689*X689</f>
        <v>0.7349823322</v>
      </c>
      <c r="AE689" s="1">
        <f t="shared" si="713"/>
        <v>0.307356248</v>
      </c>
      <c r="AF689" s="1">
        <f t="shared" si="713"/>
        <v>0.5023104104</v>
      </c>
      <c r="AG689" s="9"/>
      <c r="AH689" s="9"/>
      <c r="AI689" s="9"/>
      <c r="AJ689" s="9"/>
      <c r="AK689" s="9"/>
      <c r="AL689" s="9"/>
      <c r="AM689" s="9"/>
      <c r="AN689" s="1"/>
      <c r="AO689" s="11"/>
      <c r="AP689" s="11"/>
      <c r="AQ689" s="11"/>
    </row>
    <row r="690">
      <c r="A690" s="28"/>
      <c r="B690" s="30">
        <f t="shared" si="29"/>
        <v>689</v>
      </c>
      <c r="C690" s="9">
        <v>0.41237113402061853</v>
      </c>
      <c r="D690" s="9">
        <f>C690+NORMINV(RAND(),'Original Data'!$V$1,'Original Data'!$V$2)</f>
        <v>0.6717799442</v>
      </c>
      <c r="E690" s="9">
        <f>NORMINV(RAND(),'Original Data'!$T$1,'Original Data'!$T$2)</f>
        <v>0.3095666855</v>
      </c>
      <c r="F690" s="10">
        <f t="shared" si="4"/>
        <v>0.5914756186</v>
      </c>
      <c r="G690" s="12">
        <v>891.0</v>
      </c>
      <c r="H690" s="2">
        <v>426.0</v>
      </c>
      <c r="I690" s="13">
        <f t="shared" si="5"/>
        <v>132</v>
      </c>
      <c r="J690" s="13">
        <f t="shared" si="6"/>
        <v>294</v>
      </c>
      <c r="K690" s="14">
        <f t="shared" si="7"/>
        <v>54</v>
      </c>
      <c r="L690" s="15">
        <f t="shared" si="8"/>
        <v>78</v>
      </c>
      <c r="M690" s="16">
        <f t="shared" si="9"/>
        <v>198</v>
      </c>
      <c r="N690" s="17">
        <f t="shared" si="10"/>
        <v>96</v>
      </c>
      <c r="O690" s="18">
        <v>0.86125</v>
      </c>
      <c r="P690" s="18">
        <f t="shared" si="11"/>
        <v>0.4090909091</v>
      </c>
      <c r="Q690" s="18">
        <f t="shared" si="12"/>
        <v>0.6734693878</v>
      </c>
      <c r="R690" s="25">
        <f t="shared" si="13"/>
        <v>0.6600922974</v>
      </c>
      <c r="S690" s="26">
        <f t="shared" si="14"/>
        <v>0.0001789465455</v>
      </c>
      <c r="T690" s="26">
        <f t="shared" si="15"/>
        <v>0.00008122178082</v>
      </c>
      <c r="U690" s="18">
        <f t="shared" si="16"/>
        <v>0.3098591549</v>
      </c>
      <c r="V690" s="18">
        <f t="shared" si="17"/>
        <v>0.5915492958</v>
      </c>
      <c r="W690" s="18">
        <f t="shared" si="18"/>
        <v>0.2643784787</v>
      </c>
      <c r="X690" s="9">
        <f t="shared" si="19"/>
        <v>1</v>
      </c>
      <c r="Y690" s="9">
        <f t="shared" si="20"/>
        <v>0.4090909091</v>
      </c>
      <c r="Z690" s="9">
        <f t="shared" si="21"/>
        <v>0.5915492958</v>
      </c>
      <c r="AA690" s="9">
        <f t="shared" si="22"/>
        <v>0.1673553719</v>
      </c>
      <c r="AB690" s="9">
        <f t="shared" si="23"/>
        <v>0.2419974392</v>
      </c>
      <c r="AC690" s="9">
        <f t="shared" si="24"/>
        <v>0.3499305693</v>
      </c>
      <c r="AD690" s="1">
        <f t="shared" ref="AD690:AF690" si="714">$Q690*X690</f>
        <v>0.6734693878</v>
      </c>
      <c r="AE690" s="1">
        <f t="shared" si="714"/>
        <v>0.2755102041</v>
      </c>
      <c r="AF690" s="1">
        <f t="shared" si="714"/>
        <v>0.3983903421</v>
      </c>
      <c r="AG690" s="9"/>
      <c r="AH690" s="9"/>
      <c r="AI690" s="9"/>
      <c r="AJ690" s="9"/>
      <c r="AK690" s="9"/>
      <c r="AL690" s="9"/>
      <c r="AM690" s="9"/>
      <c r="AN690" s="1"/>
      <c r="AO690" s="11"/>
      <c r="AP690" s="11"/>
      <c r="AQ690" s="11"/>
    </row>
    <row r="691">
      <c r="A691" s="28"/>
      <c r="B691" s="30">
        <f t="shared" si="29"/>
        <v>690</v>
      </c>
      <c r="C691" s="9">
        <v>0.41420118343195267</v>
      </c>
      <c r="D691" s="9">
        <f>C691+NORMINV(RAND(),'Original Data'!$V$1,'Original Data'!$V$2)</f>
        <v>0.7614423024</v>
      </c>
      <c r="E691" s="9">
        <f>NORMINV(RAND(),'Original Data'!$T$1,'Original Data'!$T$2)</f>
        <v>0.2871559141</v>
      </c>
      <c r="F691" s="10">
        <f t="shared" si="4"/>
        <v>0.6617299615</v>
      </c>
      <c r="G691" s="12">
        <v>1333.0</v>
      </c>
      <c r="H691" s="2">
        <v>645.0</v>
      </c>
      <c r="I691" s="13">
        <f t="shared" si="5"/>
        <v>185</v>
      </c>
      <c r="J691" s="13">
        <f t="shared" si="6"/>
        <v>460</v>
      </c>
      <c r="K691" s="14">
        <f t="shared" si="7"/>
        <v>77</v>
      </c>
      <c r="L691" s="15">
        <f t="shared" si="8"/>
        <v>108</v>
      </c>
      <c r="M691" s="16">
        <f t="shared" si="9"/>
        <v>350</v>
      </c>
      <c r="N691" s="17">
        <f t="shared" si="10"/>
        <v>110</v>
      </c>
      <c r="O691" s="18">
        <v>0.8625</v>
      </c>
      <c r="P691" s="18">
        <f t="shared" si="11"/>
        <v>0.4162162162</v>
      </c>
      <c r="Q691" s="18">
        <f t="shared" si="12"/>
        <v>0.7608695652</v>
      </c>
      <c r="R691" s="25">
        <f t="shared" si="13"/>
        <v>0.742313157</v>
      </c>
      <c r="S691" s="26">
        <f t="shared" si="14"/>
        <v>0.0003443402848</v>
      </c>
      <c r="T691" s="26">
        <f t="shared" si="15"/>
        <v>0.009295368266</v>
      </c>
      <c r="U691" s="18">
        <f t="shared" si="16"/>
        <v>0.2868217054</v>
      </c>
      <c r="V691" s="18">
        <f t="shared" si="17"/>
        <v>0.6620155039</v>
      </c>
      <c r="W691" s="18">
        <f t="shared" si="18"/>
        <v>0.344653349</v>
      </c>
      <c r="X691" s="9">
        <f t="shared" si="19"/>
        <v>1</v>
      </c>
      <c r="Y691" s="9">
        <f t="shared" si="20"/>
        <v>0.4162162162</v>
      </c>
      <c r="Z691" s="9">
        <f t="shared" si="21"/>
        <v>0.6620155039</v>
      </c>
      <c r="AA691" s="9">
        <f t="shared" si="22"/>
        <v>0.1732359386</v>
      </c>
      <c r="AB691" s="9">
        <f t="shared" si="23"/>
        <v>0.2755415881</v>
      </c>
      <c r="AC691" s="9">
        <f t="shared" si="24"/>
        <v>0.4382645274</v>
      </c>
      <c r="AD691" s="1">
        <f t="shared" ref="AD691:AF691" si="715">$Q691*X691</f>
        <v>0.7608695652</v>
      </c>
      <c r="AE691" s="1">
        <f t="shared" si="715"/>
        <v>0.3166862515</v>
      </c>
      <c r="AF691" s="1">
        <f t="shared" si="715"/>
        <v>0.5037074486</v>
      </c>
      <c r="AG691" s="9"/>
      <c r="AH691" s="9"/>
      <c r="AI691" s="9"/>
      <c r="AJ691" s="9"/>
      <c r="AK691" s="9"/>
      <c r="AL691" s="9"/>
      <c r="AM691" s="9"/>
      <c r="AN691" s="1"/>
      <c r="AO691" s="11"/>
      <c r="AP691" s="11"/>
      <c r="AQ691" s="11"/>
    </row>
    <row r="692">
      <c r="A692" s="28"/>
      <c r="B692" s="30">
        <f t="shared" si="29"/>
        <v>691</v>
      </c>
      <c r="C692" s="9">
        <v>0.4138817480719794</v>
      </c>
      <c r="D692" s="9">
        <f>C692+NORMINV(RAND(),'Original Data'!$V$1,'Original Data'!$V$2)</f>
        <v>0.7335155863</v>
      </c>
      <c r="E692" s="9">
        <f>NORMINV(RAND(),'Original Data'!$T$1,'Original Data'!$T$2)</f>
        <v>0.2790454758</v>
      </c>
      <c r="F692" s="10">
        <f t="shared" si="4"/>
        <v>0.6443232098</v>
      </c>
      <c r="G692" s="12">
        <v>3322.0</v>
      </c>
      <c r="H692" s="2">
        <v>1244.0</v>
      </c>
      <c r="I692" s="13">
        <f t="shared" si="5"/>
        <v>347</v>
      </c>
      <c r="J692" s="13">
        <f t="shared" si="6"/>
        <v>897</v>
      </c>
      <c r="K692" s="14">
        <f t="shared" si="7"/>
        <v>144</v>
      </c>
      <c r="L692" s="15">
        <f t="shared" si="8"/>
        <v>203</v>
      </c>
      <c r="M692" s="16">
        <f t="shared" si="9"/>
        <v>658</v>
      </c>
      <c r="N692" s="17">
        <f t="shared" si="10"/>
        <v>239</v>
      </c>
      <c r="O692" s="18">
        <v>0.86375</v>
      </c>
      <c r="P692" s="18">
        <f t="shared" si="11"/>
        <v>0.4149855908</v>
      </c>
      <c r="Q692" s="18">
        <f t="shared" si="12"/>
        <v>0.7335562988</v>
      </c>
      <c r="R692" s="25">
        <f t="shared" si="13"/>
        <v>0.7220135084</v>
      </c>
      <c r="S692" s="26">
        <f t="shared" si="14"/>
        <v>0.0001332360107</v>
      </c>
      <c r="T692" s="26">
        <f t="shared" si="15"/>
        <v>0.004774702723</v>
      </c>
      <c r="U692" s="18">
        <f t="shared" si="16"/>
        <v>0.2789389068</v>
      </c>
      <c r="V692" s="18">
        <f t="shared" si="17"/>
        <v>0.6446945338</v>
      </c>
      <c r="W692" s="18">
        <f t="shared" si="18"/>
        <v>0.318570708</v>
      </c>
      <c r="X692" s="9">
        <f t="shared" si="19"/>
        <v>1</v>
      </c>
      <c r="Y692" s="9">
        <f t="shared" si="20"/>
        <v>0.4149855908</v>
      </c>
      <c r="Z692" s="9">
        <f t="shared" si="21"/>
        <v>0.6446945338</v>
      </c>
      <c r="AA692" s="9">
        <f t="shared" si="22"/>
        <v>0.1722130406</v>
      </c>
      <c r="AB692" s="9">
        <f t="shared" si="23"/>
        <v>0.267538942</v>
      </c>
      <c r="AC692" s="9">
        <f t="shared" si="24"/>
        <v>0.4156310419</v>
      </c>
      <c r="AD692" s="1">
        <f t="shared" ref="AD692:AF692" si="716">$Q692*X692</f>
        <v>0.7335562988</v>
      </c>
      <c r="AE692" s="1">
        <f t="shared" si="716"/>
        <v>0.304415294</v>
      </c>
      <c r="AF692" s="1">
        <f t="shared" si="716"/>
        <v>0.472919736</v>
      </c>
      <c r="AG692" s="9"/>
      <c r="AH692" s="9"/>
      <c r="AI692" s="9"/>
      <c r="AJ692" s="9"/>
      <c r="AK692" s="9"/>
      <c r="AL692" s="9"/>
      <c r="AM692" s="9"/>
      <c r="AN692" s="1"/>
      <c r="AO692" s="11"/>
      <c r="AP692" s="11"/>
      <c r="AQ692" s="11"/>
    </row>
    <row r="693">
      <c r="A693" s="28"/>
      <c r="B693" s="30">
        <f t="shared" si="29"/>
        <v>692</v>
      </c>
      <c r="C693" s="9">
        <v>0.4105263157894737</v>
      </c>
      <c r="D693" s="9">
        <f>C693+NORMINV(RAND(),'Original Data'!$V$1,'Original Data'!$V$2)</f>
        <v>0.7051982733</v>
      </c>
      <c r="E693" s="9">
        <f>NORMINV(RAND(),'Original Data'!$T$1,'Original Data'!$T$2)</f>
        <v>0.3280425237</v>
      </c>
      <c r="F693" s="10">
        <f t="shared" si="4"/>
        <v>0.6085333407</v>
      </c>
      <c r="G693" s="12">
        <v>1505.0</v>
      </c>
      <c r="H693" s="2">
        <v>654.0</v>
      </c>
      <c r="I693" s="13">
        <f t="shared" si="5"/>
        <v>215</v>
      </c>
      <c r="J693" s="13">
        <f t="shared" si="6"/>
        <v>439</v>
      </c>
      <c r="K693" s="14">
        <f t="shared" si="7"/>
        <v>88</v>
      </c>
      <c r="L693" s="15">
        <f t="shared" si="8"/>
        <v>127</v>
      </c>
      <c r="M693" s="16">
        <f t="shared" si="9"/>
        <v>310</v>
      </c>
      <c r="N693" s="17">
        <f t="shared" si="10"/>
        <v>129</v>
      </c>
      <c r="O693" s="18">
        <v>0.865</v>
      </c>
      <c r="P693" s="18">
        <f t="shared" si="11"/>
        <v>0.4093023256</v>
      </c>
      <c r="Q693" s="18">
        <f t="shared" si="12"/>
        <v>0.7061503417</v>
      </c>
      <c r="R693" s="25">
        <f t="shared" si="13"/>
        <v>0.6802025303</v>
      </c>
      <c r="S693" s="26">
        <f t="shared" si="14"/>
        <v>0.0006732889163</v>
      </c>
      <c r="T693" s="26">
        <f t="shared" si="15"/>
        <v>0.001738328485</v>
      </c>
      <c r="U693" s="18">
        <f t="shared" si="16"/>
        <v>0.3287461774</v>
      </c>
      <c r="V693" s="18">
        <f t="shared" si="17"/>
        <v>0.6085626911</v>
      </c>
      <c r="W693" s="18">
        <f t="shared" si="18"/>
        <v>0.2968480161</v>
      </c>
      <c r="X693" s="9">
        <f t="shared" si="19"/>
        <v>1</v>
      </c>
      <c r="Y693" s="9">
        <f t="shared" si="20"/>
        <v>0.4093023256</v>
      </c>
      <c r="Z693" s="9">
        <f t="shared" si="21"/>
        <v>0.6085626911</v>
      </c>
      <c r="AA693" s="9">
        <f t="shared" si="22"/>
        <v>0.1675283937</v>
      </c>
      <c r="AB693" s="9">
        <f t="shared" si="23"/>
        <v>0.2490861247</v>
      </c>
      <c r="AC693" s="9">
        <f t="shared" si="24"/>
        <v>0.370348549</v>
      </c>
      <c r="AD693" s="1">
        <f t="shared" ref="AD693:AF693" si="717">$Q693*X693</f>
        <v>0.7061503417</v>
      </c>
      <c r="AE693" s="1">
        <f t="shared" si="717"/>
        <v>0.2890289771</v>
      </c>
      <c r="AF693" s="1">
        <f t="shared" si="717"/>
        <v>0.4297367523</v>
      </c>
      <c r="AG693" s="9"/>
      <c r="AH693" s="9"/>
      <c r="AI693" s="9"/>
      <c r="AJ693" s="9"/>
      <c r="AK693" s="9"/>
      <c r="AL693" s="9"/>
      <c r="AM693" s="9"/>
      <c r="AN693" s="1"/>
      <c r="AO693" s="11"/>
      <c r="AP693" s="11"/>
      <c r="AQ693" s="11"/>
    </row>
    <row r="694">
      <c r="A694" s="28"/>
      <c r="B694" s="30">
        <f t="shared" si="29"/>
        <v>693</v>
      </c>
      <c r="C694" s="9">
        <v>0.41721854304635764</v>
      </c>
      <c r="D694" s="9">
        <f>C694+NORMINV(RAND(),'Original Data'!$V$1,'Original Data'!$V$2)</f>
        <v>0.7766556033</v>
      </c>
      <c r="E694" s="9">
        <f>NORMINV(RAND(),'Original Data'!$T$1,'Original Data'!$T$2)</f>
        <v>0.3591315418</v>
      </c>
      <c r="F694" s="10">
        <f t="shared" si="4"/>
        <v>0.6475704176</v>
      </c>
      <c r="G694" s="12">
        <v>1448.0</v>
      </c>
      <c r="H694" s="2">
        <v>688.0</v>
      </c>
      <c r="I694" s="13">
        <f t="shared" si="5"/>
        <v>247</v>
      </c>
      <c r="J694" s="13">
        <f t="shared" si="6"/>
        <v>441</v>
      </c>
      <c r="K694" s="14">
        <f t="shared" si="7"/>
        <v>103</v>
      </c>
      <c r="L694" s="15">
        <f t="shared" si="8"/>
        <v>144</v>
      </c>
      <c r="M694" s="16">
        <f t="shared" si="9"/>
        <v>343</v>
      </c>
      <c r="N694" s="17">
        <f t="shared" si="10"/>
        <v>98</v>
      </c>
      <c r="O694" s="18">
        <v>0.86625</v>
      </c>
      <c r="P694" s="18">
        <f t="shared" si="11"/>
        <v>0.4170040486</v>
      </c>
      <c r="Q694" s="18">
        <f t="shared" si="12"/>
        <v>0.7777777778</v>
      </c>
      <c r="R694" s="25">
        <f t="shared" si="13"/>
        <v>0.7258844377</v>
      </c>
      <c r="S694" s="26">
        <f t="shared" si="14"/>
        <v>0.00269291874</v>
      </c>
      <c r="T694" s="26">
        <f t="shared" si="15"/>
        <v>0.01284158167</v>
      </c>
      <c r="U694" s="18">
        <f t="shared" si="16"/>
        <v>0.3590116279</v>
      </c>
      <c r="V694" s="18">
        <f t="shared" si="17"/>
        <v>0.648255814</v>
      </c>
      <c r="W694" s="18">
        <f t="shared" si="18"/>
        <v>0.3607737292</v>
      </c>
      <c r="X694" s="9">
        <f t="shared" si="19"/>
        <v>1</v>
      </c>
      <c r="Y694" s="9">
        <f t="shared" si="20"/>
        <v>0.4170040486</v>
      </c>
      <c r="Z694" s="9">
        <f t="shared" si="21"/>
        <v>0.648255814</v>
      </c>
      <c r="AA694" s="9">
        <f t="shared" si="22"/>
        <v>0.1738923765</v>
      </c>
      <c r="AB694" s="9">
        <f t="shared" si="23"/>
        <v>0.2703252989</v>
      </c>
      <c r="AC694" s="9">
        <f t="shared" si="24"/>
        <v>0.4202356003</v>
      </c>
      <c r="AD694" s="1">
        <f t="shared" ref="AD694:AF694" si="718">$Q694*X694</f>
        <v>0.7777777778</v>
      </c>
      <c r="AE694" s="1">
        <f t="shared" si="718"/>
        <v>0.3243364822</v>
      </c>
      <c r="AF694" s="1">
        <f t="shared" si="718"/>
        <v>0.5041989664</v>
      </c>
      <c r="AG694" s="9"/>
      <c r="AH694" s="9"/>
      <c r="AI694" s="9"/>
      <c r="AJ694" s="9"/>
      <c r="AK694" s="9"/>
      <c r="AL694" s="9"/>
      <c r="AM694" s="9"/>
      <c r="AN694" s="1"/>
      <c r="AO694" s="11"/>
      <c r="AP694" s="11"/>
      <c r="AQ694" s="11"/>
    </row>
    <row r="695">
      <c r="A695" s="28"/>
      <c r="B695" s="30">
        <f t="shared" si="29"/>
        <v>694</v>
      </c>
      <c r="C695" s="9">
        <v>0.41353383458646614</v>
      </c>
      <c r="D695" s="9">
        <f>C695+NORMINV(RAND(),'Original Data'!$V$1,'Original Data'!$V$2)</f>
        <v>0.6837714675</v>
      </c>
      <c r="E695" s="9">
        <f>NORMINV(RAND(),'Original Data'!$T$1,'Original Data'!$T$2)</f>
        <v>0.2354170807</v>
      </c>
      <c r="F695" s="10">
        <f t="shared" si="4"/>
        <v>0.6201529128</v>
      </c>
      <c r="G695" s="12">
        <v>1168.0</v>
      </c>
      <c r="H695" s="2">
        <v>576.0</v>
      </c>
      <c r="I695" s="13">
        <f t="shared" si="5"/>
        <v>136</v>
      </c>
      <c r="J695" s="13">
        <f t="shared" si="6"/>
        <v>440</v>
      </c>
      <c r="K695" s="14">
        <f t="shared" si="7"/>
        <v>56</v>
      </c>
      <c r="L695" s="15">
        <f t="shared" si="8"/>
        <v>80</v>
      </c>
      <c r="M695" s="16">
        <f t="shared" si="9"/>
        <v>301</v>
      </c>
      <c r="N695" s="17">
        <f t="shared" si="10"/>
        <v>139</v>
      </c>
      <c r="O695" s="18">
        <v>0.8675</v>
      </c>
      <c r="P695" s="18">
        <f t="shared" si="11"/>
        <v>0.4117647059</v>
      </c>
      <c r="Q695" s="18">
        <f t="shared" si="12"/>
        <v>0.6840909091</v>
      </c>
      <c r="R695" s="25">
        <f t="shared" si="13"/>
        <v>0.6930770618</v>
      </c>
      <c r="S695" s="26">
        <f t="shared" si="14"/>
        <v>0.00008075094126</v>
      </c>
      <c r="T695" s="26">
        <f t="shared" si="15"/>
        <v>0.0003854874403</v>
      </c>
      <c r="U695" s="18">
        <f t="shared" si="16"/>
        <v>0.2361111111</v>
      </c>
      <c r="V695" s="18">
        <f t="shared" si="17"/>
        <v>0.6197916667</v>
      </c>
      <c r="W695" s="18">
        <f t="shared" si="18"/>
        <v>0.2723262032</v>
      </c>
      <c r="X695" s="9">
        <f t="shared" si="19"/>
        <v>1</v>
      </c>
      <c r="Y695" s="9">
        <f t="shared" si="20"/>
        <v>0.4117647059</v>
      </c>
      <c r="Z695" s="9">
        <f t="shared" si="21"/>
        <v>0.6197916667</v>
      </c>
      <c r="AA695" s="9">
        <f t="shared" si="22"/>
        <v>0.169550173</v>
      </c>
      <c r="AB695" s="9">
        <f t="shared" si="23"/>
        <v>0.2552083333</v>
      </c>
      <c r="AC695" s="9">
        <f t="shared" si="24"/>
        <v>0.3841417101</v>
      </c>
      <c r="AD695" s="1">
        <f t="shared" ref="AD695:AF695" si="719">$Q695*X695</f>
        <v>0.6840909091</v>
      </c>
      <c r="AE695" s="1">
        <f t="shared" si="719"/>
        <v>0.281684492</v>
      </c>
      <c r="AF695" s="1">
        <f t="shared" si="719"/>
        <v>0.4239938447</v>
      </c>
      <c r="AG695" s="9"/>
      <c r="AH695" s="9"/>
      <c r="AI695" s="9"/>
      <c r="AJ695" s="9"/>
      <c r="AK695" s="9"/>
      <c r="AL695" s="9"/>
      <c r="AM695" s="9"/>
      <c r="AN695" s="1"/>
      <c r="AO695" s="11"/>
      <c r="AP695" s="11"/>
      <c r="AQ695" s="11"/>
    </row>
    <row r="696">
      <c r="A696" s="28"/>
      <c r="B696" s="30">
        <f t="shared" si="29"/>
        <v>695</v>
      </c>
      <c r="C696" s="9">
        <v>0.4170403587443946</v>
      </c>
      <c r="D696" s="9">
        <f>C696+NORMINV(RAND(),'Original Data'!$V$1,'Original Data'!$V$2)</f>
        <v>0.8049252701</v>
      </c>
      <c r="E696" s="9">
        <f>NORMINV(RAND(),'Original Data'!$T$1,'Original Data'!$T$2)</f>
        <v>0.1988633438</v>
      </c>
      <c r="F696" s="10">
        <f t="shared" si="4"/>
        <v>0.7277891796</v>
      </c>
      <c r="G696" s="12">
        <v>1927.0</v>
      </c>
      <c r="H696" s="2">
        <v>832.0</v>
      </c>
      <c r="I696" s="13">
        <f t="shared" si="5"/>
        <v>165</v>
      </c>
      <c r="J696" s="13">
        <f t="shared" si="6"/>
        <v>667</v>
      </c>
      <c r="K696" s="14">
        <f t="shared" si="7"/>
        <v>69</v>
      </c>
      <c r="L696" s="15">
        <f t="shared" si="8"/>
        <v>96</v>
      </c>
      <c r="M696" s="16">
        <f t="shared" si="9"/>
        <v>537</v>
      </c>
      <c r="N696" s="17">
        <f t="shared" si="10"/>
        <v>130</v>
      </c>
      <c r="O696" s="18">
        <v>0.86875</v>
      </c>
      <c r="P696" s="18">
        <f t="shared" si="11"/>
        <v>0.4181818182</v>
      </c>
      <c r="Q696" s="18">
        <f t="shared" si="12"/>
        <v>0.8050974513</v>
      </c>
      <c r="R696" s="25">
        <f t="shared" si="13"/>
        <v>0.8205445677</v>
      </c>
      <c r="S696" s="26">
        <f t="shared" si="14"/>
        <v>0.0002386134071</v>
      </c>
      <c r="T696" s="26">
        <f t="shared" si="15"/>
        <v>0.01977971543</v>
      </c>
      <c r="U696" s="18">
        <f t="shared" si="16"/>
        <v>0.1983173077</v>
      </c>
      <c r="V696" s="18">
        <f t="shared" si="17"/>
        <v>0.7283653846</v>
      </c>
      <c r="W696" s="18">
        <f t="shared" si="18"/>
        <v>0.3869156331</v>
      </c>
      <c r="X696" s="9">
        <f t="shared" si="19"/>
        <v>1</v>
      </c>
      <c r="Y696" s="9">
        <f t="shared" si="20"/>
        <v>0.4181818182</v>
      </c>
      <c r="Z696" s="9">
        <f t="shared" si="21"/>
        <v>0.7283653846</v>
      </c>
      <c r="AA696" s="9">
        <f t="shared" si="22"/>
        <v>0.1748760331</v>
      </c>
      <c r="AB696" s="9">
        <f t="shared" si="23"/>
        <v>0.3045891608</v>
      </c>
      <c r="AC696" s="9">
        <f t="shared" si="24"/>
        <v>0.5305161335</v>
      </c>
      <c r="AD696" s="1">
        <f t="shared" ref="AD696:AF696" si="720">$Q696*X696</f>
        <v>0.8050974513</v>
      </c>
      <c r="AE696" s="1">
        <f t="shared" si="720"/>
        <v>0.336677116</v>
      </c>
      <c r="AF696" s="1">
        <f t="shared" si="720"/>
        <v>0.5864051148</v>
      </c>
      <c r="AG696" s="9"/>
      <c r="AH696" s="9"/>
      <c r="AI696" s="9"/>
      <c r="AJ696" s="9"/>
      <c r="AK696" s="9"/>
      <c r="AL696" s="9"/>
      <c r="AM696" s="9"/>
      <c r="AN696" s="1"/>
      <c r="AO696" s="11"/>
      <c r="AP696" s="11"/>
      <c r="AQ696" s="11"/>
    </row>
    <row r="697">
      <c r="A697" s="28"/>
      <c r="B697" s="30">
        <f t="shared" si="29"/>
        <v>696</v>
      </c>
      <c r="C697" s="9">
        <v>0.42162162162162165</v>
      </c>
      <c r="D697" s="9">
        <f>C697+NORMINV(RAND(),'Original Data'!$V$1,'Original Data'!$V$2)</f>
        <v>0.6989377659</v>
      </c>
      <c r="E697" s="9">
        <f>NORMINV(RAND(),'Original Data'!$T$1,'Original Data'!$T$2)</f>
        <v>0.1676905854</v>
      </c>
      <c r="F697" s="10">
        <f t="shared" si="4"/>
        <v>0.6524344593</v>
      </c>
      <c r="G697" s="12">
        <v>1522.0</v>
      </c>
      <c r="H697" s="2">
        <v>604.0</v>
      </c>
      <c r="I697" s="13">
        <f t="shared" si="5"/>
        <v>101</v>
      </c>
      <c r="J697" s="13">
        <f t="shared" si="6"/>
        <v>503</v>
      </c>
      <c r="K697" s="14">
        <f t="shared" si="7"/>
        <v>43</v>
      </c>
      <c r="L697" s="15">
        <f t="shared" si="8"/>
        <v>58</v>
      </c>
      <c r="M697" s="16">
        <f t="shared" si="9"/>
        <v>352</v>
      </c>
      <c r="N697" s="17">
        <f t="shared" si="10"/>
        <v>151</v>
      </c>
      <c r="O697" s="18">
        <v>0.87</v>
      </c>
      <c r="P697" s="18">
        <f t="shared" si="11"/>
        <v>0.4257425743</v>
      </c>
      <c r="Q697" s="18">
        <f t="shared" si="12"/>
        <v>0.6998011928</v>
      </c>
      <c r="R697" s="25">
        <f t="shared" si="13"/>
        <v>0.7311563662</v>
      </c>
      <c r="S697" s="26">
        <f t="shared" si="14"/>
        <v>0.0009831468987</v>
      </c>
      <c r="T697" s="26">
        <f t="shared" si="15"/>
        <v>0.001249206665</v>
      </c>
      <c r="U697" s="18">
        <f t="shared" si="16"/>
        <v>0.167218543</v>
      </c>
      <c r="V697" s="18">
        <f t="shared" si="17"/>
        <v>0.6539735099</v>
      </c>
      <c r="W697" s="18">
        <f t="shared" si="18"/>
        <v>0.2740586186</v>
      </c>
      <c r="X697" s="9">
        <f t="shared" si="19"/>
        <v>1</v>
      </c>
      <c r="Y697" s="9">
        <f t="shared" si="20"/>
        <v>0.4257425743</v>
      </c>
      <c r="Z697" s="9">
        <f t="shared" si="21"/>
        <v>0.6539735099</v>
      </c>
      <c r="AA697" s="9">
        <f t="shared" si="22"/>
        <v>0.1812567395</v>
      </c>
      <c r="AB697" s="9">
        <f t="shared" si="23"/>
        <v>0.2784243656</v>
      </c>
      <c r="AC697" s="9">
        <f t="shared" si="24"/>
        <v>0.4276813517</v>
      </c>
      <c r="AD697" s="1">
        <f t="shared" ref="AD697:AF697" si="721">$Q697*X697</f>
        <v>0.6998011928</v>
      </c>
      <c r="AE697" s="1">
        <f t="shared" si="721"/>
        <v>0.2979351613</v>
      </c>
      <c r="AF697" s="1">
        <f t="shared" si="721"/>
        <v>0.4576514423</v>
      </c>
      <c r="AG697" s="9"/>
      <c r="AH697" s="9"/>
      <c r="AI697" s="9"/>
      <c r="AJ697" s="9"/>
      <c r="AK697" s="9"/>
      <c r="AL697" s="9"/>
      <c r="AM697" s="9"/>
      <c r="AN697" s="1"/>
      <c r="AO697" s="11"/>
      <c r="AP697" s="11"/>
      <c r="AQ697" s="11"/>
    </row>
    <row r="698">
      <c r="A698" s="28"/>
      <c r="B698" s="30">
        <f t="shared" si="29"/>
        <v>697</v>
      </c>
      <c r="C698" s="9">
        <v>0.4194139194139194</v>
      </c>
      <c r="D698" s="9">
        <f>C698+NORMINV(RAND(),'Original Data'!$V$1,'Original Data'!$V$2)</f>
        <v>0.7791482926</v>
      </c>
      <c r="E698" s="9">
        <f>NORMINV(RAND(),'Original Data'!$T$1,'Original Data'!$T$2)</f>
        <v>0.2418342686</v>
      </c>
      <c r="F698" s="10">
        <f t="shared" si="4"/>
        <v>0.6921521936</v>
      </c>
      <c r="G698" s="12">
        <v>3689.0</v>
      </c>
      <c r="H698" s="2">
        <v>1675.0</v>
      </c>
      <c r="I698" s="13">
        <f t="shared" si="5"/>
        <v>405</v>
      </c>
      <c r="J698" s="13">
        <f t="shared" si="6"/>
        <v>1270</v>
      </c>
      <c r="K698" s="14">
        <f t="shared" si="7"/>
        <v>170</v>
      </c>
      <c r="L698" s="15">
        <f t="shared" si="8"/>
        <v>235</v>
      </c>
      <c r="M698" s="16">
        <f t="shared" si="9"/>
        <v>990</v>
      </c>
      <c r="N698" s="17">
        <f t="shared" si="10"/>
        <v>280</v>
      </c>
      <c r="O698" s="18">
        <v>0.87125</v>
      </c>
      <c r="P698" s="18">
        <f t="shared" si="11"/>
        <v>0.4197530864</v>
      </c>
      <c r="Q698" s="18">
        <f t="shared" si="12"/>
        <v>0.7795275591</v>
      </c>
      <c r="R698" s="25">
        <f t="shared" si="13"/>
        <v>0.7778491073</v>
      </c>
      <c r="S698" s="26">
        <f t="shared" si="14"/>
        <v>0.000002817200215</v>
      </c>
      <c r="T698" s="26">
        <f t="shared" si="15"/>
        <v>0.0132412163</v>
      </c>
      <c r="U698" s="18">
        <f t="shared" si="16"/>
        <v>0.2417910448</v>
      </c>
      <c r="V698" s="18">
        <f t="shared" si="17"/>
        <v>0.6925373134</v>
      </c>
      <c r="W698" s="18">
        <f t="shared" si="18"/>
        <v>0.3597744726</v>
      </c>
      <c r="X698" s="9">
        <f t="shared" si="19"/>
        <v>1</v>
      </c>
      <c r="Y698" s="9">
        <f t="shared" si="20"/>
        <v>0.4197530864</v>
      </c>
      <c r="Z698" s="9">
        <f t="shared" si="21"/>
        <v>0.6925373134</v>
      </c>
      <c r="AA698" s="9">
        <f t="shared" si="22"/>
        <v>0.1761926536</v>
      </c>
      <c r="AB698" s="9">
        <f t="shared" si="23"/>
        <v>0.2906946748</v>
      </c>
      <c r="AC698" s="9">
        <f t="shared" si="24"/>
        <v>0.4796079305</v>
      </c>
      <c r="AD698" s="1">
        <f t="shared" ref="AD698:AF698" si="722">$Q698*X698</f>
        <v>0.7795275591</v>
      </c>
      <c r="AE698" s="1">
        <f t="shared" si="722"/>
        <v>0.3272090989</v>
      </c>
      <c r="AF698" s="1">
        <f t="shared" si="722"/>
        <v>0.5398519215</v>
      </c>
      <c r="AG698" s="9"/>
      <c r="AH698" s="9"/>
      <c r="AI698" s="9"/>
      <c r="AJ698" s="9"/>
      <c r="AK698" s="9"/>
      <c r="AL698" s="9"/>
      <c r="AM698" s="9"/>
      <c r="AN698" s="1"/>
      <c r="AO698" s="11"/>
      <c r="AP698" s="11"/>
      <c r="AQ698" s="11"/>
    </row>
    <row r="699">
      <c r="A699" s="28"/>
      <c r="B699" s="30">
        <f t="shared" si="29"/>
        <v>698</v>
      </c>
      <c r="C699" s="9">
        <v>0.4090909090909091</v>
      </c>
      <c r="D699" s="9">
        <f>C699+NORMINV(RAND(),'Original Data'!$V$1,'Original Data'!$V$2)</f>
        <v>0.860422013</v>
      </c>
      <c r="E699" s="9">
        <f>NORMINV(RAND(),'Original Data'!$T$1,'Original Data'!$T$2)</f>
        <v>0.2207042453</v>
      </c>
      <c r="F699" s="10">
        <f t="shared" si="4"/>
        <v>0.7608113224</v>
      </c>
      <c r="G699" s="12">
        <v>899.0</v>
      </c>
      <c r="H699" s="2">
        <v>330.0</v>
      </c>
      <c r="I699" s="13">
        <f t="shared" si="5"/>
        <v>73</v>
      </c>
      <c r="J699" s="13">
        <f t="shared" si="6"/>
        <v>257</v>
      </c>
      <c r="K699" s="14">
        <f t="shared" si="7"/>
        <v>30</v>
      </c>
      <c r="L699" s="15">
        <f t="shared" si="8"/>
        <v>43</v>
      </c>
      <c r="M699" s="16">
        <f t="shared" si="9"/>
        <v>221</v>
      </c>
      <c r="N699" s="17">
        <f t="shared" si="10"/>
        <v>36</v>
      </c>
      <c r="O699" s="18">
        <v>0.8725</v>
      </c>
      <c r="P699" s="18">
        <f t="shared" si="11"/>
        <v>0.4109589041</v>
      </c>
      <c r="Q699" s="18">
        <f t="shared" si="12"/>
        <v>0.859922179</v>
      </c>
      <c r="R699" s="25">
        <f t="shared" si="13"/>
        <v>0.8599612875</v>
      </c>
      <c r="S699" s="26">
        <f t="shared" si="14"/>
        <v>0.000000001529473445</v>
      </c>
      <c r="T699" s="26">
        <f t="shared" si="15"/>
        <v>0.03820660687</v>
      </c>
      <c r="U699" s="18">
        <f t="shared" si="16"/>
        <v>0.2212121212</v>
      </c>
      <c r="V699" s="18">
        <f t="shared" si="17"/>
        <v>0.7606060606</v>
      </c>
      <c r="W699" s="18">
        <f t="shared" si="18"/>
        <v>0.4489632749</v>
      </c>
      <c r="X699" s="9">
        <f t="shared" si="19"/>
        <v>1</v>
      </c>
      <c r="Y699" s="9">
        <f t="shared" si="20"/>
        <v>0.4109589041</v>
      </c>
      <c r="Z699" s="9">
        <f t="shared" si="21"/>
        <v>0.7606060606</v>
      </c>
      <c r="AA699" s="9">
        <f t="shared" si="22"/>
        <v>0.1688872209</v>
      </c>
      <c r="AB699" s="9">
        <f t="shared" si="23"/>
        <v>0.3125778331</v>
      </c>
      <c r="AC699" s="9">
        <f t="shared" si="24"/>
        <v>0.5785215794</v>
      </c>
      <c r="AD699" s="1">
        <f t="shared" ref="AD699:AF699" si="723">$Q699*X699</f>
        <v>0.859922179</v>
      </c>
      <c r="AE699" s="1">
        <f t="shared" si="723"/>
        <v>0.3533926763</v>
      </c>
      <c r="AF699" s="1">
        <f t="shared" si="723"/>
        <v>0.654062021</v>
      </c>
      <c r="AG699" s="9"/>
      <c r="AH699" s="9"/>
      <c r="AI699" s="9"/>
      <c r="AJ699" s="9"/>
      <c r="AK699" s="9"/>
      <c r="AL699" s="9"/>
      <c r="AM699" s="9"/>
      <c r="AN699" s="1"/>
      <c r="AO699" s="11"/>
      <c r="AP699" s="11"/>
      <c r="AQ699" s="11"/>
    </row>
    <row r="700">
      <c r="A700" s="28"/>
      <c r="B700" s="30">
        <f t="shared" si="29"/>
        <v>699</v>
      </c>
      <c r="C700" s="9">
        <v>0.4185303514376997</v>
      </c>
      <c r="D700" s="9">
        <f>C700+NORMINV(RAND(),'Original Data'!$V$1,'Original Data'!$V$2)</f>
        <v>0.7155617546</v>
      </c>
      <c r="E700" s="9">
        <f>NORMINV(RAND(),'Original Data'!$T$1,'Original Data'!$T$2)</f>
        <v>0.3245381084</v>
      </c>
      <c r="F700" s="10">
        <f t="shared" si="4"/>
        <v>0.6191637449</v>
      </c>
      <c r="G700" s="12">
        <v>3029.0</v>
      </c>
      <c r="H700" s="2">
        <v>1076.0</v>
      </c>
      <c r="I700" s="13">
        <f t="shared" si="5"/>
        <v>349</v>
      </c>
      <c r="J700" s="13">
        <f t="shared" si="6"/>
        <v>727</v>
      </c>
      <c r="K700" s="14">
        <f t="shared" si="7"/>
        <v>146</v>
      </c>
      <c r="L700" s="15">
        <f t="shared" si="8"/>
        <v>203</v>
      </c>
      <c r="M700" s="16">
        <f t="shared" si="9"/>
        <v>520</v>
      </c>
      <c r="N700" s="17">
        <f t="shared" si="10"/>
        <v>207</v>
      </c>
      <c r="O700" s="18">
        <v>0.87375</v>
      </c>
      <c r="P700" s="18">
        <f t="shared" si="11"/>
        <v>0.4183381089</v>
      </c>
      <c r="Q700" s="18">
        <f t="shared" si="12"/>
        <v>0.7152682256</v>
      </c>
      <c r="R700" s="25">
        <f t="shared" si="13"/>
        <v>0.6909638065</v>
      </c>
      <c r="S700" s="26">
        <f t="shared" si="14"/>
        <v>0.0005907047893</v>
      </c>
      <c r="T700" s="26">
        <f t="shared" si="15"/>
        <v>0.002581773022</v>
      </c>
      <c r="U700" s="18">
        <f t="shared" si="16"/>
        <v>0.3243494424</v>
      </c>
      <c r="V700" s="18">
        <f t="shared" si="17"/>
        <v>0.6189591078</v>
      </c>
      <c r="W700" s="18">
        <f t="shared" si="18"/>
        <v>0.2969301167</v>
      </c>
      <c r="X700" s="9">
        <f t="shared" si="19"/>
        <v>1</v>
      </c>
      <c r="Y700" s="9">
        <f t="shared" si="20"/>
        <v>0.4183381089</v>
      </c>
      <c r="Z700" s="9">
        <f t="shared" si="21"/>
        <v>0.6189591078</v>
      </c>
      <c r="AA700" s="9">
        <f t="shared" si="22"/>
        <v>0.1750067733</v>
      </c>
      <c r="AB700" s="9">
        <f t="shared" si="23"/>
        <v>0.2589341826</v>
      </c>
      <c r="AC700" s="9">
        <f t="shared" si="24"/>
        <v>0.3831103771</v>
      </c>
      <c r="AD700" s="1">
        <f t="shared" ref="AD700:AF700" si="724">$Q700*X700</f>
        <v>0.7152682256</v>
      </c>
      <c r="AE700" s="1">
        <f t="shared" si="724"/>
        <v>0.2992239568</v>
      </c>
      <c r="AF700" s="1">
        <f t="shared" si="724"/>
        <v>0.4427217828</v>
      </c>
      <c r="AG700" s="9"/>
      <c r="AH700" s="9"/>
      <c r="AI700" s="9"/>
      <c r="AJ700" s="9"/>
      <c r="AK700" s="9"/>
      <c r="AL700" s="9"/>
      <c r="AM700" s="9"/>
      <c r="AN700" s="1"/>
      <c r="AO700" s="11"/>
      <c r="AP700" s="11"/>
      <c r="AQ700" s="11"/>
    </row>
    <row r="701">
      <c r="A701" s="28"/>
      <c r="B701" s="30">
        <f t="shared" si="29"/>
        <v>700</v>
      </c>
      <c r="C701" s="9">
        <v>0.417910447761194</v>
      </c>
      <c r="D701" s="9">
        <f>C701+NORMINV(RAND(),'Original Data'!$V$1,'Original Data'!$V$2)</f>
        <v>0.7353728456</v>
      </c>
      <c r="E701" s="9">
        <f>NORMINV(RAND(),'Original Data'!$T$1,'Original Data'!$T$2)</f>
        <v>0.2435762777</v>
      </c>
      <c r="F701" s="10">
        <f t="shared" si="4"/>
        <v>0.6580465364</v>
      </c>
      <c r="G701" s="12">
        <v>2284.0</v>
      </c>
      <c r="H701" s="2">
        <v>911.0</v>
      </c>
      <c r="I701" s="13">
        <f t="shared" si="5"/>
        <v>222</v>
      </c>
      <c r="J701" s="13">
        <f t="shared" si="6"/>
        <v>689</v>
      </c>
      <c r="K701" s="14">
        <f t="shared" si="7"/>
        <v>93</v>
      </c>
      <c r="L701" s="15">
        <f t="shared" si="8"/>
        <v>129</v>
      </c>
      <c r="M701" s="16">
        <f t="shared" si="9"/>
        <v>507</v>
      </c>
      <c r="N701" s="17">
        <f t="shared" si="10"/>
        <v>182</v>
      </c>
      <c r="O701" s="18">
        <v>0.875</v>
      </c>
      <c r="P701" s="18">
        <f t="shared" si="11"/>
        <v>0.4189189189</v>
      </c>
      <c r="Q701" s="18">
        <f t="shared" si="12"/>
        <v>0.7358490566</v>
      </c>
      <c r="R701" s="25">
        <f t="shared" si="13"/>
        <v>0.7378251604</v>
      </c>
      <c r="S701" s="26">
        <f t="shared" si="14"/>
        <v>0.00000390498606</v>
      </c>
      <c r="T701" s="26">
        <f t="shared" si="15"/>
        <v>0.005096815034</v>
      </c>
      <c r="U701" s="18">
        <f t="shared" si="16"/>
        <v>0.2436882547</v>
      </c>
      <c r="V701" s="18">
        <f t="shared" si="17"/>
        <v>0.6586169045</v>
      </c>
      <c r="W701" s="18">
        <f t="shared" si="18"/>
        <v>0.3169301377</v>
      </c>
      <c r="X701" s="9">
        <f t="shared" si="19"/>
        <v>1</v>
      </c>
      <c r="Y701" s="9">
        <f t="shared" si="20"/>
        <v>0.4189189189</v>
      </c>
      <c r="Z701" s="9">
        <f t="shared" si="21"/>
        <v>0.6586169045</v>
      </c>
      <c r="AA701" s="9">
        <f t="shared" si="22"/>
        <v>0.1754930606</v>
      </c>
      <c r="AB701" s="9">
        <f t="shared" si="23"/>
        <v>0.2759070816</v>
      </c>
      <c r="AC701" s="9">
        <f t="shared" si="24"/>
        <v>0.4337762269</v>
      </c>
      <c r="AD701" s="1">
        <f t="shared" ref="AD701:AF701" si="725">$Q701*X701</f>
        <v>0.7358490566</v>
      </c>
      <c r="AE701" s="1">
        <f t="shared" si="725"/>
        <v>0.3082610913</v>
      </c>
      <c r="AF701" s="1">
        <f t="shared" si="725"/>
        <v>0.4846426278</v>
      </c>
      <c r="AG701" s="9"/>
      <c r="AH701" s="9"/>
      <c r="AI701" s="9"/>
      <c r="AJ701" s="9"/>
      <c r="AK701" s="9"/>
      <c r="AL701" s="9"/>
      <c r="AM701" s="9"/>
      <c r="AN701" s="1"/>
      <c r="AO701" s="11"/>
      <c r="AP701" s="11"/>
      <c r="AQ701" s="11"/>
    </row>
    <row r="702">
      <c r="A702" s="28"/>
      <c r="B702" s="30">
        <f t="shared" si="29"/>
        <v>701</v>
      </c>
      <c r="C702" s="9">
        <v>0.4166666666666667</v>
      </c>
      <c r="D702" s="9">
        <f>C702+NORMINV(RAND(),'Original Data'!$V$1,'Original Data'!$V$2)</f>
        <v>0.7617986004</v>
      </c>
      <c r="E702" s="9">
        <f>NORMINV(RAND(),'Original Data'!$T$1,'Original Data'!$T$2)</f>
        <v>0.2983462987</v>
      </c>
      <c r="F702" s="10">
        <f t="shared" si="4"/>
        <v>0.6588297654</v>
      </c>
      <c r="G702" s="12">
        <v>922.0</v>
      </c>
      <c r="H702" s="2">
        <v>303.0</v>
      </c>
      <c r="I702" s="13">
        <f t="shared" si="5"/>
        <v>90</v>
      </c>
      <c r="J702" s="13">
        <f t="shared" si="6"/>
        <v>213</v>
      </c>
      <c r="K702" s="14">
        <f t="shared" si="7"/>
        <v>38</v>
      </c>
      <c r="L702" s="15">
        <f t="shared" si="8"/>
        <v>52</v>
      </c>
      <c r="M702" s="16">
        <f t="shared" si="9"/>
        <v>162</v>
      </c>
      <c r="N702" s="17">
        <f t="shared" si="10"/>
        <v>51</v>
      </c>
      <c r="O702" s="18">
        <v>0.87625</v>
      </c>
      <c r="P702" s="18">
        <f t="shared" si="11"/>
        <v>0.4222222222</v>
      </c>
      <c r="Q702" s="18">
        <f t="shared" si="12"/>
        <v>0.7605633803</v>
      </c>
      <c r="R702" s="25">
        <f t="shared" si="13"/>
        <v>0.7389745857</v>
      </c>
      <c r="S702" s="26">
        <f t="shared" si="14"/>
        <v>0.0004660760532</v>
      </c>
      <c r="T702" s="26">
        <f t="shared" si="15"/>
        <v>0.009236421911</v>
      </c>
      <c r="U702" s="18">
        <f t="shared" si="16"/>
        <v>0.297029703</v>
      </c>
      <c r="V702" s="18">
        <f t="shared" si="17"/>
        <v>0.6600660066</v>
      </c>
      <c r="W702" s="18">
        <f t="shared" si="18"/>
        <v>0.3383411581</v>
      </c>
      <c r="X702" s="9">
        <f t="shared" si="19"/>
        <v>1</v>
      </c>
      <c r="Y702" s="9">
        <f t="shared" si="20"/>
        <v>0.4222222222</v>
      </c>
      <c r="Z702" s="9">
        <f t="shared" si="21"/>
        <v>0.6600660066</v>
      </c>
      <c r="AA702" s="9">
        <f t="shared" si="22"/>
        <v>0.1782716049</v>
      </c>
      <c r="AB702" s="9">
        <f t="shared" si="23"/>
        <v>0.2786945361</v>
      </c>
      <c r="AC702" s="9">
        <f t="shared" si="24"/>
        <v>0.4356871331</v>
      </c>
      <c r="AD702" s="1">
        <f t="shared" ref="AD702:AF702" si="726">$Q702*X702</f>
        <v>0.7605633803</v>
      </c>
      <c r="AE702" s="1">
        <f t="shared" si="726"/>
        <v>0.3211267606</v>
      </c>
      <c r="AF702" s="1">
        <f t="shared" si="726"/>
        <v>0.5020220332</v>
      </c>
      <c r="AG702" s="9"/>
      <c r="AH702" s="9"/>
      <c r="AI702" s="9"/>
      <c r="AJ702" s="9"/>
      <c r="AK702" s="9"/>
      <c r="AL702" s="9"/>
      <c r="AM702" s="9"/>
      <c r="AN702" s="1"/>
      <c r="AO702" s="11"/>
      <c r="AP702" s="11"/>
      <c r="AQ702" s="11"/>
    </row>
    <row r="703">
      <c r="A703" s="28"/>
      <c r="B703" s="30">
        <f t="shared" si="29"/>
        <v>702</v>
      </c>
      <c r="C703" s="9">
        <v>0.4198895027624309</v>
      </c>
      <c r="D703" s="9">
        <f>C703+NORMINV(RAND(),'Original Data'!$V$1,'Original Data'!$V$2)</f>
        <v>0.8005911412</v>
      </c>
      <c r="E703" s="9">
        <f>NORMINV(RAND(),'Original Data'!$T$1,'Original Data'!$T$2)</f>
        <v>0.21070326</v>
      </c>
      <c r="F703" s="10">
        <f t="shared" si="4"/>
        <v>0.7203760649</v>
      </c>
      <c r="G703" s="12">
        <v>1959.0</v>
      </c>
      <c r="H703" s="2">
        <v>747.0</v>
      </c>
      <c r="I703" s="13">
        <f t="shared" si="5"/>
        <v>157</v>
      </c>
      <c r="J703" s="13">
        <f t="shared" si="6"/>
        <v>590</v>
      </c>
      <c r="K703" s="14">
        <f t="shared" si="7"/>
        <v>66</v>
      </c>
      <c r="L703" s="15">
        <f t="shared" si="8"/>
        <v>91</v>
      </c>
      <c r="M703" s="16">
        <f t="shared" si="9"/>
        <v>472</v>
      </c>
      <c r="N703" s="17">
        <f t="shared" si="10"/>
        <v>118</v>
      </c>
      <c r="O703" s="18">
        <v>0.8775</v>
      </c>
      <c r="P703" s="18">
        <f t="shared" si="11"/>
        <v>0.4203821656</v>
      </c>
      <c r="Q703" s="18">
        <f t="shared" si="12"/>
        <v>0.8</v>
      </c>
      <c r="R703" s="25">
        <f t="shared" si="13"/>
        <v>0.8105149201</v>
      </c>
      <c r="S703" s="26">
        <f t="shared" si="14"/>
        <v>0.000110563544</v>
      </c>
      <c r="T703" s="26">
        <f t="shared" si="15"/>
        <v>0.01837188451</v>
      </c>
      <c r="U703" s="18">
        <f t="shared" si="16"/>
        <v>0.2101740295</v>
      </c>
      <c r="V703" s="18">
        <f t="shared" si="17"/>
        <v>0.7202141901</v>
      </c>
      <c r="W703" s="18">
        <f t="shared" si="18"/>
        <v>0.3796178344</v>
      </c>
      <c r="X703" s="9">
        <f t="shared" si="19"/>
        <v>1</v>
      </c>
      <c r="Y703" s="9">
        <f t="shared" si="20"/>
        <v>0.4203821656</v>
      </c>
      <c r="Z703" s="9">
        <f t="shared" si="21"/>
        <v>0.7202141901</v>
      </c>
      <c r="AA703" s="9">
        <f t="shared" si="22"/>
        <v>0.1767211652</v>
      </c>
      <c r="AB703" s="9">
        <f t="shared" si="23"/>
        <v>0.3027652009</v>
      </c>
      <c r="AC703" s="9">
        <f t="shared" si="24"/>
        <v>0.5187084796</v>
      </c>
      <c r="AD703" s="1">
        <f t="shared" ref="AD703:AF703" si="727">$Q703*X703</f>
        <v>0.8</v>
      </c>
      <c r="AE703" s="1">
        <f t="shared" si="727"/>
        <v>0.3363057325</v>
      </c>
      <c r="AF703" s="1">
        <f t="shared" si="727"/>
        <v>0.5761713521</v>
      </c>
      <c r="AG703" s="9"/>
      <c r="AH703" s="9"/>
      <c r="AI703" s="9"/>
      <c r="AJ703" s="9"/>
      <c r="AK703" s="9"/>
      <c r="AL703" s="9"/>
      <c r="AM703" s="9"/>
      <c r="AN703" s="1"/>
      <c r="AO703" s="11"/>
      <c r="AP703" s="11"/>
      <c r="AQ703" s="11"/>
    </row>
    <row r="704">
      <c r="A704" s="28"/>
      <c r="B704" s="30">
        <f t="shared" si="29"/>
        <v>703</v>
      </c>
      <c r="C704" s="9">
        <v>0.4188034188034188</v>
      </c>
      <c r="D704" s="9">
        <f>C704+NORMINV(RAND(),'Original Data'!$V$1,'Original Data'!$V$2)</f>
        <v>0.6683978339</v>
      </c>
      <c r="E704" s="9">
        <f>NORMINV(RAND(),'Original Data'!$T$1,'Original Data'!$T$2)</f>
        <v>0.3246017539</v>
      </c>
      <c r="F704" s="10">
        <f t="shared" si="4"/>
        <v>0.587379049</v>
      </c>
      <c r="G704" s="12">
        <v>956.0</v>
      </c>
      <c r="H704" s="2">
        <v>385.0</v>
      </c>
      <c r="I704" s="13">
        <f t="shared" si="5"/>
        <v>125</v>
      </c>
      <c r="J704" s="13">
        <f t="shared" si="6"/>
        <v>260</v>
      </c>
      <c r="K704" s="14">
        <f t="shared" si="7"/>
        <v>52</v>
      </c>
      <c r="L704" s="15">
        <f t="shared" si="8"/>
        <v>73</v>
      </c>
      <c r="M704" s="16">
        <f t="shared" si="9"/>
        <v>174</v>
      </c>
      <c r="N704" s="17">
        <f t="shared" si="10"/>
        <v>86</v>
      </c>
      <c r="O704" s="18">
        <v>0.87875</v>
      </c>
      <c r="P704" s="18">
        <f t="shared" si="11"/>
        <v>0.416</v>
      </c>
      <c r="Q704" s="18">
        <f t="shared" si="12"/>
        <v>0.6692307692</v>
      </c>
      <c r="R704" s="25">
        <f t="shared" si="13"/>
        <v>0.6535356568</v>
      </c>
      <c r="S704" s="26">
        <f t="shared" si="14"/>
        <v>0.0002463365551</v>
      </c>
      <c r="T704" s="26">
        <f t="shared" si="15"/>
        <v>0.00002278815641</v>
      </c>
      <c r="U704" s="18">
        <f t="shared" si="16"/>
        <v>0.3246753247</v>
      </c>
      <c r="V704" s="18">
        <f t="shared" si="17"/>
        <v>0.587012987</v>
      </c>
      <c r="W704" s="18">
        <f t="shared" si="18"/>
        <v>0.2532307692</v>
      </c>
      <c r="X704" s="9">
        <f t="shared" si="19"/>
        <v>1</v>
      </c>
      <c r="Y704" s="9">
        <f t="shared" si="20"/>
        <v>0.416</v>
      </c>
      <c r="Z704" s="9">
        <f t="shared" si="21"/>
        <v>0.587012987</v>
      </c>
      <c r="AA704" s="9">
        <f t="shared" si="22"/>
        <v>0.173056</v>
      </c>
      <c r="AB704" s="9">
        <f t="shared" si="23"/>
        <v>0.2441974026</v>
      </c>
      <c r="AC704" s="9">
        <f t="shared" si="24"/>
        <v>0.3445842469</v>
      </c>
      <c r="AD704" s="1">
        <f t="shared" ref="AD704:AF704" si="728">$Q704*X704</f>
        <v>0.6692307692</v>
      </c>
      <c r="AE704" s="1">
        <f t="shared" si="728"/>
        <v>0.2784</v>
      </c>
      <c r="AF704" s="1">
        <f t="shared" si="728"/>
        <v>0.3928471528</v>
      </c>
      <c r="AG704" s="9"/>
      <c r="AH704" s="9"/>
      <c r="AI704" s="9"/>
      <c r="AJ704" s="9"/>
      <c r="AK704" s="9"/>
      <c r="AL704" s="9"/>
      <c r="AM704" s="9"/>
      <c r="AN704" s="1"/>
      <c r="AO704" s="11"/>
      <c r="AP704" s="11"/>
      <c r="AQ704" s="11"/>
    </row>
    <row r="705">
      <c r="A705" s="28"/>
      <c r="B705" s="30">
        <f t="shared" si="29"/>
        <v>704</v>
      </c>
      <c r="C705" s="9">
        <v>0.417910447761194</v>
      </c>
      <c r="D705" s="9">
        <f>C705+NORMINV(RAND(),'Original Data'!$V$1,'Original Data'!$V$2)</f>
        <v>0.8035199154</v>
      </c>
      <c r="E705" s="9">
        <f>NORMINV(RAND(),'Original Data'!$T$1,'Original Data'!$T$2)</f>
        <v>0.2257520023</v>
      </c>
      <c r="F705" s="10">
        <f t="shared" si="4"/>
        <v>0.7164678059</v>
      </c>
      <c r="G705" s="12">
        <v>1292.0</v>
      </c>
      <c r="H705" s="2">
        <v>432.0</v>
      </c>
      <c r="I705" s="13">
        <f t="shared" si="5"/>
        <v>98</v>
      </c>
      <c r="J705" s="13">
        <f t="shared" si="6"/>
        <v>334</v>
      </c>
      <c r="K705" s="14">
        <f t="shared" si="7"/>
        <v>41</v>
      </c>
      <c r="L705" s="15">
        <f t="shared" si="8"/>
        <v>57</v>
      </c>
      <c r="M705" s="16">
        <f t="shared" si="9"/>
        <v>268</v>
      </c>
      <c r="N705" s="17">
        <f t="shared" si="10"/>
        <v>66</v>
      </c>
      <c r="O705" s="18">
        <v>0.88</v>
      </c>
      <c r="P705" s="18">
        <f t="shared" si="11"/>
        <v>0.4183673469</v>
      </c>
      <c r="Q705" s="18">
        <f t="shared" si="12"/>
        <v>0.8023952096</v>
      </c>
      <c r="R705" s="25">
        <f t="shared" si="13"/>
        <v>0.8050149974</v>
      </c>
      <c r="S705" s="26">
        <f t="shared" si="14"/>
        <v>0.000006863288078</v>
      </c>
      <c r="T705" s="26">
        <f t="shared" si="15"/>
        <v>0.01902692897</v>
      </c>
      <c r="U705" s="18">
        <f t="shared" si="16"/>
        <v>0.2268518519</v>
      </c>
      <c r="V705" s="18">
        <f t="shared" si="17"/>
        <v>0.7152777778</v>
      </c>
      <c r="W705" s="18">
        <f t="shared" si="18"/>
        <v>0.3840278626</v>
      </c>
      <c r="X705" s="9">
        <f t="shared" si="19"/>
        <v>1</v>
      </c>
      <c r="Y705" s="9">
        <f t="shared" si="20"/>
        <v>0.4183673469</v>
      </c>
      <c r="Z705" s="9">
        <f t="shared" si="21"/>
        <v>0.7152777778</v>
      </c>
      <c r="AA705" s="9">
        <f t="shared" si="22"/>
        <v>0.175031237</v>
      </c>
      <c r="AB705" s="9">
        <f t="shared" si="23"/>
        <v>0.2992488662</v>
      </c>
      <c r="AC705" s="9">
        <f t="shared" si="24"/>
        <v>0.5116222994</v>
      </c>
      <c r="AD705" s="1">
        <f t="shared" ref="AD705:AF705" si="729">$Q705*X705</f>
        <v>0.8023952096</v>
      </c>
      <c r="AE705" s="1">
        <f t="shared" si="729"/>
        <v>0.335695955</v>
      </c>
      <c r="AF705" s="1">
        <f t="shared" si="729"/>
        <v>0.5739354624</v>
      </c>
      <c r="AG705" s="9"/>
      <c r="AH705" s="9"/>
      <c r="AI705" s="9"/>
      <c r="AJ705" s="9"/>
      <c r="AK705" s="9"/>
      <c r="AL705" s="9"/>
      <c r="AM705" s="9"/>
      <c r="AN705" s="1"/>
      <c r="AO705" s="11"/>
      <c r="AP705" s="11"/>
      <c r="AQ705" s="11"/>
    </row>
    <row r="706">
      <c r="A706" s="28"/>
      <c r="B706" s="30">
        <f t="shared" si="29"/>
        <v>705</v>
      </c>
      <c r="C706" s="9">
        <v>0.422680412371134</v>
      </c>
      <c r="D706" s="9">
        <f>C706+NORMINV(RAND(),'Original Data'!$V$1,'Original Data'!$V$2)</f>
        <v>0.7352246264</v>
      </c>
      <c r="E706" s="9">
        <f>NORMINV(RAND(),'Original Data'!$T$1,'Original Data'!$T$2)</f>
        <v>0.2128673723</v>
      </c>
      <c r="F706" s="10">
        <f t="shared" si="4"/>
        <v>0.6686941608</v>
      </c>
      <c r="G706" s="12">
        <v>2775.0</v>
      </c>
      <c r="H706" s="2">
        <v>1110.0</v>
      </c>
      <c r="I706" s="13">
        <f t="shared" si="5"/>
        <v>236</v>
      </c>
      <c r="J706" s="13">
        <f t="shared" si="6"/>
        <v>874</v>
      </c>
      <c r="K706" s="14">
        <f t="shared" si="7"/>
        <v>100</v>
      </c>
      <c r="L706" s="15">
        <f t="shared" si="8"/>
        <v>136</v>
      </c>
      <c r="M706" s="16">
        <f t="shared" si="9"/>
        <v>643</v>
      </c>
      <c r="N706" s="17">
        <f t="shared" si="10"/>
        <v>231</v>
      </c>
      <c r="O706" s="18">
        <v>0.88125</v>
      </c>
      <c r="P706" s="18">
        <f t="shared" si="11"/>
        <v>0.4237288136</v>
      </c>
      <c r="Q706" s="18">
        <f t="shared" si="12"/>
        <v>0.7356979405</v>
      </c>
      <c r="R706" s="25">
        <f t="shared" si="13"/>
        <v>0.7497328172</v>
      </c>
      <c r="S706" s="26">
        <f t="shared" si="14"/>
        <v>0.0001969777636</v>
      </c>
      <c r="T706" s="26">
        <f t="shared" si="15"/>
        <v>0.005075260915</v>
      </c>
      <c r="U706" s="18">
        <f t="shared" si="16"/>
        <v>0.2126126126</v>
      </c>
      <c r="V706" s="18">
        <f t="shared" si="17"/>
        <v>0.6693693694</v>
      </c>
      <c r="W706" s="18">
        <f t="shared" si="18"/>
        <v>0.3119691269</v>
      </c>
      <c r="X706" s="9">
        <f t="shared" si="19"/>
        <v>1</v>
      </c>
      <c r="Y706" s="9">
        <f t="shared" si="20"/>
        <v>0.4237288136</v>
      </c>
      <c r="Z706" s="9">
        <f t="shared" si="21"/>
        <v>0.6693693694</v>
      </c>
      <c r="AA706" s="9">
        <f t="shared" si="22"/>
        <v>0.1795461074</v>
      </c>
      <c r="AB706" s="9">
        <f t="shared" si="23"/>
        <v>0.2836310887</v>
      </c>
      <c r="AC706" s="9">
        <f t="shared" si="24"/>
        <v>0.4480553526</v>
      </c>
      <c r="AD706" s="1">
        <f t="shared" ref="AD706:AF706" si="730">$Q706*X706</f>
        <v>0.7356979405</v>
      </c>
      <c r="AE706" s="1">
        <f t="shared" si="730"/>
        <v>0.3117364155</v>
      </c>
      <c r="AF706" s="1">
        <f t="shared" si="730"/>
        <v>0.4924536665</v>
      </c>
      <c r="AG706" s="9"/>
      <c r="AH706" s="9"/>
      <c r="AI706" s="9"/>
      <c r="AJ706" s="9"/>
      <c r="AK706" s="9"/>
      <c r="AL706" s="9"/>
      <c r="AM706" s="9"/>
      <c r="AN706" s="1"/>
      <c r="AO706" s="11"/>
      <c r="AP706" s="11"/>
      <c r="AQ706" s="11"/>
    </row>
    <row r="707">
      <c r="A707" s="28"/>
      <c r="B707" s="30">
        <f t="shared" si="29"/>
        <v>706</v>
      </c>
      <c r="C707" s="9">
        <v>0.42278481012658226</v>
      </c>
      <c r="D707" s="9">
        <f>C707+NORMINV(RAND(),'Original Data'!$V$1,'Original Data'!$V$2)</f>
        <v>0.7326998869</v>
      </c>
      <c r="E707" s="9">
        <f>NORMINV(RAND(),'Original Data'!$T$1,'Original Data'!$T$2)</f>
        <v>0.2702037562</v>
      </c>
      <c r="F707" s="10">
        <f t="shared" si="4"/>
        <v>0.6489596691</v>
      </c>
      <c r="G707" s="12">
        <v>3495.0</v>
      </c>
      <c r="H707" s="2">
        <v>1320.0</v>
      </c>
      <c r="I707" s="13">
        <f t="shared" si="5"/>
        <v>357</v>
      </c>
      <c r="J707" s="13">
        <f t="shared" si="6"/>
        <v>963</v>
      </c>
      <c r="K707" s="14">
        <f t="shared" si="7"/>
        <v>151</v>
      </c>
      <c r="L707" s="15">
        <f t="shared" si="8"/>
        <v>206</v>
      </c>
      <c r="M707" s="16">
        <f t="shared" si="9"/>
        <v>706</v>
      </c>
      <c r="N707" s="17">
        <f t="shared" si="10"/>
        <v>257</v>
      </c>
      <c r="O707" s="18">
        <v>0.8825</v>
      </c>
      <c r="P707" s="18">
        <f t="shared" si="11"/>
        <v>0.4229691877</v>
      </c>
      <c r="Q707" s="18">
        <f t="shared" si="12"/>
        <v>0.733125649</v>
      </c>
      <c r="R707" s="25">
        <f t="shared" si="13"/>
        <v>0.7260296809</v>
      </c>
      <c r="S707" s="26">
        <f t="shared" si="14"/>
        <v>0.00005035276415</v>
      </c>
      <c r="T707" s="26">
        <f t="shared" si="15"/>
        <v>0.004715373054</v>
      </c>
      <c r="U707" s="18">
        <f t="shared" si="16"/>
        <v>0.2704545455</v>
      </c>
      <c r="V707" s="18">
        <f t="shared" si="17"/>
        <v>0.6492424242</v>
      </c>
      <c r="W707" s="18">
        <f t="shared" si="18"/>
        <v>0.3101564613</v>
      </c>
      <c r="X707" s="9">
        <f t="shared" si="19"/>
        <v>1</v>
      </c>
      <c r="Y707" s="9">
        <f t="shared" si="20"/>
        <v>0.4229691877</v>
      </c>
      <c r="Z707" s="9">
        <f t="shared" si="21"/>
        <v>0.6492424242</v>
      </c>
      <c r="AA707" s="9">
        <f t="shared" si="22"/>
        <v>0.1789029337</v>
      </c>
      <c r="AB707" s="9">
        <f t="shared" si="23"/>
        <v>0.2746095408</v>
      </c>
      <c r="AC707" s="9">
        <f t="shared" si="24"/>
        <v>0.4215157254</v>
      </c>
      <c r="AD707" s="1">
        <f t="shared" ref="AD707:AF707" si="731">$Q707*X707</f>
        <v>0.733125649</v>
      </c>
      <c r="AE707" s="1">
        <f t="shared" si="731"/>
        <v>0.3100895602</v>
      </c>
      <c r="AF707" s="1">
        <f t="shared" si="731"/>
        <v>0.4759762736</v>
      </c>
      <c r="AG707" s="9"/>
      <c r="AH707" s="9"/>
      <c r="AI707" s="9"/>
      <c r="AJ707" s="9"/>
      <c r="AK707" s="9"/>
      <c r="AL707" s="9"/>
      <c r="AM707" s="9"/>
      <c r="AN707" s="1"/>
      <c r="AO707" s="11"/>
      <c r="AP707" s="11"/>
      <c r="AQ707" s="11"/>
    </row>
    <row r="708">
      <c r="A708" s="28"/>
      <c r="B708" s="30">
        <f t="shared" si="29"/>
        <v>707</v>
      </c>
      <c r="C708" s="9">
        <v>0.42214532871972316</v>
      </c>
      <c r="D708" s="9">
        <f>C708+NORMINV(RAND(),'Original Data'!$V$1,'Original Data'!$V$2)</f>
        <v>0.7129466417</v>
      </c>
      <c r="E708" s="9">
        <f>NORMINV(RAND(),'Original Data'!$T$1,'Original Data'!$T$2)</f>
        <v>0.2485572158</v>
      </c>
      <c r="F708" s="10">
        <f t="shared" si="4"/>
        <v>0.640665877</v>
      </c>
      <c r="G708" s="12">
        <v>2800.0</v>
      </c>
      <c r="H708" s="2">
        <v>1334.0</v>
      </c>
      <c r="I708" s="13">
        <f t="shared" si="5"/>
        <v>332</v>
      </c>
      <c r="J708" s="13">
        <f t="shared" si="6"/>
        <v>1002</v>
      </c>
      <c r="K708" s="14">
        <f t="shared" si="7"/>
        <v>140</v>
      </c>
      <c r="L708" s="15">
        <f t="shared" si="8"/>
        <v>192</v>
      </c>
      <c r="M708" s="16">
        <f t="shared" si="9"/>
        <v>714</v>
      </c>
      <c r="N708" s="17">
        <f t="shared" si="10"/>
        <v>288</v>
      </c>
      <c r="O708" s="18">
        <v>0.88375</v>
      </c>
      <c r="P708" s="18">
        <f t="shared" si="11"/>
        <v>0.421686747</v>
      </c>
      <c r="Q708" s="18">
        <f t="shared" si="12"/>
        <v>0.7125748503</v>
      </c>
      <c r="R708" s="25">
        <f t="shared" si="13"/>
        <v>0.7155182081</v>
      </c>
      <c r="S708" s="26">
        <f t="shared" si="14"/>
        <v>0.000008663355434</v>
      </c>
      <c r="T708" s="26">
        <f t="shared" si="15"/>
        <v>0.002315320298</v>
      </c>
      <c r="U708" s="18">
        <f t="shared" si="16"/>
        <v>0.2488755622</v>
      </c>
      <c r="V708" s="18">
        <f t="shared" si="17"/>
        <v>0.64017991</v>
      </c>
      <c r="W708" s="18">
        <f t="shared" si="18"/>
        <v>0.2908881033</v>
      </c>
      <c r="X708" s="9">
        <f t="shared" si="19"/>
        <v>1</v>
      </c>
      <c r="Y708" s="9">
        <f t="shared" si="20"/>
        <v>0.421686747</v>
      </c>
      <c r="Z708" s="9">
        <f t="shared" si="21"/>
        <v>0.64017991</v>
      </c>
      <c r="AA708" s="9">
        <f t="shared" si="22"/>
        <v>0.1778197126</v>
      </c>
      <c r="AB708" s="9">
        <f t="shared" si="23"/>
        <v>0.2699553838</v>
      </c>
      <c r="AC708" s="9">
        <f t="shared" si="24"/>
        <v>0.4098303172</v>
      </c>
      <c r="AD708" s="1">
        <f t="shared" ref="AD708:AF708" si="732">$Q708*X708</f>
        <v>0.7125748503</v>
      </c>
      <c r="AE708" s="1">
        <f t="shared" si="732"/>
        <v>0.3004833706</v>
      </c>
      <c r="AF708" s="1">
        <f t="shared" si="732"/>
        <v>0.4561761036</v>
      </c>
      <c r="AG708" s="9"/>
      <c r="AH708" s="9"/>
      <c r="AI708" s="9"/>
      <c r="AJ708" s="9"/>
      <c r="AK708" s="9"/>
      <c r="AL708" s="9"/>
      <c r="AM708" s="9"/>
      <c r="AN708" s="1"/>
      <c r="AO708" s="11"/>
      <c r="AP708" s="11"/>
      <c r="AQ708" s="11"/>
    </row>
    <row r="709">
      <c r="A709" s="28"/>
      <c r="B709" s="30">
        <f t="shared" si="29"/>
        <v>708</v>
      </c>
      <c r="C709" s="9">
        <v>0.42342342342342343</v>
      </c>
      <c r="D709" s="9">
        <f>C709+NORMINV(RAND(),'Original Data'!$V$1,'Original Data'!$V$2)</f>
        <v>0.7604910861</v>
      </c>
      <c r="E709" s="9">
        <f>NORMINV(RAND(),'Original Data'!$T$1,'Original Data'!$T$2)</f>
        <v>0.2125006046</v>
      </c>
      <c r="F709" s="10">
        <f t="shared" si="4"/>
        <v>0.688864004</v>
      </c>
      <c r="G709" s="12">
        <v>860.0</v>
      </c>
      <c r="H709" s="2">
        <v>447.0</v>
      </c>
      <c r="I709" s="13">
        <f t="shared" si="5"/>
        <v>95</v>
      </c>
      <c r="J709" s="13">
        <f t="shared" si="6"/>
        <v>352</v>
      </c>
      <c r="K709" s="14">
        <f t="shared" si="7"/>
        <v>40</v>
      </c>
      <c r="L709" s="15">
        <f t="shared" si="8"/>
        <v>55</v>
      </c>
      <c r="M709" s="16">
        <f t="shared" si="9"/>
        <v>268</v>
      </c>
      <c r="N709" s="17">
        <f t="shared" si="10"/>
        <v>84</v>
      </c>
      <c r="O709" s="18">
        <v>0.885</v>
      </c>
      <c r="P709" s="18">
        <f t="shared" si="11"/>
        <v>0.4210526316</v>
      </c>
      <c r="Q709" s="18">
        <f t="shared" si="12"/>
        <v>0.7613636364</v>
      </c>
      <c r="R709" s="25">
        <f t="shared" si="13"/>
        <v>0.7734825364</v>
      </c>
      <c r="S709" s="26">
        <f t="shared" si="14"/>
        <v>0.0001468677383</v>
      </c>
      <c r="T709" s="26">
        <f t="shared" si="15"/>
        <v>0.009390881631</v>
      </c>
      <c r="U709" s="18">
        <f t="shared" si="16"/>
        <v>0.2125279642</v>
      </c>
      <c r="V709" s="18">
        <f t="shared" si="17"/>
        <v>0.6890380313</v>
      </c>
      <c r="W709" s="18">
        <f t="shared" si="18"/>
        <v>0.3403110048</v>
      </c>
      <c r="X709" s="9">
        <f t="shared" si="19"/>
        <v>1</v>
      </c>
      <c r="Y709" s="9">
        <f t="shared" si="20"/>
        <v>0.4210526316</v>
      </c>
      <c r="Z709" s="9">
        <f t="shared" si="21"/>
        <v>0.6890380313</v>
      </c>
      <c r="AA709" s="9">
        <f t="shared" si="22"/>
        <v>0.1772853186</v>
      </c>
      <c r="AB709" s="9">
        <f t="shared" si="23"/>
        <v>0.2901212763</v>
      </c>
      <c r="AC709" s="9">
        <f t="shared" si="24"/>
        <v>0.4747734086</v>
      </c>
      <c r="AD709" s="1">
        <f t="shared" ref="AD709:AF709" si="733">$Q709*X709</f>
        <v>0.7613636364</v>
      </c>
      <c r="AE709" s="1">
        <f t="shared" si="733"/>
        <v>0.3205741627</v>
      </c>
      <c r="AF709" s="1">
        <f t="shared" si="733"/>
        <v>0.5246085011</v>
      </c>
      <c r="AG709" s="9"/>
      <c r="AH709" s="9"/>
      <c r="AI709" s="9"/>
      <c r="AJ709" s="9"/>
      <c r="AK709" s="9"/>
      <c r="AL709" s="9"/>
      <c r="AM709" s="9"/>
      <c r="AN709" s="1"/>
      <c r="AO709" s="11"/>
      <c r="AP709" s="11"/>
      <c r="AQ709" s="11"/>
    </row>
    <row r="710">
      <c r="A710" s="28"/>
      <c r="B710" s="30">
        <f t="shared" si="29"/>
        <v>709</v>
      </c>
      <c r="C710" s="9">
        <v>0.42452830188679247</v>
      </c>
      <c r="D710" s="9">
        <f>C710+NORMINV(RAND(),'Original Data'!$V$1,'Original Data'!$V$2)</f>
        <v>0.8054007369</v>
      </c>
      <c r="E710" s="9">
        <f>NORMINV(RAND(),'Original Data'!$T$1,'Original Data'!$T$2)</f>
        <v>0.2929710556</v>
      </c>
      <c r="F710" s="10">
        <f t="shared" si="4"/>
        <v>0.6938161376</v>
      </c>
      <c r="G710" s="12">
        <v>808.0</v>
      </c>
      <c r="H710" s="2">
        <v>349.0</v>
      </c>
      <c r="I710" s="13">
        <f t="shared" si="5"/>
        <v>102</v>
      </c>
      <c r="J710" s="13">
        <f t="shared" si="6"/>
        <v>247</v>
      </c>
      <c r="K710" s="14">
        <f t="shared" si="7"/>
        <v>43</v>
      </c>
      <c r="L710" s="15">
        <f t="shared" si="8"/>
        <v>59</v>
      </c>
      <c r="M710" s="16">
        <f t="shared" si="9"/>
        <v>199</v>
      </c>
      <c r="N710" s="17">
        <f t="shared" si="10"/>
        <v>48</v>
      </c>
      <c r="O710" s="18">
        <v>0.88625</v>
      </c>
      <c r="P710" s="18">
        <f t="shared" si="11"/>
        <v>0.4215686275</v>
      </c>
      <c r="Q710" s="18">
        <f t="shared" si="12"/>
        <v>0.8056680162</v>
      </c>
      <c r="R710" s="25">
        <f t="shared" si="13"/>
        <v>0.778570822</v>
      </c>
      <c r="S710" s="26">
        <f t="shared" si="14"/>
        <v>0.0007342579338</v>
      </c>
      <c r="T710" s="26">
        <f t="shared" si="15"/>
        <v>0.01994052991</v>
      </c>
      <c r="U710" s="18">
        <f t="shared" si="16"/>
        <v>0.2922636103</v>
      </c>
      <c r="V710" s="18">
        <f t="shared" si="17"/>
        <v>0.6934097421</v>
      </c>
      <c r="W710" s="18">
        <f t="shared" si="18"/>
        <v>0.3840993887</v>
      </c>
      <c r="X710" s="9">
        <f t="shared" si="19"/>
        <v>1</v>
      </c>
      <c r="Y710" s="9">
        <f t="shared" si="20"/>
        <v>0.4215686275</v>
      </c>
      <c r="Z710" s="9">
        <f t="shared" si="21"/>
        <v>0.6934097421</v>
      </c>
      <c r="AA710" s="9">
        <f t="shared" si="22"/>
        <v>0.1777201077</v>
      </c>
      <c r="AB710" s="9">
        <f t="shared" si="23"/>
        <v>0.2923197932</v>
      </c>
      <c r="AC710" s="9">
        <f t="shared" si="24"/>
        <v>0.4808170705</v>
      </c>
      <c r="AD710" s="1">
        <f t="shared" ref="AD710:AF710" si="734">$Q710*X710</f>
        <v>0.8056680162</v>
      </c>
      <c r="AE710" s="1">
        <f t="shared" si="734"/>
        <v>0.3396443598</v>
      </c>
      <c r="AF710" s="1">
        <f t="shared" si="734"/>
        <v>0.5586580513</v>
      </c>
      <c r="AG710" s="9"/>
      <c r="AH710" s="9"/>
      <c r="AI710" s="9"/>
      <c r="AJ710" s="9"/>
      <c r="AK710" s="9"/>
      <c r="AL710" s="9"/>
      <c r="AM710" s="9"/>
      <c r="AN710" s="1"/>
      <c r="AO710" s="11"/>
      <c r="AP710" s="11"/>
      <c r="AQ710" s="11"/>
    </row>
    <row r="711">
      <c r="A711" s="28"/>
      <c r="B711" s="30">
        <f t="shared" si="29"/>
        <v>710</v>
      </c>
      <c r="C711" s="9">
        <v>0.425531914893617</v>
      </c>
      <c r="D711" s="9">
        <f>C711+NORMINV(RAND(),'Original Data'!$V$1,'Original Data'!$V$2)</f>
        <v>0.673788769</v>
      </c>
      <c r="E711" s="9">
        <f>NORMINV(RAND(),'Original Data'!$T$1,'Original Data'!$T$2)</f>
        <v>0.1759548744</v>
      </c>
      <c r="F711" s="10">
        <f t="shared" si="4"/>
        <v>0.6301067655</v>
      </c>
      <c r="G711" s="12">
        <v>2056.0</v>
      </c>
      <c r="H711" s="2">
        <v>830.0</v>
      </c>
      <c r="I711" s="13">
        <f t="shared" si="5"/>
        <v>146</v>
      </c>
      <c r="J711" s="13">
        <f t="shared" si="6"/>
        <v>684</v>
      </c>
      <c r="K711" s="14">
        <f t="shared" si="7"/>
        <v>62</v>
      </c>
      <c r="L711" s="15">
        <f t="shared" si="8"/>
        <v>84</v>
      </c>
      <c r="M711" s="16">
        <f t="shared" si="9"/>
        <v>461</v>
      </c>
      <c r="N711" s="17">
        <f t="shared" si="10"/>
        <v>223</v>
      </c>
      <c r="O711" s="18">
        <v>0.8875</v>
      </c>
      <c r="P711" s="18">
        <f t="shared" si="11"/>
        <v>0.4246575342</v>
      </c>
      <c r="Q711" s="18">
        <f t="shared" si="12"/>
        <v>0.6739766082</v>
      </c>
      <c r="R711" s="25">
        <f t="shared" si="13"/>
        <v>0.7030967818</v>
      </c>
      <c r="S711" s="26">
        <f t="shared" si="14"/>
        <v>0.0008479845101</v>
      </c>
      <c r="T711" s="26">
        <f t="shared" si="15"/>
        <v>0.00009062151171</v>
      </c>
      <c r="U711" s="18">
        <f t="shared" si="16"/>
        <v>0.1759036145</v>
      </c>
      <c r="V711" s="18">
        <f t="shared" si="17"/>
        <v>0.6301204819</v>
      </c>
      <c r="W711" s="18">
        <f t="shared" si="18"/>
        <v>0.2493190739</v>
      </c>
      <c r="X711" s="9">
        <f t="shared" si="19"/>
        <v>1</v>
      </c>
      <c r="Y711" s="9">
        <f t="shared" si="20"/>
        <v>0.4246575342</v>
      </c>
      <c r="Z711" s="9">
        <f t="shared" si="21"/>
        <v>0.6301204819</v>
      </c>
      <c r="AA711" s="9">
        <f t="shared" si="22"/>
        <v>0.1803340214</v>
      </c>
      <c r="AB711" s="9">
        <f t="shared" si="23"/>
        <v>0.2675854101</v>
      </c>
      <c r="AC711" s="9">
        <f t="shared" si="24"/>
        <v>0.3970518217</v>
      </c>
      <c r="AD711" s="1">
        <f t="shared" ref="AD711:AF711" si="735">$Q711*X711</f>
        <v>0.6739766082</v>
      </c>
      <c r="AE711" s="1">
        <f t="shared" si="735"/>
        <v>0.2862092446</v>
      </c>
      <c r="AF711" s="1">
        <f t="shared" si="735"/>
        <v>0.4246864652</v>
      </c>
      <c r="AG711" s="9"/>
      <c r="AH711" s="9"/>
      <c r="AI711" s="9"/>
      <c r="AJ711" s="9"/>
      <c r="AK711" s="9"/>
      <c r="AL711" s="9"/>
      <c r="AM711" s="9"/>
      <c r="AN711" s="1"/>
      <c r="AO711" s="11"/>
      <c r="AP711" s="11"/>
      <c r="AQ711" s="11"/>
    </row>
    <row r="712">
      <c r="A712" s="28"/>
      <c r="B712" s="30">
        <f t="shared" si="29"/>
        <v>711</v>
      </c>
      <c r="C712" s="9">
        <v>0.4230769230769231</v>
      </c>
      <c r="D712" s="9">
        <f>C712+NORMINV(RAND(),'Original Data'!$V$1,'Original Data'!$V$2)</f>
        <v>0.7492551547</v>
      </c>
      <c r="E712" s="9">
        <f>NORMINV(RAND(),'Original Data'!$T$1,'Original Data'!$T$2)</f>
        <v>0.2495783138</v>
      </c>
      <c r="F712" s="10">
        <f t="shared" si="4"/>
        <v>0.6678481417</v>
      </c>
      <c r="G712" s="12">
        <v>1300.0</v>
      </c>
      <c r="H712" s="2">
        <v>554.0</v>
      </c>
      <c r="I712" s="13">
        <f t="shared" si="5"/>
        <v>138</v>
      </c>
      <c r="J712" s="13">
        <f t="shared" si="6"/>
        <v>416</v>
      </c>
      <c r="K712" s="14">
        <f t="shared" si="7"/>
        <v>58</v>
      </c>
      <c r="L712" s="15">
        <f t="shared" si="8"/>
        <v>80</v>
      </c>
      <c r="M712" s="16">
        <f t="shared" si="9"/>
        <v>312</v>
      </c>
      <c r="N712" s="17">
        <f t="shared" si="10"/>
        <v>104</v>
      </c>
      <c r="O712" s="18">
        <v>0.88875</v>
      </c>
      <c r="P712" s="18">
        <f t="shared" si="11"/>
        <v>0.4202898551</v>
      </c>
      <c r="Q712" s="18">
        <f t="shared" si="12"/>
        <v>0.75</v>
      </c>
      <c r="R712" s="25">
        <f t="shared" si="13"/>
        <v>0.7485471761</v>
      </c>
      <c r="S712" s="26">
        <f t="shared" si="14"/>
        <v>0.000002110697376</v>
      </c>
      <c r="T712" s="26">
        <f t="shared" si="15"/>
        <v>0.007317592014</v>
      </c>
      <c r="U712" s="18">
        <f t="shared" si="16"/>
        <v>0.2490974729</v>
      </c>
      <c r="V712" s="18">
        <f t="shared" si="17"/>
        <v>0.6678700361</v>
      </c>
      <c r="W712" s="18">
        <f t="shared" si="18"/>
        <v>0.3297101449</v>
      </c>
      <c r="X712" s="9">
        <f t="shared" si="19"/>
        <v>1</v>
      </c>
      <c r="Y712" s="9">
        <f t="shared" si="20"/>
        <v>0.4202898551</v>
      </c>
      <c r="Z712" s="9">
        <f t="shared" si="21"/>
        <v>0.6678700361</v>
      </c>
      <c r="AA712" s="9">
        <f t="shared" si="22"/>
        <v>0.1766435623</v>
      </c>
      <c r="AB712" s="9">
        <f t="shared" si="23"/>
        <v>0.2806990007</v>
      </c>
      <c r="AC712" s="9">
        <f t="shared" si="24"/>
        <v>0.4460503851</v>
      </c>
      <c r="AD712" s="1">
        <f t="shared" ref="AD712:AF712" si="736">$Q712*X712</f>
        <v>0.75</v>
      </c>
      <c r="AE712" s="1">
        <f t="shared" si="736"/>
        <v>0.3152173913</v>
      </c>
      <c r="AF712" s="1">
        <f t="shared" si="736"/>
        <v>0.5009025271</v>
      </c>
      <c r="AG712" s="9"/>
      <c r="AH712" s="9"/>
      <c r="AI712" s="9"/>
      <c r="AJ712" s="9"/>
      <c r="AK712" s="9"/>
      <c r="AL712" s="9"/>
      <c r="AM712" s="9"/>
      <c r="AN712" s="1"/>
      <c r="AO712" s="11"/>
      <c r="AP712" s="11"/>
      <c r="AQ712" s="11"/>
    </row>
    <row r="713">
      <c r="A713" s="28"/>
      <c r="B713" s="30">
        <f t="shared" si="29"/>
        <v>712</v>
      </c>
      <c r="C713" s="9">
        <v>0.42696629213483145</v>
      </c>
      <c r="D713" s="9">
        <f>C713+NORMINV(RAND(),'Original Data'!$V$1,'Original Data'!$V$2)</f>
        <v>0.7906510369</v>
      </c>
      <c r="E713" s="9">
        <f>NORMINV(RAND(),'Original Data'!$T$1,'Original Data'!$T$2)</f>
        <v>0.1551140684</v>
      </c>
      <c r="F713" s="10">
        <f t="shared" si="4"/>
        <v>0.7342384165</v>
      </c>
      <c r="G713" s="12">
        <v>3201.0</v>
      </c>
      <c r="H713" s="2">
        <v>1180.0</v>
      </c>
      <c r="I713" s="13">
        <f t="shared" si="5"/>
        <v>183</v>
      </c>
      <c r="J713" s="13">
        <f t="shared" si="6"/>
        <v>997</v>
      </c>
      <c r="K713" s="14">
        <f t="shared" si="7"/>
        <v>78</v>
      </c>
      <c r="L713" s="15">
        <f t="shared" si="8"/>
        <v>105</v>
      </c>
      <c r="M713" s="16">
        <f t="shared" si="9"/>
        <v>788</v>
      </c>
      <c r="N713" s="17">
        <f t="shared" si="10"/>
        <v>209</v>
      </c>
      <c r="O713" s="18">
        <v>0.89</v>
      </c>
      <c r="P713" s="18">
        <f t="shared" si="11"/>
        <v>0.4262295082</v>
      </c>
      <c r="Q713" s="18">
        <f t="shared" si="12"/>
        <v>0.7903711133</v>
      </c>
      <c r="R713" s="25">
        <f t="shared" si="13"/>
        <v>0.8257161758</v>
      </c>
      <c r="S713" s="26">
        <f t="shared" si="14"/>
        <v>0.001249273439</v>
      </c>
      <c r="T713" s="26">
        <f t="shared" si="15"/>
        <v>0.01585434505</v>
      </c>
      <c r="U713" s="18">
        <f t="shared" si="16"/>
        <v>0.1550847458</v>
      </c>
      <c r="V713" s="18">
        <f t="shared" si="17"/>
        <v>0.7338983051</v>
      </c>
      <c r="W713" s="18">
        <f t="shared" si="18"/>
        <v>0.3641416051</v>
      </c>
      <c r="X713" s="9">
        <f t="shared" si="19"/>
        <v>1</v>
      </c>
      <c r="Y713" s="9">
        <f t="shared" si="20"/>
        <v>0.4262295082</v>
      </c>
      <c r="Z713" s="9">
        <f t="shared" si="21"/>
        <v>0.7338983051</v>
      </c>
      <c r="AA713" s="9">
        <f t="shared" si="22"/>
        <v>0.1816715937</v>
      </c>
      <c r="AB713" s="9">
        <f t="shared" si="23"/>
        <v>0.3128091136</v>
      </c>
      <c r="AC713" s="9">
        <f t="shared" si="24"/>
        <v>0.5386067222</v>
      </c>
      <c r="AD713" s="1">
        <f t="shared" ref="AD713:AF713" si="737">$Q713*X713</f>
        <v>0.7903711133</v>
      </c>
      <c r="AE713" s="1">
        <f t="shared" si="737"/>
        <v>0.3368794909</v>
      </c>
      <c r="AF713" s="1">
        <f t="shared" si="737"/>
        <v>0.5800520205</v>
      </c>
      <c r="AG713" s="9"/>
      <c r="AH713" s="9"/>
      <c r="AI713" s="9"/>
      <c r="AJ713" s="9"/>
      <c r="AK713" s="9"/>
      <c r="AL713" s="9"/>
      <c r="AM713" s="9"/>
      <c r="AN713" s="1"/>
      <c r="AO713" s="11"/>
      <c r="AP713" s="11"/>
      <c r="AQ713" s="11"/>
    </row>
    <row r="714">
      <c r="A714" s="28"/>
      <c r="B714" s="30">
        <f t="shared" si="29"/>
        <v>713</v>
      </c>
      <c r="C714" s="9">
        <v>0.42696629213483145</v>
      </c>
      <c r="D714" s="9">
        <f>C714+NORMINV(RAND(),'Original Data'!$V$1,'Original Data'!$V$2)</f>
        <v>0.7688556274</v>
      </c>
      <c r="E714" s="9">
        <f>NORMINV(RAND(),'Original Data'!$T$1,'Original Data'!$T$2)</f>
        <v>0.2664481066</v>
      </c>
      <c r="F714" s="10">
        <f t="shared" si="4"/>
        <v>0.6777598614</v>
      </c>
      <c r="G714" s="12">
        <v>1269.0</v>
      </c>
      <c r="H714" s="2">
        <v>392.0</v>
      </c>
      <c r="I714" s="13">
        <f t="shared" si="5"/>
        <v>104</v>
      </c>
      <c r="J714" s="13">
        <f t="shared" si="6"/>
        <v>288</v>
      </c>
      <c r="K714" s="14">
        <f t="shared" si="7"/>
        <v>44</v>
      </c>
      <c r="L714" s="15">
        <f t="shared" si="8"/>
        <v>60</v>
      </c>
      <c r="M714" s="16">
        <f t="shared" si="9"/>
        <v>221</v>
      </c>
      <c r="N714" s="17">
        <f t="shared" si="10"/>
        <v>67</v>
      </c>
      <c r="O714" s="18">
        <v>0.89125</v>
      </c>
      <c r="P714" s="18">
        <f t="shared" si="11"/>
        <v>0.4230769231</v>
      </c>
      <c r="Q714" s="18">
        <f t="shared" si="12"/>
        <v>0.7673611111</v>
      </c>
      <c r="R714" s="25">
        <f t="shared" si="13"/>
        <v>0.757720479</v>
      </c>
      <c r="S714" s="26">
        <f t="shared" si="14"/>
        <v>0.00009294178696</v>
      </c>
      <c r="T714" s="26">
        <f t="shared" si="15"/>
        <v>0.01058924064</v>
      </c>
      <c r="U714" s="18">
        <f t="shared" si="16"/>
        <v>0.2653061224</v>
      </c>
      <c r="V714" s="18">
        <f t="shared" si="17"/>
        <v>0.6760204082</v>
      </c>
      <c r="W714" s="18">
        <f t="shared" si="18"/>
        <v>0.344284188</v>
      </c>
      <c r="X714" s="9">
        <f t="shared" si="19"/>
        <v>1</v>
      </c>
      <c r="Y714" s="9">
        <f t="shared" si="20"/>
        <v>0.4230769231</v>
      </c>
      <c r="Z714" s="9">
        <f t="shared" si="21"/>
        <v>0.6760204082</v>
      </c>
      <c r="AA714" s="9">
        <f t="shared" si="22"/>
        <v>0.1789940828</v>
      </c>
      <c r="AB714" s="9">
        <f t="shared" si="23"/>
        <v>0.2860086342</v>
      </c>
      <c r="AC714" s="9">
        <f t="shared" si="24"/>
        <v>0.4570035923</v>
      </c>
      <c r="AD714" s="1">
        <f t="shared" ref="AD714:AF714" si="738">$Q714*X714</f>
        <v>0.7673611111</v>
      </c>
      <c r="AE714" s="1">
        <f t="shared" si="738"/>
        <v>0.3246527778</v>
      </c>
      <c r="AF714" s="1">
        <f t="shared" si="738"/>
        <v>0.5187517715</v>
      </c>
      <c r="AG714" s="9"/>
      <c r="AH714" s="9"/>
      <c r="AI714" s="9"/>
      <c r="AJ714" s="9"/>
      <c r="AK714" s="9"/>
      <c r="AL714" s="9"/>
      <c r="AM714" s="9"/>
      <c r="AN714" s="1"/>
      <c r="AO714" s="11"/>
      <c r="AP714" s="11"/>
      <c r="AQ714" s="11"/>
    </row>
    <row r="715">
      <c r="A715" s="28"/>
      <c r="B715" s="30">
        <f t="shared" si="29"/>
        <v>714</v>
      </c>
      <c r="C715" s="9">
        <v>0.42493638676844786</v>
      </c>
      <c r="D715" s="9">
        <f>C715+NORMINV(RAND(),'Original Data'!$V$1,'Original Data'!$V$2)</f>
        <v>0.9159249338</v>
      </c>
      <c r="E715" s="9">
        <f>NORMINV(RAND(),'Original Data'!$T$1,'Original Data'!$T$2)</f>
        <v>0.1796913095</v>
      </c>
      <c r="F715" s="10">
        <f t="shared" si="4"/>
        <v>0.8276985589</v>
      </c>
      <c r="G715" s="12">
        <v>3970.0</v>
      </c>
      <c r="H715" s="2">
        <v>1828.0</v>
      </c>
      <c r="I715" s="13">
        <f t="shared" si="5"/>
        <v>328</v>
      </c>
      <c r="J715" s="13">
        <f t="shared" si="6"/>
        <v>1500</v>
      </c>
      <c r="K715" s="14">
        <f t="shared" si="7"/>
        <v>139</v>
      </c>
      <c r="L715" s="15">
        <f t="shared" si="8"/>
        <v>189</v>
      </c>
      <c r="M715" s="16">
        <f t="shared" si="9"/>
        <v>1374</v>
      </c>
      <c r="N715" s="17">
        <f t="shared" si="10"/>
        <v>126</v>
      </c>
      <c r="O715" s="18">
        <v>0.8925</v>
      </c>
      <c r="P715" s="18">
        <f t="shared" si="11"/>
        <v>0.4237804878</v>
      </c>
      <c r="Q715" s="18">
        <f t="shared" si="12"/>
        <v>0.916</v>
      </c>
      <c r="R715" s="25">
        <f t="shared" si="13"/>
        <v>0.9371888534</v>
      </c>
      <c r="S715" s="26">
        <f t="shared" si="14"/>
        <v>0.0004489675089</v>
      </c>
      <c r="T715" s="26">
        <f t="shared" si="15"/>
        <v>0.06327384311</v>
      </c>
      <c r="U715" s="18">
        <f t="shared" si="16"/>
        <v>0.1794310722</v>
      </c>
      <c r="V715" s="18">
        <f t="shared" si="17"/>
        <v>0.8276805252</v>
      </c>
      <c r="W715" s="18">
        <f t="shared" si="18"/>
        <v>0.4922195122</v>
      </c>
      <c r="X715" s="9">
        <f t="shared" si="19"/>
        <v>1</v>
      </c>
      <c r="Y715" s="9">
        <f t="shared" si="20"/>
        <v>0.4237804878</v>
      </c>
      <c r="Z715" s="9">
        <f t="shared" si="21"/>
        <v>0.8276805252</v>
      </c>
      <c r="AA715" s="9">
        <f t="shared" si="22"/>
        <v>0.1795899018</v>
      </c>
      <c r="AB715" s="9">
        <f t="shared" si="23"/>
        <v>0.3507548567</v>
      </c>
      <c r="AC715" s="9">
        <f t="shared" si="24"/>
        <v>0.6850550517</v>
      </c>
      <c r="AD715" s="1">
        <f t="shared" ref="AD715:AF715" si="739">$Q715*X715</f>
        <v>0.916</v>
      </c>
      <c r="AE715" s="1">
        <f t="shared" si="739"/>
        <v>0.3881829268</v>
      </c>
      <c r="AF715" s="1">
        <f t="shared" si="739"/>
        <v>0.7581553611</v>
      </c>
      <c r="AG715" s="9"/>
      <c r="AH715" s="9"/>
      <c r="AI715" s="9"/>
      <c r="AJ715" s="9"/>
      <c r="AK715" s="9"/>
      <c r="AL715" s="9"/>
      <c r="AM715" s="9"/>
      <c r="AN715" s="1"/>
      <c r="AO715" s="11"/>
      <c r="AP715" s="11"/>
      <c r="AQ715" s="11"/>
    </row>
    <row r="716">
      <c r="A716" s="28"/>
      <c r="B716" s="30">
        <f t="shared" si="29"/>
        <v>715</v>
      </c>
      <c r="C716" s="9">
        <v>0.42718446601941745</v>
      </c>
      <c r="D716" s="9">
        <f>C716+NORMINV(RAND(),'Original Data'!$V$1,'Original Data'!$V$2)</f>
        <v>0.7630875828</v>
      </c>
      <c r="E716" s="9">
        <f>NORMINV(RAND(),'Original Data'!$T$1,'Original Data'!$T$2)</f>
        <v>0.254187639</v>
      </c>
      <c r="F716" s="10">
        <f t="shared" si="4"/>
        <v>0.6777051626</v>
      </c>
      <c r="G716" s="12">
        <v>1325.0</v>
      </c>
      <c r="H716" s="2">
        <v>654.0</v>
      </c>
      <c r="I716" s="13">
        <f t="shared" si="5"/>
        <v>166</v>
      </c>
      <c r="J716" s="13">
        <f t="shared" si="6"/>
        <v>488</v>
      </c>
      <c r="K716" s="14">
        <f t="shared" si="7"/>
        <v>71</v>
      </c>
      <c r="L716" s="15">
        <f t="shared" si="8"/>
        <v>95</v>
      </c>
      <c r="M716" s="16">
        <f t="shared" si="9"/>
        <v>372</v>
      </c>
      <c r="N716" s="17">
        <f t="shared" si="10"/>
        <v>116</v>
      </c>
      <c r="O716" s="18">
        <v>0.89375</v>
      </c>
      <c r="P716" s="18">
        <f t="shared" si="11"/>
        <v>0.4277108434</v>
      </c>
      <c r="Q716" s="18">
        <f t="shared" si="12"/>
        <v>0.762295082</v>
      </c>
      <c r="R716" s="25">
        <f t="shared" si="13"/>
        <v>0.7585238964</v>
      </c>
      <c r="S716" s="26">
        <f t="shared" si="14"/>
        <v>0.00001422184036</v>
      </c>
      <c r="T716" s="26">
        <f t="shared" si="15"/>
        <v>0.009572275603</v>
      </c>
      <c r="U716" s="18">
        <f t="shared" si="16"/>
        <v>0.25382263</v>
      </c>
      <c r="V716" s="18">
        <f t="shared" si="17"/>
        <v>0.6773700306</v>
      </c>
      <c r="W716" s="18">
        <f t="shared" si="18"/>
        <v>0.3345842386</v>
      </c>
      <c r="X716" s="9">
        <f t="shared" si="19"/>
        <v>1</v>
      </c>
      <c r="Y716" s="9">
        <f t="shared" si="20"/>
        <v>0.4277108434</v>
      </c>
      <c r="Z716" s="9">
        <f t="shared" si="21"/>
        <v>0.6773700306</v>
      </c>
      <c r="AA716" s="9">
        <f t="shared" si="22"/>
        <v>0.1829365655</v>
      </c>
      <c r="AB716" s="9">
        <f t="shared" si="23"/>
        <v>0.2897185071</v>
      </c>
      <c r="AC716" s="9">
        <f t="shared" si="24"/>
        <v>0.4588301583</v>
      </c>
      <c r="AD716" s="1">
        <f t="shared" ref="AD716:AF716" si="740">$Q716*X716</f>
        <v>0.762295082</v>
      </c>
      <c r="AE716" s="1">
        <f t="shared" si="740"/>
        <v>0.3260418724</v>
      </c>
      <c r="AF716" s="1">
        <f t="shared" si="740"/>
        <v>0.516355843</v>
      </c>
      <c r="AG716" s="9"/>
      <c r="AH716" s="9"/>
      <c r="AI716" s="9"/>
      <c r="AJ716" s="9"/>
      <c r="AK716" s="9"/>
      <c r="AL716" s="9"/>
      <c r="AM716" s="9"/>
      <c r="AN716" s="1"/>
      <c r="AO716" s="11"/>
      <c r="AP716" s="11"/>
      <c r="AQ716" s="11"/>
    </row>
    <row r="717">
      <c r="A717" s="28"/>
      <c r="B717" s="30">
        <f t="shared" si="29"/>
        <v>716</v>
      </c>
      <c r="C717" s="9">
        <v>0.42450142450142453</v>
      </c>
      <c r="D717" s="9">
        <f>C717+NORMINV(RAND(),'Original Data'!$V$1,'Original Data'!$V$2)</f>
        <v>0.7124700886</v>
      </c>
      <c r="E717" s="9">
        <f>NORMINV(RAND(),'Original Data'!$T$1,'Original Data'!$T$2)</f>
        <v>0.3448363132</v>
      </c>
      <c r="F717" s="10">
        <f t="shared" si="4"/>
        <v>0.6131680362</v>
      </c>
      <c r="G717" s="12">
        <v>2531.0</v>
      </c>
      <c r="H717" s="2">
        <v>1261.0</v>
      </c>
      <c r="I717" s="13">
        <f t="shared" si="5"/>
        <v>435</v>
      </c>
      <c r="J717" s="13">
        <f t="shared" si="6"/>
        <v>826</v>
      </c>
      <c r="K717" s="14">
        <f t="shared" si="7"/>
        <v>185</v>
      </c>
      <c r="L717" s="15">
        <f t="shared" si="8"/>
        <v>250</v>
      </c>
      <c r="M717" s="16">
        <f t="shared" si="9"/>
        <v>589</v>
      </c>
      <c r="N717" s="17">
        <f t="shared" si="10"/>
        <v>237</v>
      </c>
      <c r="O717" s="18">
        <v>0.895</v>
      </c>
      <c r="P717" s="18">
        <f t="shared" si="11"/>
        <v>0.4252873563</v>
      </c>
      <c r="Q717" s="18">
        <f t="shared" si="12"/>
        <v>0.7130750605</v>
      </c>
      <c r="R717" s="25">
        <f t="shared" si="13"/>
        <v>0.683661098</v>
      </c>
      <c r="S717" s="26">
        <f t="shared" si="14"/>
        <v>0.0008651811923</v>
      </c>
      <c r="T717" s="26">
        <f t="shared" si="15"/>
        <v>0.002363708515</v>
      </c>
      <c r="U717" s="18">
        <f t="shared" si="16"/>
        <v>0.344964314</v>
      </c>
      <c r="V717" s="18">
        <f t="shared" si="17"/>
        <v>0.6137985726</v>
      </c>
      <c r="W717" s="18">
        <f t="shared" si="18"/>
        <v>0.2877877042</v>
      </c>
      <c r="X717" s="9">
        <f t="shared" si="19"/>
        <v>1</v>
      </c>
      <c r="Y717" s="9">
        <f t="shared" si="20"/>
        <v>0.4252873563</v>
      </c>
      <c r="Z717" s="9">
        <f t="shared" si="21"/>
        <v>0.6137985726</v>
      </c>
      <c r="AA717" s="9">
        <f t="shared" si="22"/>
        <v>0.1808693354</v>
      </c>
      <c r="AB717" s="9">
        <f t="shared" si="23"/>
        <v>0.2610407722</v>
      </c>
      <c r="AC717" s="9">
        <f t="shared" si="24"/>
        <v>0.3767486877</v>
      </c>
      <c r="AD717" s="1">
        <f t="shared" ref="AD717:AF717" si="741">$Q717*X717</f>
        <v>0.7130750605</v>
      </c>
      <c r="AE717" s="1">
        <f t="shared" si="741"/>
        <v>0.3032618074</v>
      </c>
      <c r="AF717" s="1">
        <f t="shared" si="741"/>
        <v>0.4376844543</v>
      </c>
      <c r="AG717" s="9"/>
      <c r="AH717" s="9"/>
      <c r="AI717" s="9"/>
      <c r="AJ717" s="9"/>
      <c r="AK717" s="9"/>
      <c r="AL717" s="9"/>
      <c r="AM717" s="9"/>
      <c r="AN717" s="1"/>
      <c r="AO717" s="11"/>
      <c r="AP717" s="11"/>
      <c r="AQ717" s="11"/>
    </row>
    <row r="718">
      <c r="A718" s="28"/>
      <c r="B718" s="30">
        <f t="shared" si="29"/>
        <v>717</v>
      </c>
      <c r="C718" s="9">
        <v>0.425531914893617</v>
      </c>
      <c r="D718" s="9">
        <f>C718+NORMINV(RAND(),'Original Data'!$V$1,'Original Data'!$V$2)</f>
        <v>0.7198435106</v>
      </c>
      <c r="E718" s="9">
        <f>NORMINV(RAND(),'Original Data'!$T$1,'Original Data'!$T$2)</f>
        <v>0.2295399902</v>
      </c>
      <c r="F718" s="10">
        <f t="shared" si="4"/>
        <v>0.6522872298</v>
      </c>
      <c r="G718" s="12">
        <v>3282.0</v>
      </c>
      <c r="H718" s="2">
        <v>1263.0</v>
      </c>
      <c r="I718" s="13">
        <f t="shared" si="5"/>
        <v>290</v>
      </c>
      <c r="J718" s="13">
        <f t="shared" si="6"/>
        <v>973</v>
      </c>
      <c r="K718" s="14">
        <f t="shared" si="7"/>
        <v>123</v>
      </c>
      <c r="L718" s="15">
        <f t="shared" si="8"/>
        <v>167</v>
      </c>
      <c r="M718" s="16">
        <f t="shared" si="9"/>
        <v>700</v>
      </c>
      <c r="N718" s="17">
        <f t="shared" si="10"/>
        <v>273</v>
      </c>
      <c r="O718" s="18">
        <v>0.89625</v>
      </c>
      <c r="P718" s="18">
        <f t="shared" si="11"/>
        <v>0.424137931</v>
      </c>
      <c r="Q718" s="18">
        <f t="shared" si="12"/>
        <v>0.7194244604</v>
      </c>
      <c r="R718" s="25">
        <f t="shared" si="13"/>
        <v>0.7286483461</v>
      </c>
      <c r="S718" s="26">
        <f t="shared" si="14"/>
        <v>0.00008508006673</v>
      </c>
      <c r="T718" s="26">
        <f t="shared" si="15"/>
        <v>0.003021413459</v>
      </c>
      <c r="U718" s="18">
        <f t="shared" si="16"/>
        <v>0.2296120348</v>
      </c>
      <c r="V718" s="18">
        <f t="shared" si="17"/>
        <v>0.6516231196</v>
      </c>
      <c r="W718" s="18">
        <f t="shared" si="18"/>
        <v>0.2952865294</v>
      </c>
      <c r="X718" s="9">
        <f t="shared" si="19"/>
        <v>1</v>
      </c>
      <c r="Y718" s="9">
        <f t="shared" si="20"/>
        <v>0.424137931</v>
      </c>
      <c r="Z718" s="9">
        <f t="shared" si="21"/>
        <v>0.6516231196</v>
      </c>
      <c r="AA718" s="9">
        <f t="shared" si="22"/>
        <v>0.1798929845</v>
      </c>
      <c r="AB718" s="9">
        <f t="shared" si="23"/>
        <v>0.2763780817</v>
      </c>
      <c r="AC718" s="9">
        <f t="shared" si="24"/>
        <v>0.4246126899</v>
      </c>
      <c r="AD718" s="1">
        <f t="shared" ref="AD718:AF718" si="742">$Q718*X718</f>
        <v>0.7194244604</v>
      </c>
      <c r="AE718" s="1">
        <f t="shared" si="742"/>
        <v>0.3051352022</v>
      </c>
      <c r="AF718" s="1">
        <f t="shared" si="742"/>
        <v>0.4687936112</v>
      </c>
      <c r="AG718" s="9"/>
      <c r="AH718" s="9"/>
      <c r="AI718" s="9"/>
      <c r="AJ718" s="9"/>
      <c r="AK718" s="9"/>
      <c r="AL718" s="9"/>
      <c r="AM718" s="9"/>
      <c r="AN718" s="1"/>
      <c r="AO718" s="11"/>
      <c r="AP718" s="11"/>
      <c r="AQ718" s="11"/>
    </row>
    <row r="719">
      <c r="A719" s="28"/>
      <c r="B719" s="30">
        <f t="shared" si="29"/>
        <v>718</v>
      </c>
      <c r="C719" s="9">
        <v>0.42592592592592593</v>
      </c>
      <c r="D719" s="9">
        <f>C719+NORMINV(RAND(),'Original Data'!$V$1,'Original Data'!$V$2)</f>
        <v>0.674774249</v>
      </c>
      <c r="E719" s="9">
        <f>NORMINV(RAND(),'Original Data'!$T$1,'Original Data'!$T$2)</f>
        <v>0.2088758795</v>
      </c>
      <c r="F719" s="10">
        <f t="shared" si="4"/>
        <v>0.6227958367</v>
      </c>
      <c r="G719" s="12">
        <v>1764.0</v>
      </c>
      <c r="H719" s="2">
        <v>931.0</v>
      </c>
      <c r="I719" s="13">
        <f t="shared" si="5"/>
        <v>194</v>
      </c>
      <c r="J719" s="13">
        <f t="shared" si="6"/>
        <v>737</v>
      </c>
      <c r="K719" s="14">
        <f t="shared" si="7"/>
        <v>83</v>
      </c>
      <c r="L719" s="15">
        <f t="shared" si="8"/>
        <v>111</v>
      </c>
      <c r="M719" s="16">
        <f t="shared" si="9"/>
        <v>497</v>
      </c>
      <c r="N719" s="17">
        <f t="shared" si="10"/>
        <v>240</v>
      </c>
      <c r="O719" s="18">
        <v>0.8975</v>
      </c>
      <c r="P719" s="18">
        <f t="shared" si="11"/>
        <v>0.4278350515</v>
      </c>
      <c r="Q719" s="18">
        <f t="shared" si="12"/>
        <v>0.6743554953</v>
      </c>
      <c r="R719" s="25">
        <f t="shared" si="13"/>
        <v>0.694103532</v>
      </c>
      <c r="S719" s="26">
        <f t="shared" si="14"/>
        <v>0.0003899849561</v>
      </c>
      <c r="T719" s="26">
        <f t="shared" si="15"/>
        <v>0.00009797872306</v>
      </c>
      <c r="U719" s="18">
        <f t="shared" si="16"/>
        <v>0.2083780881</v>
      </c>
      <c r="V719" s="18">
        <f t="shared" si="17"/>
        <v>0.6229860365</v>
      </c>
      <c r="W719" s="18">
        <f t="shared" si="18"/>
        <v>0.2465204437</v>
      </c>
      <c r="X719" s="9">
        <f t="shared" si="19"/>
        <v>1</v>
      </c>
      <c r="Y719" s="9">
        <f t="shared" si="20"/>
        <v>0.4278350515</v>
      </c>
      <c r="Z719" s="9">
        <f t="shared" si="21"/>
        <v>0.6229860365</v>
      </c>
      <c r="AA719" s="9">
        <f t="shared" si="22"/>
        <v>0.1830428313</v>
      </c>
      <c r="AB719" s="9">
        <f t="shared" si="23"/>
        <v>0.266535263</v>
      </c>
      <c r="AC719" s="9">
        <f t="shared" si="24"/>
        <v>0.3881116017</v>
      </c>
      <c r="AD719" s="1">
        <f t="shared" ref="AD719:AF719" si="743">$Q719*X719</f>
        <v>0.6743554953</v>
      </c>
      <c r="AE719" s="1">
        <f t="shared" si="743"/>
        <v>0.2885129181</v>
      </c>
      <c r="AF719" s="1">
        <f t="shared" si="743"/>
        <v>0.4201140572</v>
      </c>
      <c r="AG719" s="9"/>
      <c r="AH719" s="9"/>
      <c r="AI719" s="9"/>
      <c r="AJ719" s="9"/>
      <c r="AK719" s="9"/>
      <c r="AL719" s="9"/>
      <c r="AM719" s="9"/>
      <c r="AN719" s="1"/>
      <c r="AO719" s="11"/>
      <c r="AP719" s="11"/>
      <c r="AQ719" s="11"/>
    </row>
    <row r="720">
      <c r="A720" s="28"/>
      <c r="B720" s="30">
        <f t="shared" si="29"/>
        <v>719</v>
      </c>
      <c r="C720" s="9">
        <v>0.43119266055045874</v>
      </c>
      <c r="D720" s="9">
        <f>C720+NORMINV(RAND(),'Original Data'!$V$1,'Original Data'!$V$2)</f>
        <v>0.8148756014</v>
      </c>
      <c r="E720" s="9">
        <f>NORMINV(RAND(),'Original Data'!$T$1,'Original Data'!$T$2)</f>
        <v>0.2348755347</v>
      </c>
      <c r="F720" s="10">
        <f t="shared" si="4"/>
        <v>0.7247578655</v>
      </c>
      <c r="G720" s="12">
        <v>1064.0</v>
      </c>
      <c r="H720" s="2">
        <v>348.0</v>
      </c>
      <c r="I720" s="13">
        <f t="shared" si="5"/>
        <v>82</v>
      </c>
      <c r="J720" s="13">
        <f t="shared" si="6"/>
        <v>266</v>
      </c>
      <c r="K720" s="14">
        <f t="shared" si="7"/>
        <v>35</v>
      </c>
      <c r="L720" s="15">
        <f t="shared" si="8"/>
        <v>47</v>
      </c>
      <c r="M720" s="16">
        <f t="shared" si="9"/>
        <v>217</v>
      </c>
      <c r="N720" s="17">
        <f t="shared" si="10"/>
        <v>49</v>
      </c>
      <c r="O720" s="18">
        <v>0.89875</v>
      </c>
      <c r="P720" s="18">
        <f t="shared" si="11"/>
        <v>0.4268292683</v>
      </c>
      <c r="Q720" s="18">
        <f t="shared" si="12"/>
        <v>0.8157894737</v>
      </c>
      <c r="R720" s="25">
        <f t="shared" si="13"/>
        <v>0.8140555207</v>
      </c>
      <c r="S720" s="26">
        <f t="shared" si="14"/>
        <v>0.000003006593079</v>
      </c>
      <c r="T720" s="26">
        <f t="shared" si="15"/>
        <v>0.02290149489</v>
      </c>
      <c r="U720" s="18">
        <f t="shared" si="16"/>
        <v>0.2356321839</v>
      </c>
      <c r="V720" s="18">
        <f t="shared" si="17"/>
        <v>0.724137931</v>
      </c>
      <c r="W720" s="18">
        <f t="shared" si="18"/>
        <v>0.3889602054</v>
      </c>
      <c r="X720" s="9">
        <f t="shared" si="19"/>
        <v>1</v>
      </c>
      <c r="Y720" s="9">
        <f t="shared" si="20"/>
        <v>0.4268292683</v>
      </c>
      <c r="Z720" s="9">
        <f t="shared" si="21"/>
        <v>0.724137931</v>
      </c>
      <c r="AA720" s="9">
        <f t="shared" si="22"/>
        <v>0.1821832243</v>
      </c>
      <c r="AB720" s="9">
        <f t="shared" si="23"/>
        <v>0.3090832632</v>
      </c>
      <c r="AC720" s="9">
        <f t="shared" si="24"/>
        <v>0.5243757432</v>
      </c>
      <c r="AD720" s="1">
        <f t="shared" ref="AD720:AF720" si="744">$Q720*X720</f>
        <v>0.8157894737</v>
      </c>
      <c r="AE720" s="1">
        <f t="shared" si="744"/>
        <v>0.3482028241</v>
      </c>
      <c r="AF720" s="1">
        <f t="shared" si="744"/>
        <v>0.5907441016</v>
      </c>
      <c r="AG720" s="9"/>
      <c r="AH720" s="9"/>
      <c r="AI720" s="9"/>
      <c r="AJ720" s="9"/>
      <c r="AK720" s="9"/>
      <c r="AL720" s="9"/>
      <c r="AM720" s="9"/>
      <c r="AN720" s="1"/>
      <c r="AO720" s="11"/>
      <c r="AP720" s="11"/>
      <c r="AQ720" s="11"/>
    </row>
    <row r="721">
      <c r="A721" s="28"/>
      <c r="B721" s="30">
        <f t="shared" si="29"/>
        <v>720</v>
      </c>
      <c r="C721" s="9">
        <v>0.4329896907216495</v>
      </c>
      <c r="D721" s="9">
        <f>C721+NORMINV(RAND(),'Original Data'!$V$1,'Original Data'!$V$2)</f>
        <v>0.6744790006</v>
      </c>
      <c r="E721" s="9">
        <f>NORMINV(RAND(),'Original Data'!$T$1,'Original Data'!$T$2)</f>
        <v>0.2143616917</v>
      </c>
      <c r="F721" s="10">
        <f t="shared" si="4"/>
        <v>0.6227129436</v>
      </c>
      <c r="G721" s="12">
        <v>2139.0</v>
      </c>
      <c r="H721" s="2">
        <v>686.0</v>
      </c>
      <c r="I721" s="13">
        <f t="shared" si="5"/>
        <v>147</v>
      </c>
      <c r="J721" s="13">
        <f t="shared" si="6"/>
        <v>539</v>
      </c>
      <c r="K721" s="14">
        <f t="shared" si="7"/>
        <v>64</v>
      </c>
      <c r="L721" s="15">
        <f t="shared" si="8"/>
        <v>83</v>
      </c>
      <c r="M721" s="16">
        <f t="shared" si="9"/>
        <v>364</v>
      </c>
      <c r="N721" s="17">
        <f t="shared" si="10"/>
        <v>175</v>
      </c>
      <c r="O721" s="18">
        <v>0.9</v>
      </c>
      <c r="P721" s="18">
        <f t="shared" si="11"/>
        <v>0.4353741497</v>
      </c>
      <c r="Q721" s="18">
        <f t="shared" si="12"/>
        <v>0.6753246753</v>
      </c>
      <c r="R721" s="25">
        <f t="shared" si="13"/>
        <v>0.6939007473</v>
      </c>
      <c r="S721" s="26">
        <f t="shared" si="14"/>
        <v>0.0003450704508</v>
      </c>
      <c r="T721" s="26">
        <f t="shared" si="15"/>
        <v>0.0001181047364</v>
      </c>
      <c r="U721" s="18">
        <f t="shared" si="16"/>
        <v>0.2142857143</v>
      </c>
      <c r="V721" s="18">
        <f t="shared" si="17"/>
        <v>0.6239067055</v>
      </c>
      <c r="W721" s="18">
        <f t="shared" si="18"/>
        <v>0.2399505257</v>
      </c>
      <c r="X721" s="9">
        <f t="shared" si="19"/>
        <v>1</v>
      </c>
      <c r="Y721" s="9">
        <f t="shared" si="20"/>
        <v>0.4353741497</v>
      </c>
      <c r="Z721" s="9">
        <f t="shared" si="21"/>
        <v>0.6239067055</v>
      </c>
      <c r="AA721" s="9">
        <f t="shared" si="22"/>
        <v>0.1895506502</v>
      </c>
      <c r="AB721" s="9">
        <f t="shared" si="23"/>
        <v>0.2716328514</v>
      </c>
      <c r="AC721" s="9">
        <f t="shared" si="24"/>
        <v>0.3892595772</v>
      </c>
      <c r="AD721" s="1">
        <f t="shared" ref="AD721:AF721" si="745">$Q721*X721</f>
        <v>0.6753246753</v>
      </c>
      <c r="AE721" s="1">
        <f t="shared" si="745"/>
        <v>0.2940189063</v>
      </c>
      <c r="AF721" s="1">
        <f t="shared" si="745"/>
        <v>0.4213395934</v>
      </c>
      <c r="AG721" s="9"/>
      <c r="AH721" s="9"/>
      <c r="AI721" s="9"/>
      <c r="AJ721" s="9"/>
      <c r="AK721" s="9"/>
      <c r="AL721" s="9"/>
      <c r="AM721" s="9"/>
      <c r="AN721" s="1"/>
      <c r="AO721" s="11"/>
      <c r="AP721" s="11"/>
      <c r="AQ721" s="11"/>
    </row>
    <row r="722">
      <c r="A722" s="28"/>
      <c r="B722" s="30">
        <f t="shared" si="29"/>
        <v>721</v>
      </c>
      <c r="C722" s="9">
        <v>0.43243243243243246</v>
      </c>
      <c r="D722" s="9">
        <f>C722+NORMINV(RAND(),'Original Data'!$V$1,'Original Data'!$V$2)</f>
        <v>0.7214600448</v>
      </c>
      <c r="E722" s="9">
        <f>NORMINV(RAND(),'Original Data'!$T$1,'Original Data'!$T$2)</f>
        <v>0.2332239935</v>
      </c>
      <c r="F722" s="10">
        <f t="shared" si="4"/>
        <v>0.6540518708</v>
      </c>
      <c r="G722" s="12">
        <v>2693.0</v>
      </c>
      <c r="H722" s="2">
        <v>1397.0</v>
      </c>
      <c r="I722" s="13">
        <f t="shared" si="5"/>
        <v>326</v>
      </c>
      <c r="J722" s="13">
        <f t="shared" si="6"/>
        <v>1071</v>
      </c>
      <c r="K722" s="14">
        <f t="shared" si="7"/>
        <v>141</v>
      </c>
      <c r="L722" s="15">
        <f t="shared" si="8"/>
        <v>185</v>
      </c>
      <c r="M722" s="16">
        <f t="shared" si="9"/>
        <v>773</v>
      </c>
      <c r="N722" s="17">
        <f t="shared" si="10"/>
        <v>298</v>
      </c>
      <c r="O722" s="18">
        <v>0.90125</v>
      </c>
      <c r="P722" s="18">
        <f t="shared" si="11"/>
        <v>0.4325153374</v>
      </c>
      <c r="Q722" s="18">
        <f t="shared" si="12"/>
        <v>0.7217553688</v>
      </c>
      <c r="R722" s="25">
        <f t="shared" si="13"/>
        <v>0.7303330123</v>
      </c>
      <c r="S722" s="26">
        <f t="shared" si="14"/>
        <v>0.00007357596848</v>
      </c>
      <c r="T722" s="26">
        <f t="shared" si="15"/>
        <v>0.003283094472</v>
      </c>
      <c r="U722" s="18">
        <f t="shared" si="16"/>
        <v>0.233357194</v>
      </c>
      <c r="V722" s="18">
        <f t="shared" si="17"/>
        <v>0.6542591267</v>
      </c>
      <c r="W722" s="18">
        <f t="shared" si="18"/>
        <v>0.2892400314</v>
      </c>
      <c r="X722" s="9">
        <f t="shared" si="19"/>
        <v>1</v>
      </c>
      <c r="Y722" s="9">
        <f t="shared" si="20"/>
        <v>0.4325153374</v>
      </c>
      <c r="Z722" s="9">
        <f t="shared" si="21"/>
        <v>0.6542591267</v>
      </c>
      <c r="AA722" s="9">
        <f t="shared" si="22"/>
        <v>0.1870695171</v>
      </c>
      <c r="AB722" s="9">
        <f t="shared" si="23"/>
        <v>0.2829771069</v>
      </c>
      <c r="AC722" s="9">
        <f t="shared" si="24"/>
        <v>0.4280550049</v>
      </c>
      <c r="AD722" s="1">
        <f t="shared" ref="AD722:AF722" si="746">$Q722*X722</f>
        <v>0.7217553688</v>
      </c>
      <c r="AE722" s="1">
        <f t="shared" si="746"/>
        <v>0.3121702669</v>
      </c>
      <c r="AF722" s="1">
        <f t="shared" si="746"/>
        <v>0.4722150373</v>
      </c>
      <c r="AG722" s="9"/>
      <c r="AH722" s="9"/>
      <c r="AI722" s="9"/>
      <c r="AJ722" s="9"/>
      <c r="AK722" s="9"/>
      <c r="AL722" s="9"/>
      <c r="AM722" s="9"/>
      <c r="AN722" s="1"/>
      <c r="AO722" s="11"/>
      <c r="AP722" s="11"/>
      <c r="AQ722" s="11"/>
    </row>
    <row r="723">
      <c r="A723" s="28"/>
      <c r="B723" s="30">
        <f t="shared" si="29"/>
        <v>722</v>
      </c>
      <c r="C723" s="9">
        <v>0.4336283185840708</v>
      </c>
      <c r="D723" s="9">
        <f>C723+NORMINV(RAND(),'Original Data'!$V$1,'Original Data'!$V$2)</f>
        <v>0.7277161786</v>
      </c>
      <c r="E723" s="9">
        <f>NORMINV(RAND(),'Original Data'!$T$1,'Original Data'!$T$2)</f>
        <v>0.2370142828</v>
      </c>
      <c r="F723" s="10">
        <f t="shared" si="4"/>
        <v>0.6580131554</v>
      </c>
      <c r="G723" s="12">
        <v>3101.0</v>
      </c>
      <c r="H723" s="2">
        <v>1211.0</v>
      </c>
      <c r="I723" s="13">
        <f t="shared" si="5"/>
        <v>287</v>
      </c>
      <c r="J723" s="13">
        <f t="shared" si="6"/>
        <v>924</v>
      </c>
      <c r="K723" s="14">
        <f t="shared" si="7"/>
        <v>124</v>
      </c>
      <c r="L723" s="15">
        <f t="shared" si="8"/>
        <v>163</v>
      </c>
      <c r="M723" s="16">
        <f t="shared" si="9"/>
        <v>672</v>
      </c>
      <c r="N723" s="17">
        <f t="shared" si="10"/>
        <v>252</v>
      </c>
      <c r="O723" s="18">
        <v>0.9025</v>
      </c>
      <c r="P723" s="18">
        <f t="shared" si="11"/>
        <v>0.4320557491</v>
      </c>
      <c r="Q723" s="18">
        <f t="shared" si="12"/>
        <v>0.7272727273</v>
      </c>
      <c r="R723" s="25">
        <f t="shared" si="13"/>
        <v>0.7340221838</v>
      </c>
      <c r="S723" s="26">
        <f t="shared" si="14"/>
        <v>0.00004555516318</v>
      </c>
      <c r="T723" s="26">
        <f t="shared" si="15"/>
        <v>0.003945806168</v>
      </c>
      <c r="U723" s="18">
        <f t="shared" si="16"/>
        <v>0.2369942197</v>
      </c>
      <c r="V723" s="18">
        <f t="shared" si="17"/>
        <v>0.6573080099</v>
      </c>
      <c r="W723" s="18">
        <f t="shared" si="18"/>
        <v>0.2952169781</v>
      </c>
      <c r="X723" s="9">
        <f t="shared" si="19"/>
        <v>1</v>
      </c>
      <c r="Y723" s="9">
        <f t="shared" si="20"/>
        <v>0.4320557491</v>
      </c>
      <c r="Z723" s="9">
        <f t="shared" si="21"/>
        <v>0.6573080099</v>
      </c>
      <c r="AA723" s="9">
        <f t="shared" si="22"/>
        <v>0.1866721704</v>
      </c>
      <c r="AB723" s="9">
        <f t="shared" si="23"/>
        <v>0.2839937046</v>
      </c>
      <c r="AC723" s="9">
        <f t="shared" si="24"/>
        <v>0.4320538199</v>
      </c>
      <c r="AD723" s="1">
        <f t="shared" ref="AD723:AF723" si="747">$Q723*X723</f>
        <v>0.7272727273</v>
      </c>
      <c r="AE723" s="1">
        <f t="shared" si="747"/>
        <v>0.314222363</v>
      </c>
      <c r="AF723" s="1">
        <f t="shared" si="747"/>
        <v>0.478042189</v>
      </c>
      <c r="AG723" s="9"/>
      <c r="AH723" s="9"/>
      <c r="AI723" s="9"/>
      <c r="AJ723" s="9"/>
      <c r="AK723" s="9"/>
      <c r="AL723" s="9"/>
      <c r="AM723" s="9"/>
      <c r="AN723" s="1"/>
      <c r="AO723" s="11"/>
      <c r="AP723" s="11"/>
      <c r="AQ723" s="11"/>
    </row>
    <row r="724">
      <c r="A724" s="28"/>
      <c r="B724" s="30">
        <f t="shared" si="29"/>
        <v>723</v>
      </c>
      <c r="C724" s="9">
        <v>0.4329608938547486</v>
      </c>
      <c r="D724" s="9">
        <f>C724+NORMINV(RAND(),'Original Data'!$V$1,'Original Data'!$V$2)</f>
        <v>0.7462971207</v>
      </c>
      <c r="E724" s="9">
        <f>NORMINV(RAND(),'Original Data'!$T$1,'Original Data'!$T$2)</f>
        <v>0.3541586208</v>
      </c>
      <c r="F724" s="10">
        <f t="shared" si="4"/>
        <v>0.6353263948</v>
      </c>
      <c r="G724" s="12">
        <v>3346.0</v>
      </c>
      <c r="H724" s="2">
        <v>1325.0</v>
      </c>
      <c r="I724" s="13">
        <f t="shared" si="5"/>
        <v>469</v>
      </c>
      <c r="J724" s="13">
        <f t="shared" si="6"/>
        <v>856</v>
      </c>
      <c r="K724" s="14">
        <f t="shared" si="7"/>
        <v>203</v>
      </c>
      <c r="L724" s="15">
        <f t="shared" si="8"/>
        <v>266</v>
      </c>
      <c r="M724" s="16">
        <f t="shared" si="9"/>
        <v>639</v>
      </c>
      <c r="N724" s="17">
        <f t="shared" si="10"/>
        <v>217</v>
      </c>
      <c r="O724" s="18">
        <v>0.90375</v>
      </c>
      <c r="P724" s="18">
        <f t="shared" si="11"/>
        <v>0.4328358209</v>
      </c>
      <c r="Q724" s="18">
        <f t="shared" si="12"/>
        <v>0.7464953271</v>
      </c>
      <c r="R724" s="25">
        <f t="shared" si="13"/>
        <v>0.7080308258</v>
      </c>
      <c r="S724" s="26">
        <f t="shared" si="14"/>
        <v>0.001479517863</v>
      </c>
      <c r="T724" s="26">
        <f t="shared" si="15"/>
        <v>0.006730274805</v>
      </c>
      <c r="U724" s="18">
        <f t="shared" si="16"/>
        <v>0.3539622642</v>
      </c>
      <c r="V724" s="18">
        <f t="shared" si="17"/>
        <v>0.6354716981</v>
      </c>
      <c r="W724" s="18">
        <f t="shared" si="18"/>
        <v>0.3136595062</v>
      </c>
      <c r="X724" s="9">
        <f t="shared" si="19"/>
        <v>1</v>
      </c>
      <c r="Y724" s="9">
        <f t="shared" si="20"/>
        <v>0.4328358209</v>
      </c>
      <c r="Z724" s="9">
        <f t="shared" si="21"/>
        <v>0.6354716981</v>
      </c>
      <c r="AA724" s="9">
        <f t="shared" si="22"/>
        <v>0.1873468479</v>
      </c>
      <c r="AB724" s="9">
        <f t="shared" si="23"/>
        <v>0.2750549141</v>
      </c>
      <c r="AC724" s="9">
        <f t="shared" si="24"/>
        <v>0.4038242791</v>
      </c>
      <c r="AD724" s="1">
        <f t="shared" ref="AD724:AF724" si="748">$Q724*X724</f>
        <v>0.7464953271</v>
      </c>
      <c r="AE724" s="1">
        <f t="shared" si="748"/>
        <v>0.3231099177</v>
      </c>
      <c r="AF724" s="1">
        <f t="shared" si="748"/>
        <v>0.4743766531</v>
      </c>
      <c r="AG724" s="9"/>
      <c r="AH724" s="9"/>
      <c r="AI724" s="9"/>
      <c r="AJ724" s="9"/>
      <c r="AK724" s="9"/>
      <c r="AL724" s="9"/>
      <c r="AM724" s="9"/>
      <c r="AN724" s="1"/>
      <c r="AO724" s="11"/>
      <c r="AP724" s="11"/>
      <c r="AQ724" s="11"/>
    </row>
    <row r="725">
      <c r="A725" s="28"/>
      <c r="B725" s="30">
        <f t="shared" si="29"/>
        <v>724</v>
      </c>
      <c r="C725" s="9">
        <v>0.4418604651162791</v>
      </c>
      <c r="D725" s="9">
        <f>C725+NORMINV(RAND(),'Original Data'!$V$1,'Original Data'!$V$2)</f>
        <v>0.6901484963</v>
      </c>
      <c r="E725" s="9">
        <f>NORMINV(RAND(),'Original Data'!$T$1,'Original Data'!$T$2)</f>
        <v>0.2522071286</v>
      </c>
      <c r="F725" s="10">
        <f t="shared" si="4"/>
        <v>0.6275284849</v>
      </c>
      <c r="G725" s="12">
        <v>799.0</v>
      </c>
      <c r="H725" s="2">
        <v>161.0</v>
      </c>
      <c r="I725" s="13">
        <f t="shared" si="5"/>
        <v>41</v>
      </c>
      <c r="J725" s="13">
        <f t="shared" si="6"/>
        <v>120</v>
      </c>
      <c r="K725" s="14">
        <f t="shared" si="7"/>
        <v>18</v>
      </c>
      <c r="L725" s="15">
        <f t="shared" si="8"/>
        <v>23</v>
      </c>
      <c r="M725" s="16">
        <f t="shared" si="9"/>
        <v>83</v>
      </c>
      <c r="N725" s="17">
        <f t="shared" si="10"/>
        <v>37</v>
      </c>
      <c r="O725" s="18">
        <v>0.905</v>
      </c>
      <c r="P725" s="18">
        <f t="shared" si="11"/>
        <v>0.4390243902</v>
      </c>
      <c r="Q725" s="18">
        <f t="shared" si="12"/>
        <v>0.6916666667</v>
      </c>
      <c r="R725" s="25">
        <f t="shared" si="13"/>
        <v>0.6973274639</v>
      </c>
      <c r="S725" s="26">
        <f t="shared" si="14"/>
        <v>0.00003204462488</v>
      </c>
      <c r="T725" s="26">
        <f t="shared" si="15"/>
        <v>0.0007403618775</v>
      </c>
      <c r="U725" s="18">
        <f t="shared" si="16"/>
        <v>0.2546583851</v>
      </c>
      <c r="V725" s="18">
        <f t="shared" si="17"/>
        <v>0.6273291925</v>
      </c>
      <c r="W725" s="18">
        <f t="shared" si="18"/>
        <v>0.2526422764</v>
      </c>
      <c r="X725" s="9">
        <f t="shared" si="19"/>
        <v>1</v>
      </c>
      <c r="Y725" s="9">
        <f t="shared" si="20"/>
        <v>0.4390243902</v>
      </c>
      <c r="Z725" s="9">
        <f t="shared" si="21"/>
        <v>0.6273291925</v>
      </c>
      <c r="AA725" s="9">
        <f t="shared" si="22"/>
        <v>0.1927424152</v>
      </c>
      <c r="AB725" s="9">
        <f t="shared" si="23"/>
        <v>0.2754128162</v>
      </c>
      <c r="AC725" s="9">
        <f t="shared" si="24"/>
        <v>0.3935419158</v>
      </c>
      <c r="AD725" s="1">
        <f t="shared" ref="AD725:AF725" si="749">$Q725*X725</f>
        <v>0.6916666667</v>
      </c>
      <c r="AE725" s="1">
        <f t="shared" si="749"/>
        <v>0.3036585366</v>
      </c>
      <c r="AF725" s="1">
        <f t="shared" si="749"/>
        <v>0.4339026915</v>
      </c>
      <c r="AG725" s="9"/>
      <c r="AH725" s="9"/>
      <c r="AI725" s="9"/>
      <c r="AJ725" s="9"/>
      <c r="AK725" s="9"/>
      <c r="AL725" s="9"/>
      <c r="AM725" s="9"/>
      <c r="AN725" s="1"/>
      <c r="AO725" s="11"/>
      <c r="AP725" s="11"/>
      <c r="AQ725" s="11"/>
    </row>
    <row r="726">
      <c r="A726" s="28"/>
      <c r="B726" s="30">
        <f t="shared" si="29"/>
        <v>725</v>
      </c>
      <c r="C726" s="9">
        <v>0.43478260869565216</v>
      </c>
      <c r="D726" s="9">
        <f>C726+NORMINV(RAND(),'Original Data'!$V$1,'Original Data'!$V$2)</f>
        <v>0.8664164212</v>
      </c>
      <c r="E726" s="9">
        <f>NORMINV(RAND(),'Original Data'!$T$1,'Original Data'!$T$2)</f>
        <v>0.2480169243</v>
      </c>
      <c r="F726" s="10">
        <f t="shared" si="4"/>
        <v>0.7593639306</v>
      </c>
      <c r="G726" s="12">
        <v>1366.0</v>
      </c>
      <c r="H726" s="2">
        <v>597.0</v>
      </c>
      <c r="I726" s="13">
        <f t="shared" si="5"/>
        <v>148</v>
      </c>
      <c r="J726" s="13">
        <f t="shared" si="6"/>
        <v>449</v>
      </c>
      <c r="K726" s="14">
        <f t="shared" si="7"/>
        <v>64</v>
      </c>
      <c r="L726" s="15">
        <f t="shared" si="8"/>
        <v>84</v>
      </c>
      <c r="M726" s="16">
        <f t="shared" si="9"/>
        <v>389</v>
      </c>
      <c r="N726" s="17">
        <f t="shared" si="10"/>
        <v>60</v>
      </c>
      <c r="O726" s="18">
        <v>0.90625</v>
      </c>
      <c r="P726" s="18">
        <f t="shared" si="11"/>
        <v>0.4324324324</v>
      </c>
      <c r="Q726" s="18">
        <f t="shared" si="12"/>
        <v>0.8663697105</v>
      </c>
      <c r="R726" s="25">
        <f t="shared" si="13"/>
        <v>0.8541326565</v>
      </c>
      <c r="S726" s="26">
        <f t="shared" si="14"/>
        <v>0.0001497454897</v>
      </c>
      <c r="T726" s="26">
        <f t="shared" si="15"/>
        <v>0.04076871235</v>
      </c>
      <c r="U726" s="18">
        <f t="shared" si="16"/>
        <v>0.2479061977</v>
      </c>
      <c r="V726" s="18">
        <f t="shared" si="17"/>
        <v>0.7587939698</v>
      </c>
      <c r="W726" s="18">
        <f t="shared" si="18"/>
        <v>0.433937278</v>
      </c>
      <c r="X726" s="9">
        <f t="shared" si="19"/>
        <v>1</v>
      </c>
      <c r="Y726" s="9">
        <f t="shared" si="20"/>
        <v>0.4324324324</v>
      </c>
      <c r="Z726" s="9">
        <f t="shared" si="21"/>
        <v>0.7587939698</v>
      </c>
      <c r="AA726" s="9">
        <f t="shared" si="22"/>
        <v>0.1869978086</v>
      </c>
      <c r="AB726" s="9">
        <f t="shared" si="23"/>
        <v>0.3281271221</v>
      </c>
      <c r="AC726" s="9">
        <f t="shared" si="24"/>
        <v>0.5757682887</v>
      </c>
      <c r="AD726" s="1">
        <f t="shared" ref="AD726:AF726" si="750">$Q726*X726</f>
        <v>0.8663697105</v>
      </c>
      <c r="AE726" s="1">
        <f t="shared" si="750"/>
        <v>0.3746463613</v>
      </c>
      <c r="AF726" s="1">
        <f t="shared" si="750"/>
        <v>0.657396112</v>
      </c>
      <c r="AG726" s="9"/>
      <c r="AH726" s="9"/>
      <c r="AI726" s="9"/>
      <c r="AJ726" s="9"/>
      <c r="AK726" s="9"/>
      <c r="AL726" s="9"/>
      <c r="AM726" s="9"/>
      <c r="AN726" s="1"/>
      <c r="AO726" s="11"/>
      <c r="AP726" s="11"/>
      <c r="AQ726" s="11"/>
    </row>
    <row r="727">
      <c r="A727" s="28"/>
      <c r="B727" s="30">
        <f t="shared" si="29"/>
        <v>726</v>
      </c>
      <c r="C727" s="9">
        <v>0.4327485380116959</v>
      </c>
      <c r="D727" s="9">
        <f>C727+NORMINV(RAND(),'Original Data'!$V$1,'Original Data'!$V$2)</f>
        <v>0.7943747158</v>
      </c>
      <c r="E727" s="9">
        <f>NORMINV(RAND(),'Original Data'!$T$1,'Original Data'!$T$2)</f>
        <v>0.1414109121</v>
      </c>
      <c r="F727" s="10">
        <f t="shared" si="4"/>
        <v>0.7432368281</v>
      </c>
      <c r="G727" s="12">
        <v>1442.0</v>
      </c>
      <c r="H727" s="2">
        <v>585.0</v>
      </c>
      <c r="I727" s="13">
        <f t="shared" si="5"/>
        <v>83</v>
      </c>
      <c r="J727" s="13">
        <f t="shared" si="6"/>
        <v>502</v>
      </c>
      <c r="K727" s="14">
        <f t="shared" si="7"/>
        <v>36</v>
      </c>
      <c r="L727" s="15">
        <f t="shared" si="8"/>
        <v>47</v>
      </c>
      <c r="M727" s="16">
        <f t="shared" si="9"/>
        <v>399</v>
      </c>
      <c r="N727" s="17">
        <f t="shared" si="10"/>
        <v>103</v>
      </c>
      <c r="O727" s="18">
        <v>0.9075</v>
      </c>
      <c r="P727" s="18">
        <f t="shared" si="11"/>
        <v>0.4337349398</v>
      </c>
      <c r="Q727" s="18">
        <f t="shared" si="12"/>
        <v>0.7948207171</v>
      </c>
      <c r="R727" s="25">
        <f t="shared" si="13"/>
        <v>0.835905113</v>
      </c>
      <c r="S727" s="26">
        <f t="shared" si="14"/>
        <v>0.001687927582</v>
      </c>
      <c r="T727" s="26">
        <f t="shared" si="15"/>
        <v>0.01699467918</v>
      </c>
      <c r="U727" s="18">
        <f t="shared" si="16"/>
        <v>0.1418803419</v>
      </c>
      <c r="V727" s="18">
        <f t="shared" si="17"/>
        <v>0.7435897436</v>
      </c>
      <c r="W727" s="18">
        <f t="shared" si="18"/>
        <v>0.3610857774</v>
      </c>
      <c r="X727" s="9">
        <f t="shared" si="19"/>
        <v>1</v>
      </c>
      <c r="Y727" s="9">
        <f t="shared" si="20"/>
        <v>0.4337349398</v>
      </c>
      <c r="Z727" s="9">
        <f t="shared" si="21"/>
        <v>0.7435897436</v>
      </c>
      <c r="AA727" s="9">
        <f t="shared" si="22"/>
        <v>0.188125998</v>
      </c>
      <c r="AB727" s="9">
        <f t="shared" si="23"/>
        <v>0.3225208526</v>
      </c>
      <c r="AC727" s="9">
        <f t="shared" si="24"/>
        <v>0.5529257068</v>
      </c>
      <c r="AD727" s="1">
        <f t="shared" ref="AD727:AF727" si="751">$Q727*X727</f>
        <v>0.7948207171</v>
      </c>
      <c r="AE727" s="1">
        <f t="shared" si="751"/>
        <v>0.3447415159</v>
      </c>
      <c r="AF727" s="1">
        <f t="shared" si="751"/>
        <v>0.5910205333</v>
      </c>
      <c r="AG727" s="9"/>
      <c r="AH727" s="9"/>
      <c r="AI727" s="9"/>
      <c r="AJ727" s="9"/>
      <c r="AK727" s="9"/>
      <c r="AL727" s="9"/>
      <c r="AM727" s="9"/>
      <c r="AN727" s="1"/>
      <c r="AO727" s="11"/>
      <c r="AP727" s="11"/>
      <c r="AQ727" s="11"/>
    </row>
    <row r="728">
      <c r="A728" s="28"/>
      <c r="B728" s="30">
        <f t="shared" si="29"/>
        <v>727</v>
      </c>
      <c r="C728" s="9">
        <v>0.43956043956043955</v>
      </c>
      <c r="D728" s="9">
        <f>C728+NORMINV(RAND(),'Original Data'!$V$1,'Original Data'!$V$2)</f>
        <v>0.7079708383</v>
      </c>
      <c r="E728" s="9">
        <f>NORMINV(RAND(),'Original Data'!$T$1,'Original Data'!$T$2)</f>
        <v>0.2025011959</v>
      </c>
      <c r="F728" s="10">
        <f t="shared" si="4"/>
        <v>0.6536174116</v>
      </c>
      <c r="G728" s="12">
        <v>840.0</v>
      </c>
      <c r="H728" s="2">
        <v>333.0</v>
      </c>
      <c r="I728" s="13">
        <f t="shared" si="5"/>
        <v>67</v>
      </c>
      <c r="J728" s="13">
        <f t="shared" si="6"/>
        <v>266</v>
      </c>
      <c r="K728" s="14">
        <f t="shared" si="7"/>
        <v>29</v>
      </c>
      <c r="L728" s="15">
        <f t="shared" si="8"/>
        <v>38</v>
      </c>
      <c r="M728" s="16">
        <f t="shared" si="9"/>
        <v>188</v>
      </c>
      <c r="N728" s="17">
        <f t="shared" si="10"/>
        <v>78</v>
      </c>
      <c r="O728" s="18">
        <v>0.90875</v>
      </c>
      <c r="P728" s="18">
        <f t="shared" si="11"/>
        <v>0.4328358209</v>
      </c>
      <c r="Q728" s="18">
        <f t="shared" si="12"/>
        <v>0.7067669173</v>
      </c>
      <c r="R728" s="25">
        <f t="shared" si="13"/>
        <v>0.7271903937</v>
      </c>
      <c r="S728" s="26">
        <f t="shared" si="14"/>
        <v>0.0004171183899</v>
      </c>
      <c r="T728" s="26">
        <f t="shared" si="15"/>
        <v>0.001790122753</v>
      </c>
      <c r="U728" s="18">
        <f t="shared" si="16"/>
        <v>0.2012012012</v>
      </c>
      <c r="V728" s="18">
        <f t="shared" si="17"/>
        <v>0.6516516517</v>
      </c>
      <c r="W728" s="18">
        <f t="shared" si="18"/>
        <v>0.2739310964</v>
      </c>
      <c r="X728" s="9">
        <f t="shared" si="19"/>
        <v>1</v>
      </c>
      <c r="Y728" s="9">
        <f t="shared" si="20"/>
        <v>0.4328358209</v>
      </c>
      <c r="Z728" s="9">
        <f t="shared" si="21"/>
        <v>0.6516516517</v>
      </c>
      <c r="AA728" s="9">
        <f t="shared" si="22"/>
        <v>0.1873468479</v>
      </c>
      <c r="AB728" s="9">
        <f t="shared" si="23"/>
        <v>0.2820581776</v>
      </c>
      <c r="AC728" s="9">
        <f t="shared" si="24"/>
        <v>0.4246498751</v>
      </c>
      <c r="AD728" s="1">
        <f t="shared" ref="AD728:AF728" si="752">$Q728*X728</f>
        <v>0.7067669173</v>
      </c>
      <c r="AE728" s="1">
        <f t="shared" si="752"/>
        <v>0.3059140388</v>
      </c>
      <c r="AF728" s="1">
        <f t="shared" si="752"/>
        <v>0.460565829</v>
      </c>
      <c r="AG728" s="9"/>
      <c r="AH728" s="9"/>
      <c r="AI728" s="9"/>
      <c r="AJ728" s="9"/>
      <c r="AK728" s="9"/>
      <c r="AL728" s="9"/>
      <c r="AM728" s="9"/>
      <c r="AN728" s="1"/>
      <c r="AO728" s="11"/>
      <c r="AP728" s="11"/>
      <c r="AQ728" s="11"/>
    </row>
    <row r="729">
      <c r="A729" s="28"/>
      <c r="B729" s="30">
        <f t="shared" si="29"/>
        <v>728</v>
      </c>
      <c r="C729" s="9">
        <v>0.4418604651162791</v>
      </c>
      <c r="D729" s="9">
        <f>C729+NORMINV(RAND(),'Original Data'!$V$1,'Original Data'!$V$2)</f>
        <v>0.831066376</v>
      </c>
      <c r="E729" s="9">
        <f>NORMINV(RAND(),'Original Data'!$T$1,'Original Data'!$T$2)</f>
        <v>0.3297948389</v>
      </c>
      <c r="F729" s="10">
        <f t="shared" si="4"/>
        <v>0.7027082753</v>
      </c>
      <c r="G729" s="12">
        <v>750.0</v>
      </c>
      <c r="H729" s="2">
        <v>353.0</v>
      </c>
      <c r="I729" s="13">
        <f t="shared" si="5"/>
        <v>116</v>
      </c>
      <c r="J729" s="13">
        <f t="shared" si="6"/>
        <v>237</v>
      </c>
      <c r="K729" s="14">
        <f t="shared" si="7"/>
        <v>51</v>
      </c>
      <c r="L729" s="15">
        <f t="shared" si="8"/>
        <v>65</v>
      </c>
      <c r="M729" s="16">
        <f t="shared" si="9"/>
        <v>197</v>
      </c>
      <c r="N729" s="17">
        <f t="shared" si="10"/>
        <v>40</v>
      </c>
      <c r="O729" s="18">
        <v>0.91</v>
      </c>
      <c r="P729" s="18">
        <f t="shared" si="11"/>
        <v>0.4396551724</v>
      </c>
      <c r="Q729" s="18">
        <f t="shared" si="12"/>
        <v>0.8312236287</v>
      </c>
      <c r="R729" s="25">
        <f t="shared" si="13"/>
        <v>0.7862918503</v>
      </c>
      <c r="S729" s="26">
        <f t="shared" si="14"/>
        <v>0.00201886471</v>
      </c>
      <c r="T729" s="26">
        <f t="shared" si="15"/>
        <v>0.02781108342</v>
      </c>
      <c r="U729" s="18">
        <f t="shared" si="16"/>
        <v>0.328611898</v>
      </c>
      <c r="V729" s="18">
        <f t="shared" si="17"/>
        <v>0.7025495751</v>
      </c>
      <c r="W729" s="18">
        <f t="shared" si="18"/>
        <v>0.3915684563</v>
      </c>
      <c r="X729" s="9">
        <f t="shared" si="19"/>
        <v>1</v>
      </c>
      <c r="Y729" s="9">
        <f t="shared" si="20"/>
        <v>0.4396551724</v>
      </c>
      <c r="Z729" s="9">
        <f t="shared" si="21"/>
        <v>0.7025495751</v>
      </c>
      <c r="AA729" s="9">
        <f t="shared" si="22"/>
        <v>0.1932966706</v>
      </c>
      <c r="AB729" s="9">
        <f t="shared" si="23"/>
        <v>0.3088795546</v>
      </c>
      <c r="AC729" s="9">
        <f t="shared" si="24"/>
        <v>0.4935759054</v>
      </c>
      <c r="AD729" s="1">
        <f t="shared" ref="AD729:AF729" si="753">$Q729*X729</f>
        <v>0.8312236287</v>
      </c>
      <c r="AE729" s="1">
        <f t="shared" si="753"/>
        <v>0.3654517678</v>
      </c>
      <c r="AF729" s="1">
        <f t="shared" si="753"/>
        <v>0.5839758071</v>
      </c>
      <c r="AG729" s="9"/>
      <c r="AH729" s="9"/>
      <c r="AI729" s="9"/>
      <c r="AJ729" s="9"/>
      <c r="AK729" s="9"/>
      <c r="AL729" s="9"/>
      <c r="AM729" s="9"/>
      <c r="AN729" s="1"/>
      <c r="AO729" s="11"/>
      <c r="AP729" s="11"/>
      <c r="AQ729" s="11"/>
    </row>
    <row r="730">
      <c r="A730" s="28"/>
      <c r="B730" s="30">
        <f t="shared" si="29"/>
        <v>729</v>
      </c>
      <c r="C730" s="9">
        <v>0.43478260869565216</v>
      </c>
      <c r="D730" s="9">
        <f>C730+NORMINV(RAND(),'Original Data'!$V$1,'Original Data'!$V$2)</f>
        <v>0.7343597025</v>
      </c>
      <c r="E730" s="9">
        <f>NORMINV(RAND(),'Original Data'!$T$1,'Original Data'!$T$2)</f>
        <v>0.2252409231</v>
      </c>
      <c r="F730" s="10">
        <f t="shared" si="4"/>
        <v>0.6668826813</v>
      </c>
      <c r="G730" s="12">
        <v>965.0</v>
      </c>
      <c r="H730" s="2">
        <v>449.0</v>
      </c>
      <c r="I730" s="13">
        <f t="shared" si="5"/>
        <v>101</v>
      </c>
      <c r="J730" s="13">
        <f t="shared" si="6"/>
        <v>348</v>
      </c>
      <c r="K730" s="14">
        <f t="shared" si="7"/>
        <v>44</v>
      </c>
      <c r="L730" s="15">
        <f t="shared" si="8"/>
        <v>57</v>
      </c>
      <c r="M730" s="16">
        <f t="shared" si="9"/>
        <v>256</v>
      </c>
      <c r="N730" s="17">
        <f t="shared" si="10"/>
        <v>92</v>
      </c>
      <c r="O730" s="18">
        <v>0.91125</v>
      </c>
      <c r="P730" s="18">
        <f t="shared" si="11"/>
        <v>0.4356435644</v>
      </c>
      <c r="Q730" s="18">
        <f t="shared" si="12"/>
        <v>0.7356321839</v>
      </c>
      <c r="R730" s="25">
        <f t="shared" si="13"/>
        <v>0.7462471603</v>
      </c>
      <c r="S730" s="26">
        <f t="shared" si="14"/>
        <v>0.0001126777241</v>
      </c>
      <c r="T730" s="26">
        <f t="shared" si="15"/>
        <v>0.005065896125</v>
      </c>
      <c r="U730" s="18">
        <f t="shared" si="16"/>
        <v>0.2249443207</v>
      </c>
      <c r="V730" s="18">
        <f t="shared" si="17"/>
        <v>0.6681514477</v>
      </c>
      <c r="W730" s="18">
        <f t="shared" si="18"/>
        <v>0.2999886196</v>
      </c>
      <c r="X730" s="9">
        <f t="shared" si="19"/>
        <v>1</v>
      </c>
      <c r="Y730" s="9">
        <f t="shared" si="20"/>
        <v>0.4356435644</v>
      </c>
      <c r="Z730" s="9">
        <f t="shared" si="21"/>
        <v>0.6681514477</v>
      </c>
      <c r="AA730" s="9">
        <f t="shared" si="22"/>
        <v>0.1897853152</v>
      </c>
      <c r="AB730" s="9">
        <f t="shared" si="23"/>
        <v>0.2910758782</v>
      </c>
      <c r="AC730" s="9">
        <f t="shared" si="24"/>
        <v>0.446426357</v>
      </c>
      <c r="AD730" s="1">
        <f t="shared" ref="AD730:AF730" si="754">$Q730*X730</f>
        <v>0.7356321839</v>
      </c>
      <c r="AE730" s="1">
        <f t="shared" si="754"/>
        <v>0.3204734267</v>
      </c>
      <c r="AF730" s="1">
        <f t="shared" si="754"/>
        <v>0.4915137086</v>
      </c>
      <c r="AG730" s="9"/>
      <c r="AH730" s="9"/>
      <c r="AI730" s="9"/>
      <c r="AJ730" s="9"/>
      <c r="AK730" s="9"/>
      <c r="AL730" s="9"/>
      <c r="AM730" s="9"/>
      <c r="AN730" s="1"/>
      <c r="AO730" s="11"/>
      <c r="AP730" s="11"/>
      <c r="AQ730" s="11"/>
    </row>
    <row r="731">
      <c r="A731" s="28"/>
      <c r="B731" s="30">
        <f t="shared" si="29"/>
        <v>730</v>
      </c>
      <c r="C731" s="9">
        <v>0.43564356435643564</v>
      </c>
      <c r="D731" s="9">
        <f>C731+NORMINV(RAND(),'Original Data'!$V$1,'Original Data'!$V$2)</f>
        <v>0.932772077</v>
      </c>
      <c r="E731" s="9">
        <f>NORMINV(RAND(),'Original Data'!$T$1,'Original Data'!$T$2)</f>
        <v>0.1914880801</v>
      </c>
      <c r="F731" s="10">
        <f t="shared" si="4"/>
        <v>0.8375778925</v>
      </c>
      <c r="G731" s="12">
        <v>1919.0</v>
      </c>
      <c r="H731" s="2">
        <v>922.0</v>
      </c>
      <c r="I731" s="13">
        <f t="shared" si="5"/>
        <v>177</v>
      </c>
      <c r="J731" s="13">
        <f t="shared" si="6"/>
        <v>745</v>
      </c>
      <c r="K731" s="14">
        <f t="shared" si="7"/>
        <v>77</v>
      </c>
      <c r="L731" s="15">
        <f t="shared" si="8"/>
        <v>100</v>
      </c>
      <c r="M731" s="16">
        <f t="shared" si="9"/>
        <v>695</v>
      </c>
      <c r="N731" s="17">
        <f t="shared" si="10"/>
        <v>50</v>
      </c>
      <c r="O731" s="18">
        <v>0.9125</v>
      </c>
      <c r="P731" s="18">
        <f t="shared" si="11"/>
        <v>0.4350282486</v>
      </c>
      <c r="Q731" s="18">
        <f t="shared" si="12"/>
        <v>0.932885906</v>
      </c>
      <c r="R731" s="25">
        <f t="shared" si="13"/>
        <v>0.946662816</v>
      </c>
      <c r="S731" s="26">
        <f t="shared" si="14"/>
        <v>0.0001898032468</v>
      </c>
      <c r="T731" s="26">
        <f t="shared" si="15"/>
        <v>0.07205403732</v>
      </c>
      <c r="U731" s="18">
        <f t="shared" si="16"/>
        <v>0.1919739696</v>
      </c>
      <c r="V731" s="18">
        <f t="shared" si="17"/>
        <v>0.8373101952</v>
      </c>
      <c r="W731" s="18">
        <f t="shared" si="18"/>
        <v>0.4978576575</v>
      </c>
      <c r="X731" s="9">
        <f t="shared" si="19"/>
        <v>1</v>
      </c>
      <c r="Y731" s="9">
        <f t="shared" si="20"/>
        <v>0.4350282486</v>
      </c>
      <c r="Z731" s="9">
        <f t="shared" si="21"/>
        <v>0.8373101952</v>
      </c>
      <c r="AA731" s="9">
        <f t="shared" si="22"/>
        <v>0.1892495771</v>
      </c>
      <c r="AB731" s="9">
        <f t="shared" si="23"/>
        <v>0.3642535878</v>
      </c>
      <c r="AC731" s="9">
        <f t="shared" si="24"/>
        <v>0.701088363</v>
      </c>
      <c r="AD731" s="1">
        <f t="shared" ref="AD731:AF731" si="755">$Q731*X731</f>
        <v>0.932885906</v>
      </c>
      <c r="AE731" s="1">
        <f t="shared" si="755"/>
        <v>0.4058317218</v>
      </c>
      <c r="AF731" s="1">
        <f t="shared" si="755"/>
        <v>0.7811148801</v>
      </c>
      <c r="AG731" s="9"/>
      <c r="AH731" s="9"/>
      <c r="AI731" s="9"/>
      <c r="AJ731" s="9"/>
      <c r="AK731" s="9"/>
      <c r="AL731" s="9"/>
      <c r="AM731" s="9"/>
      <c r="AN731" s="1"/>
      <c r="AO731" s="11"/>
      <c r="AP731" s="11"/>
      <c r="AQ731" s="11"/>
    </row>
    <row r="732">
      <c r="A732" s="28"/>
      <c r="B732" s="30">
        <f t="shared" si="29"/>
        <v>731</v>
      </c>
      <c r="C732" s="9">
        <v>0.43824701195219123</v>
      </c>
      <c r="D732" s="9">
        <f>C732+NORMINV(RAND(),'Original Data'!$V$1,'Original Data'!$V$2)</f>
        <v>0.7478784479</v>
      </c>
      <c r="E732" s="9">
        <f>NORMINV(RAND(),'Original Data'!$T$1,'Original Data'!$T$2)</f>
        <v>0.2241370217</v>
      </c>
      <c r="F732" s="10">
        <f t="shared" si="4"/>
        <v>0.67847858</v>
      </c>
      <c r="G732" s="12">
        <v>1354.0</v>
      </c>
      <c r="H732" s="2">
        <v>784.0</v>
      </c>
      <c r="I732" s="13">
        <f t="shared" si="5"/>
        <v>176</v>
      </c>
      <c r="J732" s="13">
        <f t="shared" si="6"/>
        <v>608</v>
      </c>
      <c r="K732" s="14">
        <f t="shared" si="7"/>
        <v>77</v>
      </c>
      <c r="L732" s="15">
        <f t="shared" si="8"/>
        <v>99</v>
      </c>
      <c r="M732" s="16">
        <f t="shared" si="9"/>
        <v>455</v>
      </c>
      <c r="N732" s="17">
        <f t="shared" si="10"/>
        <v>153</v>
      </c>
      <c r="O732" s="18">
        <v>0.91375</v>
      </c>
      <c r="P732" s="18">
        <f t="shared" si="11"/>
        <v>0.4375</v>
      </c>
      <c r="Q732" s="18">
        <f t="shared" si="12"/>
        <v>0.7483552632</v>
      </c>
      <c r="R732" s="25">
        <f t="shared" si="13"/>
        <v>0.7582676401</v>
      </c>
      <c r="S732" s="26">
        <f t="shared" si="14"/>
        <v>0.00009825521706</v>
      </c>
      <c r="T732" s="26">
        <f t="shared" si="15"/>
        <v>0.007038905973</v>
      </c>
      <c r="U732" s="18">
        <f t="shared" si="16"/>
        <v>0.2244897959</v>
      </c>
      <c r="V732" s="18">
        <f t="shared" si="17"/>
        <v>0.6785714286</v>
      </c>
      <c r="W732" s="18">
        <f t="shared" si="18"/>
        <v>0.3108552632</v>
      </c>
      <c r="X732" s="9">
        <f t="shared" si="19"/>
        <v>1</v>
      </c>
      <c r="Y732" s="9">
        <f t="shared" si="20"/>
        <v>0.4375</v>
      </c>
      <c r="Z732" s="9">
        <f t="shared" si="21"/>
        <v>0.6785714286</v>
      </c>
      <c r="AA732" s="9">
        <f t="shared" si="22"/>
        <v>0.19140625</v>
      </c>
      <c r="AB732" s="9">
        <f t="shared" si="23"/>
        <v>0.296875</v>
      </c>
      <c r="AC732" s="9">
        <f t="shared" si="24"/>
        <v>0.4604591837</v>
      </c>
      <c r="AD732" s="1">
        <f t="shared" ref="AD732:AF732" si="756">$Q732*X732</f>
        <v>0.7483552632</v>
      </c>
      <c r="AE732" s="1">
        <f t="shared" si="756"/>
        <v>0.3274054276</v>
      </c>
      <c r="AF732" s="1">
        <f t="shared" si="756"/>
        <v>0.5078125</v>
      </c>
      <c r="AG732" s="9"/>
      <c r="AH732" s="9"/>
      <c r="AI732" s="9"/>
      <c r="AJ732" s="9"/>
      <c r="AK732" s="9"/>
      <c r="AL732" s="9"/>
      <c r="AM732" s="9"/>
      <c r="AN732" s="1"/>
      <c r="AO732" s="11"/>
      <c r="AP732" s="11"/>
      <c r="AQ732" s="11"/>
    </row>
    <row r="733">
      <c r="A733" s="28"/>
      <c r="B733" s="30">
        <f t="shared" si="29"/>
        <v>732</v>
      </c>
      <c r="C733" s="9">
        <v>0.43548387096774194</v>
      </c>
      <c r="D733" s="9">
        <f>C733+NORMINV(RAND(),'Original Data'!$V$1,'Original Data'!$V$2)</f>
        <v>0.8597836949</v>
      </c>
      <c r="E733" s="9">
        <f>NORMINV(RAND(),'Original Data'!$T$1,'Original Data'!$T$2)</f>
        <v>0.1654952102</v>
      </c>
      <c r="F733" s="10">
        <f t="shared" si="4"/>
        <v>0.7895641064</v>
      </c>
      <c r="G733" s="12">
        <v>702.0</v>
      </c>
      <c r="H733" s="2">
        <v>238.0</v>
      </c>
      <c r="I733" s="13">
        <f t="shared" si="5"/>
        <v>39</v>
      </c>
      <c r="J733" s="13">
        <f t="shared" si="6"/>
        <v>199</v>
      </c>
      <c r="K733" s="14">
        <f t="shared" si="7"/>
        <v>17</v>
      </c>
      <c r="L733" s="15">
        <f t="shared" si="8"/>
        <v>22</v>
      </c>
      <c r="M733" s="16">
        <f t="shared" si="9"/>
        <v>171</v>
      </c>
      <c r="N733" s="17">
        <f t="shared" si="10"/>
        <v>28</v>
      </c>
      <c r="O733" s="18">
        <v>0.915</v>
      </c>
      <c r="P733" s="18">
        <f t="shared" si="11"/>
        <v>0.4358974359</v>
      </c>
      <c r="Q733" s="18">
        <f t="shared" si="12"/>
        <v>0.8592964824</v>
      </c>
      <c r="R733" s="25">
        <f t="shared" si="13"/>
        <v>0.8903916466</v>
      </c>
      <c r="S733" s="26">
        <f t="shared" si="14"/>
        <v>0.0009669092355</v>
      </c>
      <c r="T733" s="26">
        <f t="shared" si="15"/>
        <v>0.03796239467</v>
      </c>
      <c r="U733" s="18">
        <f t="shared" si="16"/>
        <v>0.1638655462</v>
      </c>
      <c r="V733" s="18">
        <f t="shared" si="17"/>
        <v>0.7899159664</v>
      </c>
      <c r="W733" s="18">
        <f t="shared" si="18"/>
        <v>0.4233990465</v>
      </c>
      <c r="X733" s="9">
        <f t="shared" si="19"/>
        <v>1</v>
      </c>
      <c r="Y733" s="9">
        <f t="shared" si="20"/>
        <v>0.4358974359</v>
      </c>
      <c r="Z733" s="9">
        <f t="shared" si="21"/>
        <v>0.7899159664</v>
      </c>
      <c r="AA733" s="9">
        <f t="shared" si="22"/>
        <v>0.1900065746</v>
      </c>
      <c r="AB733" s="9">
        <f t="shared" si="23"/>
        <v>0.3443223443</v>
      </c>
      <c r="AC733" s="9">
        <f t="shared" si="24"/>
        <v>0.623967234</v>
      </c>
      <c r="AD733" s="1">
        <f t="shared" ref="AD733:AF733" si="757">$Q733*X733</f>
        <v>0.8592964824</v>
      </c>
      <c r="AE733" s="1">
        <f t="shared" si="757"/>
        <v>0.3745651334</v>
      </c>
      <c r="AF733" s="1">
        <f t="shared" si="757"/>
        <v>0.6787720113</v>
      </c>
      <c r="AG733" s="9"/>
      <c r="AH733" s="9"/>
      <c r="AI733" s="9"/>
      <c r="AJ733" s="9"/>
      <c r="AK733" s="9"/>
      <c r="AL733" s="9"/>
      <c r="AM733" s="9"/>
      <c r="AN733" s="1"/>
      <c r="AO733" s="11"/>
      <c r="AP733" s="11"/>
      <c r="AQ733" s="11"/>
    </row>
    <row r="734">
      <c r="A734" s="28"/>
      <c r="B734" s="30">
        <f t="shared" si="29"/>
        <v>733</v>
      </c>
      <c r="C734" s="9">
        <v>0.4382716049382716</v>
      </c>
      <c r="D734" s="9">
        <f>C734+NORMINV(RAND(),'Original Data'!$V$1,'Original Data'!$V$2)</f>
        <v>0.736325141</v>
      </c>
      <c r="E734" s="9">
        <f>NORMINV(RAND(),'Original Data'!$T$1,'Original Data'!$T$2)</f>
        <v>0.2072316791</v>
      </c>
      <c r="F734" s="10">
        <f t="shared" si="4"/>
        <v>0.6745590063</v>
      </c>
      <c r="G734" s="12">
        <v>1110.0</v>
      </c>
      <c r="H734" s="2">
        <v>517.0</v>
      </c>
      <c r="I734" s="13">
        <f t="shared" si="5"/>
        <v>107</v>
      </c>
      <c r="J734" s="13">
        <f t="shared" si="6"/>
        <v>410</v>
      </c>
      <c r="K734" s="14">
        <f t="shared" si="7"/>
        <v>47</v>
      </c>
      <c r="L734" s="15">
        <f t="shared" si="8"/>
        <v>60</v>
      </c>
      <c r="M734" s="16">
        <f t="shared" si="9"/>
        <v>302</v>
      </c>
      <c r="N734" s="17">
        <f t="shared" si="10"/>
        <v>108</v>
      </c>
      <c r="O734" s="18">
        <v>0.91625</v>
      </c>
      <c r="P734" s="18">
        <f t="shared" si="11"/>
        <v>0.4392523364</v>
      </c>
      <c r="Q734" s="18">
        <f t="shared" si="12"/>
        <v>0.7365853659</v>
      </c>
      <c r="R734" s="25">
        <f t="shared" si="13"/>
        <v>0.7537952412</v>
      </c>
      <c r="S734" s="26">
        <f t="shared" si="14"/>
        <v>0.0002961798081</v>
      </c>
      <c r="T734" s="26">
        <f t="shared" si="15"/>
        <v>0.005202490338</v>
      </c>
      <c r="U734" s="18">
        <f t="shared" si="16"/>
        <v>0.2069632495</v>
      </c>
      <c r="V734" s="18">
        <f t="shared" si="17"/>
        <v>0.6750483559</v>
      </c>
      <c r="W734" s="18">
        <f t="shared" si="18"/>
        <v>0.2973330294</v>
      </c>
      <c r="X734" s="9">
        <f t="shared" si="19"/>
        <v>1</v>
      </c>
      <c r="Y734" s="9">
        <f t="shared" si="20"/>
        <v>0.4392523364</v>
      </c>
      <c r="Z734" s="9">
        <f t="shared" si="21"/>
        <v>0.6750483559</v>
      </c>
      <c r="AA734" s="9">
        <f t="shared" si="22"/>
        <v>0.1929426151</v>
      </c>
      <c r="AB734" s="9">
        <f t="shared" si="23"/>
        <v>0.2965165675</v>
      </c>
      <c r="AC734" s="9">
        <f t="shared" si="24"/>
        <v>0.4556902828</v>
      </c>
      <c r="AD734" s="1">
        <f t="shared" ref="AD734:AF734" si="758">$Q734*X734</f>
        <v>0.7365853659</v>
      </c>
      <c r="AE734" s="1">
        <f t="shared" si="758"/>
        <v>0.3235468429</v>
      </c>
      <c r="AF734" s="1">
        <f t="shared" si="758"/>
        <v>0.4972307402</v>
      </c>
      <c r="AG734" s="9"/>
      <c r="AH734" s="9"/>
      <c r="AI734" s="9"/>
      <c r="AJ734" s="9"/>
      <c r="AK734" s="9"/>
      <c r="AL734" s="9"/>
      <c r="AM734" s="9"/>
      <c r="AN734" s="1"/>
      <c r="AO734" s="11"/>
      <c r="AP734" s="11"/>
      <c r="AQ734" s="11"/>
    </row>
    <row r="735">
      <c r="A735" s="28"/>
      <c r="B735" s="30">
        <f t="shared" si="29"/>
        <v>734</v>
      </c>
      <c r="C735" s="9">
        <v>0.4409090909090909</v>
      </c>
      <c r="D735" s="9">
        <f>C735+NORMINV(RAND(),'Original Data'!$V$1,'Original Data'!$V$2)</f>
        <v>0.7893766483</v>
      </c>
      <c r="E735" s="9">
        <f>NORMINV(RAND(),'Original Data'!$T$1,'Original Data'!$T$2)</f>
        <v>0.2852854366</v>
      </c>
      <c r="F735" s="10">
        <f t="shared" si="4"/>
        <v>0.6899639291</v>
      </c>
      <c r="G735" s="12">
        <v>2183.0</v>
      </c>
      <c r="H735" s="2">
        <v>849.0</v>
      </c>
      <c r="I735" s="13">
        <f t="shared" si="5"/>
        <v>242</v>
      </c>
      <c r="J735" s="13">
        <f t="shared" si="6"/>
        <v>607</v>
      </c>
      <c r="K735" s="14">
        <f t="shared" si="7"/>
        <v>107</v>
      </c>
      <c r="L735" s="15">
        <f t="shared" si="8"/>
        <v>135</v>
      </c>
      <c r="M735" s="16">
        <f t="shared" si="9"/>
        <v>479</v>
      </c>
      <c r="N735" s="17">
        <f t="shared" si="10"/>
        <v>128</v>
      </c>
      <c r="O735" s="18">
        <v>0.9175</v>
      </c>
      <c r="P735" s="18">
        <f t="shared" si="11"/>
        <v>0.4421487603</v>
      </c>
      <c r="Q735" s="18">
        <f t="shared" si="12"/>
        <v>0.7891268534</v>
      </c>
      <c r="R735" s="25">
        <f t="shared" si="13"/>
        <v>0.7712685524</v>
      </c>
      <c r="S735" s="26">
        <f t="shared" si="14"/>
        <v>0.0003189189155</v>
      </c>
      <c r="T735" s="26">
        <f t="shared" si="15"/>
        <v>0.01554255364</v>
      </c>
      <c r="U735" s="18">
        <f t="shared" si="16"/>
        <v>0.285041225</v>
      </c>
      <c r="V735" s="18">
        <f t="shared" si="17"/>
        <v>0.6902237927</v>
      </c>
      <c r="W735" s="18">
        <f t="shared" si="18"/>
        <v>0.346978093</v>
      </c>
      <c r="X735" s="9">
        <f t="shared" si="19"/>
        <v>1</v>
      </c>
      <c r="Y735" s="9">
        <f t="shared" si="20"/>
        <v>0.4421487603</v>
      </c>
      <c r="Z735" s="9">
        <f t="shared" si="21"/>
        <v>0.6902237927</v>
      </c>
      <c r="AA735" s="9">
        <f t="shared" si="22"/>
        <v>0.1954955263</v>
      </c>
      <c r="AB735" s="9">
        <f t="shared" si="23"/>
        <v>0.3051815943</v>
      </c>
      <c r="AC735" s="9">
        <f t="shared" si="24"/>
        <v>0.476408884</v>
      </c>
      <c r="AD735" s="1">
        <f t="shared" ref="AD735:AF735" si="759">$Q735*X735</f>
        <v>0.7891268534</v>
      </c>
      <c r="AE735" s="1">
        <f t="shared" si="759"/>
        <v>0.34891146</v>
      </c>
      <c r="AF735" s="1">
        <f t="shared" si="759"/>
        <v>0.5446741297</v>
      </c>
      <c r="AG735" s="9"/>
      <c r="AH735" s="9"/>
      <c r="AI735" s="9"/>
      <c r="AJ735" s="9"/>
      <c r="AK735" s="9"/>
      <c r="AL735" s="9"/>
      <c r="AM735" s="9"/>
      <c r="AN735" s="1"/>
      <c r="AO735" s="11"/>
      <c r="AP735" s="11"/>
      <c r="AQ735" s="11"/>
    </row>
    <row r="736">
      <c r="A736" s="28"/>
      <c r="B736" s="30">
        <f t="shared" si="29"/>
        <v>735</v>
      </c>
      <c r="C736" s="9">
        <v>0.44086021505376344</v>
      </c>
      <c r="D736" s="9">
        <f>C736+NORMINV(RAND(),'Original Data'!$V$1,'Original Data'!$V$2)</f>
        <v>0.7412149413</v>
      </c>
      <c r="E736" s="9">
        <f>NORMINV(RAND(),'Original Data'!$T$1,'Original Data'!$T$2)</f>
        <v>0.2026289668</v>
      </c>
      <c r="F736" s="10">
        <f t="shared" si="4"/>
        <v>0.6803543735</v>
      </c>
      <c r="G736" s="12">
        <v>1559.0</v>
      </c>
      <c r="H736" s="2">
        <v>582.0</v>
      </c>
      <c r="I736" s="13">
        <f t="shared" si="5"/>
        <v>118</v>
      </c>
      <c r="J736" s="13">
        <f t="shared" si="6"/>
        <v>464</v>
      </c>
      <c r="K736" s="14">
        <f t="shared" si="7"/>
        <v>52</v>
      </c>
      <c r="L736" s="15">
        <f t="shared" si="8"/>
        <v>66</v>
      </c>
      <c r="M736" s="16">
        <f t="shared" si="9"/>
        <v>344</v>
      </c>
      <c r="N736" s="17">
        <f t="shared" si="10"/>
        <v>120</v>
      </c>
      <c r="O736" s="18">
        <v>0.91875</v>
      </c>
      <c r="P736" s="18">
        <f t="shared" si="11"/>
        <v>0.4406779661</v>
      </c>
      <c r="Q736" s="18">
        <f t="shared" si="12"/>
        <v>0.7413793103</v>
      </c>
      <c r="R736" s="25">
        <f t="shared" si="13"/>
        <v>0.7599025612</v>
      </c>
      <c r="S736" s="26">
        <f t="shared" si="14"/>
        <v>0.0003431108224</v>
      </c>
      <c r="T736" s="26">
        <f t="shared" si="15"/>
        <v>0.005917030287</v>
      </c>
      <c r="U736" s="18">
        <f t="shared" si="16"/>
        <v>0.2027491409</v>
      </c>
      <c r="V736" s="18">
        <f t="shared" si="17"/>
        <v>0.6804123711</v>
      </c>
      <c r="W736" s="18">
        <f t="shared" si="18"/>
        <v>0.3007013442</v>
      </c>
      <c r="X736" s="9">
        <f t="shared" si="19"/>
        <v>1</v>
      </c>
      <c r="Y736" s="9">
        <f t="shared" si="20"/>
        <v>0.4406779661</v>
      </c>
      <c r="Z736" s="9">
        <f t="shared" si="21"/>
        <v>0.6804123711</v>
      </c>
      <c r="AA736" s="9">
        <f t="shared" si="22"/>
        <v>0.1941970698</v>
      </c>
      <c r="AB736" s="9">
        <f t="shared" si="23"/>
        <v>0.2998427398</v>
      </c>
      <c r="AC736" s="9">
        <f t="shared" si="24"/>
        <v>0.4629609948</v>
      </c>
      <c r="AD736" s="1">
        <f t="shared" ref="AD736:AF736" si="760">$Q736*X736</f>
        <v>0.7413793103</v>
      </c>
      <c r="AE736" s="1">
        <f t="shared" si="760"/>
        <v>0.3267095266</v>
      </c>
      <c r="AF736" s="1">
        <f t="shared" si="760"/>
        <v>0.5044436545</v>
      </c>
      <c r="AG736" s="9"/>
      <c r="AH736" s="9"/>
      <c r="AI736" s="9"/>
      <c r="AJ736" s="9"/>
      <c r="AK736" s="9"/>
      <c r="AL736" s="9"/>
      <c r="AM736" s="9"/>
      <c r="AN736" s="1"/>
      <c r="AO736" s="11"/>
      <c r="AP736" s="11"/>
      <c r="AQ736" s="11"/>
    </row>
    <row r="737">
      <c r="A737" s="28"/>
      <c r="B737" s="30">
        <f t="shared" si="29"/>
        <v>736</v>
      </c>
      <c r="C737" s="9">
        <v>0.43661971830985913</v>
      </c>
      <c r="D737" s="9">
        <f>C737+NORMINV(RAND(),'Original Data'!$V$1,'Original Data'!$V$2)</f>
        <v>0.8527311203</v>
      </c>
      <c r="E737" s="9">
        <f>NORMINV(RAND(),'Original Data'!$T$1,'Original Data'!$T$2)</f>
        <v>0.227467367</v>
      </c>
      <c r="F737" s="10">
        <f t="shared" si="4"/>
        <v>0.7580793553</v>
      </c>
      <c r="G737" s="12">
        <v>551.0</v>
      </c>
      <c r="H737" s="2">
        <v>236.0</v>
      </c>
      <c r="I737" s="13">
        <f t="shared" si="5"/>
        <v>54</v>
      </c>
      <c r="J737" s="13">
        <f t="shared" si="6"/>
        <v>182</v>
      </c>
      <c r="K737" s="14">
        <f t="shared" si="7"/>
        <v>24</v>
      </c>
      <c r="L737" s="15">
        <f t="shared" si="8"/>
        <v>30</v>
      </c>
      <c r="M737" s="16">
        <f t="shared" si="9"/>
        <v>155</v>
      </c>
      <c r="N737" s="17">
        <f t="shared" si="10"/>
        <v>27</v>
      </c>
      <c r="O737" s="18">
        <v>0.92</v>
      </c>
      <c r="P737" s="18">
        <f t="shared" si="11"/>
        <v>0.4444444444</v>
      </c>
      <c r="Q737" s="18">
        <f t="shared" si="12"/>
        <v>0.8516483516</v>
      </c>
      <c r="R737" s="25">
        <f t="shared" si="13"/>
        <v>0.8516943151</v>
      </c>
      <c r="S737" s="26">
        <f t="shared" si="14"/>
        <v>0.000000002112636143</v>
      </c>
      <c r="T737" s="26">
        <f t="shared" si="15"/>
        <v>0.03504057405</v>
      </c>
      <c r="U737" s="18">
        <f t="shared" si="16"/>
        <v>0.2288135593</v>
      </c>
      <c r="V737" s="18">
        <f t="shared" si="17"/>
        <v>0.7584745763</v>
      </c>
      <c r="W737" s="18">
        <f t="shared" si="18"/>
        <v>0.4072039072</v>
      </c>
      <c r="X737" s="9">
        <f t="shared" si="19"/>
        <v>1</v>
      </c>
      <c r="Y737" s="9">
        <f t="shared" si="20"/>
        <v>0.4444444444</v>
      </c>
      <c r="Z737" s="9">
        <f t="shared" si="21"/>
        <v>0.7584745763</v>
      </c>
      <c r="AA737" s="9">
        <f t="shared" si="22"/>
        <v>0.1975308642</v>
      </c>
      <c r="AB737" s="9">
        <f t="shared" si="23"/>
        <v>0.3370998117</v>
      </c>
      <c r="AC737" s="9">
        <f t="shared" si="24"/>
        <v>0.5752836828</v>
      </c>
      <c r="AD737" s="1">
        <f t="shared" ref="AD737:AF737" si="761">$Q737*X737</f>
        <v>0.8516483516</v>
      </c>
      <c r="AE737" s="1">
        <f t="shared" si="761"/>
        <v>0.3785103785</v>
      </c>
      <c r="AF737" s="1">
        <f t="shared" si="761"/>
        <v>0.6459536226</v>
      </c>
      <c r="AG737" s="9"/>
      <c r="AH737" s="9"/>
      <c r="AI737" s="9"/>
      <c r="AJ737" s="9"/>
      <c r="AK737" s="9"/>
      <c r="AL737" s="9"/>
      <c r="AM737" s="9"/>
      <c r="AN737" s="1"/>
      <c r="AO737" s="11"/>
      <c r="AP737" s="11"/>
      <c r="AQ737" s="11"/>
    </row>
    <row r="738">
      <c r="A738" s="28"/>
      <c r="B738" s="30">
        <f t="shared" si="29"/>
        <v>737</v>
      </c>
      <c r="C738" s="9">
        <v>0.44776119402985076</v>
      </c>
      <c r="D738" s="9">
        <f>C738+NORMINV(RAND(),'Original Data'!$V$1,'Original Data'!$V$2)</f>
        <v>0.837129547</v>
      </c>
      <c r="E738" s="9">
        <f>NORMINV(RAND(),'Original Data'!$T$1,'Original Data'!$T$2)</f>
        <v>0.2579271021</v>
      </c>
      <c r="F738" s="10">
        <f t="shared" si="4"/>
        <v>0.7367008961</v>
      </c>
      <c r="G738" s="12">
        <v>783.0</v>
      </c>
      <c r="H738" s="2">
        <v>253.0</v>
      </c>
      <c r="I738" s="13">
        <f t="shared" si="5"/>
        <v>65</v>
      </c>
      <c r="J738" s="13">
        <f t="shared" si="6"/>
        <v>188</v>
      </c>
      <c r="K738" s="14">
        <f t="shared" si="7"/>
        <v>29</v>
      </c>
      <c r="L738" s="15">
        <f t="shared" si="8"/>
        <v>36</v>
      </c>
      <c r="M738" s="16">
        <f t="shared" si="9"/>
        <v>157</v>
      </c>
      <c r="N738" s="17">
        <f t="shared" si="10"/>
        <v>31</v>
      </c>
      <c r="O738" s="18">
        <v>0.92125</v>
      </c>
      <c r="P738" s="18">
        <f t="shared" si="11"/>
        <v>0.4461538462</v>
      </c>
      <c r="Q738" s="18">
        <f t="shared" si="12"/>
        <v>0.835106383</v>
      </c>
      <c r="R738" s="25">
        <f t="shared" si="13"/>
        <v>0.8238142334</v>
      </c>
      <c r="S738" s="26">
        <f t="shared" si="14"/>
        <v>0.0001275126426</v>
      </c>
      <c r="T738" s="26">
        <f t="shared" si="15"/>
        <v>0.02912118631</v>
      </c>
      <c r="U738" s="18">
        <f t="shared" si="16"/>
        <v>0.256916996</v>
      </c>
      <c r="V738" s="18">
        <f t="shared" si="17"/>
        <v>0.7351778656</v>
      </c>
      <c r="W738" s="18">
        <f t="shared" si="18"/>
        <v>0.3889525368</v>
      </c>
      <c r="X738" s="9">
        <f t="shared" si="19"/>
        <v>1</v>
      </c>
      <c r="Y738" s="9">
        <f t="shared" si="20"/>
        <v>0.4461538462</v>
      </c>
      <c r="Z738" s="9">
        <f t="shared" si="21"/>
        <v>0.7351778656</v>
      </c>
      <c r="AA738" s="9">
        <f t="shared" si="22"/>
        <v>0.1990532544</v>
      </c>
      <c r="AB738" s="9">
        <f t="shared" si="23"/>
        <v>0.3280024324</v>
      </c>
      <c r="AC738" s="9">
        <f t="shared" si="24"/>
        <v>0.5404864941</v>
      </c>
      <c r="AD738" s="1">
        <f t="shared" ref="AD738:AF738" si="762">$Q738*X738</f>
        <v>0.835106383</v>
      </c>
      <c r="AE738" s="1">
        <f t="shared" si="762"/>
        <v>0.3725859247</v>
      </c>
      <c r="AF738" s="1">
        <f t="shared" si="762"/>
        <v>0.6139517282</v>
      </c>
      <c r="AG738" s="9"/>
      <c r="AH738" s="9"/>
      <c r="AI738" s="9"/>
      <c r="AJ738" s="9"/>
      <c r="AK738" s="9"/>
      <c r="AL738" s="9"/>
      <c r="AM738" s="9"/>
      <c r="AN738" s="1"/>
      <c r="AO738" s="11"/>
      <c r="AP738" s="11"/>
      <c r="AQ738" s="11"/>
    </row>
    <row r="739">
      <c r="A739" s="28"/>
      <c r="B739" s="30">
        <f t="shared" si="29"/>
        <v>738</v>
      </c>
      <c r="C739" s="9">
        <v>0.44036697247706424</v>
      </c>
      <c r="D739" s="9">
        <f>C739+NORMINV(RAND(),'Original Data'!$V$1,'Original Data'!$V$2)</f>
        <v>0.7526675979</v>
      </c>
      <c r="E739" s="9">
        <f>NORMINV(RAND(),'Original Data'!$T$1,'Original Data'!$T$2)</f>
        <v>0.2273761203</v>
      </c>
      <c r="F739" s="10">
        <f t="shared" si="4"/>
        <v>0.6816578933</v>
      </c>
      <c r="G739" s="12">
        <v>860.0</v>
      </c>
      <c r="H739" s="2">
        <v>422.0</v>
      </c>
      <c r="I739" s="13">
        <f t="shared" si="5"/>
        <v>96</v>
      </c>
      <c r="J739" s="13">
        <f t="shared" si="6"/>
        <v>326</v>
      </c>
      <c r="K739" s="14">
        <f t="shared" si="7"/>
        <v>42</v>
      </c>
      <c r="L739" s="15">
        <f t="shared" si="8"/>
        <v>54</v>
      </c>
      <c r="M739" s="16">
        <f t="shared" si="9"/>
        <v>245</v>
      </c>
      <c r="N739" s="17">
        <f t="shared" si="10"/>
        <v>81</v>
      </c>
      <c r="O739" s="18">
        <v>0.9225</v>
      </c>
      <c r="P739" s="18">
        <f t="shared" si="11"/>
        <v>0.4375</v>
      </c>
      <c r="Q739" s="18">
        <f t="shared" si="12"/>
        <v>0.7515337423</v>
      </c>
      <c r="R739" s="25">
        <f t="shared" si="13"/>
        <v>0.7600715318</v>
      </c>
      <c r="S739" s="26">
        <f t="shared" si="14"/>
        <v>0.00007289384968</v>
      </c>
      <c r="T739" s="26">
        <f t="shared" si="15"/>
        <v>0.00758234599</v>
      </c>
      <c r="U739" s="18">
        <f t="shared" si="16"/>
        <v>0.2274881517</v>
      </c>
      <c r="V739" s="18">
        <f t="shared" si="17"/>
        <v>0.6800947867</v>
      </c>
      <c r="W739" s="18">
        <f t="shared" si="18"/>
        <v>0.3140337423</v>
      </c>
      <c r="X739" s="9">
        <f t="shared" si="19"/>
        <v>1</v>
      </c>
      <c r="Y739" s="9">
        <f t="shared" si="20"/>
        <v>0.4375</v>
      </c>
      <c r="Z739" s="9">
        <f t="shared" si="21"/>
        <v>0.6800947867</v>
      </c>
      <c r="AA739" s="9">
        <f t="shared" si="22"/>
        <v>0.19140625</v>
      </c>
      <c r="AB739" s="9">
        <f t="shared" si="23"/>
        <v>0.2975414692</v>
      </c>
      <c r="AC739" s="9">
        <f t="shared" si="24"/>
        <v>0.4625289189</v>
      </c>
      <c r="AD739" s="1">
        <f t="shared" ref="AD739:AF739" si="763">$Q739*X739</f>
        <v>0.7515337423</v>
      </c>
      <c r="AE739" s="1">
        <f t="shared" si="763"/>
        <v>0.3287960123</v>
      </c>
      <c r="AF739" s="1">
        <f t="shared" si="763"/>
        <v>0.5111141802</v>
      </c>
      <c r="AG739" s="9"/>
      <c r="AH739" s="9"/>
      <c r="AI739" s="9"/>
      <c r="AJ739" s="9"/>
      <c r="AK739" s="9"/>
      <c r="AL739" s="9"/>
      <c r="AM739" s="9"/>
      <c r="AN739" s="1"/>
      <c r="AO739" s="11"/>
      <c r="AP739" s="11"/>
      <c r="AQ739" s="11"/>
    </row>
    <row r="740">
      <c r="A740" s="28"/>
      <c r="B740" s="30">
        <f t="shared" si="29"/>
        <v>739</v>
      </c>
      <c r="C740" s="9">
        <v>0.4397905759162304</v>
      </c>
      <c r="D740" s="9">
        <f>C740+NORMINV(RAND(),'Original Data'!$V$1,'Original Data'!$V$2)</f>
        <v>0.6963479363</v>
      </c>
      <c r="E740" s="9">
        <f>NORMINV(RAND(),'Original Data'!$T$1,'Original Data'!$T$2)</f>
        <v>0.302347945</v>
      </c>
      <c r="F740" s="10">
        <f t="shared" si="4"/>
        <v>0.6187783456</v>
      </c>
      <c r="G740" s="12">
        <v>2334.0</v>
      </c>
      <c r="H740" s="2">
        <v>814.0</v>
      </c>
      <c r="I740" s="13">
        <f t="shared" si="5"/>
        <v>246</v>
      </c>
      <c r="J740" s="13">
        <f t="shared" si="6"/>
        <v>568</v>
      </c>
      <c r="K740" s="14">
        <f t="shared" si="7"/>
        <v>108</v>
      </c>
      <c r="L740" s="15">
        <f t="shared" si="8"/>
        <v>138</v>
      </c>
      <c r="M740" s="16">
        <f t="shared" si="9"/>
        <v>396</v>
      </c>
      <c r="N740" s="17">
        <f t="shared" si="10"/>
        <v>172</v>
      </c>
      <c r="O740" s="18">
        <v>0.92375</v>
      </c>
      <c r="P740" s="18">
        <f t="shared" si="11"/>
        <v>0.4390243902</v>
      </c>
      <c r="Q740" s="18">
        <f t="shared" si="12"/>
        <v>0.6971830986</v>
      </c>
      <c r="R740" s="25">
        <f t="shared" si="13"/>
        <v>0.6876593459</v>
      </c>
      <c r="S740" s="26">
        <f t="shared" si="14"/>
        <v>0.00009070186446</v>
      </c>
      <c r="T740" s="26">
        <f t="shared" si="15"/>
        <v>0.001070992619</v>
      </c>
      <c r="U740" s="18">
        <f t="shared" si="16"/>
        <v>0.3022113022</v>
      </c>
      <c r="V740" s="18">
        <f t="shared" si="17"/>
        <v>0.6191646192</v>
      </c>
      <c r="W740" s="18">
        <f t="shared" si="18"/>
        <v>0.2581587083</v>
      </c>
      <c r="X740" s="9">
        <f t="shared" si="19"/>
        <v>1</v>
      </c>
      <c r="Y740" s="9">
        <f t="shared" si="20"/>
        <v>0.4390243902</v>
      </c>
      <c r="Z740" s="9">
        <f t="shared" si="21"/>
        <v>0.6191646192</v>
      </c>
      <c r="AA740" s="9">
        <f t="shared" si="22"/>
        <v>0.1927424152</v>
      </c>
      <c r="AB740" s="9">
        <f t="shared" si="23"/>
        <v>0.2718283694</v>
      </c>
      <c r="AC740" s="9">
        <f t="shared" si="24"/>
        <v>0.3833648256</v>
      </c>
      <c r="AD740" s="1">
        <f t="shared" ref="AD740:AF740" si="764">$Q740*X740</f>
        <v>0.6971830986</v>
      </c>
      <c r="AE740" s="1">
        <f t="shared" si="764"/>
        <v>0.3060803847</v>
      </c>
      <c r="AF740" s="1">
        <f t="shared" si="764"/>
        <v>0.4316711077</v>
      </c>
      <c r="AG740" s="9"/>
      <c r="AH740" s="9"/>
      <c r="AI740" s="9"/>
      <c r="AJ740" s="9"/>
      <c r="AK740" s="9"/>
      <c r="AL740" s="9"/>
      <c r="AM740" s="9"/>
      <c r="AN740" s="1"/>
      <c r="AO740" s="11"/>
      <c r="AP740" s="11"/>
      <c r="AQ740" s="11"/>
    </row>
    <row r="741">
      <c r="A741" s="28"/>
      <c r="B741" s="30">
        <f t="shared" si="29"/>
        <v>740</v>
      </c>
      <c r="C741" s="9">
        <v>0.44508670520231214</v>
      </c>
      <c r="D741" s="9">
        <f>C741+NORMINV(RAND(),'Original Data'!$V$1,'Original Data'!$V$2)</f>
        <v>0.7481912557</v>
      </c>
      <c r="E741" s="9">
        <f>NORMINV(RAND(),'Original Data'!$T$1,'Original Data'!$T$2)</f>
        <v>0.1354171128</v>
      </c>
      <c r="F741" s="10">
        <f t="shared" si="4"/>
        <v>0.7071457126</v>
      </c>
      <c r="G741" s="12">
        <v>1596.0</v>
      </c>
      <c r="H741" s="2">
        <v>587.0</v>
      </c>
      <c r="I741" s="13">
        <f t="shared" si="5"/>
        <v>79</v>
      </c>
      <c r="J741" s="13">
        <f t="shared" si="6"/>
        <v>508</v>
      </c>
      <c r="K741" s="14">
        <f t="shared" si="7"/>
        <v>35</v>
      </c>
      <c r="L741" s="15">
        <f t="shared" si="8"/>
        <v>44</v>
      </c>
      <c r="M741" s="16">
        <f t="shared" si="9"/>
        <v>380</v>
      </c>
      <c r="N741" s="17">
        <f t="shared" si="10"/>
        <v>128</v>
      </c>
      <c r="O741" s="18">
        <v>0.925</v>
      </c>
      <c r="P741" s="18">
        <f t="shared" si="11"/>
        <v>0.4430379747</v>
      </c>
      <c r="Q741" s="18">
        <f t="shared" si="12"/>
        <v>0.7480314961</v>
      </c>
      <c r="R741" s="25">
        <f t="shared" si="13"/>
        <v>0.7909635159</v>
      </c>
      <c r="S741" s="26">
        <f t="shared" si="14"/>
        <v>0.001843158326</v>
      </c>
      <c r="T741" s="26">
        <f t="shared" si="15"/>
        <v>0.006984683853</v>
      </c>
      <c r="U741" s="18">
        <f t="shared" si="16"/>
        <v>0.1345826235</v>
      </c>
      <c r="V741" s="18">
        <f t="shared" si="17"/>
        <v>0.7069846678</v>
      </c>
      <c r="W741" s="18">
        <f t="shared" si="18"/>
        <v>0.3049935214</v>
      </c>
      <c r="X741" s="9">
        <f t="shared" si="19"/>
        <v>1</v>
      </c>
      <c r="Y741" s="9">
        <f t="shared" si="20"/>
        <v>0.4430379747</v>
      </c>
      <c r="Z741" s="9">
        <f t="shared" si="21"/>
        <v>0.7069846678</v>
      </c>
      <c r="AA741" s="9">
        <f t="shared" si="22"/>
        <v>0.196282647</v>
      </c>
      <c r="AB741" s="9">
        <f t="shared" si="23"/>
        <v>0.3132210554</v>
      </c>
      <c r="AC741" s="9">
        <f t="shared" si="24"/>
        <v>0.4998273205</v>
      </c>
      <c r="AD741" s="1">
        <f t="shared" ref="AD741:AF741" si="765">$Q741*X741</f>
        <v>0.7480314961</v>
      </c>
      <c r="AE741" s="1">
        <f t="shared" si="765"/>
        <v>0.331406359</v>
      </c>
      <c r="AF741" s="1">
        <f t="shared" si="765"/>
        <v>0.5288467987</v>
      </c>
      <c r="AG741" s="9"/>
      <c r="AH741" s="9"/>
      <c r="AI741" s="9"/>
      <c r="AJ741" s="9"/>
      <c r="AK741" s="9"/>
      <c r="AL741" s="9"/>
      <c r="AM741" s="9"/>
      <c r="AN741" s="1"/>
      <c r="AO741" s="11"/>
      <c r="AP741" s="11"/>
      <c r="AQ741" s="11"/>
    </row>
    <row r="742">
      <c r="A742" s="28"/>
      <c r="B742" s="30">
        <f t="shared" si="29"/>
        <v>741</v>
      </c>
      <c r="C742" s="9">
        <v>0.44314868804664725</v>
      </c>
      <c r="D742" s="9">
        <f>C742+NORMINV(RAND(),'Original Data'!$V$1,'Original Data'!$V$2)</f>
        <v>0.8359910405</v>
      </c>
      <c r="E742" s="9">
        <f>NORMINV(RAND(),'Original Data'!$T$1,'Original Data'!$T$2)</f>
        <v>0.2148473391</v>
      </c>
      <c r="F742" s="10">
        <f t="shared" si="4"/>
        <v>0.7515899064</v>
      </c>
      <c r="G742" s="12">
        <v>2539.0</v>
      </c>
      <c r="H742" s="2">
        <v>1082.0</v>
      </c>
      <c r="I742" s="13">
        <f t="shared" si="5"/>
        <v>232</v>
      </c>
      <c r="J742" s="13">
        <f t="shared" si="6"/>
        <v>850</v>
      </c>
      <c r="K742" s="14">
        <f t="shared" si="7"/>
        <v>103</v>
      </c>
      <c r="L742" s="15">
        <f t="shared" si="8"/>
        <v>129</v>
      </c>
      <c r="M742" s="16">
        <f t="shared" si="9"/>
        <v>711</v>
      </c>
      <c r="N742" s="17">
        <f t="shared" si="10"/>
        <v>139</v>
      </c>
      <c r="O742" s="18">
        <v>0.92625</v>
      </c>
      <c r="P742" s="18">
        <f t="shared" si="11"/>
        <v>0.4439655172</v>
      </c>
      <c r="Q742" s="18">
        <f t="shared" si="12"/>
        <v>0.8364705882</v>
      </c>
      <c r="R742" s="25">
        <f t="shared" si="13"/>
        <v>0.8444772767</v>
      </c>
      <c r="S742" s="26">
        <f t="shared" si="14"/>
        <v>0.00006410706002</v>
      </c>
      <c r="T742" s="26">
        <f t="shared" si="15"/>
        <v>0.02958864873</v>
      </c>
      <c r="U742" s="18">
        <f t="shared" si="16"/>
        <v>0.2144177449</v>
      </c>
      <c r="V742" s="18">
        <f t="shared" si="17"/>
        <v>0.752310536</v>
      </c>
      <c r="W742" s="18">
        <f t="shared" si="18"/>
        <v>0.392505071</v>
      </c>
      <c r="X742" s="9">
        <f t="shared" si="19"/>
        <v>1</v>
      </c>
      <c r="Y742" s="9">
        <f t="shared" si="20"/>
        <v>0.4439655172</v>
      </c>
      <c r="Z742" s="9">
        <f t="shared" si="21"/>
        <v>0.752310536</v>
      </c>
      <c r="AA742" s="9">
        <f t="shared" si="22"/>
        <v>0.1971053805</v>
      </c>
      <c r="AB742" s="9">
        <f t="shared" si="23"/>
        <v>0.3339999363</v>
      </c>
      <c r="AC742" s="9">
        <f t="shared" si="24"/>
        <v>0.5659711426</v>
      </c>
      <c r="AD742" s="1">
        <f t="shared" ref="AD742:AF742" si="766">$Q742*X742</f>
        <v>0.8364705882</v>
      </c>
      <c r="AE742" s="1">
        <f t="shared" si="766"/>
        <v>0.3713640974</v>
      </c>
      <c r="AF742" s="1">
        <f t="shared" si="766"/>
        <v>0.6292856366</v>
      </c>
      <c r="AG742" s="9"/>
      <c r="AH742" s="9"/>
      <c r="AI742" s="9"/>
      <c r="AJ742" s="9"/>
      <c r="AK742" s="9"/>
      <c r="AL742" s="9"/>
      <c r="AM742" s="9"/>
      <c r="AN742" s="1"/>
      <c r="AO742" s="11"/>
      <c r="AP742" s="11"/>
      <c r="AQ742" s="11"/>
    </row>
    <row r="743">
      <c r="A743" s="28"/>
      <c r="B743" s="30">
        <f t="shared" si="29"/>
        <v>742</v>
      </c>
      <c r="C743" s="9">
        <v>0.4444444444444444</v>
      </c>
      <c r="D743" s="9">
        <f>C743+NORMINV(RAND(),'Original Data'!$V$1,'Original Data'!$V$2)</f>
        <v>0.7957649433</v>
      </c>
      <c r="E743" s="9">
        <f>NORMINV(RAND(),'Original Data'!$T$1,'Original Data'!$T$2)</f>
        <v>0.182614026</v>
      </c>
      <c r="F743" s="10">
        <f t="shared" si="4"/>
        <v>0.7316088926</v>
      </c>
      <c r="G743" s="12">
        <v>2249.0</v>
      </c>
      <c r="H743" s="2">
        <v>861.0</v>
      </c>
      <c r="I743" s="13">
        <f t="shared" si="5"/>
        <v>157</v>
      </c>
      <c r="J743" s="13">
        <f t="shared" si="6"/>
        <v>704</v>
      </c>
      <c r="K743" s="14">
        <f t="shared" si="7"/>
        <v>70</v>
      </c>
      <c r="L743" s="15">
        <f t="shared" si="8"/>
        <v>87</v>
      </c>
      <c r="M743" s="16">
        <f t="shared" si="9"/>
        <v>560</v>
      </c>
      <c r="N743" s="17">
        <f t="shared" si="10"/>
        <v>144</v>
      </c>
      <c r="O743" s="18">
        <v>0.9275</v>
      </c>
      <c r="P743" s="18">
        <f t="shared" si="11"/>
        <v>0.4458598726</v>
      </c>
      <c r="Q743" s="18">
        <f t="shared" si="12"/>
        <v>0.7954545455</v>
      </c>
      <c r="R743" s="25">
        <f t="shared" si="13"/>
        <v>0.8197549852</v>
      </c>
      <c r="S743" s="26">
        <f t="shared" si="14"/>
        <v>0.0005905113718</v>
      </c>
      <c r="T743" s="26">
        <f t="shared" si="15"/>
        <v>0.01716033726</v>
      </c>
      <c r="U743" s="18">
        <f t="shared" si="16"/>
        <v>0.1823461092</v>
      </c>
      <c r="V743" s="18">
        <f t="shared" si="17"/>
        <v>0.7317073171</v>
      </c>
      <c r="W743" s="18">
        <f t="shared" si="18"/>
        <v>0.3495946728</v>
      </c>
      <c r="X743" s="9">
        <f t="shared" si="19"/>
        <v>1</v>
      </c>
      <c r="Y743" s="9">
        <f t="shared" si="20"/>
        <v>0.4458598726</v>
      </c>
      <c r="Z743" s="9">
        <f t="shared" si="21"/>
        <v>0.7317073171</v>
      </c>
      <c r="AA743" s="9">
        <f t="shared" si="22"/>
        <v>0.198791026</v>
      </c>
      <c r="AB743" s="9">
        <f t="shared" si="23"/>
        <v>0.3262389312</v>
      </c>
      <c r="AC743" s="9">
        <f t="shared" si="24"/>
        <v>0.5353955979</v>
      </c>
      <c r="AD743" s="1">
        <f t="shared" ref="AD743:AF743" si="767">$Q743*X743</f>
        <v>0.7954545455</v>
      </c>
      <c r="AE743" s="1">
        <f t="shared" si="767"/>
        <v>0.3546612623</v>
      </c>
      <c r="AF743" s="1">
        <f t="shared" si="767"/>
        <v>0.5820399113</v>
      </c>
      <c r="AG743" s="9"/>
      <c r="AH743" s="9"/>
      <c r="AI743" s="9"/>
      <c r="AJ743" s="9"/>
      <c r="AK743" s="9"/>
      <c r="AL743" s="9"/>
      <c r="AM743" s="9"/>
      <c r="AN743" s="1"/>
      <c r="AO743" s="11"/>
      <c r="AP743" s="11"/>
      <c r="AQ743" s="11"/>
    </row>
    <row r="744">
      <c r="A744" s="28"/>
      <c r="B744" s="30">
        <f t="shared" si="29"/>
        <v>743</v>
      </c>
      <c r="C744" s="9">
        <v>0.44339622641509435</v>
      </c>
      <c r="D744" s="9">
        <f>C744+NORMINV(RAND(),'Original Data'!$V$1,'Original Data'!$V$2)</f>
        <v>0.829169193</v>
      </c>
      <c r="E744" s="9">
        <f>NORMINV(RAND(),'Original Data'!$T$1,'Original Data'!$T$2)</f>
        <v>0.239621325</v>
      </c>
      <c r="F744" s="10">
        <f t="shared" si="4"/>
        <v>0.7367297636</v>
      </c>
      <c r="G744" s="12">
        <v>2742.0</v>
      </c>
      <c r="H744" s="2">
        <v>832.0</v>
      </c>
      <c r="I744" s="13">
        <f t="shared" si="5"/>
        <v>199</v>
      </c>
      <c r="J744" s="13">
        <f t="shared" si="6"/>
        <v>633</v>
      </c>
      <c r="K744" s="14">
        <f t="shared" si="7"/>
        <v>88</v>
      </c>
      <c r="L744" s="15">
        <f t="shared" si="8"/>
        <v>111</v>
      </c>
      <c r="M744" s="16">
        <f t="shared" si="9"/>
        <v>525</v>
      </c>
      <c r="N744" s="17">
        <f t="shared" si="10"/>
        <v>108</v>
      </c>
      <c r="O744" s="18">
        <v>0.92875</v>
      </c>
      <c r="P744" s="18">
        <f t="shared" si="11"/>
        <v>0.4422110553</v>
      </c>
      <c r="Q744" s="18">
        <f t="shared" si="12"/>
        <v>0.8293838863</v>
      </c>
      <c r="R744" s="25">
        <f t="shared" si="13"/>
        <v>0.8263862536</v>
      </c>
      <c r="S744" s="26">
        <f t="shared" si="14"/>
        <v>0.000008985801498</v>
      </c>
      <c r="T744" s="26">
        <f t="shared" si="15"/>
        <v>0.02720085306</v>
      </c>
      <c r="U744" s="18">
        <f t="shared" si="16"/>
        <v>0.2391826923</v>
      </c>
      <c r="V744" s="18">
        <f t="shared" si="17"/>
        <v>0.7367788462</v>
      </c>
      <c r="W744" s="18">
        <f t="shared" si="18"/>
        <v>0.387172831</v>
      </c>
      <c r="X744" s="9">
        <f t="shared" si="19"/>
        <v>1</v>
      </c>
      <c r="Y744" s="9">
        <f t="shared" si="20"/>
        <v>0.4422110553</v>
      </c>
      <c r="Z744" s="9">
        <f t="shared" si="21"/>
        <v>0.7367788462</v>
      </c>
      <c r="AA744" s="9">
        <f t="shared" si="22"/>
        <v>0.1955506174</v>
      </c>
      <c r="AB744" s="9">
        <f t="shared" si="23"/>
        <v>0.3258117511</v>
      </c>
      <c r="AC744" s="9">
        <f t="shared" si="24"/>
        <v>0.5428430681</v>
      </c>
      <c r="AD744" s="1">
        <f t="shared" ref="AD744:AF744" si="768">$Q744*X744</f>
        <v>0.8293838863</v>
      </c>
      <c r="AE744" s="1">
        <f t="shared" si="768"/>
        <v>0.3667627236</v>
      </c>
      <c r="AF744" s="1">
        <f t="shared" si="768"/>
        <v>0.6110725027</v>
      </c>
      <c r="AG744" s="9"/>
      <c r="AH744" s="9"/>
      <c r="AI744" s="9"/>
      <c r="AJ744" s="9"/>
      <c r="AK744" s="9"/>
      <c r="AL744" s="9"/>
      <c r="AM744" s="9"/>
      <c r="AN744" s="1"/>
      <c r="AO744" s="11"/>
      <c r="AP744" s="11"/>
      <c r="AQ744" s="11"/>
    </row>
    <row r="745">
      <c r="A745" s="28"/>
      <c r="B745" s="30">
        <f t="shared" si="29"/>
        <v>744</v>
      </c>
      <c r="C745" s="9">
        <v>0.4419475655430712</v>
      </c>
      <c r="D745" s="9">
        <f>C745+NORMINV(RAND(),'Original Data'!$V$1,'Original Data'!$V$2)</f>
        <v>0.8958171626</v>
      </c>
      <c r="E745" s="9">
        <f>NORMINV(RAND(),'Original Data'!$T$1,'Original Data'!$T$2)</f>
        <v>0.357864363</v>
      </c>
      <c r="F745" s="10">
        <f t="shared" si="4"/>
        <v>0.7333934084</v>
      </c>
      <c r="G745" s="12">
        <v>2121.0</v>
      </c>
      <c r="H745" s="2">
        <v>823.0</v>
      </c>
      <c r="I745" s="13">
        <f t="shared" si="5"/>
        <v>295</v>
      </c>
      <c r="J745" s="13">
        <f t="shared" si="6"/>
        <v>528</v>
      </c>
      <c r="K745" s="14">
        <f t="shared" si="7"/>
        <v>130</v>
      </c>
      <c r="L745" s="15">
        <f t="shared" si="8"/>
        <v>165</v>
      </c>
      <c r="M745" s="16">
        <f t="shared" si="9"/>
        <v>473</v>
      </c>
      <c r="N745" s="17">
        <f t="shared" si="10"/>
        <v>55</v>
      </c>
      <c r="O745" s="18">
        <v>0.93</v>
      </c>
      <c r="P745" s="18">
        <f t="shared" si="11"/>
        <v>0.4406779661</v>
      </c>
      <c r="Q745" s="18">
        <f t="shared" si="12"/>
        <v>0.8958333333</v>
      </c>
      <c r="R745" s="25">
        <f t="shared" si="13"/>
        <v>0.8218017927</v>
      </c>
      <c r="S745" s="26">
        <f t="shared" si="14"/>
        <v>0.00548066901</v>
      </c>
      <c r="T745" s="26">
        <f t="shared" si="15"/>
        <v>0.05353497291</v>
      </c>
      <c r="U745" s="18">
        <f t="shared" si="16"/>
        <v>0.3584447145</v>
      </c>
      <c r="V745" s="18">
        <f t="shared" si="17"/>
        <v>0.7326852977</v>
      </c>
      <c r="W745" s="18">
        <f t="shared" si="18"/>
        <v>0.4551553672</v>
      </c>
      <c r="X745" s="9">
        <f t="shared" si="19"/>
        <v>1</v>
      </c>
      <c r="Y745" s="9">
        <f t="shared" si="20"/>
        <v>0.4406779661</v>
      </c>
      <c r="Z745" s="9">
        <f t="shared" si="21"/>
        <v>0.7326852977</v>
      </c>
      <c r="AA745" s="9">
        <f t="shared" si="22"/>
        <v>0.1941970698</v>
      </c>
      <c r="AB745" s="9">
        <f t="shared" si="23"/>
        <v>0.3228782668</v>
      </c>
      <c r="AC745" s="9">
        <f t="shared" si="24"/>
        <v>0.5368277455</v>
      </c>
      <c r="AD745" s="1">
        <f t="shared" ref="AD745:AF745" si="769">$Q745*X745</f>
        <v>0.8958333333</v>
      </c>
      <c r="AE745" s="1">
        <f t="shared" si="769"/>
        <v>0.3947740113</v>
      </c>
      <c r="AF745" s="1">
        <f t="shared" si="769"/>
        <v>0.6563639125</v>
      </c>
      <c r="AG745" s="9"/>
      <c r="AH745" s="9"/>
      <c r="AI745" s="9"/>
      <c r="AJ745" s="9"/>
      <c r="AK745" s="9"/>
      <c r="AL745" s="9"/>
      <c r="AM745" s="9"/>
      <c r="AN745" s="1"/>
      <c r="AO745" s="11"/>
      <c r="AP745" s="11"/>
      <c r="AQ745" s="11"/>
    </row>
    <row r="746">
      <c r="A746" s="28"/>
      <c r="B746" s="30">
        <f t="shared" si="29"/>
        <v>745</v>
      </c>
      <c r="C746" s="9">
        <v>0.4427083333333333</v>
      </c>
      <c r="D746" s="9">
        <f>C746+NORMINV(RAND(),'Original Data'!$V$1,'Original Data'!$V$2)</f>
        <v>0.9092755226</v>
      </c>
      <c r="E746" s="9">
        <f>NORMINV(RAND(),'Original Data'!$T$1,'Original Data'!$T$2)</f>
        <v>0.2305565049</v>
      </c>
      <c r="F746" s="10">
        <f t="shared" si="4"/>
        <v>0.8017054222</v>
      </c>
      <c r="G746" s="12">
        <v>2979.0</v>
      </c>
      <c r="H746" s="2">
        <v>746.0</v>
      </c>
      <c r="I746" s="13">
        <f t="shared" si="5"/>
        <v>172</v>
      </c>
      <c r="J746" s="13">
        <f t="shared" si="6"/>
        <v>574</v>
      </c>
      <c r="K746" s="14">
        <f t="shared" si="7"/>
        <v>76</v>
      </c>
      <c r="L746" s="15">
        <f t="shared" si="8"/>
        <v>96</v>
      </c>
      <c r="M746" s="16">
        <f t="shared" si="9"/>
        <v>522</v>
      </c>
      <c r="N746" s="17">
        <f t="shared" si="10"/>
        <v>52</v>
      </c>
      <c r="O746" s="18">
        <v>0.93125</v>
      </c>
      <c r="P746" s="18">
        <f t="shared" si="11"/>
        <v>0.4418604651</v>
      </c>
      <c r="Q746" s="18">
        <f t="shared" si="12"/>
        <v>0.9094076655</v>
      </c>
      <c r="R746" s="25">
        <f t="shared" si="13"/>
        <v>0.9032148146</v>
      </c>
      <c r="S746" s="26">
        <f t="shared" si="14"/>
        <v>0.00003835140239</v>
      </c>
      <c r="T746" s="26">
        <f t="shared" si="15"/>
        <v>0.06000079178</v>
      </c>
      <c r="U746" s="18">
        <f t="shared" si="16"/>
        <v>0.2305630027</v>
      </c>
      <c r="V746" s="18">
        <f t="shared" si="17"/>
        <v>0.8016085791</v>
      </c>
      <c r="W746" s="18">
        <f t="shared" si="18"/>
        <v>0.4675472004</v>
      </c>
      <c r="X746" s="9">
        <f t="shared" si="19"/>
        <v>1</v>
      </c>
      <c r="Y746" s="9">
        <f t="shared" si="20"/>
        <v>0.4418604651</v>
      </c>
      <c r="Z746" s="9">
        <f t="shared" si="21"/>
        <v>0.8016085791</v>
      </c>
      <c r="AA746" s="9">
        <f t="shared" si="22"/>
        <v>0.1952406706</v>
      </c>
      <c r="AB746" s="9">
        <f t="shared" si="23"/>
        <v>0.3541991396</v>
      </c>
      <c r="AC746" s="9">
        <f t="shared" si="24"/>
        <v>0.6425763141</v>
      </c>
      <c r="AD746" s="1">
        <f t="shared" ref="AD746:AF746" si="770">$Q746*X746</f>
        <v>0.9094076655</v>
      </c>
      <c r="AE746" s="1">
        <f t="shared" si="770"/>
        <v>0.4018312941</v>
      </c>
      <c r="AF746" s="1">
        <f t="shared" si="770"/>
        <v>0.7289889866</v>
      </c>
      <c r="AG746" s="9"/>
      <c r="AH746" s="9"/>
      <c r="AI746" s="9"/>
      <c r="AJ746" s="9"/>
      <c r="AK746" s="9"/>
      <c r="AL746" s="9"/>
      <c r="AM746" s="9"/>
      <c r="AN746" s="1"/>
      <c r="AO746" s="11"/>
      <c r="AP746" s="11"/>
      <c r="AQ746" s="11"/>
    </row>
    <row r="747">
      <c r="A747" s="28"/>
      <c r="B747" s="30">
        <f t="shared" si="29"/>
        <v>746</v>
      </c>
      <c r="C747" s="9">
        <v>0.4434782608695652</v>
      </c>
      <c r="D747" s="9">
        <f>C747+NORMINV(RAND(),'Original Data'!$V$1,'Original Data'!$V$2)</f>
        <v>0.7603362435</v>
      </c>
      <c r="E747" s="9">
        <f>NORMINV(RAND(),'Original Data'!$T$1,'Original Data'!$T$2)</f>
        <v>0.3608632799</v>
      </c>
      <c r="F747" s="10">
        <f t="shared" si="4"/>
        <v>0.6459938326</v>
      </c>
      <c r="G747" s="12">
        <v>991.0</v>
      </c>
      <c r="H747" s="2">
        <v>398.0</v>
      </c>
      <c r="I747" s="13">
        <f t="shared" si="5"/>
        <v>144</v>
      </c>
      <c r="J747" s="13">
        <f t="shared" si="6"/>
        <v>254</v>
      </c>
      <c r="K747" s="14">
        <f t="shared" si="7"/>
        <v>64</v>
      </c>
      <c r="L747" s="15">
        <f t="shared" si="8"/>
        <v>80</v>
      </c>
      <c r="M747" s="16">
        <f t="shared" si="9"/>
        <v>193</v>
      </c>
      <c r="N747" s="17">
        <f t="shared" si="10"/>
        <v>61</v>
      </c>
      <c r="O747" s="18">
        <v>0.9325</v>
      </c>
      <c r="P747" s="18">
        <f t="shared" si="11"/>
        <v>0.4444444444</v>
      </c>
      <c r="Q747" s="18">
        <f t="shared" si="12"/>
        <v>0.7598425197</v>
      </c>
      <c r="R747" s="25">
        <f t="shared" si="13"/>
        <v>0.7181856889</v>
      </c>
      <c r="S747" s="26">
        <f t="shared" si="14"/>
        <v>0.001735291549</v>
      </c>
      <c r="T747" s="26">
        <f t="shared" si="15"/>
        <v>0.009098383054</v>
      </c>
      <c r="U747" s="18">
        <f t="shared" si="16"/>
        <v>0.3618090452</v>
      </c>
      <c r="V747" s="18">
        <f t="shared" si="17"/>
        <v>0.6457286432</v>
      </c>
      <c r="W747" s="18">
        <f t="shared" si="18"/>
        <v>0.3153980752</v>
      </c>
      <c r="X747" s="9">
        <f t="shared" si="19"/>
        <v>1</v>
      </c>
      <c r="Y747" s="9">
        <f t="shared" si="20"/>
        <v>0.4444444444</v>
      </c>
      <c r="Z747" s="9">
        <f t="shared" si="21"/>
        <v>0.6457286432</v>
      </c>
      <c r="AA747" s="9">
        <f t="shared" si="22"/>
        <v>0.1975308642</v>
      </c>
      <c r="AB747" s="9">
        <f t="shared" si="23"/>
        <v>0.2869905081</v>
      </c>
      <c r="AC747" s="9">
        <f t="shared" si="24"/>
        <v>0.4169654807</v>
      </c>
      <c r="AD747" s="1">
        <f t="shared" ref="AD747:AF747" si="771">$Q747*X747</f>
        <v>0.7598425197</v>
      </c>
      <c r="AE747" s="1">
        <f t="shared" si="771"/>
        <v>0.3377077865</v>
      </c>
      <c r="AF747" s="1">
        <f t="shared" si="771"/>
        <v>0.4906520793</v>
      </c>
      <c r="AG747" s="9"/>
      <c r="AH747" s="9"/>
      <c r="AI747" s="9"/>
      <c r="AJ747" s="9"/>
      <c r="AK747" s="9"/>
      <c r="AL747" s="9"/>
      <c r="AM747" s="9"/>
      <c r="AN747" s="1"/>
      <c r="AO747" s="11"/>
      <c r="AP747" s="11"/>
      <c r="AQ747" s="11"/>
    </row>
    <row r="748">
      <c r="A748" s="28"/>
      <c r="B748" s="30">
        <f t="shared" si="29"/>
        <v>747</v>
      </c>
      <c r="C748" s="9">
        <v>0.44525547445255476</v>
      </c>
      <c r="D748" s="9">
        <f>C748+NORMINV(RAND(),'Original Data'!$V$1,'Original Data'!$V$2)</f>
        <v>0.7371080518</v>
      </c>
      <c r="E748" s="9">
        <f>NORMINV(RAND(),'Original Data'!$T$1,'Original Data'!$T$2)</f>
        <v>0.3337234067</v>
      </c>
      <c r="F748" s="10">
        <f t="shared" si="4"/>
        <v>0.6397100155</v>
      </c>
      <c r="G748" s="12">
        <v>1172.0</v>
      </c>
      <c r="H748" s="2">
        <v>423.0</v>
      </c>
      <c r="I748" s="13">
        <f t="shared" si="5"/>
        <v>141</v>
      </c>
      <c r="J748" s="13">
        <f t="shared" si="6"/>
        <v>282</v>
      </c>
      <c r="K748" s="14">
        <f t="shared" si="7"/>
        <v>63</v>
      </c>
      <c r="L748" s="15">
        <f t="shared" si="8"/>
        <v>78</v>
      </c>
      <c r="M748" s="16">
        <f t="shared" si="9"/>
        <v>208</v>
      </c>
      <c r="N748" s="17">
        <f t="shared" si="10"/>
        <v>74</v>
      </c>
      <c r="O748" s="18">
        <v>0.93375</v>
      </c>
      <c r="P748" s="18">
        <f t="shared" si="11"/>
        <v>0.4468085106</v>
      </c>
      <c r="Q748" s="18">
        <f t="shared" si="12"/>
        <v>0.7375886525</v>
      </c>
      <c r="R748" s="25">
        <f t="shared" si="13"/>
        <v>0.7117804757</v>
      </c>
      <c r="S748" s="26">
        <f t="shared" si="14"/>
        <v>0.0006660619913</v>
      </c>
      <c r="T748" s="26">
        <f t="shared" si="15"/>
        <v>0.005348227622</v>
      </c>
      <c r="U748" s="18">
        <f t="shared" si="16"/>
        <v>0.3333333333</v>
      </c>
      <c r="V748" s="18">
        <f t="shared" si="17"/>
        <v>0.6406619385</v>
      </c>
      <c r="W748" s="18">
        <f t="shared" si="18"/>
        <v>0.2907801418</v>
      </c>
      <c r="X748" s="9">
        <f t="shared" si="19"/>
        <v>1</v>
      </c>
      <c r="Y748" s="9">
        <f t="shared" si="20"/>
        <v>0.4468085106</v>
      </c>
      <c r="Z748" s="9">
        <f t="shared" si="21"/>
        <v>0.6406619385</v>
      </c>
      <c r="AA748" s="9">
        <f t="shared" si="22"/>
        <v>0.1996378452</v>
      </c>
      <c r="AB748" s="9">
        <f t="shared" si="23"/>
        <v>0.2862532066</v>
      </c>
      <c r="AC748" s="9">
        <f t="shared" si="24"/>
        <v>0.4104477195</v>
      </c>
      <c r="AD748" s="1">
        <f t="shared" ref="AD748:AF748" si="772">$Q748*X748</f>
        <v>0.7375886525</v>
      </c>
      <c r="AE748" s="1">
        <f t="shared" si="772"/>
        <v>0.3295608873</v>
      </c>
      <c r="AF748" s="1">
        <f t="shared" si="772"/>
        <v>0.4725449759</v>
      </c>
      <c r="AG748" s="9"/>
      <c r="AH748" s="9"/>
      <c r="AI748" s="9"/>
      <c r="AJ748" s="9"/>
      <c r="AK748" s="9"/>
      <c r="AL748" s="9"/>
      <c r="AM748" s="9"/>
      <c r="AN748" s="1"/>
      <c r="AO748" s="11"/>
      <c r="AP748" s="11"/>
      <c r="AQ748" s="11"/>
    </row>
    <row r="749">
      <c r="A749" s="28"/>
      <c r="B749" s="30">
        <f t="shared" si="29"/>
        <v>748</v>
      </c>
      <c r="C749" s="9">
        <v>0.44715447154471544</v>
      </c>
      <c r="D749" s="9">
        <f>C749+NORMINV(RAND(),'Original Data'!$V$1,'Original Data'!$V$2)</f>
        <v>0.9110638849</v>
      </c>
      <c r="E749" s="9">
        <f>NORMINV(RAND(),'Original Data'!$T$1,'Original Data'!$T$2)</f>
        <v>0.1753767796</v>
      </c>
      <c r="F749" s="10">
        <f t="shared" si="4"/>
        <v>0.8297049459</v>
      </c>
      <c r="G749" s="12">
        <v>1361.0</v>
      </c>
      <c r="H749" s="2">
        <v>435.0</v>
      </c>
      <c r="I749" s="13">
        <f t="shared" si="5"/>
        <v>76</v>
      </c>
      <c r="J749" s="13">
        <f t="shared" si="6"/>
        <v>359</v>
      </c>
      <c r="K749" s="14">
        <f t="shared" si="7"/>
        <v>34</v>
      </c>
      <c r="L749" s="15">
        <f t="shared" si="8"/>
        <v>42</v>
      </c>
      <c r="M749" s="16">
        <f t="shared" si="9"/>
        <v>327</v>
      </c>
      <c r="N749" s="17">
        <f t="shared" si="10"/>
        <v>32</v>
      </c>
      <c r="O749" s="18">
        <v>0.935</v>
      </c>
      <c r="P749" s="18">
        <f t="shared" si="11"/>
        <v>0.4473684211</v>
      </c>
      <c r="Q749" s="18">
        <f t="shared" si="12"/>
        <v>0.9108635097</v>
      </c>
      <c r="R749" s="25">
        <f t="shared" si="13"/>
        <v>0.9357538927</v>
      </c>
      <c r="S749" s="26">
        <f t="shared" si="14"/>
        <v>0.0006195311659</v>
      </c>
      <c r="T749" s="26">
        <f t="shared" si="15"/>
        <v>0.06071613108</v>
      </c>
      <c r="U749" s="18">
        <f t="shared" si="16"/>
        <v>0.1747126437</v>
      </c>
      <c r="V749" s="18">
        <f t="shared" si="17"/>
        <v>0.8298850575</v>
      </c>
      <c r="W749" s="18">
        <f t="shared" si="18"/>
        <v>0.4634950887</v>
      </c>
      <c r="X749" s="9">
        <f t="shared" si="19"/>
        <v>1</v>
      </c>
      <c r="Y749" s="9">
        <f t="shared" si="20"/>
        <v>0.4473684211</v>
      </c>
      <c r="Z749" s="9">
        <f t="shared" si="21"/>
        <v>0.8298850575</v>
      </c>
      <c r="AA749" s="9">
        <f t="shared" si="22"/>
        <v>0.2001385042</v>
      </c>
      <c r="AB749" s="9">
        <f t="shared" si="23"/>
        <v>0.3712643678</v>
      </c>
      <c r="AC749" s="9">
        <f t="shared" si="24"/>
        <v>0.6887092086</v>
      </c>
      <c r="AD749" s="1">
        <f t="shared" ref="AD749:AF749" si="773">$Q749*X749</f>
        <v>0.9108635097</v>
      </c>
      <c r="AE749" s="1">
        <f t="shared" si="773"/>
        <v>0.4074915702</v>
      </c>
      <c r="AF749" s="1">
        <f t="shared" si="773"/>
        <v>0.7559120161</v>
      </c>
      <c r="AG749" s="9"/>
      <c r="AH749" s="9"/>
      <c r="AI749" s="9"/>
      <c r="AJ749" s="9"/>
      <c r="AK749" s="9"/>
      <c r="AL749" s="9"/>
      <c r="AM749" s="9"/>
      <c r="AN749" s="1"/>
      <c r="AO749" s="11"/>
      <c r="AP749" s="11"/>
      <c r="AQ749" s="11"/>
    </row>
    <row r="750">
      <c r="A750" s="28"/>
      <c r="B750" s="30">
        <f t="shared" si="29"/>
        <v>749</v>
      </c>
      <c r="C750" s="9">
        <v>0.45081967213114754</v>
      </c>
      <c r="D750" s="9">
        <f>C750+NORMINV(RAND(),'Original Data'!$V$1,'Original Data'!$V$2)</f>
        <v>0.872886946</v>
      </c>
      <c r="E750" s="9">
        <f>NORMINV(RAND(),'Original Data'!$T$1,'Original Data'!$T$2)</f>
        <v>0.367246059</v>
      </c>
      <c r="F750" s="10">
        <f t="shared" si="4"/>
        <v>0.717884403</v>
      </c>
      <c r="G750" s="12">
        <v>923.0</v>
      </c>
      <c r="H750" s="2">
        <v>406.0</v>
      </c>
      <c r="I750" s="13">
        <f t="shared" si="5"/>
        <v>149</v>
      </c>
      <c r="J750" s="13">
        <f t="shared" si="6"/>
        <v>257</v>
      </c>
      <c r="K750" s="14">
        <f t="shared" si="7"/>
        <v>67</v>
      </c>
      <c r="L750" s="15">
        <f t="shared" si="8"/>
        <v>82</v>
      </c>
      <c r="M750" s="16">
        <f t="shared" si="9"/>
        <v>224</v>
      </c>
      <c r="N750" s="17">
        <f t="shared" si="10"/>
        <v>33</v>
      </c>
      <c r="O750" s="18">
        <v>0.93625</v>
      </c>
      <c r="P750" s="18">
        <f t="shared" si="11"/>
        <v>0.4496644295</v>
      </c>
      <c r="Q750" s="18">
        <f t="shared" si="12"/>
        <v>0.8715953307</v>
      </c>
      <c r="R750" s="25">
        <f t="shared" si="13"/>
        <v>0.8013892459</v>
      </c>
      <c r="S750" s="26">
        <f t="shared" si="14"/>
        <v>0.004928894342</v>
      </c>
      <c r="T750" s="26">
        <f t="shared" si="15"/>
        <v>0.04290625698</v>
      </c>
      <c r="U750" s="18">
        <f t="shared" si="16"/>
        <v>0.3669950739</v>
      </c>
      <c r="V750" s="18">
        <f t="shared" si="17"/>
        <v>0.7167487685</v>
      </c>
      <c r="W750" s="18">
        <f t="shared" si="18"/>
        <v>0.4219309012</v>
      </c>
      <c r="X750" s="9">
        <f t="shared" si="19"/>
        <v>1</v>
      </c>
      <c r="Y750" s="9">
        <f t="shared" si="20"/>
        <v>0.4496644295</v>
      </c>
      <c r="Z750" s="9">
        <f t="shared" si="21"/>
        <v>0.7167487685</v>
      </c>
      <c r="AA750" s="9">
        <f t="shared" si="22"/>
        <v>0.2021980992</v>
      </c>
      <c r="AB750" s="9">
        <f t="shared" si="23"/>
        <v>0.3222964261</v>
      </c>
      <c r="AC750" s="9">
        <f t="shared" si="24"/>
        <v>0.5137287971</v>
      </c>
      <c r="AD750" s="1">
        <f t="shared" ref="AD750:AF750" si="774">$Q750*X750</f>
        <v>0.8715953307</v>
      </c>
      <c r="AE750" s="1">
        <f t="shared" si="774"/>
        <v>0.3919254172</v>
      </c>
      <c r="AF750" s="1">
        <f t="shared" si="774"/>
        <v>0.6247148799</v>
      </c>
      <c r="AG750" s="9"/>
      <c r="AH750" s="9"/>
      <c r="AI750" s="9"/>
      <c r="AJ750" s="9"/>
      <c r="AK750" s="9"/>
      <c r="AL750" s="9"/>
      <c r="AM750" s="9"/>
      <c r="AN750" s="1"/>
      <c r="AO750" s="11"/>
      <c r="AP750" s="11"/>
      <c r="AQ750" s="11"/>
    </row>
    <row r="751">
      <c r="A751" s="28"/>
      <c r="B751" s="30">
        <f t="shared" si="29"/>
        <v>750</v>
      </c>
      <c r="C751" s="9">
        <v>0.44782608695652176</v>
      </c>
      <c r="D751" s="9">
        <f>C751+NORMINV(RAND(),'Original Data'!$V$1,'Original Data'!$V$2)</f>
        <v>0.7505682502</v>
      </c>
      <c r="E751" s="9">
        <f>NORMINV(RAND(),'Original Data'!$T$1,'Original Data'!$T$2)</f>
        <v>0.1846325567</v>
      </c>
      <c r="F751" s="10">
        <f t="shared" si="4"/>
        <v>0.6946721906</v>
      </c>
      <c r="G751" s="12">
        <v>2038.0</v>
      </c>
      <c r="H751" s="2">
        <v>773.0</v>
      </c>
      <c r="I751" s="13">
        <f t="shared" si="5"/>
        <v>143</v>
      </c>
      <c r="J751" s="13">
        <f t="shared" si="6"/>
        <v>630</v>
      </c>
      <c r="K751" s="14">
        <f t="shared" si="7"/>
        <v>64</v>
      </c>
      <c r="L751" s="15">
        <f t="shared" si="8"/>
        <v>79</v>
      </c>
      <c r="M751" s="16">
        <f t="shared" si="9"/>
        <v>473</v>
      </c>
      <c r="N751" s="17">
        <f t="shared" si="10"/>
        <v>157</v>
      </c>
      <c r="O751" s="18">
        <v>0.9375</v>
      </c>
      <c r="P751" s="18">
        <f t="shared" si="11"/>
        <v>0.4475524476</v>
      </c>
      <c r="Q751" s="18">
        <f t="shared" si="12"/>
        <v>0.7507936508</v>
      </c>
      <c r="R751" s="25">
        <f t="shared" si="13"/>
        <v>0.7756375615</v>
      </c>
      <c r="S751" s="26">
        <f t="shared" si="14"/>
        <v>0.0006172199014</v>
      </c>
      <c r="T751" s="26">
        <f t="shared" si="15"/>
        <v>0.007454004316</v>
      </c>
      <c r="U751" s="18">
        <f t="shared" si="16"/>
        <v>0.1849935317</v>
      </c>
      <c r="V751" s="18">
        <f t="shared" si="17"/>
        <v>0.6946959897</v>
      </c>
      <c r="W751" s="18">
        <f t="shared" si="18"/>
        <v>0.3032412032</v>
      </c>
      <c r="X751" s="9">
        <f t="shared" si="19"/>
        <v>1</v>
      </c>
      <c r="Y751" s="9">
        <f t="shared" si="20"/>
        <v>0.4475524476</v>
      </c>
      <c r="Z751" s="9">
        <f t="shared" si="21"/>
        <v>0.6946959897</v>
      </c>
      <c r="AA751" s="9">
        <f t="shared" si="22"/>
        <v>0.2003031933</v>
      </c>
      <c r="AB751" s="9">
        <f t="shared" si="23"/>
        <v>0.3109128905</v>
      </c>
      <c r="AC751" s="9">
        <f t="shared" si="24"/>
        <v>0.482602518</v>
      </c>
      <c r="AD751" s="1">
        <f t="shared" ref="AD751:AF751" si="775">$Q751*X751</f>
        <v>0.7507936508</v>
      </c>
      <c r="AE751" s="1">
        <f t="shared" si="775"/>
        <v>0.336019536</v>
      </c>
      <c r="AF751" s="1">
        <f t="shared" si="775"/>
        <v>0.5215733383</v>
      </c>
      <c r="AG751" s="9"/>
      <c r="AH751" s="9"/>
      <c r="AI751" s="9"/>
      <c r="AJ751" s="9"/>
      <c r="AK751" s="9"/>
      <c r="AL751" s="9"/>
      <c r="AM751" s="9"/>
      <c r="AN751" s="1"/>
      <c r="AO751" s="11"/>
      <c r="AP751" s="11"/>
      <c r="AQ751" s="11"/>
    </row>
    <row r="752">
      <c r="A752" s="28"/>
      <c r="B752" s="30">
        <f t="shared" si="29"/>
        <v>751</v>
      </c>
      <c r="C752" s="9">
        <v>0.4486301369863014</v>
      </c>
      <c r="D752" s="9">
        <f>C752+NORMINV(RAND(),'Original Data'!$V$1,'Original Data'!$V$2)</f>
        <v>0.7417478021</v>
      </c>
      <c r="E752" s="9">
        <f>NORMINV(RAND(),'Original Data'!$T$1,'Original Data'!$T$2)</f>
        <v>0.3028633278</v>
      </c>
      <c r="F752" s="10">
        <f t="shared" si="4"/>
        <v>0.6529732106</v>
      </c>
      <c r="G752" s="12">
        <v>2427.0</v>
      </c>
      <c r="H752" s="2">
        <v>994.0</v>
      </c>
      <c r="I752" s="13">
        <f t="shared" si="5"/>
        <v>301</v>
      </c>
      <c r="J752" s="13">
        <f t="shared" si="6"/>
        <v>693</v>
      </c>
      <c r="K752" s="14">
        <f t="shared" si="7"/>
        <v>135</v>
      </c>
      <c r="L752" s="15">
        <f t="shared" si="8"/>
        <v>166</v>
      </c>
      <c r="M752" s="16">
        <f t="shared" si="9"/>
        <v>514</v>
      </c>
      <c r="N752" s="17">
        <f t="shared" si="10"/>
        <v>179</v>
      </c>
      <c r="O752" s="18">
        <v>0.93875</v>
      </c>
      <c r="P752" s="18">
        <f t="shared" si="11"/>
        <v>0.4485049834</v>
      </c>
      <c r="Q752" s="18">
        <f t="shared" si="12"/>
        <v>0.7417027417</v>
      </c>
      <c r="R752" s="25">
        <f t="shared" si="13"/>
        <v>0.7260020073</v>
      </c>
      <c r="S752" s="26">
        <f t="shared" si="14"/>
        <v>0.0002465130602</v>
      </c>
      <c r="T752" s="26">
        <f t="shared" si="15"/>
        <v>0.005966893021</v>
      </c>
      <c r="U752" s="18">
        <f t="shared" si="16"/>
        <v>0.3028169014</v>
      </c>
      <c r="V752" s="18">
        <f t="shared" si="17"/>
        <v>0.652917505</v>
      </c>
      <c r="W752" s="18">
        <f t="shared" si="18"/>
        <v>0.2931977583</v>
      </c>
      <c r="X752" s="9">
        <f t="shared" si="19"/>
        <v>1</v>
      </c>
      <c r="Y752" s="9">
        <f t="shared" si="20"/>
        <v>0.4485049834</v>
      </c>
      <c r="Z752" s="9">
        <f t="shared" si="21"/>
        <v>0.652917505</v>
      </c>
      <c r="AA752" s="9">
        <f t="shared" si="22"/>
        <v>0.2011567201</v>
      </c>
      <c r="AB752" s="9">
        <f t="shared" si="23"/>
        <v>0.2928367547</v>
      </c>
      <c r="AC752" s="9">
        <f t="shared" si="24"/>
        <v>0.4263012684</v>
      </c>
      <c r="AD752" s="1">
        <f t="shared" ref="AD752:AF752" si="776">$Q752*X752</f>
        <v>0.7417027417</v>
      </c>
      <c r="AE752" s="1">
        <f t="shared" si="776"/>
        <v>0.3326573758</v>
      </c>
      <c r="AF752" s="1">
        <f t="shared" si="776"/>
        <v>0.4842707036</v>
      </c>
      <c r="AG752" s="9"/>
      <c r="AH752" s="9"/>
      <c r="AI752" s="9"/>
      <c r="AJ752" s="9"/>
      <c r="AK752" s="9"/>
      <c r="AL752" s="9"/>
      <c r="AM752" s="9"/>
      <c r="AN752" s="1"/>
      <c r="AO752" s="11"/>
      <c r="AP752" s="11"/>
      <c r="AQ752" s="11"/>
    </row>
    <row r="753">
      <c r="A753" s="28"/>
      <c r="B753" s="30">
        <f t="shared" si="29"/>
        <v>752</v>
      </c>
      <c r="C753" s="9">
        <v>0.4523809523809524</v>
      </c>
      <c r="D753" s="9">
        <f>C753+NORMINV(RAND(),'Original Data'!$V$1,'Original Data'!$V$2)</f>
        <v>0.6767792782</v>
      </c>
      <c r="E753" s="9">
        <f>NORMINV(RAND(),'Original Data'!$T$1,'Original Data'!$T$2)</f>
        <v>0.179606213</v>
      </c>
      <c r="F753" s="10">
        <f t="shared" si="4"/>
        <v>0.6364759447</v>
      </c>
      <c r="G753" s="12">
        <v>1005.0</v>
      </c>
      <c r="H753" s="2">
        <v>366.0</v>
      </c>
      <c r="I753" s="13">
        <f t="shared" si="5"/>
        <v>66</v>
      </c>
      <c r="J753" s="13">
        <f t="shared" si="6"/>
        <v>300</v>
      </c>
      <c r="K753" s="14">
        <f t="shared" si="7"/>
        <v>30</v>
      </c>
      <c r="L753" s="15">
        <f t="shared" si="8"/>
        <v>36</v>
      </c>
      <c r="M753" s="16">
        <f t="shared" si="9"/>
        <v>203</v>
      </c>
      <c r="N753" s="17">
        <f t="shared" si="10"/>
        <v>97</v>
      </c>
      <c r="O753" s="18">
        <v>0.94</v>
      </c>
      <c r="P753" s="18">
        <f t="shared" si="11"/>
        <v>0.4545454545</v>
      </c>
      <c r="Q753" s="18">
        <f t="shared" si="12"/>
        <v>0.6766666667</v>
      </c>
      <c r="R753" s="25">
        <f t="shared" si="13"/>
        <v>0.7056578169</v>
      </c>
      <c r="S753" s="26">
        <f t="shared" si="14"/>
        <v>0.0008404867891</v>
      </c>
      <c r="T753" s="26">
        <f t="shared" si="15"/>
        <v>0.0001490741282</v>
      </c>
      <c r="U753" s="18">
        <f t="shared" si="16"/>
        <v>0.1803278689</v>
      </c>
      <c r="V753" s="18">
        <f t="shared" si="17"/>
        <v>0.6366120219</v>
      </c>
      <c r="W753" s="18">
        <f t="shared" si="18"/>
        <v>0.2221212121</v>
      </c>
      <c r="X753" s="9">
        <f t="shared" si="19"/>
        <v>1</v>
      </c>
      <c r="Y753" s="9">
        <f t="shared" si="20"/>
        <v>0.4545454545</v>
      </c>
      <c r="Z753" s="9">
        <f t="shared" si="21"/>
        <v>0.6366120219</v>
      </c>
      <c r="AA753" s="9">
        <f t="shared" si="22"/>
        <v>0.2066115702</v>
      </c>
      <c r="AB753" s="9">
        <f t="shared" si="23"/>
        <v>0.2893691008</v>
      </c>
      <c r="AC753" s="9">
        <f t="shared" si="24"/>
        <v>0.4052748664</v>
      </c>
      <c r="AD753" s="1">
        <f t="shared" ref="AD753:AF753" si="777">$Q753*X753</f>
        <v>0.6766666667</v>
      </c>
      <c r="AE753" s="1">
        <f t="shared" si="777"/>
        <v>0.3075757576</v>
      </c>
      <c r="AF753" s="1">
        <f t="shared" si="777"/>
        <v>0.4307741348</v>
      </c>
      <c r="AG753" s="9"/>
      <c r="AH753" s="9"/>
      <c r="AI753" s="9"/>
      <c r="AJ753" s="9"/>
      <c r="AK753" s="9"/>
      <c r="AL753" s="9"/>
      <c r="AM753" s="9"/>
      <c r="AN753" s="1"/>
      <c r="AO753" s="11"/>
      <c r="AP753" s="11"/>
      <c r="AQ753" s="11"/>
    </row>
    <row r="754">
      <c r="A754" s="28"/>
      <c r="B754" s="30">
        <f t="shared" si="29"/>
        <v>753</v>
      </c>
      <c r="C754" s="9">
        <v>0.45098039215686275</v>
      </c>
      <c r="D754" s="9">
        <f>C754+NORMINV(RAND(),'Original Data'!$V$1,'Original Data'!$V$2)</f>
        <v>0.7395354694</v>
      </c>
      <c r="E754" s="9">
        <f>NORMINV(RAND(),'Original Data'!$T$1,'Original Data'!$T$2)</f>
        <v>0.2728029916</v>
      </c>
      <c r="F754" s="10">
        <f t="shared" si="4"/>
        <v>0.6608167811</v>
      </c>
      <c r="G754" s="12">
        <v>789.0</v>
      </c>
      <c r="H754" s="2">
        <v>358.0</v>
      </c>
      <c r="I754" s="13">
        <f t="shared" si="5"/>
        <v>98</v>
      </c>
      <c r="J754" s="13">
        <f t="shared" si="6"/>
        <v>260</v>
      </c>
      <c r="K754" s="14">
        <f t="shared" si="7"/>
        <v>44</v>
      </c>
      <c r="L754" s="15">
        <f t="shared" si="8"/>
        <v>54</v>
      </c>
      <c r="M754" s="16">
        <f t="shared" si="9"/>
        <v>192</v>
      </c>
      <c r="N754" s="17">
        <f t="shared" si="10"/>
        <v>68</v>
      </c>
      <c r="O754" s="18">
        <v>0.94125</v>
      </c>
      <c r="P754" s="18">
        <f t="shared" si="11"/>
        <v>0.4489795918</v>
      </c>
      <c r="Q754" s="18">
        <f t="shared" si="12"/>
        <v>0.7384615385</v>
      </c>
      <c r="R754" s="25">
        <f t="shared" si="13"/>
        <v>0.7333812244</v>
      </c>
      <c r="S754" s="26">
        <f t="shared" si="14"/>
        <v>0.00002580959119</v>
      </c>
      <c r="T754" s="26">
        <f t="shared" si="15"/>
        <v>0.005476660609</v>
      </c>
      <c r="U754" s="18">
        <f t="shared" si="16"/>
        <v>0.2737430168</v>
      </c>
      <c r="V754" s="18">
        <f t="shared" si="17"/>
        <v>0.6592178771</v>
      </c>
      <c r="W754" s="18">
        <f t="shared" si="18"/>
        <v>0.2894819466</v>
      </c>
      <c r="X754" s="9">
        <f t="shared" si="19"/>
        <v>1</v>
      </c>
      <c r="Y754" s="9">
        <f t="shared" si="20"/>
        <v>0.4489795918</v>
      </c>
      <c r="Z754" s="9">
        <f t="shared" si="21"/>
        <v>0.6592178771</v>
      </c>
      <c r="AA754" s="9">
        <f t="shared" si="22"/>
        <v>0.2015826739</v>
      </c>
      <c r="AB754" s="9">
        <f t="shared" si="23"/>
        <v>0.2959753734</v>
      </c>
      <c r="AC754" s="9">
        <f t="shared" si="24"/>
        <v>0.4345682095</v>
      </c>
      <c r="AD754" s="1">
        <f t="shared" ref="AD754:AF754" si="778">$Q754*X754</f>
        <v>0.7384615385</v>
      </c>
      <c r="AE754" s="1">
        <f t="shared" si="778"/>
        <v>0.3315541601</v>
      </c>
      <c r="AF754" s="1">
        <f t="shared" si="778"/>
        <v>0.4868070477</v>
      </c>
      <c r="AG754" s="9"/>
      <c r="AH754" s="9"/>
      <c r="AI754" s="9"/>
      <c r="AJ754" s="9"/>
      <c r="AK754" s="9"/>
      <c r="AL754" s="9"/>
      <c r="AM754" s="9"/>
      <c r="AN754" s="1"/>
      <c r="AO754" s="11"/>
      <c r="AP754" s="11"/>
      <c r="AQ754" s="11"/>
    </row>
    <row r="755">
      <c r="A755" s="28"/>
      <c r="B755" s="30">
        <f t="shared" si="29"/>
        <v>754</v>
      </c>
      <c r="C755" s="9">
        <v>0.45390070921985815</v>
      </c>
      <c r="D755" s="9">
        <f>C755+NORMINV(RAND(),'Original Data'!$V$1,'Original Data'!$V$2)</f>
        <v>0.7207759056</v>
      </c>
      <c r="E755" s="9">
        <f>NORMINV(RAND(),'Original Data'!$T$1,'Original Data'!$T$2)</f>
        <v>0.1394632346</v>
      </c>
      <c r="F755" s="10">
        <f t="shared" si="4"/>
        <v>0.6835566275</v>
      </c>
      <c r="G755" s="12">
        <v>2426.0</v>
      </c>
      <c r="H755" s="2">
        <v>720.0</v>
      </c>
      <c r="I755" s="13">
        <f t="shared" si="5"/>
        <v>100</v>
      </c>
      <c r="J755" s="13">
        <f t="shared" si="6"/>
        <v>620</v>
      </c>
      <c r="K755" s="14">
        <f t="shared" si="7"/>
        <v>45</v>
      </c>
      <c r="L755" s="15">
        <f t="shared" si="8"/>
        <v>55</v>
      </c>
      <c r="M755" s="16">
        <f t="shared" si="9"/>
        <v>447</v>
      </c>
      <c r="N755" s="17">
        <f t="shared" si="10"/>
        <v>173</v>
      </c>
      <c r="O755" s="18">
        <v>0.9425</v>
      </c>
      <c r="P755" s="18">
        <f t="shared" si="11"/>
        <v>0.45</v>
      </c>
      <c r="Q755" s="18">
        <f t="shared" si="12"/>
        <v>0.7209677419</v>
      </c>
      <c r="R755" s="25">
        <f t="shared" si="13"/>
        <v>0.7617626492</v>
      </c>
      <c r="S755" s="26">
        <f t="shared" si="14"/>
        <v>0.001664224459</v>
      </c>
      <c r="T755" s="26">
        <f t="shared" si="15"/>
        <v>0.003193455475</v>
      </c>
      <c r="U755" s="18">
        <f t="shared" si="16"/>
        <v>0.1388888889</v>
      </c>
      <c r="V755" s="18">
        <f t="shared" si="17"/>
        <v>0.6833333333</v>
      </c>
      <c r="W755" s="18">
        <f t="shared" si="18"/>
        <v>0.2709677419</v>
      </c>
      <c r="X755" s="9">
        <f t="shared" si="19"/>
        <v>1</v>
      </c>
      <c r="Y755" s="9">
        <f t="shared" si="20"/>
        <v>0.45</v>
      </c>
      <c r="Z755" s="9">
        <f t="shared" si="21"/>
        <v>0.6833333333</v>
      </c>
      <c r="AA755" s="9">
        <f t="shared" si="22"/>
        <v>0.2025</v>
      </c>
      <c r="AB755" s="9">
        <f t="shared" si="23"/>
        <v>0.3075</v>
      </c>
      <c r="AC755" s="9">
        <f t="shared" si="24"/>
        <v>0.4669444444</v>
      </c>
      <c r="AD755" s="1">
        <f t="shared" ref="AD755:AF755" si="779">$Q755*X755</f>
        <v>0.7209677419</v>
      </c>
      <c r="AE755" s="1">
        <f t="shared" si="779"/>
        <v>0.3244354839</v>
      </c>
      <c r="AF755" s="1">
        <f t="shared" si="779"/>
        <v>0.4926612903</v>
      </c>
      <c r="AG755" s="9"/>
      <c r="AH755" s="9"/>
      <c r="AI755" s="9"/>
      <c r="AJ755" s="9"/>
      <c r="AK755" s="9"/>
      <c r="AL755" s="9"/>
      <c r="AM755" s="9"/>
      <c r="AN755" s="1"/>
      <c r="AO755" s="11"/>
      <c r="AP755" s="11"/>
      <c r="AQ755" s="11"/>
    </row>
    <row r="756">
      <c r="A756" s="28"/>
      <c r="B756" s="30">
        <f t="shared" si="29"/>
        <v>755</v>
      </c>
      <c r="C756" s="9">
        <v>0.4513888888888889</v>
      </c>
      <c r="D756" s="9">
        <f>C756+NORMINV(RAND(),'Original Data'!$V$1,'Original Data'!$V$2)</f>
        <v>0.774622515</v>
      </c>
      <c r="E756" s="9">
        <f>NORMINV(RAND(),'Original Data'!$T$1,'Original Data'!$T$2)</f>
        <v>0.2440305426</v>
      </c>
      <c r="F756" s="10">
        <f t="shared" si="4"/>
        <v>0.6957436378</v>
      </c>
      <c r="G756" s="12">
        <v>1013.0</v>
      </c>
      <c r="H756" s="2">
        <v>485.0</v>
      </c>
      <c r="I756" s="13">
        <f t="shared" si="5"/>
        <v>118</v>
      </c>
      <c r="J756" s="13">
        <f t="shared" si="6"/>
        <v>367</v>
      </c>
      <c r="K756" s="14">
        <f t="shared" si="7"/>
        <v>53</v>
      </c>
      <c r="L756" s="15">
        <f t="shared" si="8"/>
        <v>65</v>
      </c>
      <c r="M756" s="16">
        <f t="shared" si="9"/>
        <v>284</v>
      </c>
      <c r="N756" s="17">
        <f t="shared" si="10"/>
        <v>83</v>
      </c>
      <c r="O756" s="18">
        <v>0.94375</v>
      </c>
      <c r="P756" s="18">
        <f t="shared" si="11"/>
        <v>0.4491525424</v>
      </c>
      <c r="Q756" s="18">
        <f t="shared" si="12"/>
        <v>0.7738419619</v>
      </c>
      <c r="R756" s="25">
        <f t="shared" si="13"/>
        <v>0.7755400145</v>
      </c>
      <c r="S756" s="26">
        <f t="shared" si="14"/>
        <v>0.000002883382927</v>
      </c>
      <c r="T756" s="26">
        <f t="shared" si="15"/>
        <v>0.01196505347</v>
      </c>
      <c r="U756" s="18">
        <f t="shared" si="16"/>
        <v>0.2432989691</v>
      </c>
      <c r="V756" s="18">
        <f t="shared" si="17"/>
        <v>0.6948453608</v>
      </c>
      <c r="W756" s="18">
        <f t="shared" si="18"/>
        <v>0.3246894195</v>
      </c>
      <c r="X756" s="9">
        <f t="shared" si="19"/>
        <v>1</v>
      </c>
      <c r="Y756" s="9">
        <f t="shared" si="20"/>
        <v>0.4491525424</v>
      </c>
      <c r="Z756" s="9">
        <f t="shared" si="21"/>
        <v>0.6948453608</v>
      </c>
      <c r="AA756" s="9">
        <f t="shared" si="22"/>
        <v>0.2017380063</v>
      </c>
      <c r="AB756" s="9">
        <f t="shared" si="23"/>
        <v>0.3120915604</v>
      </c>
      <c r="AC756" s="9">
        <f t="shared" si="24"/>
        <v>0.4828100755</v>
      </c>
      <c r="AD756" s="1">
        <f t="shared" ref="AD756:AF756" si="780">$Q756*X756</f>
        <v>0.7738419619</v>
      </c>
      <c r="AE756" s="1">
        <f t="shared" si="780"/>
        <v>0.3475730846</v>
      </c>
      <c r="AF756" s="1">
        <f t="shared" si="780"/>
        <v>0.5377004972</v>
      </c>
      <c r="AG756" s="9"/>
      <c r="AH756" s="9"/>
      <c r="AI756" s="9"/>
      <c r="AJ756" s="9"/>
      <c r="AK756" s="9"/>
      <c r="AL756" s="9"/>
      <c r="AM756" s="9"/>
      <c r="AN756" s="1"/>
      <c r="AO756" s="11"/>
      <c r="AP756" s="11"/>
      <c r="AQ756" s="11"/>
    </row>
    <row r="757">
      <c r="A757" s="28"/>
      <c r="B757" s="30">
        <f t="shared" si="29"/>
        <v>756</v>
      </c>
      <c r="C757" s="9">
        <v>0.45185185185185184</v>
      </c>
      <c r="D757" s="9">
        <f>C757+NORMINV(RAND(),'Original Data'!$V$1,'Original Data'!$V$2)</f>
        <v>0.8269875536</v>
      </c>
      <c r="E757" s="9">
        <f>NORMINV(RAND(),'Original Data'!$T$1,'Original Data'!$T$2)</f>
        <v>0.2146243939</v>
      </c>
      <c r="F757" s="10">
        <f t="shared" si="4"/>
        <v>0.746474281</v>
      </c>
      <c r="G757" s="12">
        <v>1074.0</v>
      </c>
      <c r="H757" s="2">
        <v>488.0</v>
      </c>
      <c r="I757" s="13">
        <f t="shared" si="5"/>
        <v>105</v>
      </c>
      <c r="J757" s="13">
        <f t="shared" si="6"/>
        <v>383</v>
      </c>
      <c r="K757" s="14">
        <f t="shared" si="7"/>
        <v>47</v>
      </c>
      <c r="L757" s="15">
        <f t="shared" si="8"/>
        <v>58</v>
      </c>
      <c r="M757" s="16">
        <f t="shared" si="9"/>
        <v>317</v>
      </c>
      <c r="N757" s="17">
        <f t="shared" si="10"/>
        <v>66</v>
      </c>
      <c r="O757" s="18">
        <v>0.945</v>
      </c>
      <c r="P757" s="18">
        <f t="shared" si="11"/>
        <v>0.4476190476</v>
      </c>
      <c r="Q757" s="18">
        <f t="shared" si="12"/>
        <v>0.8276762402</v>
      </c>
      <c r="R757" s="25">
        <f t="shared" si="13"/>
        <v>0.8362615498</v>
      </c>
      <c r="S757" s="26">
        <f t="shared" si="14"/>
        <v>0.00007370754115</v>
      </c>
      <c r="T757" s="26">
        <f t="shared" si="15"/>
        <v>0.02664049588</v>
      </c>
      <c r="U757" s="18">
        <f t="shared" si="16"/>
        <v>0.2151639344</v>
      </c>
      <c r="V757" s="18">
        <f t="shared" si="17"/>
        <v>0.7459016393</v>
      </c>
      <c r="W757" s="18">
        <f t="shared" si="18"/>
        <v>0.3800571926</v>
      </c>
      <c r="X757" s="9">
        <f t="shared" si="19"/>
        <v>1</v>
      </c>
      <c r="Y757" s="9">
        <f t="shared" si="20"/>
        <v>0.4476190476</v>
      </c>
      <c r="Z757" s="9">
        <f t="shared" si="21"/>
        <v>0.7459016393</v>
      </c>
      <c r="AA757" s="9">
        <f t="shared" si="22"/>
        <v>0.2003628118</v>
      </c>
      <c r="AB757" s="9">
        <f t="shared" si="23"/>
        <v>0.3338797814</v>
      </c>
      <c r="AC757" s="9">
        <f t="shared" si="24"/>
        <v>0.5563692556</v>
      </c>
      <c r="AD757" s="1">
        <f t="shared" ref="AD757:AF757" si="781">$Q757*X757</f>
        <v>0.8276762402</v>
      </c>
      <c r="AE757" s="1">
        <f t="shared" si="781"/>
        <v>0.3704836504</v>
      </c>
      <c r="AF757" s="1">
        <f t="shared" si="781"/>
        <v>0.6173650644</v>
      </c>
      <c r="AG757" s="9"/>
      <c r="AH757" s="9"/>
      <c r="AI757" s="9"/>
      <c r="AJ757" s="9"/>
      <c r="AK757" s="9"/>
      <c r="AL757" s="9"/>
      <c r="AM757" s="9"/>
      <c r="AN757" s="1"/>
      <c r="AO757" s="11"/>
      <c r="AP757" s="11"/>
      <c r="AQ757" s="11"/>
    </row>
    <row r="758">
      <c r="A758" s="28"/>
      <c r="B758" s="30">
        <f t="shared" si="29"/>
        <v>757</v>
      </c>
      <c r="C758" s="9">
        <v>0.4542483660130719</v>
      </c>
      <c r="D758" s="9">
        <f>C758+NORMINV(RAND(),'Original Data'!$V$1,'Original Data'!$V$2)</f>
        <v>0.8254630034</v>
      </c>
      <c r="E758" s="9">
        <f>NORMINV(RAND(),'Original Data'!$T$1,'Original Data'!$T$2)</f>
        <v>0.2078795917</v>
      </c>
      <c r="F758" s="10">
        <f t="shared" si="4"/>
        <v>0.7482950562</v>
      </c>
      <c r="G758" s="12">
        <v>2049.0</v>
      </c>
      <c r="H758" s="2">
        <v>968.0</v>
      </c>
      <c r="I758" s="13">
        <f t="shared" si="5"/>
        <v>201</v>
      </c>
      <c r="J758" s="13">
        <f t="shared" si="6"/>
        <v>767</v>
      </c>
      <c r="K758" s="14">
        <f t="shared" si="7"/>
        <v>91</v>
      </c>
      <c r="L758" s="15">
        <f t="shared" si="8"/>
        <v>110</v>
      </c>
      <c r="M758" s="16">
        <f t="shared" si="9"/>
        <v>633</v>
      </c>
      <c r="N758" s="17">
        <f t="shared" si="10"/>
        <v>134</v>
      </c>
      <c r="O758" s="18">
        <v>0.94625</v>
      </c>
      <c r="P758" s="18">
        <f t="shared" si="11"/>
        <v>0.4527363184</v>
      </c>
      <c r="Q758" s="18">
        <f t="shared" si="12"/>
        <v>0.8252933507</v>
      </c>
      <c r="R758" s="25">
        <f t="shared" si="13"/>
        <v>0.8377904005</v>
      </c>
      <c r="S758" s="26">
        <f t="shared" si="14"/>
        <v>0.0001561762528</v>
      </c>
      <c r="T758" s="26">
        <f t="shared" si="15"/>
        <v>0.02586830758</v>
      </c>
      <c r="U758" s="18">
        <f t="shared" si="16"/>
        <v>0.2076446281</v>
      </c>
      <c r="V758" s="18">
        <f t="shared" si="17"/>
        <v>0.7479338843</v>
      </c>
      <c r="W758" s="18">
        <f t="shared" si="18"/>
        <v>0.3725570323</v>
      </c>
      <c r="X758" s="9">
        <f t="shared" si="19"/>
        <v>1</v>
      </c>
      <c r="Y758" s="9">
        <f t="shared" si="20"/>
        <v>0.4527363184</v>
      </c>
      <c r="Z758" s="9">
        <f t="shared" si="21"/>
        <v>0.7479338843</v>
      </c>
      <c r="AA758" s="9">
        <f t="shared" si="22"/>
        <v>0.204970174</v>
      </c>
      <c r="AB758" s="9">
        <f t="shared" si="23"/>
        <v>0.3386168332</v>
      </c>
      <c r="AC758" s="9">
        <f t="shared" si="24"/>
        <v>0.5594050953</v>
      </c>
      <c r="AD758" s="1">
        <f t="shared" ref="AD758:AF758" si="782">$Q758*X758</f>
        <v>0.8252933507</v>
      </c>
      <c r="AE758" s="1">
        <f t="shared" si="782"/>
        <v>0.3736402732</v>
      </c>
      <c r="AF758" s="1">
        <f t="shared" si="782"/>
        <v>0.6172648615</v>
      </c>
      <c r="AG758" s="9"/>
      <c r="AH758" s="9"/>
      <c r="AI758" s="9"/>
      <c r="AJ758" s="9"/>
      <c r="AK758" s="9"/>
      <c r="AL758" s="9"/>
      <c r="AM758" s="9"/>
      <c r="AN758" s="1"/>
      <c r="AO758" s="11"/>
      <c r="AP758" s="11"/>
      <c r="AQ758" s="11"/>
    </row>
    <row r="759">
      <c r="A759" s="28"/>
      <c r="B759" s="30">
        <f t="shared" si="29"/>
        <v>758</v>
      </c>
      <c r="C759" s="9">
        <v>0.45595854922279794</v>
      </c>
      <c r="D759" s="9">
        <f>C759+NORMINV(RAND(),'Original Data'!$V$1,'Original Data'!$V$2)</f>
        <v>0.8227499064</v>
      </c>
      <c r="E759" s="9">
        <f>NORMINV(RAND(),'Original Data'!$T$1,'Original Data'!$T$2)</f>
        <v>0.1964795361</v>
      </c>
      <c r="F759" s="10">
        <f t="shared" si="4"/>
        <v>0.7506829107</v>
      </c>
      <c r="G759" s="12">
        <v>1667.0</v>
      </c>
      <c r="H759" s="2">
        <v>803.0</v>
      </c>
      <c r="I759" s="13">
        <f t="shared" si="5"/>
        <v>158</v>
      </c>
      <c r="J759" s="13">
        <f t="shared" si="6"/>
        <v>645</v>
      </c>
      <c r="K759" s="14">
        <f t="shared" si="7"/>
        <v>72</v>
      </c>
      <c r="L759" s="15">
        <f t="shared" si="8"/>
        <v>86</v>
      </c>
      <c r="M759" s="16">
        <f t="shared" si="9"/>
        <v>531</v>
      </c>
      <c r="N759" s="17">
        <f t="shared" si="10"/>
        <v>114</v>
      </c>
      <c r="O759" s="18">
        <v>0.9475</v>
      </c>
      <c r="P759" s="18">
        <f t="shared" si="11"/>
        <v>0.4556962025</v>
      </c>
      <c r="Q759" s="18">
        <f t="shared" si="12"/>
        <v>0.823255814</v>
      </c>
      <c r="R759" s="25">
        <f t="shared" si="13"/>
        <v>0.8408353613</v>
      </c>
      <c r="S759" s="26">
        <f t="shared" si="14"/>
        <v>0.0003090404836</v>
      </c>
      <c r="T759" s="26">
        <f t="shared" si="15"/>
        <v>0.02521703949</v>
      </c>
      <c r="U759" s="18">
        <f t="shared" si="16"/>
        <v>0.196762142</v>
      </c>
      <c r="V759" s="18">
        <f t="shared" si="17"/>
        <v>0.7509339975</v>
      </c>
      <c r="W759" s="18">
        <f t="shared" si="18"/>
        <v>0.3675596114</v>
      </c>
      <c r="X759" s="9">
        <f t="shared" si="19"/>
        <v>1</v>
      </c>
      <c r="Y759" s="9">
        <f t="shared" si="20"/>
        <v>0.4556962025</v>
      </c>
      <c r="Z759" s="9">
        <f t="shared" si="21"/>
        <v>0.7509339975</v>
      </c>
      <c r="AA759" s="9">
        <f t="shared" si="22"/>
        <v>0.207659029</v>
      </c>
      <c r="AB759" s="9">
        <f t="shared" si="23"/>
        <v>0.342197771</v>
      </c>
      <c r="AC759" s="9">
        <f t="shared" si="24"/>
        <v>0.5639018686</v>
      </c>
      <c r="AD759" s="1">
        <f t="shared" ref="AD759:AF759" si="783">$Q759*X759</f>
        <v>0.823255814</v>
      </c>
      <c r="AE759" s="1">
        <f t="shared" si="783"/>
        <v>0.3751545481</v>
      </c>
      <c r="AF759" s="1">
        <f t="shared" si="783"/>
        <v>0.6182107793</v>
      </c>
      <c r="AG759" s="9"/>
      <c r="AH759" s="9"/>
      <c r="AI759" s="9"/>
      <c r="AJ759" s="9"/>
      <c r="AK759" s="9"/>
      <c r="AL759" s="9"/>
      <c r="AM759" s="9"/>
      <c r="AN759" s="1"/>
      <c r="AO759" s="11"/>
      <c r="AP759" s="11"/>
      <c r="AQ759" s="11"/>
    </row>
    <row r="760">
      <c r="A760" s="28"/>
      <c r="B760" s="30">
        <f t="shared" si="29"/>
        <v>759</v>
      </c>
      <c r="C760" s="9">
        <v>0.45627376425855515</v>
      </c>
      <c r="D760" s="9">
        <f>C760+NORMINV(RAND(),'Original Data'!$V$1,'Original Data'!$V$2)</f>
        <v>0.8045364125</v>
      </c>
      <c r="E760" s="9">
        <f>NORMINV(RAND(),'Original Data'!$T$1,'Original Data'!$T$2)</f>
        <v>0.204995512</v>
      </c>
      <c r="F760" s="10">
        <f t="shared" si="4"/>
        <v>0.7331441326</v>
      </c>
      <c r="G760" s="12">
        <v>2825.0</v>
      </c>
      <c r="H760" s="2">
        <v>957.0</v>
      </c>
      <c r="I760" s="13">
        <f t="shared" si="5"/>
        <v>196</v>
      </c>
      <c r="J760" s="13">
        <f t="shared" si="6"/>
        <v>761</v>
      </c>
      <c r="K760" s="14">
        <f t="shared" si="7"/>
        <v>89</v>
      </c>
      <c r="L760" s="15">
        <f t="shared" si="8"/>
        <v>107</v>
      </c>
      <c r="M760" s="16">
        <f t="shared" si="9"/>
        <v>612</v>
      </c>
      <c r="N760" s="17">
        <f t="shared" si="10"/>
        <v>149</v>
      </c>
      <c r="O760" s="18">
        <v>0.94875</v>
      </c>
      <c r="P760" s="18">
        <f t="shared" si="11"/>
        <v>0.4540816327</v>
      </c>
      <c r="Q760" s="18">
        <f t="shared" si="12"/>
        <v>0.8042049934</v>
      </c>
      <c r="R760" s="25">
        <f t="shared" si="13"/>
        <v>0.8192804713</v>
      </c>
      <c r="S760" s="26">
        <f t="shared" si="14"/>
        <v>0.0002272700321</v>
      </c>
      <c r="T760" s="26">
        <f t="shared" si="15"/>
        <v>0.0195294807</v>
      </c>
      <c r="U760" s="18">
        <f t="shared" si="16"/>
        <v>0.2048066876</v>
      </c>
      <c r="V760" s="18">
        <f t="shared" si="17"/>
        <v>0.7324973877</v>
      </c>
      <c r="W760" s="18">
        <f t="shared" si="18"/>
        <v>0.3501233608</v>
      </c>
      <c r="X760" s="9">
        <f t="shared" si="19"/>
        <v>1</v>
      </c>
      <c r="Y760" s="9">
        <f t="shared" si="20"/>
        <v>0.4540816327</v>
      </c>
      <c r="Z760" s="9">
        <f t="shared" si="21"/>
        <v>0.7324973877</v>
      </c>
      <c r="AA760" s="9">
        <f t="shared" si="22"/>
        <v>0.2061901291</v>
      </c>
      <c r="AB760" s="9">
        <f t="shared" si="23"/>
        <v>0.3326136097</v>
      </c>
      <c r="AC760" s="9">
        <f t="shared" si="24"/>
        <v>0.5365524229</v>
      </c>
      <c r="AD760" s="1">
        <f t="shared" ref="AD760:AF760" si="784">$Q760*X760</f>
        <v>0.8042049934</v>
      </c>
      <c r="AE760" s="1">
        <f t="shared" si="784"/>
        <v>0.3651747164</v>
      </c>
      <c r="AF760" s="1">
        <f t="shared" si="784"/>
        <v>0.5890780568</v>
      </c>
      <c r="AG760" s="9"/>
      <c r="AH760" s="9"/>
      <c r="AI760" s="9"/>
      <c r="AJ760" s="9"/>
      <c r="AK760" s="9"/>
      <c r="AL760" s="9"/>
      <c r="AM760" s="9"/>
      <c r="AN760" s="1"/>
      <c r="AO760" s="11"/>
      <c r="AP760" s="11"/>
      <c r="AQ760" s="11"/>
    </row>
    <row r="761">
      <c r="A761" s="28"/>
      <c r="B761" s="30">
        <f t="shared" si="29"/>
        <v>760</v>
      </c>
      <c r="C761" s="9">
        <v>0.46153846153846156</v>
      </c>
      <c r="D761" s="9">
        <f>C761+NORMINV(RAND(),'Original Data'!$V$1,'Original Data'!$V$2)</f>
        <v>0.773597439</v>
      </c>
      <c r="E761" s="9">
        <f>NORMINV(RAND(),'Original Data'!$T$1,'Original Data'!$T$2)</f>
        <v>0.2408122831</v>
      </c>
      <c r="F761" s="10">
        <f t="shared" si="4"/>
        <v>0.6984498041</v>
      </c>
      <c r="G761" s="12">
        <v>774.0</v>
      </c>
      <c r="H761" s="2">
        <v>190.0</v>
      </c>
      <c r="I761" s="13">
        <f t="shared" si="5"/>
        <v>46</v>
      </c>
      <c r="J761" s="13">
        <f t="shared" si="6"/>
        <v>144</v>
      </c>
      <c r="K761" s="14">
        <f t="shared" si="7"/>
        <v>21</v>
      </c>
      <c r="L761" s="15">
        <f t="shared" si="8"/>
        <v>25</v>
      </c>
      <c r="M761" s="16">
        <f t="shared" si="9"/>
        <v>111</v>
      </c>
      <c r="N761" s="17">
        <f t="shared" si="10"/>
        <v>33</v>
      </c>
      <c r="O761" s="18">
        <v>0.95</v>
      </c>
      <c r="P761" s="18">
        <f t="shared" si="11"/>
        <v>0.4565217391</v>
      </c>
      <c r="Q761" s="18">
        <f t="shared" si="12"/>
        <v>0.7708333333</v>
      </c>
      <c r="R761" s="25">
        <f t="shared" si="13"/>
        <v>0.7741476514</v>
      </c>
      <c r="S761" s="26">
        <f t="shared" si="14"/>
        <v>0.00001098470438</v>
      </c>
      <c r="T761" s="26">
        <f t="shared" si="15"/>
        <v>0.01131590833</v>
      </c>
      <c r="U761" s="18">
        <f t="shared" si="16"/>
        <v>0.2421052632</v>
      </c>
      <c r="V761" s="18">
        <f t="shared" si="17"/>
        <v>0.6947368421</v>
      </c>
      <c r="W761" s="18">
        <f t="shared" si="18"/>
        <v>0.3143115942</v>
      </c>
      <c r="X761" s="9">
        <f t="shared" si="19"/>
        <v>1</v>
      </c>
      <c r="Y761" s="9">
        <f t="shared" si="20"/>
        <v>0.4565217391</v>
      </c>
      <c r="Z761" s="9">
        <f t="shared" si="21"/>
        <v>0.6947368421</v>
      </c>
      <c r="AA761" s="9">
        <f t="shared" si="22"/>
        <v>0.2084120983</v>
      </c>
      <c r="AB761" s="9">
        <f t="shared" si="23"/>
        <v>0.3171624714</v>
      </c>
      <c r="AC761" s="9">
        <f t="shared" si="24"/>
        <v>0.4826592798</v>
      </c>
      <c r="AD761" s="1">
        <f t="shared" ref="AD761:AF761" si="785">$Q761*X761</f>
        <v>0.7708333333</v>
      </c>
      <c r="AE761" s="1">
        <f t="shared" si="785"/>
        <v>0.3519021739</v>
      </c>
      <c r="AF761" s="1">
        <f t="shared" si="785"/>
        <v>0.5355263158</v>
      </c>
      <c r="AG761" s="9"/>
      <c r="AH761" s="9"/>
      <c r="AI761" s="9"/>
      <c r="AJ761" s="9"/>
      <c r="AK761" s="9"/>
      <c r="AL761" s="9"/>
      <c r="AM761" s="9"/>
      <c r="AN761" s="1"/>
      <c r="AO761" s="11"/>
      <c r="AP761" s="11"/>
      <c r="AQ761" s="11"/>
    </row>
    <row r="762">
      <c r="A762" s="28"/>
      <c r="B762" s="30">
        <f t="shared" si="29"/>
        <v>761</v>
      </c>
      <c r="C762" s="9">
        <v>0.4537037037037037</v>
      </c>
      <c r="D762" s="9">
        <f>C762+NORMINV(RAND(),'Original Data'!$V$1,'Original Data'!$V$2)</f>
        <v>0.7157167517</v>
      </c>
      <c r="E762" s="9">
        <f>NORMINV(RAND(),'Original Data'!$T$1,'Original Data'!$T$2)</f>
        <v>0.2905379892</v>
      </c>
      <c r="F762" s="10">
        <f t="shared" si="4"/>
        <v>0.6395920076</v>
      </c>
      <c r="G762" s="12">
        <v>824.0</v>
      </c>
      <c r="H762" s="2">
        <v>376.0</v>
      </c>
      <c r="I762" s="13">
        <f t="shared" si="5"/>
        <v>109</v>
      </c>
      <c r="J762" s="13">
        <f t="shared" si="6"/>
        <v>267</v>
      </c>
      <c r="K762" s="14">
        <f t="shared" si="7"/>
        <v>49</v>
      </c>
      <c r="L762" s="15">
        <f t="shared" si="8"/>
        <v>60</v>
      </c>
      <c r="M762" s="16">
        <f t="shared" si="9"/>
        <v>191</v>
      </c>
      <c r="N762" s="17">
        <f t="shared" si="10"/>
        <v>76</v>
      </c>
      <c r="O762" s="18">
        <v>0.95125</v>
      </c>
      <c r="P762" s="18">
        <f t="shared" si="11"/>
        <v>0.4495412844</v>
      </c>
      <c r="Q762" s="18">
        <f t="shared" si="12"/>
        <v>0.7153558052</v>
      </c>
      <c r="R762" s="25">
        <f t="shared" si="13"/>
        <v>0.7085123689</v>
      </c>
      <c r="S762" s="26">
        <f t="shared" si="14"/>
        <v>0.00004683262034</v>
      </c>
      <c r="T762" s="26">
        <f t="shared" si="15"/>
        <v>0.002590680738</v>
      </c>
      <c r="U762" s="18">
        <f t="shared" si="16"/>
        <v>0.289893617</v>
      </c>
      <c r="V762" s="18">
        <f t="shared" si="17"/>
        <v>0.6382978723</v>
      </c>
      <c r="W762" s="18">
        <f t="shared" si="18"/>
        <v>0.2658145208</v>
      </c>
      <c r="X762" s="9">
        <f t="shared" si="19"/>
        <v>1</v>
      </c>
      <c r="Y762" s="9">
        <f t="shared" si="20"/>
        <v>0.4495412844</v>
      </c>
      <c r="Z762" s="9">
        <f t="shared" si="21"/>
        <v>0.6382978723</v>
      </c>
      <c r="AA762" s="9">
        <f t="shared" si="22"/>
        <v>0.2020873664</v>
      </c>
      <c r="AB762" s="9">
        <f t="shared" si="23"/>
        <v>0.2869412454</v>
      </c>
      <c r="AC762" s="9">
        <f t="shared" si="24"/>
        <v>0.4074241738</v>
      </c>
      <c r="AD762" s="1">
        <f t="shared" ref="AD762:AF762" si="786">$Q762*X762</f>
        <v>0.7153558052</v>
      </c>
      <c r="AE762" s="1">
        <f t="shared" si="786"/>
        <v>0.3215819675</v>
      </c>
      <c r="AF762" s="1">
        <f t="shared" si="786"/>
        <v>0.4566100885</v>
      </c>
      <c r="AG762" s="9"/>
      <c r="AH762" s="9"/>
      <c r="AI762" s="9"/>
      <c r="AJ762" s="9"/>
      <c r="AK762" s="9"/>
      <c r="AL762" s="9"/>
      <c r="AM762" s="9"/>
      <c r="AN762" s="1"/>
      <c r="AO762" s="11"/>
      <c r="AP762" s="11"/>
      <c r="AQ762" s="11"/>
    </row>
    <row r="763">
      <c r="A763" s="28"/>
      <c r="B763" s="30">
        <f t="shared" si="29"/>
        <v>762</v>
      </c>
      <c r="C763" s="9">
        <v>0.45878136200716846</v>
      </c>
      <c r="D763" s="9">
        <f>C763+NORMINV(RAND(),'Original Data'!$V$1,'Original Data'!$V$2)</f>
        <v>0.8822552662</v>
      </c>
      <c r="E763" s="9">
        <f>NORMINV(RAND(),'Original Data'!$T$1,'Original Data'!$T$2)</f>
        <v>0.1735190048</v>
      </c>
      <c r="F763" s="10">
        <f t="shared" si="4"/>
        <v>0.8087744958</v>
      </c>
      <c r="G763" s="12">
        <v>3431.0</v>
      </c>
      <c r="H763" s="2">
        <v>1026.0</v>
      </c>
      <c r="I763" s="13">
        <f t="shared" si="5"/>
        <v>178</v>
      </c>
      <c r="J763" s="13">
        <f t="shared" si="6"/>
        <v>848</v>
      </c>
      <c r="K763" s="14">
        <f t="shared" si="7"/>
        <v>82</v>
      </c>
      <c r="L763" s="15">
        <f t="shared" si="8"/>
        <v>96</v>
      </c>
      <c r="M763" s="16">
        <f t="shared" si="9"/>
        <v>748</v>
      </c>
      <c r="N763" s="17">
        <f t="shared" si="10"/>
        <v>100</v>
      </c>
      <c r="O763" s="18">
        <v>0.9525</v>
      </c>
      <c r="P763" s="18">
        <f t="shared" si="11"/>
        <v>0.4606741573</v>
      </c>
      <c r="Q763" s="18">
        <f t="shared" si="12"/>
        <v>0.8820754717</v>
      </c>
      <c r="R763" s="25">
        <f t="shared" si="13"/>
        <v>0.9087015016</v>
      </c>
      <c r="S763" s="26">
        <f t="shared" si="14"/>
        <v>0.0007089454679</v>
      </c>
      <c r="T763" s="26">
        <f t="shared" si="15"/>
        <v>0.04735776657</v>
      </c>
      <c r="U763" s="18">
        <f t="shared" si="16"/>
        <v>0.1734892788</v>
      </c>
      <c r="V763" s="18">
        <f t="shared" si="17"/>
        <v>0.8089668616</v>
      </c>
      <c r="W763" s="18">
        <f t="shared" si="18"/>
        <v>0.4214013144</v>
      </c>
      <c r="X763" s="9">
        <f t="shared" si="19"/>
        <v>1</v>
      </c>
      <c r="Y763" s="9">
        <f t="shared" si="20"/>
        <v>0.4606741573</v>
      </c>
      <c r="Z763" s="9">
        <f t="shared" si="21"/>
        <v>0.8089668616</v>
      </c>
      <c r="AA763" s="9">
        <f t="shared" si="22"/>
        <v>0.2122206792</v>
      </c>
      <c r="AB763" s="9">
        <f t="shared" si="23"/>
        <v>0.3726701273</v>
      </c>
      <c r="AC763" s="9">
        <f t="shared" si="24"/>
        <v>0.6544273832</v>
      </c>
      <c r="AD763" s="1">
        <f t="shared" ref="AD763:AF763" si="787">$Q763*X763</f>
        <v>0.8820754717</v>
      </c>
      <c r="AE763" s="1">
        <f t="shared" si="787"/>
        <v>0.4063493746</v>
      </c>
      <c r="AF763" s="1">
        <f t="shared" si="787"/>
        <v>0.713569826</v>
      </c>
      <c r="AG763" s="9"/>
      <c r="AH763" s="9"/>
      <c r="AI763" s="9"/>
      <c r="AJ763" s="9"/>
      <c r="AK763" s="9"/>
      <c r="AL763" s="9"/>
      <c r="AM763" s="9"/>
      <c r="AN763" s="1"/>
      <c r="AO763" s="11"/>
      <c r="AP763" s="11"/>
      <c r="AQ763" s="11"/>
    </row>
    <row r="764">
      <c r="A764" s="28"/>
      <c r="B764" s="30">
        <f t="shared" si="29"/>
        <v>763</v>
      </c>
      <c r="C764" s="9">
        <v>0.45689655172413796</v>
      </c>
      <c r="D764" s="9">
        <f>C764+NORMINV(RAND(),'Original Data'!$V$1,'Original Data'!$V$2)</f>
        <v>0.689193567</v>
      </c>
      <c r="E764" s="9">
        <f>NORMINV(RAND(),'Original Data'!$T$1,'Original Data'!$T$2)</f>
        <v>0.3131586314</v>
      </c>
      <c r="F764" s="10">
        <f t="shared" si="4"/>
        <v>0.6164477516</v>
      </c>
      <c r="G764" s="12">
        <v>931.0</v>
      </c>
      <c r="H764" s="2">
        <v>357.0</v>
      </c>
      <c r="I764" s="13">
        <f t="shared" si="5"/>
        <v>112</v>
      </c>
      <c r="J764" s="13">
        <f t="shared" si="6"/>
        <v>245</v>
      </c>
      <c r="K764" s="14">
        <f t="shared" si="7"/>
        <v>51</v>
      </c>
      <c r="L764" s="15">
        <f t="shared" si="8"/>
        <v>61</v>
      </c>
      <c r="M764" s="16">
        <f t="shared" si="9"/>
        <v>169</v>
      </c>
      <c r="N764" s="17">
        <f t="shared" si="10"/>
        <v>76</v>
      </c>
      <c r="O764" s="18">
        <v>0.95375</v>
      </c>
      <c r="P764" s="18">
        <f t="shared" si="11"/>
        <v>0.4553571429</v>
      </c>
      <c r="Q764" s="18">
        <f t="shared" si="12"/>
        <v>0.6897959184</v>
      </c>
      <c r="R764" s="25">
        <f t="shared" si="13"/>
        <v>0.6814026776</v>
      </c>
      <c r="S764" s="26">
        <f t="shared" si="14"/>
        <v>0.00007044649118</v>
      </c>
      <c r="T764" s="26">
        <f t="shared" si="15"/>
        <v>0.0006420569821</v>
      </c>
      <c r="U764" s="18">
        <f t="shared" si="16"/>
        <v>0.3137254902</v>
      </c>
      <c r="V764" s="18">
        <f t="shared" si="17"/>
        <v>0.6162464986</v>
      </c>
      <c r="W764" s="18">
        <f t="shared" si="18"/>
        <v>0.2344387755</v>
      </c>
      <c r="X764" s="9">
        <f t="shared" si="19"/>
        <v>1</v>
      </c>
      <c r="Y764" s="9">
        <f t="shared" si="20"/>
        <v>0.4553571429</v>
      </c>
      <c r="Z764" s="9">
        <f t="shared" si="21"/>
        <v>0.6162464986</v>
      </c>
      <c r="AA764" s="9">
        <f t="shared" si="22"/>
        <v>0.2073501276</v>
      </c>
      <c r="AB764" s="9">
        <f t="shared" si="23"/>
        <v>0.2806122449</v>
      </c>
      <c r="AC764" s="9">
        <f t="shared" si="24"/>
        <v>0.379759747</v>
      </c>
      <c r="AD764" s="1">
        <f t="shared" ref="AD764:AF764" si="788">$Q764*X764</f>
        <v>0.6897959184</v>
      </c>
      <c r="AE764" s="1">
        <f t="shared" si="788"/>
        <v>0.3141034985</v>
      </c>
      <c r="AF764" s="1">
        <f t="shared" si="788"/>
        <v>0.4250843194</v>
      </c>
      <c r="AG764" s="9"/>
      <c r="AH764" s="9"/>
      <c r="AI764" s="9"/>
      <c r="AJ764" s="9"/>
      <c r="AK764" s="9"/>
      <c r="AL764" s="9"/>
      <c r="AM764" s="9"/>
      <c r="AN764" s="1"/>
      <c r="AO764" s="11"/>
      <c r="AP764" s="11"/>
      <c r="AQ764" s="11"/>
    </row>
    <row r="765">
      <c r="A765" s="28"/>
      <c r="B765" s="30">
        <f t="shared" si="29"/>
        <v>764</v>
      </c>
      <c r="C765" s="9">
        <v>0.46153846153846156</v>
      </c>
      <c r="D765" s="9">
        <f>C765+NORMINV(RAND(),'Original Data'!$V$1,'Original Data'!$V$2)</f>
        <v>0.7690807828</v>
      </c>
      <c r="E765" s="9">
        <f>NORMINV(RAND(),'Original Data'!$T$1,'Original Data'!$T$2)</f>
        <v>0.2936204649</v>
      </c>
      <c r="F765" s="10">
        <f t="shared" si="4"/>
        <v>0.6787800634</v>
      </c>
      <c r="G765" s="12">
        <v>1666.0</v>
      </c>
      <c r="H765" s="2">
        <v>566.0</v>
      </c>
      <c r="I765" s="13">
        <f t="shared" si="5"/>
        <v>166</v>
      </c>
      <c r="J765" s="13">
        <f t="shared" si="6"/>
        <v>400</v>
      </c>
      <c r="K765" s="14">
        <f t="shared" si="7"/>
        <v>77</v>
      </c>
      <c r="L765" s="15">
        <f t="shared" si="8"/>
        <v>89</v>
      </c>
      <c r="M765" s="16">
        <f t="shared" si="9"/>
        <v>308</v>
      </c>
      <c r="N765" s="17">
        <f t="shared" si="10"/>
        <v>92</v>
      </c>
      <c r="O765" s="18">
        <v>0.955</v>
      </c>
      <c r="P765" s="18">
        <f t="shared" si="11"/>
        <v>0.4638554217</v>
      </c>
      <c r="Q765" s="18">
        <f t="shared" si="12"/>
        <v>0.77</v>
      </c>
      <c r="R765" s="25">
        <f t="shared" si="13"/>
        <v>0.7556902389</v>
      </c>
      <c r="S765" s="26">
        <f t="shared" si="14"/>
        <v>0.0002047692632</v>
      </c>
      <c r="T765" s="26">
        <f t="shared" si="15"/>
        <v>0.01113930901</v>
      </c>
      <c r="U765" s="18">
        <f t="shared" si="16"/>
        <v>0.2932862191</v>
      </c>
      <c r="V765" s="18">
        <f t="shared" si="17"/>
        <v>0.6802120141</v>
      </c>
      <c r="W765" s="18">
        <f t="shared" si="18"/>
        <v>0.3061445783</v>
      </c>
      <c r="X765" s="9">
        <f t="shared" si="19"/>
        <v>1</v>
      </c>
      <c r="Y765" s="9">
        <f t="shared" si="20"/>
        <v>0.4638554217</v>
      </c>
      <c r="Z765" s="9">
        <f t="shared" si="21"/>
        <v>0.6802120141</v>
      </c>
      <c r="AA765" s="9">
        <f t="shared" si="22"/>
        <v>0.2151618522</v>
      </c>
      <c r="AB765" s="9">
        <f t="shared" si="23"/>
        <v>0.3155200307</v>
      </c>
      <c r="AC765" s="9">
        <f t="shared" si="24"/>
        <v>0.4626883842</v>
      </c>
      <c r="AD765" s="1">
        <f t="shared" ref="AD765:AF765" si="789">$Q765*X765</f>
        <v>0.77</v>
      </c>
      <c r="AE765" s="1">
        <f t="shared" si="789"/>
        <v>0.3571686747</v>
      </c>
      <c r="AF765" s="1">
        <f t="shared" si="789"/>
        <v>0.5237632509</v>
      </c>
      <c r="AG765" s="9"/>
      <c r="AH765" s="9"/>
      <c r="AI765" s="9"/>
      <c r="AJ765" s="9"/>
      <c r="AK765" s="9"/>
      <c r="AL765" s="9"/>
      <c r="AM765" s="9"/>
      <c r="AN765" s="1"/>
      <c r="AO765" s="11"/>
      <c r="AP765" s="11"/>
      <c r="AQ765" s="11"/>
    </row>
    <row r="766">
      <c r="A766" s="28"/>
      <c r="B766" s="30">
        <f t="shared" si="29"/>
        <v>765</v>
      </c>
      <c r="C766" s="9">
        <v>0.4594594594594595</v>
      </c>
      <c r="D766" s="9">
        <f>C766+NORMINV(RAND(),'Original Data'!$V$1,'Original Data'!$V$2)</f>
        <v>0.9222937477</v>
      </c>
      <c r="E766" s="9">
        <f>NORMINV(RAND(),'Original Data'!$T$1,'Original Data'!$T$2)</f>
        <v>0.306585642</v>
      </c>
      <c r="F766" s="10">
        <f t="shared" si="4"/>
        <v>0.7803954003</v>
      </c>
      <c r="G766" s="12">
        <v>1119.0</v>
      </c>
      <c r="H766" s="2">
        <v>362.0</v>
      </c>
      <c r="I766" s="13">
        <f t="shared" si="5"/>
        <v>111</v>
      </c>
      <c r="J766" s="13">
        <f t="shared" si="6"/>
        <v>251</v>
      </c>
      <c r="K766" s="14">
        <f t="shared" si="7"/>
        <v>51</v>
      </c>
      <c r="L766" s="15">
        <f t="shared" si="8"/>
        <v>60</v>
      </c>
      <c r="M766" s="16">
        <f t="shared" si="9"/>
        <v>231</v>
      </c>
      <c r="N766" s="17">
        <f t="shared" si="10"/>
        <v>20</v>
      </c>
      <c r="O766" s="18">
        <v>0.95625</v>
      </c>
      <c r="P766" s="18">
        <f t="shared" si="11"/>
        <v>0.4594594595</v>
      </c>
      <c r="Q766" s="18">
        <f t="shared" si="12"/>
        <v>0.9203187251</v>
      </c>
      <c r="R766" s="25">
        <f t="shared" si="13"/>
        <v>0.8734309717</v>
      </c>
      <c r="S766" s="26">
        <f t="shared" si="14"/>
        <v>0.002198461416</v>
      </c>
      <c r="T766" s="26">
        <f t="shared" si="15"/>
        <v>0.06546518398</v>
      </c>
      <c r="U766" s="18">
        <f t="shared" si="16"/>
        <v>0.3066298343</v>
      </c>
      <c r="V766" s="18">
        <f t="shared" si="17"/>
        <v>0.7790055249</v>
      </c>
      <c r="W766" s="18">
        <f t="shared" si="18"/>
        <v>0.4608592656</v>
      </c>
      <c r="X766" s="9">
        <f t="shared" si="19"/>
        <v>1</v>
      </c>
      <c r="Y766" s="9">
        <f t="shared" si="20"/>
        <v>0.4594594595</v>
      </c>
      <c r="Z766" s="9">
        <f t="shared" si="21"/>
        <v>0.7790055249</v>
      </c>
      <c r="AA766" s="9">
        <f t="shared" si="22"/>
        <v>0.2111029949</v>
      </c>
      <c r="AB766" s="9">
        <f t="shared" si="23"/>
        <v>0.3579214574</v>
      </c>
      <c r="AC766" s="9">
        <f t="shared" si="24"/>
        <v>0.6068496078</v>
      </c>
      <c r="AD766" s="1">
        <f t="shared" ref="AD766:AF766" si="790">$Q766*X766</f>
        <v>0.9203187251</v>
      </c>
      <c r="AE766" s="1">
        <f t="shared" si="790"/>
        <v>0.422849144</v>
      </c>
      <c r="AF766" s="1">
        <f t="shared" si="790"/>
        <v>0.7169333715</v>
      </c>
      <c r="AG766" s="9"/>
      <c r="AH766" s="9"/>
      <c r="AI766" s="9"/>
      <c r="AJ766" s="9"/>
      <c r="AK766" s="9"/>
      <c r="AL766" s="9"/>
      <c r="AM766" s="9"/>
      <c r="AN766" s="1"/>
      <c r="AO766" s="11"/>
      <c r="AP766" s="11"/>
      <c r="AQ766" s="11"/>
    </row>
    <row r="767">
      <c r="A767" s="28"/>
      <c r="B767" s="30">
        <f t="shared" si="29"/>
        <v>766</v>
      </c>
      <c r="C767" s="9">
        <v>0.46218487394957986</v>
      </c>
      <c r="D767" s="9">
        <f>C767+NORMINV(RAND(),'Original Data'!$V$1,'Original Data'!$V$2)</f>
        <v>0.7403480225</v>
      </c>
      <c r="E767" s="9">
        <f>NORMINV(RAND(),'Original Data'!$T$1,'Original Data'!$T$2)</f>
        <v>0.208604717</v>
      </c>
      <c r="F767" s="10">
        <f t="shared" si="4"/>
        <v>0.6823218776</v>
      </c>
      <c r="G767" s="12">
        <v>3988.0</v>
      </c>
      <c r="H767" s="2">
        <v>1205.0</v>
      </c>
      <c r="I767" s="13">
        <f t="shared" si="5"/>
        <v>251</v>
      </c>
      <c r="J767" s="13">
        <f t="shared" si="6"/>
        <v>954</v>
      </c>
      <c r="K767" s="14">
        <f t="shared" si="7"/>
        <v>116</v>
      </c>
      <c r="L767" s="15">
        <f t="shared" si="8"/>
        <v>135</v>
      </c>
      <c r="M767" s="16">
        <f t="shared" si="9"/>
        <v>706</v>
      </c>
      <c r="N767" s="17">
        <f t="shared" si="10"/>
        <v>248</v>
      </c>
      <c r="O767" s="18">
        <v>0.9575</v>
      </c>
      <c r="P767" s="18">
        <f t="shared" si="11"/>
        <v>0.4621513944</v>
      </c>
      <c r="Q767" s="18">
        <f t="shared" si="12"/>
        <v>0.7400419287</v>
      </c>
      <c r="R767" s="25">
        <f t="shared" si="13"/>
        <v>0.7582864545</v>
      </c>
      <c r="S767" s="26">
        <f t="shared" si="14"/>
        <v>0.0003328627222</v>
      </c>
      <c r="T767" s="26">
        <f t="shared" si="15"/>
        <v>0.005713070109</v>
      </c>
      <c r="U767" s="18">
        <f t="shared" si="16"/>
        <v>0.2082987552</v>
      </c>
      <c r="V767" s="18">
        <f t="shared" si="17"/>
        <v>0.6821576763</v>
      </c>
      <c r="W767" s="18">
        <f t="shared" si="18"/>
        <v>0.2778905343</v>
      </c>
      <c r="X767" s="9">
        <f t="shared" si="19"/>
        <v>1</v>
      </c>
      <c r="Y767" s="9">
        <f t="shared" si="20"/>
        <v>0.4621513944</v>
      </c>
      <c r="Z767" s="9">
        <f t="shared" si="21"/>
        <v>0.6821576763</v>
      </c>
      <c r="AA767" s="9">
        <f t="shared" si="22"/>
        <v>0.2135839114</v>
      </c>
      <c r="AB767" s="9">
        <f t="shared" si="23"/>
        <v>0.3152601213</v>
      </c>
      <c r="AC767" s="9">
        <f t="shared" si="24"/>
        <v>0.4653390954</v>
      </c>
      <c r="AD767" s="1">
        <f t="shared" ref="AD767:AF767" si="791">$Q767*X767</f>
        <v>0.7400419287</v>
      </c>
      <c r="AE767" s="1">
        <f t="shared" si="791"/>
        <v>0.3420114093</v>
      </c>
      <c r="AF767" s="1">
        <f t="shared" si="791"/>
        <v>0.5048252825</v>
      </c>
      <c r="AG767" s="9"/>
      <c r="AH767" s="9"/>
      <c r="AI767" s="9"/>
      <c r="AJ767" s="9"/>
      <c r="AK767" s="9"/>
      <c r="AL767" s="9"/>
      <c r="AM767" s="9"/>
      <c r="AN767" s="1"/>
      <c r="AO767" s="11"/>
      <c r="AP767" s="11"/>
      <c r="AQ767" s="11"/>
    </row>
    <row r="768">
      <c r="A768" s="28"/>
      <c r="B768" s="30">
        <f t="shared" si="29"/>
        <v>767</v>
      </c>
      <c r="C768" s="9">
        <v>0.46408839779005523</v>
      </c>
      <c r="D768" s="9">
        <f>C768+NORMINV(RAND(),'Original Data'!$V$1,'Original Data'!$V$2)</f>
        <v>0.7686550046</v>
      </c>
      <c r="E768" s="9">
        <f>NORMINV(RAND(),'Original Data'!$T$1,'Original Data'!$T$2)</f>
        <v>0.2654332366</v>
      </c>
      <c r="F768" s="10">
        <f t="shared" si="4"/>
        <v>0.6878129044</v>
      </c>
      <c r="G768" s="12">
        <v>2095.0</v>
      </c>
      <c r="H768" s="2">
        <v>892.0</v>
      </c>
      <c r="I768" s="13">
        <f t="shared" si="5"/>
        <v>237</v>
      </c>
      <c r="J768" s="13">
        <f t="shared" si="6"/>
        <v>655</v>
      </c>
      <c r="K768" s="14">
        <f t="shared" si="7"/>
        <v>110</v>
      </c>
      <c r="L768" s="15">
        <f t="shared" si="8"/>
        <v>127</v>
      </c>
      <c r="M768" s="16">
        <f t="shared" si="9"/>
        <v>503</v>
      </c>
      <c r="N768" s="17">
        <f t="shared" si="10"/>
        <v>152</v>
      </c>
      <c r="O768" s="18">
        <v>0.95875</v>
      </c>
      <c r="P768" s="18">
        <f t="shared" si="11"/>
        <v>0.4641350211</v>
      </c>
      <c r="Q768" s="18">
        <f t="shared" si="12"/>
        <v>0.7679389313</v>
      </c>
      <c r="R768" s="25">
        <f t="shared" si="13"/>
        <v>0.7639405067</v>
      </c>
      <c r="S768" s="26">
        <f t="shared" si="14"/>
        <v>0.00001598739904</v>
      </c>
      <c r="T768" s="26">
        <f t="shared" si="15"/>
        <v>0.01070849458</v>
      </c>
      <c r="U768" s="18">
        <f t="shared" si="16"/>
        <v>0.2656950673</v>
      </c>
      <c r="V768" s="18">
        <f t="shared" si="17"/>
        <v>0.6872197309</v>
      </c>
      <c r="W768" s="18">
        <f t="shared" si="18"/>
        <v>0.3038039102</v>
      </c>
      <c r="X768" s="9">
        <f t="shared" si="19"/>
        <v>1</v>
      </c>
      <c r="Y768" s="9">
        <f t="shared" si="20"/>
        <v>0.4641350211</v>
      </c>
      <c r="Z768" s="9">
        <f t="shared" si="21"/>
        <v>0.6872197309</v>
      </c>
      <c r="AA768" s="9">
        <f t="shared" si="22"/>
        <v>0.2154213178</v>
      </c>
      <c r="AB768" s="9">
        <f t="shared" si="23"/>
        <v>0.3189627443</v>
      </c>
      <c r="AC768" s="9">
        <f t="shared" si="24"/>
        <v>0.4722709586</v>
      </c>
      <c r="AD768" s="1">
        <f t="shared" ref="AD768:AF768" si="792">$Q768*X768</f>
        <v>0.7679389313</v>
      </c>
      <c r="AE768" s="1">
        <f t="shared" si="792"/>
        <v>0.3564273521</v>
      </c>
      <c r="AF768" s="1">
        <f t="shared" si="792"/>
        <v>0.5277427857</v>
      </c>
      <c r="AG768" s="9"/>
      <c r="AH768" s="9"/>
      <c r="AI768" s="9"/>
      <c r="AJ768" s="9"/>
      <c r="AK768" s="9"/>
      <c r="AL768" s="9"/>
      <c r="AM768" s="9"/>
      <c r="AN768" s="1"/>
      <c r="AO768" s="11"/>
      <c r="AP768" s="11"/>
      <c r="AQ768" s="11"/>
    </row>
    <row r="769">
      <c r="A769" s="28"/>
      <c r="B769" s="30">
        <f t="shared" si="29"/>
        <v>768</v>
      </c>
      <c r="C769" s="9">
        <v>0.4645669291338583</v>
      </c>
      <c r="D769" s="9">
        <f>C769+NORMINV(RAND(),'Original Data'!$V$1,'Original Data'!$V$2)</f>
        <v>0.8617631108</v>
      </c>
      <c r="E769" s="9">
        <f>NORMINV(RAND(),'Original Data'!$T$1,'Original Data'!$T$2)</f>
        <v>0.2251730883</v>
      </c>
      <c r="F769" s="10">
        <f t="shared" si="4"/>
        <v>0.7723252199</v>
      </c>
      <c r="G769" s="12">
        <v>3103.0</v>
      </c>
      <c r="H769" s="2">
        <v>1206.0</v>
      </c>
      <c r="I769" s="13">
        <f t="shared" si="5"/>
        <v>272</v>
      </c>
      <c r="J769" s="13">
        <f t="shared" si="6"/>
        <v>934</v>
      </c>
      <c r="K769" s="14">
        <f t="shared" si="7"/>
        <v>126</v>
      </c>
      <c r="L769" s="15">
        <f t="shared" si="8"/>
        <v>146</v>
      </c>
      <c r="M769" s="16">
        <f t="shared" si="9"/>
        <v>805</v>
      </c>
      <c r="N769" s="17">
        <f t="shared" si="10"/>
        <v>129</v>
      </c>
      <c r="O769" s="18">
        <v>0.96</v>
      </c>
      <c r="P769" s="18">
        <f t="shared" si="11"/>
        <v>0.4632352941</v>
      </c>
      <c r="Q769" s="18">
        <f t="shared" si="12"/>
        <v>0.8618843683</v>
      </c>
      <c r="R769" s="25">
        <f t="shared" si="13"/>
        <v>0.8644563486</v>
      </c>
      <c r="S769" s="26">
        <f t="shared" si="14"/>
        <v>0.00000661508248</v>
      </c>
      <c r="T769" s="26">
        <f t="shared" si="15"/>
        <v>0.03897753613</v>
      </c>
      <c r="U769" s="18">
        <f t="shared" si="16"/>
        <v>0.2255389718</v>
      </c>
      <c r="V769" s="18">
        <f t="shared" si="17"/>
        <v>0.771973466</v>
      </c>
      <c r="W769" s="18">
        <f t="shared" si="18"/>
        <v>0.3986490742</v>
      </c>
      <c r="X769" s="9">
        <f t="shared" si="19"/>
        <v>1</v>
      </c>
      <c r="Y769" s="9">
        <f t="shared" si="20"/>
        <v>0.4632352941</v>
      </c>
      <c r="Z769" s="9">
        <f t="shared" si="21"/>
        <v>0.771973466</v>
      </c>
      <c r="AA769" s="9">
        <f t="shared" si="22"/>
        <v>0.2145869377</v>
      </c>
      <c r="AB769" s="9">
        <f t="shared" si="23"/>
        <v>0.3576053556</v>
      </c>
      <c r="AC769" s="9">
        <f t="shared" si="24"/>
        <v>0.5959430322</v>
      </c>
      <c r="AD769" s="1">
        <f t="shared" ref="AD769:AF769" si="793">$Q769*X769</f>
        <v>0.8618843683</v>
      </c>
      <c r="AE769" s="1">
        <f t="shared" si="793"/>
        <v>0.3992552588</v>
      </c>
      <c r="AF769" s="1">
        <f t="shared" si="793"/>
        <v>0.6653518631</v>
      </c>
      <c r="AG769" s="9"/>
      <c r="AH769" s="9"/>
      <c r="AI769" s="9"/>
      <c r="AJ769" s="9"/>
      <c r="AK769" s="9"/>
      <c r="AL769" s="9"/>
      <c r="AM769" s="9"/>
      <c r="AN769" s="1"/>
      <c r="AO769" s="11"/>
      <c r="AP769" s="11"/>
      <c r="AQ769" s="11"/>
    </row>
    <row r="770">
      <c r="A770" s="28"/>
      <c r="B770" s="30">
        <f t="shared" si="29"/>
        <v>769</v>
      </c>
      <c r="C770" s="9">
        <v>0.46545454545454545</v>
      </c>
      <c r="D770" s="9">
        <f>C770+NORMINV(RAND(),'Original Data'!$V$1,'Original Data'!$V$2)</f>
        <v>0.8160874491</v>
      </c>
      <c r="E770" s="9">
        <f>NORMINV(RAND(),'Original Data'!$T$1,'Original Data'!$T$2)</f>
        <v>0.2864475521</v>
      </c>
      <c r="F770" s="10">
        <f t="shared" si="4"/>
        <v>0.7156495122</v>
      </c>
      <c r="G770" s="12">
        <v>3590.0</v>
      </c>
      <c r="H770" s="2">
        <v>948.0</v>
      </c>
      <c r="I770" s="13">
        <f t="shared" si="5"/>
        <v>272</v>
      </c>
      <c r="J770" s="13">
        <f t="shared" si="6"/>
        <v>676</v>
      </c>
      <c r="K770" s="14">
        <f t="shared" si="7"/>
        <v>127</v>
      </c>
      <c r="L770" s="15">
        <f t="shared" si="8"/>
        <v>145</v>
      </c>
      <c r="M770" s="16">
        <f t="shared" si="9"/>
        <v>552</v>
      </c>
      <c r="N770" s="17">
        <f t="shared" si="10"/>
        <v>124</v>
      </c>
      <c r="O770" s="18">
        <v>0.96125</v>
      </c>
      <c r="P770" s="18">
        <f t="shared" si="11"/>
        <v>0.4669117647</v>
      </c>
      <c r="Q770" s="18">
        <f t="shared" si="12"/>
        <v>0.8165680473</v>
      </c>
      <c r="R770" s="25">
        <f t="shared" si="13"/>
        <v>0.7978343629</v>
      </c>
      <c r="S770" s="26">
        <f t="shared" si="14"/>
        <v>0.0003509509314</v>
      </c>
      <c r="T770" s="26">
        <f t="shared" si="15"/>
        <v>0.0231377479</v>
      </c>
      <c r="U770" s="18">
        <f t="shared" si="16"/>
        <v>0.2869198312</v>
      </c>
      <c r="V770" s="18">
        <f t="shared" si="17"/>
        <v>0.7162447257</v>
      </c>
      <c r="W770" s="18">
        <f t="shared" si="18"/>
        <v>0.3496562826</v>
      </c>
      <c r="X770" s="9">
        <f t="shared" si="19"/>
        <v>1</v>
      </c>
      <c r="Y770" s="9">
        <f t="shared" si="20"/>
        <v>0.4669117647</v>
      </c>
      <c r="Z770" s="9">
        <f t="shared" si="21"/>
        <v>0.7162447257</v>
      </c>
      <c r="AA770" s="9">
        <f t="shared" si="22"/>
        <v>0.218006596</v>
      </c>
      <c r="AB770" s="9">
        <f t="shared" si="23"/>
        <v>0.3344230889</v>
      </c>
      <c r="AC770" s="9">
        <f t="shared" si="24"/>
        <v>0.5130065071</v>
      </c>
      <c r="AD770" s="1">
        <f t="shared" ref="AD770:AF770" si="794">$Q770*X770</f>
        <v>0.8165680473</v>
      </c>
      <c r="AE770" s="1">
        <f t="shared" si="794"/>
        <v>0.381265228</v>
      </c>
      <c r="AF770" s="1">
        <f t="shared" si="794"/>
        <v>0.5848625571</v>
      </c>
      <c r="AG770" s="9"/>
      <c r="AH770" s="9"/>
      <c r="AI770" s="9"/>
      <c r="AJ770" s="9"/>
      <c r="AK770" s="9"/>
      <c r="AL770" s="9"/>
      <c r="AM770" s="9"/>
      <c r="AN770" s="1"/>
      <c r="AO770" s="11"/>
      <c r="AP770" s="11"/>
      <c r="AQ770" s="11"/>
    </row>
    <row r="771">
      <c r="A771" s="28"/>
      <c r="B771" s="30">
        <f t="shared" si="29"/>
        <v>770</v>
      </c>
      <c r="C771" s="9">
        <v>0.4673913043478261</v>
      </c>
      <c r="D771" s="9">
        <f>C771+NORMINV(RAND(),'Original Data'!$V$1,'Original Data'!$V$2)</f>
        <v>0.7620508241</v>
      </c>
      <c r="E771" s="9">
        <f>NORMINV(RAND(),'Original Data'!$T$1,'Original Data'!$T$2)</f>
        <v>0.2408403305</v>
      </c>
      <c r="F771" s="10">
        <f t="shared" si="4"/>
        <v>0.691084928</v>
      </c>
      <c r="G771" s="12">
        <v>3644.0</v>
      </c>
      <c r="H771" s="2">
        <v>1535.0</v>
      </c>
      <c r="I771" s="13">
        <f t="shared" si="5"/>
        <v>370</v>
      </c>
      <c r="J771" s="13">
        <f t="shared" si="6"/>
        <v>1165</v>
      </c>
      <c r="K771" s="14">
        <f t="shared" si="7"/>
        <v>173</v>
      </c>
      <c r="L771" s="15">
        <f t="shared" si="8"/>
        <v>197</v>
      </c>
      <c r="M771" s="16">
        <f t="shared" si="9"/>
        <v>888</v>
      </c>
      <c r="N771" s="17">
        <f t="shared" si="10"/>
        <v>277</v>
      </c>
      <c r="O771" s="18">
        <v>0.9625</v>
      </c>
      <c r="P771" s="18">
        <f t="shared" si="11"/>
        <v>0.4675675676</v>
      </c>
      <c r="Q771" s="18">
        <f t="shared" si="12"/>
        <v>0.7622317597</v>
      </c>
      <c r="R771" s="25">
        <f t="shared" si="13"/>
        <v>0.7680712308</v>
      </c>
      <c r="S771" s="26">
        <f t="shared" si="14"/>
        <v>0.00003409942327</v>
      </c>
      <c r="T771" s="26">
        <f t="shared" si="15"/>
        <v>0.009559888956</v>
      </c>
      <c r="U771" s="18">
        <f t="shared" si="16"/>
        <v>0.2410423453</v>
      </c>
      <c r="V771" s="18">
        <f t="shared" si="17"/>
        <v>0.6912052117</v>
      </c>
      <c r="W771" s="18">
        <f t="shared" si="18"/>
        <v>0.2946641921</v>
      </c>
      <c r="X771" s="9">
        <f t="shared" si="19"/>
        <v>1</v>
      </c>
      <c r="Y771" s="9">
        <f t="shared" si="20"/>
        <v>0.4675675676</v>
      </c>
      <c r="Z771" s="9">
        <f t="shared" si="21"/>
        <v>0.6912052117</v>
      </c>
      <c r="AA771" s="9">
        <f t="shared" si="22"/>
        <v>0.2186194302</v>
      </c>
      <c r="AB771" s="9">
        <f t="shared" si="23"/>
        <v>0.3231851395</v>
      </c>
      <c r="AC771" s="9">
        <f t="shared" si="24"/>
        <v>0.4777646447</v>
      </c>
      <c r="AD771" s="1">
        <f t="shared" ref="AD771:AF771" si="795">$Q771*X771</f>
        <v>0.7622317597</v>
      </c>
      <c r="AE771" s="1">
        <f t="shared" si="795"/>
        <v>0.3563948498</v>
      </c>
      <c r="AF771" s="1">
        <f t="shared" si="795"/>
        <v>0.5268585648</v>
      </c>
      <c r="AG771" s="9"/>
      <c r="AH771" s="9"/>
      <c r="AI771" s="9"/>
      <c r="AJ771" s="9"/>
      <c r="AK771" s="9"/>
      <c r="AL771" s="9"/>
      <c r="AM771" s="9"/>
      <c r="AN771" s="1"/>
      <c r="AO771" s="11"/>
      <c r="AP771" s="11"/>
      <c r="AQ771" s="11"/>
    </row>
    <row r="772">
      <c r="A772" s="28"/>
      <c r="B772" s="30">
        <f t="shared" si="29"/>
        <v>771</v>
      </c>
      <c r="C772" s="9">
        <v>0.46808510638297873</v>
      </c>
      <c r="D772" s="9">
        <f>C772+NORMINV(RAND(),'Original Data'!$V$1,'Original Data'!$V$2)</f>
        <v>0.9044079376</v>
      </c>
      <c r="E772" s="9">
        <f>NORMINV(RAND(),'Original Data'!$T$1,'Original Data'!$T$2)</f>
        <v>0.187629507</v>
      </c>
      <c r="F772" s="10">
        <f t="shared" si="4"/>
        <v>0.8225408999</v>
      </c>
      <c r="G772" s="12">
        <v>1106.0</v>
      </c>
      <c r="H772" s="2">
        <v>496.0</v>
      </c>
      <c r="I772" s="13">
        <f t="shared" si="5"/>
        <v>93</v>
      </c>
      <c r="J772" s="13">
        <f t="shared" si="6"/>
        <v>403</v>
      </c>
      <c r="K772" s="14">
        <f t="shared" si="7"/>
        <v>44</v>
      </c>
      <c r="L772" s="15">
        <f t="shared" si="8"/>
        <v>49</v>
      </c>
      <c r="M772" s="16">
        <f t="shared" si="9"/>
        <v>364</v>
      </c>
      <c r="N772" s="17">
        <f t="shared" si="10"/>
        <v>39</v>
      </c>
      <c r="O772" s="18">
        <v>0.96375</v>
      </c>
      <c r="P772" s="18">
        <f t="shared" si="11"/>
        <v>0.4731182796</v>
      </c>
      <c r="Q772" s="18">
        <f t="shared" si="12"/>
        <v>0.9032258065</v>
      </c>
      <c r="R772" s="25">
        <f t="shared" si="13"/>
        <v>0.9226880879</v>
      </c>
      <c r="S772" s="26">
        <f t="shared" si="14"/>
        <v>0.0003787803985</v>
      </c>
      <c r="T772" s="26">
        <f t="shared" si="15"/>
        <v>0.05701050711</v>
      </c>
      <c r="U772" s="18">
        <f t="shared" si="16"/>
        <v>0.1875</v>
      </c>
      <c r="V772" s="18">
        <f t="shared" si="17"/>
        <v>0.8225806452</v>
      </c>
      <c r="W772" s="18">
        <f t="shared" si="18"/>
        <v>0.4301075269</v>
      </c>
      <c r="X772" s="9">
        <f t="shared" si="19"/>
        <v>1</v>
      </c>
      <c r="Y772" s="9">
        <f t="shared" si="20"/>
        <v>0.4731182796</v>
      </c>
      <c r="Z772" s="9">
        <f t="shared" si="21"/>
        <v>0.8225806452</v>
      </c>
      <c r="AA772" s="9">
        <f t="shared" si="22"/>
        <v>0.2238409065</v>
      </c>
      <c r="AB772" s="9">
        <f t="shared" si="23"/>
        <v>0.3891779396</v>
      </c>
      <c r="AC772" s="9">
        <f t="shared" si="24"/>
        <v>0.6766389178</v>
      </c>
      <c r="AD772" s="1">
        <f t="shared" ref="AD772:AF772" si="796">$Q772*X772</f>
        <v>0.9032258065</v>
      </c>
      <c r="AE772" s="1">
        <f t="shared" si="796"/>
        <v>0.4273326396</v>
      </c>
      <c r="AF772" s="1">
        <f t="shared" si="796"/>
        <v>0.7429760666</v>
      </c>
      <c r="AG772" s="9"/>
      <c r="AH772" s="9"/>
      <c r="AI772" s="9"/>
      <c r="AJ772" s="9"/>
      <c r="AK772" s="9"/>
      <c r="AL772" s="9"/>
      <c r="AM772" s="9"/>
      <c r="AN772" s="1"/>
      <c r="AO772" s="11"/>
      <c r="AP772" s="11"/>
      <c r="AQ772" s="11"/>
    </row>
    <row r="773">
      <c r="A773" s="28"/>
      <c r="B773" s="30">
        <f t="shared" si="29"/>
        <v>772</v>
      </c>
      <c r="C773" s="9">
        <v>0.4696969696969697</v>
      </c>
      <c r="D773" s="9">
        <f>C773+NORMINV(RAND(),'Original Data'!$V$1,'Original Data'!$V$2)</f>
        <v>0.8114190192</v>
      </c>
      <c r="E773" s="9">
        <f>NORMINV(RAND(),'Original Data'!$T$1,'Original Data'!$T$2)</f>
        <v>0.205014603</v>
      </c>
      <c r="F773" s="10">
        <f t="shared" si="4"/>
        <v>0.7413610089</v>
      </c>
      <c r="G773" s="12">
        <v>1151.0</v>
      </c>
      <c r="H773" s="2">
        <v>441.0</v>
      </c>
      <c r="I773" s="13">
        <f t="shared" si="5"/>
        <v>90</v>
      </c>
      <c r="J773" s="13">
        <f t="shared" si="6"/>
        <v>351</v>
      </c>
      <c r="K773" s="14">
        <f t="shared" si="7"/>
        <v>42</v>
      </c>
      <c r="L773" s="15">
        <f t="shared" si="8"/>
        <v>48</v>
      </c>
      <c r="M773" s="16">
        <f t="shared" si="9"/>
        <v>285</v>
      </c>
      <c r="N773" s="17">
        <f t="shared" si="10"/>
        <v>66</v>
      </c>
      <c r="O773" s="18">
        <v>0.965</v>
      </c>
      <c r="P773" s="18">
        <f t="shared" si="11"/>
        <v>0.4666666667</v>
      </c>
      <c r="Q773" s="18">
        <f t="shared" si="12"/>
        <v>0.811965812</v>
      </c>
      <c r="R773" s="25">
        <f t="shared" si="13"/>
        <v>0.8277785226</v>
      </c>
      <c r="S773" s="26">
        <f t="shared" si="14"/>
        <v>0.0002500418166</v>
      </c>
      <c r="T773" s="26">
        <f t="shared" si="15"/>
        <v>0.02175882748</v>
      </c>
      <c r="U773" s="18">
        <f t="shared" si="16"/>
        <v>0.2040816327</v>
      </c>
      <c r="V773" s="18">
        <f t="shared" si="17"/>
        <v>0.7414965986</v>
      </c>
      <c r="W773" s="18">
        <f t="shared" si="18"/>
        <v>0.3452991453</v>
      </c>
      <c r="X773" s="9">
        <f t="shared" si="19"/>
        <v>1</v>
      </c>
      <c r="Y773" s="9">
        <f t="shared" si="20"/>
        <v>0.4666666667</v>
      </c>
      <c r="Z773" s="9">
        <f t="shared" si="21"/>
        <v>0.7414965986</v>
      </c>
      <c r="AA773" s="9">
        <f t="shared" si="22"/>
        <v>0.2177777778</v>
      </c>
      <c r="AB773" s="9">
        <f t="shared" si="23"/>
        <v>0.346031746</v>
      </c>
      <c r="AC773" s="9">
        <f t="shared" si="24"/>
        <v>0.5498172058</v>
      </c>
      <c r="AD773" s="1">
        <f t="shared" ref="AD773:AF773" si="797">$Q773*X773</f>
        <v>0.811965812</v>
      </c>
      <c r="AE773" s="1">
        <f t="shared" si="797"/>
        <v>0.3789173789</v>
      </c>
      <c r="AF773" s="1">
        <f t="shared" si="797"/>
        <v>0.6020698878</v>
      </c>
      <c r="AG773" s="9"/>
      <c r="AH773" s="9"/>
      <c r="AI773" s="9"/>
      <c r="AJ773" s="9"/>
      <c r="AK773" s="9"/>
      <c r="AL773" s="9"/>
      <c r="AM773" s="9"/>
      <c r="AN773" s="1"/>
      <c r="AO773" s="11"/>
      <c r="AP773" s="11"/>
      <c r="AQ773" s="11"/>
    </row>
    <row r="774">
      <c r="A774" s="28"/>
      <c r="B774" s="30">
        <f t="shared" si="29"/>
        <v>773</v>
      </c>
      <c r="C774" s="9">
        <v>0.46853146853146854</v>
      </c>
      <c r="D774" s="9">
        <f>C774+NORMINV(RAND(),'Original Data'!$V$1,'Original Data'!$V$2)</f>
        <v>0.8678720234</v>
      </c>
      <c r="E774" s="9">
        <f>NORMINV(RAND(),'Original Data'!$T$1,'Original Data'!$T$2)</f>
        <v>0.1835883462</v>
      </c>
      <c r="F774" s="10">
        <f t="shared" si="4"/>
        <v>0.7945577513</v>
      </c>
      <c r="G774" s="12">
        <v>1042.0</v>
      </c>
      <c r="H774" s="2">
        <v>494.0</v>
      </c>
      <c r="I774" s="13">
        <f t="shared" si="5"/>
        <v>91</v>
      </c>
      <c r="J774" s="13">
        <f t="shared" si="6"/>
        <v>403</v>
      </c>
      <c r="K774" s="14">
        <f t="shared" si="7"/>
        <v>43</v>
      </c>
      <c r="L774" s="15">
        <f t="shared" si="8"/>
        <v>48</v>
      </c>
      <c r="M774" s="16">
        <f t="shared" si="9"/>
        <v>350</v>
      </c>
      <c r="N774" s="17">
        <f t="shared" si="10"/>
        <v>53</v>
      </c>
      <c r="O774" s="18">
        <v>0.96625</v>
      </c>
      <c r="P774" s="18">
        <f t="shared" si="11"/>
        <v>0.4725274725</v>
      </c>
      <c r="Q774" s="18">
        <f t="shared" si="12"/>
        <v>0.8684863524</v>
      </c>
      <c r="R774" s="25">
        <f t="shared" si="13"/>
        <v>0.8907768743</v>
      </c>
      <c r="S774" s="26">
        <f t="shared" si="14"/>
        <v>0.0004968673678</v>
      </c>
      <c r="T774" s="26">
        <f t="shared" si="15"/>
        <v>0.04162794601</v>
      </c>
      <c r="U774" s="18">
        <f t="shared" si="16"/>
        <v>0.1842105263</v>
      </c>
      <c r="V774" s="18">
        <f t="shared" si="17"/>
        <v>0.7955465587</v>
      </c>
      <c r="W774" s="18">
        <f t="shared" si="18"/>
        <v>0.3959588798</v>
      </c>
      <c r="X774" s="9">
        <f t="shared" si="19"/>
        <v>1</v>
      </c>
      <c r="Y774" s="9">
        <f t="shared" si="20"/>
        <v>0.4725274725</v>
      </c>
      <c r="Z774" s="9">
        <f t="shared" si="21"/>
        <v>0.7955465587</v>
      </c>
      <c r="AA774" s="9">
        <f t="shared" si="22"/>
        <v>0.2232822123</v>
      </c>
      <c r="AB774" s="9">
        <f t="shared" si="23"/>
        <v>0.3759176047</v>
      </c>
      <c r="AC774" s="9">
        <f t="shared" si="24"/>
        <v>0.6328943271</v>
      </c>
      <c r="AD774" s="1">
        <f t="shared" ref="AD774:AF774" si="798">$Q774*X774</f>
        <v>0.8684863524</v>
      </c>
      <c r="AE774" s="1">
        <f t="shared" si="798"/>
        <v>0.410383661</v>
      </c>
      <c r="AF774" s="1">
        <f t="shared" si="798"/>
        <v>0.6909213289</v>
      </c>
      <c r="AG774" s="9"/>
      <c r="AH774" s="9"/>
      <c r="AI774" s="9"/>
      <c r="AJ774" s="9"/>
      <c r="AK774" s="9"/>
      <c r="AL774" s="9"/>
      <c r="AM774" s="9"/>
      <c r="AN774" s="1"/>
      <c r="AO774" s="11"/>
      <c r="AP774" s="11"/>
      <c r="AQ774" s="11"/>
    </row>
    <row r="775">
      <c r="A775" s="28"/>
      <c r="B775" s="30">
        <f t="shared" si="29"/>
        <v>774</v>
      </c>
      <c r="C775" s="9">
        <v>0.4728682170542636</v>
      </c>
      <c r="D775" s="9">
        <f>C775+NORMINV(RAND(),'Original Data'!$V$1,'Original Data'!$V$2)</f>
        <v>0.6669013548</v>
      </c>
      <c r="E775" s="9">
        <f>NORMINV(RAND(),'Original Data'!$T$1,'Original Data'!$T$2)</f>
        <v>0.1952358815</v>
      </c>
      <c r="F775" s="10">
        <f t="shared" si="4"/>
        <v>0.6290191241</v>
      </c>
      <c r="G775" s="12">
        <v>3153.0</v>
      </c>
      <c r="H775" s="2">
        <v>1221.0</v>
      </c>
      <c r="I775" s="13">
        <f t="shared" si="5"/>
        <v>238</v>
      </c>
      <c r="J775" s="13">
        <f t="shared" si="6"/>
        <v>983</v>
      </c>
      <c r="K775" s="14">
        <f t="shared" si="7"/>
        <v>113</v>
      </c>
      <c r="L775" s="15">
        <f t="shared" si="8"/>
        <v>125</v>
      </c>
      <c r="M775" s="16">
        <f t="shared" si="9"/>
        <v>656</v>
      </c>
      <c r="N775" s="17">
        <f t="shared" si="10"/>
        <v>327</v>
      </c>
      <c r="O775" s="18">
        <v>0.9675</v>
      </c>
      <c r="P775" s="18">
        <f t="shared" si="11"/>
        <v>0.474789916</v>
      </c>
      <c r="Q775" s="18">
        <f t="shared" si="12"/>
        <v>0.6673448627</v>
      </c>
      <c r="R775" s="25">
        <f t="shared" si="13"/>
        <v>0.6941330576</v>
      </c>
      <c r="S775" s="26">
        <f t="shared" si="14"/>
        <v>0.0007176073888</v>
      </c>
      <c r="T775" s="26">
        <f t="shared" si="15"/>
        <v>0.00000833931748</v>
      </c>
      <c r="U775" s="18">
        <f t="shared" si="16"/>
        <v>0.1949221949</v>
      </c>
      <c r="V775" s="18">
        <f t="shared" si="17"/>
        <v>0.6298116298</v>
      </c>
      <c r="W775" s="18">
        <f t="shared" si="18"/>
        <v>0.1925549467</v>
      </c>
      <c r="X775" s="9">
        <f t="shared" si="19"/>
        <v>1</v>
      </c>
      <c r="Y775" s="9">
        <f t="shared" si="20"/>
        <v>0.474789916</v>
      </c>
      <c r="Z775" s="9">
        <f t="shared" si="21"/>
        <v>0.6298116298</v>
      </c>
      <c r="AA775" s="9">
        <f t="shared" si="22"/>
        <v>0.2254254643</v>
      </c>
      <c r="AB775" s="9">
        <f t="shared" si="23"/>
        <v>0.2990282108</v>
      </c>
      <c r="AC775" s="9">
        <f t="shared" si="24"/>
        <v>0.396662689</v>
      </c>
      <c r="AD775" s="1">
        <f t="shared" ref="AD775:AF775" si="799">$Q775*X775</f>
        <v>0.6673448627</v>
      </c>
      <c r="AE775" s="1">
        <f t="shared" si="799"/>
        <v>0.3168486113</v>
      </c>
      <c r="AF775" s="1">
        <f t="shared" si="799"/>
        <v>0.4203015556</v>
      </c>
      <c r="AG775" s="9"/>
      <c r="AH775" s="9"/>
      <c r="AI775" s="9"/>
      <c r="AJ775" s="9"/>
      <c r="AK775" s="9"/>
      <c r="AL775" s="9"/>
      <c r="AM775" s="9"/>
      <c r="AN775" s="1"/>
      <c r="AO775" s="11"/>
      <c r="AP775" s="11"/>
      <c r="AQ775" s="11"/>
    </row>
    <row r="776">
      <c r="A776" s="28"/>
      <c r="B776" s="30">
        <f t="shared" si="29"/>
        <v>775</v>
      </c>
      <c r="C776" s="9">
        <v>0.4732824427480916</v>
      </c>
      <c r="D776" s="9">
        <f>C776+NORMINV(RAND(),'Original Data'!$V$1,'Original Data'!$V$2)</f>
        <v>0.7534710595</v>
      </c>
      <c r="E776" s="9">
        <f>NORMINV(RAND(),'Original Data'!$T$1,'Original Data'!$T$2)</f>
        <v>0.1695829447</v>
      </c>
      <c r="F776" s="10">
        <f t="shared" si="4"/>
        <v>0.7059558488</v>
      </c>
      <c r="G776" s="12">
        <v>2884.0</v>
      </c>
      <c r="H776" s="2">
        <v>818.0</v>
      </c>
      <c r="I776" s="13">
        <f t="shared" si="5"/>
        <v>139</v>
      </c>
      <c r="J776" s="13">
        <f t="shared" si="6"/>
        <v>679</v>
      </c>
      <c r="K776" s="14">
        <f t="shared" si="7"/>
        <v>66</v>
      </c>
      <c r="L776" s="15">
        <f t="shared" si="8"/>
        <v>73</v>
      </c>
      <c r="M776" s="16">
        <f t="shared" si="9"/>
        <v>512</v>
      </c>
      <c r="N776" s="17">
        <f t="shared" si="10"/>
        <v>167</v>
      </c>
      <c r="O776" s="18">
        <v>0.96875</v>
      </c>
      <c r="P776" s="18">
        <f t="shared" si="11"/>
        <v>0.4748201439</v>
      </c>
      <c r="Q776" s="18">
        <f t="shared" si="12"/>
        <v>0.7540500736</v>
      </c>
      <c r="R776" s="25">
        <f t="shared" si="13"/>
        <v>0.7850589197</v>
      </c>
      <c r="S776" s="26">
        <f t="shared" si="14"/>
        <v>0.0009615485343</v>
      </c>
      <c r="T776" s="26">
        <f t="shared" si="15"/>
        <v>0.008026905401</v>
      </c>
      <c r="U776" s="18">
        <f t="shared" si="16"/>
        <v>0.1699266504</v>
      </c>
      <c r="V776" s="18">
        <f t="shared" si="17"/>
        <v>0.706601467</v>
      </c>
      <c r="W776" s="18">
        <f t="shared" si="18"/>
        <v>0.2792299298</v>
      </c>
      <c r="X776" s="9">
        <f t="shared" si="19"/>
        <v>1</v>
      </c>
      <c r="Y776" s="9">
        <f t="shared" si="20"/>
        <v>0.4748201439</v>
      </c>
      <c r="Z776" s="9">
        <f t="shared" si="21"/>
        <v>0.706601467</v>
      </c>
      <c r="AA776" s="9">
        <f t="shared" si="22"/>
        <v>0.225454169</v>
      </c>
      <c r="AB776" s="9">
        <f t="shared" si="23"/>
        <v>0.3355086102</v>
      </c>
      <c r="AC776" s="9">
        <f t="shared" si="24"/>
        <v>0.4992856332</v>
      </c>
      <c r="AD776" s="1">
        <f t="shared" ref="AD776:AF776" si="800">$Q776*X776</f>
        <v>0.7540500736</v>
      </c>
      <c r="AE776" s="1">
        <f t="shared" si="800"/>
        <v>0.3580381645</v>
      </c>
      <c r="AF776" s="1">
        <f t="shared" si="800"/>
        <v>0.5328128882</v>
      </c>
      <c r="AG776" s="9"/>
      <c r="AH776" s="9"/>
      <c r="AI776" s="9"/>
      <c r="AJ776" s="9"/>
      <c r="AK776" s="9"/>
      <c r="AL776" s="9"/>
      <c r="AM776" s="9"/>
      <c r="AN776" s="1"/>
      <c r="AO776" s="11"/>
      <c r="AP776" s="11"/>
      <c r="AQ776" s="11"/>
    </row>
    <row r="777">
      <c r="A777" s="28"/>
      <c r="B777" s="30">
        <f t="shared" si="29"/>
        <v>776</v>
      </c>
      <c r="C777" s="9">
        <v>0.47592067988668557</v>
      </c>
      <c r="D777" s="9">
        <f>C777+NORMINV(RAND(),'Original Data'!$V$1,'Original Data'!$V$2)</f>
        <v>0.8480326801</v>
      </c>
      <c r="E777" s="9">
        <f>NORMINV(RAND(),'Original Data'!$T$1,'Original Data'!$T$2)</f>
        <v>0.2695950123</v>
      </c>
      <c r="F777" s="10">
        <f t="shared" si="4"/>
        <v>0.7477131408</v>
      </c>
      <c r="G777" s="12">
        <v>2479.0</v>
      </c>
      <c r="H777" s="2">
        <v>1152.0</v>
      </c>
      <c r="I777" s="13">
        <f t="shared" si="5"/>
        <v>311</v>
      </c>
      <c r="J777" s="13">
        <f t="shared" si="6"/>
        <v>841</v>
      </c>
      <c r="K777" s="14">
        <f t="shared" si="7"/>
        <v>148</v>
      </c>
      <c r="L777" s="15">
        <f t="shared" si="8"/>
        <v>163</v>
      </c>
      <c r="M777" s="16">
        <f t="shared" si="9"/>
        <v>713</v>
      </c>
      <c r="N777" s="17">
        <f t="shared" si="10"/>
        <v>128</v>
      </c>
      <c r="O777" s="18">
        <v>0.97</v>
      </c>
      <c r="P777" s="18">
        <f t="shared" si="11"/>
        <v>0.4758842444</v>
      </c>
      <c r="Q777" s="18">
        <f t="shared" si="12"/>
        <v>0.8478002378</v>
      </c>
      <c r="R777" s="25">
        <f t="shared" si="13"/>
        <v>0.8331832608</v>
      </c>
      <c r="S777" s="26">
        <f t="shared" si="14"/>
        <v>0.0002136560179</v>
      </c>
      <c r="T777" s="26">
        <f t="shared" si="15"/>
        <v>0.03361471534</v>
      </c>
      <c r="U777" s="18">
        <f t="shared" si="16"/>
        <v>0.2699652778</v>
      </c>
      <c r="V777" s="18">
        <f t="shared" si="17"/>
        <v>0.7473958333</v>
      </c>
      <c r="W777" s="18">
        <f t="shared" si="18"/>
        <v>0.3719159934</v>
      </c>
      <c r="X777" s="9">
        <f t="shared" si="19"/>
        <v>1</v>
      </c>
      <c r="Y777" s="9">
        <f t="shared" si="20"/>
        <v>0.4758842444</v>
      </c>
      <c r="Z777" s="9">
        <f t="shared" si="21"/>
        <v>0.7473958333</v>
      </c>
      <c r="AA777" s="9">
        <f t="shared" si="22"/>
        <v>0.226465814</v>
      </c>
      <c r="AB777" s="9">
        <f t="shared" si="23"/>
        <v>0.3556739014</v>
      </c>
      <c r="AC777" s="9">
        <f t="shared" si="24"/>
        <v>0.5586005317</v>
      </c>
      <c r="AD777" s="1">
        <f t="shared" ref="AD777:AF777" si="801">$Q777*X777</f>
        <v>0.8478002378</v>
      </c>
      <c r="AE777" s="1">
        <f t="shared" si="801"/>
        <v>0.4034547756</v>
      </c>
      <c r="AF777" s="1">
        <f t="shared" si="801"/>
        <v>0.6336423652</v>
      </c>
      <c r="AG777" s="9"/>
      <c r="AH777" s="9"/>
      <c r="AI777" s="9"/>
      <c r="AJ777" s="9"/>
      <c r="AK777" s="9"/>
      <c r="AL777" s="9"/>
      <c r="AM777" s="9"/>
      <c r="AN777" s="1"/>
      <c r="AO777" s="11"/>
      <c r="AP777" s="11"/>
      <c r="AQ777" s="11"/>
    </row>
    <row r="778">
      <c r="A778" s="28"/>
      <c r="B778" s="30">
        <f t="shared" si="29"/>
        <v>777</v>
      </c>
      <c r="C778" s="9">
        <v>0.47555555555555556</v>
      </c>
      <c r="D778" s="9">
        <f>C778+NORMINV(RAND(),'Original Data'!$V$1,'Original Data'!$V$2)</f>
        <v>0.7146587844</v>
      </c>
      <c r="E778" s="9">
        <f>NORMINV(RAND(),'Original Data'!$T$1,'Original Data'!$T$2)</f>
        <v>0.2642631016</v>
      </c>
      <c r="F778" s="10">
        <f t="shared" si="4"/>
        <v>0.6514726236</v>
      </c>
      <c r="G778" s="12">
        <v>1644.0</v>
      </c>
      <c r="H778" s="2">
        <v>715.0</v>
      </c>
      <c r="I778" s="13">
        <f t="shared" si="5"/>
        <v>189</v>
      </c>
      <c r="J778" s="13">
        <f t="shared" si="6"/>
        <v>526</v>
      </c>
      <c r="K778" s="14">
        <f t="shared" si="7"/>
        <v>90</v>
      </c>
      <c r="L778" s="15">
        <f t="shared" si="8"/>
        <v>99</v>
      </c>
      <c r="M778" s="16">
        <f t="shared" si="9"/>
        <v>376</v>
      </c>
      <c r="N778" s="17">
        <f t="shared" si="10"/>
        <v>150</v>
      </c>
      <c r="O778" s="18">
        <v>0.97125</v>
      </c>
      <c r="P778" s="18">
        <f t="shared" si="11"/>
        <v>0.4761904762</v>
      </c>
      <c r="Q778" s="18">
        <f t="shared" si="12"/>
        <v>0.7148288973</v>
      </c>
      <c r="R778" s="25">
        <f t="shared" si="13"/>
        <v>0.7198692073</v>
      </c>
      <c r="S778" s="26">
        <f t="shared" si="14"/>
        <v>0.00002540472426</v>
      </c>
      <c r="T778" s="26">
        <f t="shared" si="15"/>
        <v>0.002537320484</v>
      </c>
      <c r="U778" s="18">
        <f t="shared" si="16"/>
        <v>0.2643356643</v>
      </c>
      <c r="V778" s="18">
        <f t="shared" si="17"/>
        <v>0.6517482517</v>
      </c>
      <c r="W778" s="18">
        <f t="shared" si="18"/>
        <v>0.2386384211</v>
      </c>
      <c r="X778" s="9">
        <f t="shared" si="19"/>
        <v>1</v>
      </c>
      <c r="Y778" s="9">
        <f t="shared" si="20"/>
        <v>0.4761904762</v>
      </c>
      <c r="Z778" s="9">
        <f t="shared" si="21"/>
        <v>0.6517482517</v>
      </c>
      <c r="AA778" s="9">
        <f t="shared" si="22"/>
        <v>0.2267573696</v>
      </c>
      <c r="AB778" s="9">
        <f t="shared" si="23"/>
        <v>0.3103563104</v>
      </c>
      <c r="AC778" s="9">
        <f t="shared" si="24"/>
        <v>0.4247757837</v>
      </c>
      <c r="AD778" s="1">
        <f t="shared" ref="AD778:AF778" si="802">$Q778*X778</f>
        <v>0.7148288973</v>
      </c>
      <c r="AE778" s="1">
        <f t="shared" si="802"/>
        <v>0.340394713</v>
      </c>
      <c r="AF778" s="1">
        <f t="shared" si="802"/>
        <v>0.4658884841</v>
      </c>
      <c r="AG778" s="9"/>
      <c r="AH778" s="9"/>
      <c r="AI778" s="9"/>
      <c r="AJ778" s="9"/>
      <c r="AK778" s="9"/>
      <c r="AL778" s="9"/>
      <c r="AM778" s="9"/>
      <c r="AN778" s="1"/>
      <c r="AO778" s="11"/>
      <c r="AP778" s="11"/>
      <c r="AQ778" s="11"/>
    </row>
    <row r="779">
      <c r="A779" s="28"/>
      <c r="B779" s="30">
        <f t="shared" si="29"/>
        <v>778</v>
      </c>
      <c r="C779" s="9">
        <v>0.4796380090497738</v>
      </c>
      <c r="D779" s="9">
        <f>C779+NORMINV(RAND(),'Original Data'!$V$1,'Original Data'!$V$2)</f>
        <v>0.8819300099</v>
      </c>
      <c r="E779" s="9">
        <f>NORMINV(RAND(),'Original Data'!$T$1,'Original Data'!$T$2)</f>
        <v>0.3935802026</v>
      </c>
      <c r="F779" s="10">
        <f t="shared" si="4"/>
        <v>0.7235958427</v>
      </c>
      <c r="G779" s="12">
        <v>1863.0</v>
      </c>
      <c r="H779" s="2">
        <v>710.0</v>
      </c>
      <c r="I779" s="13">
        <f t="shared" si="5"/>
        <v>279</v>
      </c>
      <c r="J779" s="13">
        <f t="shared" si="6"/>
        <v>431</v>
      </c>
      <c r="K779" s="14">
        <f t="shared" si="7"/>
        <v>134</v>
      </c>
      <c r="L779" s="15">
        <f t="shared" si="8"/>
        <v>145</v>
      </c>
      <c r="M779" s="16">
        <f t="shared" si="9"/>
        <v>380</v>
      </c>
      <c r="N779" s="17">
        <f t="shared" si="10"/>
        <v>51</v>
      </c>
      <c r="O779" s="18">
        <v>0.9725</v>
      </c>
      <c r="P779" s="18">
        <f t="shared" si="11"/>
        <v>0.4802867384</v>
      </c>
      <c r="Q779" s="18">
        <f t="shared" si="12"/>
        <v>0.8816705336</v>
      </c>
      <c r="R779" s="25">
        <f t="shared" si="13"/>
        <v>0.8046572085</v>
      </c>
      <c r="S779" s="26">
        <f t="shared" si="14"/>
        <v>0.005931052243</v>
      </c>
      <c r="T779" s="26">
        <f t="shared" si="15"/>
        <v>0.04718168661</v>
      </c>
      <c r="U779" s="18">
        <f t="shared" si="16"/>
        <v>0.3929577465</v>
      </c>
      <c r="V779" s="18">
        <f t="shared" si="17"/>
        <v>0.723943662</v>
      </c>
      <c r="W779" s="18">
        <f t="shared" si="18"/>
        <v>0.4013837953</v>
      </c>
      <c r="X779" s="9">
        <f t="shared" si="19"/>
        <v>1</v>
      </c>
      <c r="Y779" s="9">
        <f t="shared" si="20"/>
        <v>0.4802867384</v>
      </c>
      <c r="Z779" s="9">
        <f t="shared" si="21"/>
        <v>0.723943662</v>
      </c>
      <c r="AA779" s="9">
        <f t="shared" si="22"/>
        <v>0.230675351</v>
      </c>
      <c r="AB779" s="9">
        <f t="shared" si="23"/>
        <v>0.3477005402</v>
      </c>
      <c r="AC779" s="9">
        <f t="shared" si="24"/>
        <v>0.5240944257</v>
      </c>
      <c r="AD779" s="1">
        <f t="shared" ref="AD779:AF779" si="803">$Q779*X779</f>
        <v>0.8816705336</v>
      </c>
      <c r="AE779" s="1">
        <f t="shared" si="803"/>
        <v>0.4234546649</v>
      </c>
      <c r="AF779" s="1">
        <f t="shared" si="803"/>
        <v>0.6382797948</v>
      </c>
      <c r="AG779" s="9"/>
      <c r="AH779" s="9"/>
      <c r="AI779" s="9"/>
      <c r="AJ779" s="9"/>
      <c r="AK779" s="9"/>
      <c r="AL779" s="9"/>
      <c r="AM779" s="9"/>
      <c r="AN779" s="1"/>
      <c r="AO779" s="11"/>
      <c r="AP779" s="11"/>
      <c r="AQ779" s="11"/>
    </row>
    <row r="780">
      <c r="A780" s="28"/>
      <c r="B780" s="30">
        <f t="shared" si="29"/>
        <v>779</v>
      </c>
      <c r="C780" s="9">
        <v>0.4785714285714286</v>
      </c>
      <c r="D780" s="9">
        <f>C780+NORMINV(RAND(),'Original Data'!$V$1,'Original Data'!$V$2)</f>
        <v>0.7208606883</v>
      </c>
      <c r="E780" s="9">
        <f>NORMINV(RAND(),'Original Data'!$T$1,'Original Data'!$T$2)</f>
        <v>0.3477778649</v>
      </c>
      <c r="F780" s="10">
        <f t="shared" si="4"/>
        <v>0.6365978469</v>
      </c>
      <c r="G780" s="12">
        <v>3262.0</v>
      </c>
      <c r="H780" s="2">
        <v>1341.0</v>
      </c>
      <c r="I780" s="13">
        <f t="shared" si="5"/>
        <v>466</v>
      </c>
      <c r="J780" s="13">
        <f t="shared" si="6"/>
        <v>875</v>
      </c>
      <c r="K780" s="14">
        <f t="shared" si="7"/>
        <v>223</v>
      </c>
      <c r="L780" s="15">
        <f t="shared" si="8"/>
        <v>243</v>
      </c>
      <c r="M780" s="16">
        <f t="shared" si="9"/>
        <v>631</v>
      </c>
      <c r="N780" s="17">
        <f t="shared" si="10"/>
        <v>244</v>
      </c>
      <c r="O780" s="18">
        <v>0.97375</v>
      </c>
      <c r="P780" s="18">
        <f t="shared" si="11"/>
        <v>0.4785407725</v>
      </c>
      <c r="Q780" s="18">
        <f t="shared" si="12"/>
        <v>0.7211428571</v>
      </c>
      <c r="R780" s="25">
        <f t="shared" si="13"/>
        <v>0.7018102868</v>
      </c>
      <c r="S780" s="26">
        <f t="shared" si="14"/>
        <v>0.0003737482752</v>
      </c>
      <c r="T780" s="26">
        <f t="shared" si="15"/>
        <v>0.003213277895</v>
      </c>
      <c r="U780" s="18">
        <f t="shared" si="16"/>
        <v>0.3475018643</v>
      </c>
      <c r="V780" s="18">
        <f t="shared" si="17"/>
        <v>0.6368381805</v>
      </c>
      <c r="W780" s="18">
        <f t="shared" si="18"/>
        <v>0.2426020846</v>
      </c>
      <c r="X780" s="9">
        <f t="shared" si="19"/>
        <v>1</v>
      </c>
      <c r="Y780" s="9">
        <f t="shared" si="20"/>
        <v>0.4785407725</v>
      </c>
      <c r="Z780" s="9">
        <f t="shared" si="21"/>
        <v>0.6368381805</v>
      </c>
      <c r="AA780" s="9">
        <f t="shared" si="22"/>
        <v>0.229001271</v>
      </c>
      <c r="AB780" s="9">
        <f t="shared" si="23"/>
        <v>0.3047530349</v>
      </c>
      <c r="AC780" s="9">
        <f t="shared" si="24"/>
        <v>0.4055628681</v>
      </c>
      <c r="AD780" s="1">
        <f t="shared" ref="AD780:AF780" si="804">$Q780*X780</f>
        <v>0.7211428571</v>
      </c>
      <c r="AE780" s="1">
        <f t="shared" si="804"/>
        <v>0.34509626</v>
      </c>
      <c r="AF780" s="1">
        <f t="shared" si="804"/>
        <v>0.459251305</v>
      </c>
      <c r="AG780" s="9"/>
      <c r="AH780" s="9"/>
      <c r="AI780" s="9"/>
      <c r="AJ780" s="9"/>
      <c r="AK780" s="9"/>
      <c r="AL780" s="9"/>
      <c r="AM780" s="9"/>
      <c r="AN780" s="1"/>
      <c r="AO780" s="11"/>
      <c r="AP780" s="11"/>
      <c r="AQ780" s="11"/>
    </row>
    <row r="781">
      <c r="A781" s="28"/>
      <c r="B781" s="30">
        <f t="shared" si="29"/>
        <v>780</v>
      </c>
      <c r="C781" s="9">
        <v>0.4772727272727273</v>
      </c>
      <c r="D781" s="9">
        <f>C781+NORMINV(RAND(),'Original Data'!$V$1,'Original Data'!$V$2)</f>
        <v>0.92678928</v>
      </c>
      <c r="E781" s="9">
        <f>NORMINV(RAND(),'Original Data'!$T$1,'Original Data'!$T$2)</f>
        <v>0.2255653182</v>
      </c>
      <c r="F781" s="10">
        <f t="shared" si="4"/>
        <v>0.8253939357</v>
      </c>
      <c r="G781" s="12">
        <v>1740.0</v>
      </c>
      <c r="H781" s="2">
        <v>820.0</v>
      </c>
      <c r="I781" s="13">
        <f t="shared" si="5"/>
        <v>185</v>
      </c>
      <c r="J781" s="13">
        <f t="shared" si="6"/>
        <v>635</v>
      </c>
      <c r="K781" s="14">
        <f t="shared" si="7"/>
        <v>88</v>
      </c>
      <c r="L781" s="15">
        <f t="shared" si="8"/>
        <v>97</v>
      </c>
      <c r="M781" s="16">
        <f t="shared" si="9"/>
        <v>589</v>
      </c>
      <c r="N781" s="17">
        <f t="shared" si="10"/>
        <v>46</v>
      </c>
      <c r="O781" s="18">
        <v>0.975</v>
      </c>
      <c r="P781" s="18">
        <f t="shared" si="11"/>
        <v>0.4756756757</v>
      </c>
      <c r="Q781" s="18">
        <f t="shared" si="12"/>
        <v>0.9275590551</v>
      </c>
      <c r="R781" s="25">
        <f t="shared" si="13"/>
        <v>0.9258364155</v>
      </c>
      <c r="S781" s="26">
        <f t="shared" si="14"/>
        <v>0.00000296748727</v>
      </c>
      <c r="T781" s="26">
        <f t="shared" si="15"/>
        <v>0.06922265193</v>
      </c>
      <c r="U781" s="18">
        <f t="shared" si="16"/>
        <v>0.2256097561</v>
      </c>
      <c r="V781" s="18">
        <f t="shared" si="17"/>
        <v>0.8256097561</v>
      </c>
      <c r="W781" s="18">
        <f t="shared" si="18"/>
        <v>0.4518833794</v>
      </c>
      <c r="X781" s="9">
        <f t="shared" si="19"/>
        <v>1</v>
      </c>
      <c r="Y781" s="9">
        <f t="shared" si="20"/>
        <v>0.4756756757</v>
      </c>
      <c r="Z781" s="9">
        <f t="shared" si="21"/>
        <v>0.8256097561</v>
      </c>
      <c r="AA781" s="9">
        <f t="shared" si="22"/>
        <v>0.2262673484</v>
      </c>
      <c r="AB781" s="9">
        <f t="shared" si="23"/>
        <v>0.3927224786</v>
      </c>
      <c r="AC781" s="9">
        <f t="shared" si="24"/>
        <v>0.6816314694</v>
      </c>
      <c r="AD781" s="1">
        <f t="shared" ref="AD781:AF781" si="805">$Q781*X781</f>
        <v>0.9275590551</v>
      </c>
      <c r="AE781" s="1">
        <f t="shared" si="805"/>
        <v>0.4412172803</v>
      </c>
      <c r="AF781" s="1">
        <f t="shared" si="805"/>
        <v>0.7658018053</v>
      </c>
      <c r="AG781" s="9"/>
      <c r="AH781" s="9"/>
      <c r="AI781" s="9"/>
      <c r="AJ781" s="9"/>
      <c r="AK781" s="9"/>
      <c r="AL781" s="9"/>
      <c r="AM781" s="9"/>
      <c r="AN781" s="1"/>
      <c r="AO781" s="11"/>
      <c r="AP781" s="11"/>
      <c r="AQ781" s="11"/>
    </row>
    <row r="782">
      <c r="A782" s="28"/>
      <c r="B782" s="30">
        <f t="shared" si="29"/>
        <v>781</v>
      </c>
      <c r="C782" s="9">
        <v>0.4850574712643678</v>
      </c>
      <c r="D782" s="9">
        <f>C782+NORMINV(RAND(),'Original Data'!$V$1,'Original Data'!$V$2)</f>
        <v>0.9527936596</v>
      </c>
      <c r="E782" s="9">
        <f>NORMINV(RAND(),'Original Data'!$T$1,'Original Data'!$T$2)</f>
        <v>0.2239366164</v>
      </c>
      <c r="F782" s="10">
        <f t="shared" si="4"/>
        <v>0.8480504002</v>
      </c>
      <c r="G782" s="12">
        <v>2950.0</v>
      </c>
      <c r="H782" s="2">
        <v>1337.0</v>
      </c>
      <c r="I782" s="13">
        <f t="shared" si="5"/>
        <v>299</v>
      </c>
      <c r="J782" s="13">
        <f t="shared" si="6"/>
        <v>1038</v>
      </c>
      <c r="K782" s="14">
        <f t="shared" si="7"/>
        <v>145</v>
      </c>
      <c r="L782" s="15">
        <f t="shared" si="8"/>
        <v>154</v>
      </c>
      <c r="M782" s="16">
        <f t="shared" si="9"/>
        <v>989</v>
      </c>
      <c r="N782" s="17">
        <f t="shared" si="10"/>
        <v>49</v>
      </c>
      <c r="O782" s="18">
        <v>0.97625</v>
      </c>
      <c r="P782" s="18">
        <f t="shared" si="11"/>
        <v>0.4849498328</v>
      </c>
      <c r="Q782" s="18">
        <f t="shared" si="12"/>
        <v>0.9527938343</v>
      </c>
      <c r="R782" s="25">
        <f t="shared" si="13"/>
        <v>0.9509577484</v>
      </c>
      <c r="S782" s="26">
        <f t="shared" si="14"/>
        <v>0.000003371211357</v>
      </c>
      <c r="T782" s="26">
        <f t="shared" si="15"/>
        <v>0.08313808675</v>
      </c>
      <c r="U782" s="18">
        <f t="shared" si="16"/>
        <v>0.2236350037</v>
      </c>
      <c r="V782" s="18">
        <f t="shared" si="17"/>
        <v>0.8481675393</v>
      </c>
      <c r="W782" s="18">
        <f t="shared" si="18"/>
        <v>0.4678440015</v>
      </c>
      <c r="X782" s="9">
        <f t="shared" si="19"/>
        <v>1</v>
      </c>
      <c r="Y782" s="9">
        <f t="shared" si="20"/>
        <v>0.4849498328</v>
      </c>
      <c r="Z782" s="9">
        <f t="shared" si="21"/>
        <v>0.8481675393</v>
      </c>
      <c r="AA782" s="9">
        <f t="shared" si="22"/>
        <v>0.2351763403</v>
      </c>
      <c r="AB782" s="9">
        <f t="shared" si="23"/>
        <v>0.4113187063</v>
      </c>
      <c r="AC782" s="9">
        <f t="shared" si="24"/>
        <v>0.7193881747</v>
      </c>
      <c r="AD782" s="1">
        <f t="shared" ref="AD782:AF782" si="806">$Q782*X782</f>
        <v>0.9527938343</v>
      </c>
      <c r="AE782" s="1">
        <f t="shared" si="806"/>
        <v>0.4620572106</v>
      </c>
      <c r="AF782" s="1">
        <f t="shared" si="806"/>
        <v>0.8081288019</v>
      </c>
      <c r="AG782" s="9"/>
      <c r="AH782" s="9"/>
      <c r="AI782" s="9"/>
      <c r="AJ782" s="9"/>
      <c r="AK782" s="9"/>
      <c r="AL782" s="9"/>
      <c r="AM782" s="9"/>
      <c r="AN782" s="1"/>
      <c r="AO782" s="11"/>
      <c r="AP782" s="11"/>
      <c r="AQ782" s="11"/>
    </row>
    <row r="783">
      <c r="A783" s="28"/>
      <c r="B783" s="30">
        <f t="shared" si="29"/>
        <v>782</v>
      </c>
      <c r="C783" s="9">
        <v>0.4835164835164835</v>
      </c>
      <c r="D783" s="9">
        <f>C783+NORMINV(RAND(),'Original Data'!$V$1,'Original Data'!$V$2)</f>
        <v>0.8258225302</v>
      </c>
      <c r="E783" s="9">
        <f>NORMINV(RAND(),'Original Data'!$T$1,'Original Data'!$T$2)</f>
        <v>0.2629279354</v>
      </c>
      <c r="F783" s="10">
        <f t="shared" si="4"/>
        <v>0.735820708</v>
      </c>
      <c r="G783" s="12">
        <v>2566.0</v>
      </c>
      <c r="H783" s="2">
        <v>886.0</v>
      </c>
      <c r="I783" s="13">
        <f t="shared" si="5"/>
        <v>233</v>
      </c>
      <c r="J783" s="13">
        <f t="shared" si="6"/>
        <v>653</v>
      </c>
      <c r="K783" s="14">
        <f t="shared" si="7"/>
        <v>113</v>
      </c>
      <c r="L783" s="15">
        <f t="shared" si="8"/>
        <v>120</v>
      </c>
      <c r="M783" s="16">
        <f t="shared" si="9"/>
        <v>539</v>
      </c>
      <c r="N783" s="17">
        <f t="shared" si="10"/>
        <v>114</v>
      </c>
      <c r="O783" s="18">
        <v>0.9775</v>
      </c>
      <c r="P783" s="18">
        <f t="shared" si="11"/>
        <v>0.4849785408</v>
      </c>
      <c r="Q783" s="18">
        <f t="shared" si="12"/>
        <v>0.8254211332</v>
      </c>
      <c r="R783" s="25">
        <f t="shared" si="13"/>
        <v>0.8180008007</v>
      </c>
      <c r="S783" s="26">
        <f t="shared" si="14"/>
        <v>0.00005506133489</v>
      </c>
      <c r="T783" s="26">
        <f t="shared" si="15"/>
        <v>0.02590942804</v>
      </c>
      <c r="U783" s="18">
        <f t="shared" si="16"/>
        <v>0.262979684</v>
      </c>
      <c r="V783" s="18">
        <f t="shared" si="17"/>
        <v>0.7358916479</v>
      </c>
      <c r="W783" s="18">
        <f t="shared" si="18"/>
        <v>0.3404425925</v>
      </c>
      <c r="X783" s="9">
        <f t="shared" si="19"/>
        <v>1</v>
      </c>
      <c r="Y783" s="9">
        <f t="shared" si="20"/>
        <v>0.4849785408</v>
      </c>
      <c r="Z783" s="9">
        <f t="shared" si="21"/>
        <v>0.7358916479</v>
      </c>
      <c r="AA783" s="9">
        <f t="shared" si="22"/>
        <v>0.235204185</v>
      </c>
      <c r="AB783" s="9">
        <f t="shared" si="23"/>
        <v>0.3568916575</v>
      </c>
      <c r="AC783" s="9">
        <f t="shared" si="24"/>
        <v>0.5415365174</v>
      </c>
      <c r="AD783" s="1">
        <f t="shared" ref="AD783:AF783" si="807">$Q783*X783</f>
        <v>0.8254211332</v>
      </c>
      <c r="AE783" s="1">
        <f t="shared" si="807"/>
        <v>0.4003115367</v>
      </c>
      <c r="AF783" s="1">
        <f t="shared" si="807"/>
        <v>0.6074205179</v>
      </c>
      <c r="AG783" s="9"/>
      <c r="AH783" s="9"/>
      <c r="AI783" s="9"/>
      <c r="AJ783" s="9"/>
      <c r="AK783" s="9"/>
      <c r="AL783" s="9"/>
      <c r="AM783" s="9"/>
      <c r="AN783" s="1"/>
      <c r="AO783" s="11"/>
      <c r="AP783" s="11"/>
      <c r="AQ783" s="11"/>
    </row>
    <row r="784">
      <c r="A784" s="28"/>
      <c r="B784" s="30">
        <f t="shared" si="29"/>
        <v>783</v>
      </c>
      <c r="C784" s="9">
        <v>0.48659003831417624</v>
      </c>
      <c r="D784" s="9">
        <f>C784+NORMINV(RAND(),'Original Data'!$V$1,'Original Data'!$V$2)</f>
        <v>0.7567351992</v>
      </c>
      <c r="E784" s="9">
        <f>NORMINV(RAND(),'Original Data'!$T$1,'Original Data'!$T$2)</f>
        <v>0.3801016812</v>
      </c>
      <c r="F784" s="10">
        <f t="shared" si="4"/>
        <v>0.6540525694</v>
      </c>
      <c r="G784" s="12">
        <v>2949.0</v>
      </c>
      <c r="H784" s="2">
        <v>831.0</v>
      </c>
      <c r="I784" s="13">
        <f t="shared" si="5"/>
        <v>316</v>
      </c>
      <c r="J784" s="13">
        <f t="shared" si="6"/>
        <v>515</v>
      </c>
      <c r="K784" s="14">
        <f t="shared" si="7"/>
        <v>154</v>
      </c>
      <c r="L784" s="15">
        <f t="shared" si="8"/>
        <v>162</v>
      </c>
      <c r="M784" s="16">
        <f t="shared" si="9"/>
        <v>390</v>
      </c>
      <c r="N784" s="17">
        <f t="shared" si="10"/>
        <v>125</v>
      </c>
      <c r="O784" s="18">
        <v>0.97875</v>
      </c>
      <c r="P784" s="18">
        <f t="shared" si="11"/>
        <v>0.4873417722</v>
      </c>
      <c r="Q784" s="18">
        <f t="shared" si="12"/>
        <v>0.7572815534</v>
      </c>
      <c r="R784" s="25">
        <f t="shared" si="13"/>
        <v>0.7213726505</v>
      </c>
      <c r="S784" s="26">
        <f t="shared" si="14"/>
        <v>0.001289449309</v>
      </c>
      <c r="T784" s="26">
        <f t="shared" si="15"/>
        <v>0.008616383786</v>
      </c>
      <c r="U784" s="18">
        <f t="shared" si="16"/>
        <v>0.3802647413</v>
      </c>
      <c r="V784" s="18">
        <f t="shared" si="17"/>
        <v>0.6546329723</v>
      </c>
      <c r="W784" s="18">
        <f t="shared" si="18"/>
        <v>0.2699397812</v>
      </c>
      <c r="X784" s="9">
        <f t="shared" si="19"/>
        <v>1</v>
      </c>
      <c r="Y784" s="9">
        <f t="shared" si="20"/>
        <v>0.4873417722</v>
      </c>
      <c r="Z784" s="9">
        <f t="shared" si="21"/>
        <v>0.6546329723</v>
      </c>
      <c r="AA784" s="9">
        <f t="shared" si="22"/>
        <v>0.2375020029</v>
      </c>
      <c r="AB784" s="9">
        <f t="shared" si="23"/>
        <v>0.3190299928</v>
      </c>
      <c r="AC784" s="9">
        <f t="shared" si="24"/>
        <v>0.4285443285</v>
      </c>
      <c r="AD784" s="1">
        <f t="shared" ref="AD784:AF784" si="808">$Q784*X784</f>
        <v>0.7572815534</v>
      </c>
      <c r="AE784" s="1">
        <f t="shared" si="808"/>
        <v>0.3690549343</v>
      </c>
      <c r="AF784" s="1">
        <f t="shared" si="808"/>
        <v>0.4957414742</v>
      </c>
      <c r="AG784" s="9"/>
      <c r="AH784" s="9"/>
      <c r="AI784" s="9"/>
      <c r="AJ784" s="9"/>
      <c r="AK784" s="9"/>
      <c r="AL784" s="9"/>
      <c r="AM784" s="9"/>
      <c r="AN784" s="1"/>
      <c r="AO784" s="11"/>
      <c r="AP784" s="11"/>
      <c r="AQ784" s="11"/>
    </row>
    <row r="785">
      <c r="A785" s="28"/>
      <c r="B785" s="30">
        <f t="shared" si="29"/>
        <v>784</v>
      </c>
      <c r="C785" s="9">
        <v>0.4840764331210191</v>
      </c>
      <c r="D785" s="9">
        <f>C785+NORMINV(RAND(),'Original Data'!$V$1,'Original Data'!$V$2)</f>
        <v>0.7708851529</v>
      </c>
      <c r="E785" s="9">
        <f>NORMINV(RAND(),'Original Data'!$T$1,'Original Data'!$T$2)</f>
        <v>0.2465877479</v>
      </c>
      <c r="F785" s="10">
        <f t="shared" si="4"/>
        <v>0.7001616366</v>
      </c>
      <c r="G785" s="12">
        <v>1449.0</v>
      </c>
      <c r="H785" s="2">
        <v>593.0</v>
      </c>
      <c r="I785" s="13">
        <f t="shared" si="5"/>
        <v>146</v>
      </c>
      <c r="J785" s="13">
        <f t="shared" si="6"/>
        <v>447</v>
      </c>
      <c r="K785" s="14">
        <f t="shared" si="7"/>
        <v>71</v>
      </c>
      <c r="L785" s="15">
        <f t="shared" si="8"/>
        <v>75</v>
      </c>
      <c r="M785" s="16">
        <f t="shared" si="9"/>
        <v>345</v>
      </c>
      <c r="N785" s="17">
        <f t="shared" si="10"/>
        <v>102</v>
      </c>
      <c r="O785" s="18">
        <v>0.98</v>
      </c>
      <c r="P785" s="18">
        <f t="shared" si="11"/>
        <v>0.4863013699</v>
      </c>
      <c r="Q785" s="18">
        <f t="shared" si="12"/>
        <v>0.7718120805</v>
      </c>
      <c r="R785" s="25">
        <f t="shared" si="13"/>
        <v>0.7770698638</v>
      </c>
      <c r="S785" s="26">
        <f t="shared" si="14"/>
        <v>0.00002764428483</v>
      </c>
      <c r="T785" s="26">
        <f t="shared" si="15"/>
        <v>0.01152509721</v>
      </c>
      <c r="U785" s="18">
        <f t="shared" si="16"/>
        <v>0.2462057336</v>
      </c>
      <c r="V785" s="18">
        <f t="shared" si="17"/>
        <v>0.7015177066</v>
      </c>
      <c r="W785" s="18">
        <f t="shared" si="18"/>
        <v>0.2855107107</v>
      </c>
      <c r="X785" s="9">
        <f t="shared" si="19"/>
        <v>1</v>
      </c>
      <c r="Y785" s="9">
        <f t="shared" si="20"/>
        <v>0.4863013699</v>
      </c>
      <c r="Z785" s="9">
        <f t="shared" si="21"/>
        <v>0.7015177066</v>
      </c>
      <c r="AA785" s="9">
        <f t="shared" si="22"/>
        <v>0.2364890223</v>
      </c>
      <c r="AB785" s="9">
        <f t="shared" si="23"/>
        <v>0.3411490217</v>
      </c>
      <c r="AC785" s="9">
        <f t="shared" si="24"/>
        <v>0.4921270926</v>
      </c>
      <c r="AD785" s="1">
        <f t="shared" ref="AD785:AF785" si="809">$Q785*X785</f>
        <v>0.7718120805</v>
      </c>
      <c r="AE785" s="1">
        <f t="shared" si="809"/>
        <v>0.375333272</v>
      </c>
      <c r="AF785" s="1">
        <f t="shared" si="809"/>
        <v>0.5414398406</v>
      </c>
      <c r="AG785" s="9"/>
      <c r="AH785" s="9"/>
      <c r="AI785" s="9"/>
      <c r="AJ785" s="9"/>
      <c r="AK785" s="9"/>
      <c r="AL785" s="9"/>
      <c r="AM785" s="9"/>
      <c r="AN785" s="1"/>
      <c r="AO785" s="11"/>
      <c r="AP785" s="11"/>
      <c r="AQ785" s="11"/>
    </row>
    <row r="786">
      <c r="A786" s="28"/>
      <c r="B786" s="30">
        <f t="shared" si="29"/>
        <v>785</v>
      </c>
      <c r="C786" s="9">
        <v>0.49019607843137253</v>
      </c>
      <c r="D786" s="9">
        <f>C786+NORMINV(RAND(),'Original Data'!$V$1,'Original Data'!$V$2)</f>
        <v>0.7923715816</v>
      </c>
      <c r="E786" s="9">
        <f>NORMINV(RAND(),'Original Data'!$T$1,'Original Data'!$T$2)</f>
        <v>0.2175082033</v>
      </c>
      <c r="F786" s="10">
        <f t="shared" si="4"/>
        <v>0.7266459308</v>
      </c>
      <c r="G786" s="12">
        <v>1470.0</v>
      </c>
      <c r="H786" s="2">
        <v>643.0</v>
      </c>
      <c r="I786" s="13">
        <f t="shared" si="5"/>
        <v>140</v>
      </c>
      <c r="J786" s="13">
        <f t="shared" si="6"/>
        <v>503</v>
      </c>
      <c r="K786" s="14">
        <f t="shared" si="7"/>
        <v>69</v>
      </c>
      <c r="L786" s="15">
        <f t="shared" si="8"/>
        <v>71</v>
      </c>
      <c r="M786" s="16">
        <f t="shared" si="9"/>
        <v>399</v>
      </c>
      <c r="N786" s="17">
        <f t="shared" si="10"/>
        <v>104</v>
      </c>
      <c r="O786" s="18">
        <v>0.98125</v>
      </c>
      <c r="P786" s="18">
        <f t="shared" si="11"/>
        <v>0.4928571429</v>
      </c>
      <c r="Q786" s="18">
        <f t="shared" si="12"/>
        <v>0.7932405567</v>
      </c>
      <c r="R786" s="25">
        <f t="shared" si="13"/>
        <v>0.8071131153</v>
      </c>
      <c r="S786" s="26">
        <f t="shared" si="14"/>
        <v>0.0001924478839</v>
      </c>
      <c r="T786" s="26">
        <f t="shared" si="15"/>
        <v>0.01658518514</v>
      </c>
      <c r="U786" s="18">
        <f t="shared" si="16"/>
        <v>0.2177293935</v>
      </c>
      <c r="V786" s="18">
        <f t="shared" si="17"/>
        <v>0.7278382582</v>
      </c>
      <c r="W786" s="18">
        <f t="shared" si="18"/>
        <v>0.3003834138</v>
      </c>
      <c r="X786" s="9">
        <f t="shared" si="19"/>
        <v>1</v>
      </c>
      <c r="Y786" s="9">
        <f t="shared" si="20"/>
        <v>0.4928571429</v>
      </c>
      <c r="Z786" s="9">
        <f t="shared" si="21"/>
        <v>0.7278382582</v>
      </c>
      <c r="AA786" s="9">
        <f t="shared" si="22"/>
        <v>0.2429081633</v>
      </c>
      <c r="AB786" s="9">
        <f t="shared" si="23"/>
        <v>0.3587202844</v>
      </c>
      <c r="AC786" s="9">
        <f t="shared" si="24"/>
        <v>0.52974853</v>
      </c>
      <c r="AD786" s="1">
        <f t="shared" ref="AD786:AF786" si="810">$Q786*X786</f>
        <v>0.7932405567</v>
      </c>
      <c r="AE786" s="1">
        <f t="shared" si="810"/>
        <v>0.3909542744</v>
      </c>
      <c r="AF786" s="1">
        <f t="shared" si="810"/>
        <v>0.5773508251</v>
      </c>
      <c r="AG786" s="9"/>
      <c r="AH786" s="9"/>
      <c r="AI786" s="9"/>
      <c r="AJ786" s="9"/>
      <c r="AK786" s="9"/>
      <c r="AL786" s="9"/>
      <c r="AM786" s="9"/>
      <c r="AN786" s="1"/>
      <c r="AO786" s="11"/>
      <c r="AP786" s="11"/>
      <c r="AQ786" s="11"/>
    </row>
    <row r="787">
      <c r="A787" s="28"/>
      <c r="B787" s="30">
        <f t="shared" si="29"/>
        <v>786</v>
      </c>
      <c r="C787" s="9">
        <v>0.49489795918367346</v>
      </c>
      <c r="D787" s="9">
        <f>C787+NORMINV(RAND(),'Original Data'!$V$1,'Original Data'!$V$2)</f>
        <v>0.8811506249</v>
      </c>
      <c r="E787" s="9">
        <f>NORMINV(RAND(),'Original Data'!$T$1,'Original Data'!$T$2)</f>
        <v>0.1160164197</v>
      </c>
      <c r="F787" s="10">
        <f t="shared" si="4"/>
        <v>0.8363389735</v>
      </c>
      <c r="G787" s="12">
        <v>1263.0</v>
      </c>
      <c r="H787" s="2">
        <v>690.0</v>
      </c>
      <c r="I787" s="13">
        <f t="shared" si="5"/>
        <v>80</v>
      </c>
      <c r="J787" s="13">
        <f t="shared" si="6"/>
        <v>610</v>
      </c>
      <c r="K787" s="14">
        <f t="shared" si="7"/>
        <v>40</v>
      </c>
      <c r="L787" s="15">
        <f t="shared" si="8"/>
        <v>40</v>
      </c>
      <c r="M787" s="16">
        <f t="shared" si="9"/>
        <v>538</v>
      </c>
      <c r="N787" s="17">
        <f t="shared" si="10"/>
        <v>72</v>
      </c>
      <c r="O787" s="18">
        <v>0.9825</v>
      </c>
      <c r="P787" s="18">
        <f t="shared" si="11"/>
        <v>0.5</v>
      </c>
      <c r="Q787" s="18">
        <f t="shared" si="12"/>
        <v>0.8819672131</v>
      </c>
      <c r="R787" s="25">
        <f t="shared" si="13"/>
        <v>0.9359590611</v>
      </c>
      <c r="S787" s="26">
        <f t="shared" si="14"/>
        <v>0.002915119652</v>
      </c>
      <c r="T787" s="26">
        <f t="shared" si="15"/>
        <v>0.04731066017</v>
      </c>
      <c r="U787" s="18">
        <f t="shared" si="16"/>
        <v>0.115942029</v>
      </c>
      <c r="V787" s="18">
        <f t="shared" si="17"/>
        <v>0.8376811594</v>
      </c>
      <c r="W787" s="18">
        <f t="shared" si="18"/>
        <v>0.3819672131</v>
      </c>
      <c r="X787" s="9">
        <f t="shared" si="19"/>
        <v>1</v>
      </c>
      <c r="Y787" s="9">
        <f t="shared" si="20"/>
        <v>0.5</v>
      </c>
      <c r="Z787" s="9">
        <f t="shared" si="21"/>
        <v>0.8376811594</v>
      </c>
      <c r="AA787" s="9">
        <f t="shared" si="22"/>
        <v>0.25</v>
      </c>
      <c r="AB787" s="9">
        <f t="shared" si="23"/>
        <v>0.4188405797</v>
      </c>
      <c r="AC787" s="9">
        <f t="shared" si="24"/>
        <v>0.7017097248</v>
      </c>
      <c r="AD787" s="1">
        <f t="shared" ref="AD787:AF787" si="811">$Q787*X787</f>
        <v>0.8819672131</v>
      </c>
      <c r="AE787" s="1">
        <f t="shared" si="811"/>
        <v>0.4409836066</v>
      </c>
      <c r="AF787" s="1">
        <f t="shared" si="811"/>
        <v>0.7388073177</v>
      </c>
      <c r="AG787" s="9"/>
      <c r="AH787" s="9"/>
      <c r="AI787" s="9"/>
      <c r="AJ787" s="9"/>
      <c r="AK787" s="9"/>
      <c r="AL787" s="9"/>
      <c r="AM787" s="9"/>
      <c r="AN787" s="1"/>
      <c r="AO787" s="11"/>
      <c r="AP787" s="11"/>
      <c r="AQ787" s="11"/>
    </row>
    <row r="788">
      <c r="A788" s="28"/>
      <c r="B788" s="30">
        <f t="shared" si="29"/>
        <v>787</v>
      </c>
      <c r="C788" s="9">
        <v>0.4945054945054945</v>
      </c>
      <c r="D788" s="9">
        <f>C788+NORMINV(RAND(),'Original Data'!$V$1,'Original Data'!$V$2)</f>
        <v>0.7431008294</v>
      </c>
      <c r="E788" s="9">
        <f>NORMINV(RAND(),'Original Data'!$T$1,'Original Data'!$T$2)</f>
        <v>0.1823535731</v>
      </c>
      <c r="F788" s="10">
        <f t="shared" si="4"/>
        <v>0.6977685818</v>
      </c>
      <c r="G788" s="12">
        <v>1394.0</v>
      </c>
      <c r="H788" s="2">
        <v>570.0</v>
      </c>
      <c r="I788" s="13">
        <f t="shared" si="5"/>
        <v>104</v>
      </c>
      <c r="J788" s="13">
        <f t="shared" si="6"/>
        <v>466</v>
      </c>
      <c r="K788" s="14">
        <f t="shared" si="7"/>
        <v>51</v>
      </c>
      <c r="L788" s="15">
        <f t="shared" si="8"/>
        <v>53</v>
      </c>
      <c r="M788" s="16">
        <f t="shared" si="9"/>
        <v>346</v>
      </c>
      <c r="N788" s="17">
        <f t="shared" si="10"/>
        <v>120</v>
      </c>
      <c r="O788" s="18">
        <v>0.98375</v>
      </c>
      <c r="P788" s="18">
        <f t="shared" si="11"/>
        <v>0.4903846154</v>
      </c>
      <c r="Q788" s="18">
        <f t="shared" si="12"/>
        <v>0.7424892704</v>
      </c>
      <c r="R788" s="25">
        <f t="shared" si="13"/>
        <v>0.7704174353</v>
      </c>
      <c r="S788" s="26">
        <f t="shared" si="14"/>
        <v>0.0007799823941</v>
      </c>
      <c r="T788" s="26">
        <f t="shared" si="15"/>
        <v>0.006089023514</v>
      </c>
      <c r="U788" s="18">
        <f t="shared" si="16"/>
        <v>0.1824561404</v>
      </c>
      <c r="V788" s="18">
        <f t="shared" si="17"/>
        <v>0.6964912281</v>
      </c>
      <c r="W788" s="18">
        <f t="shared" si="18"/>
        <v>0.252104655</v>
      </c>
      <c r="X788" s="9">
        <f t="shared" si="19"/>
        <v>1</v>
      </c>
      <c r="Y788" s="9">
        <f t="shared" si="20"/>
        <v>0.4903846154</v>
      </c>
      <c r="Z788" s="9">
        <f t="shared" si="21"/>
        <v>0.6964912281</v>
      </c>
      <c r="AA788" s="9">
        <f t="shared" si="22"/>
        <v>0.240477071</v>
      </c>
      <c r="AB788" s="9">
        <f t="shared" si="23"/>
        <v>0.341548583</v>
      </c>
      <c r="AC788" s="9">
        <f t="shared" si="24"/>
        <v>0.4851000308</v>
      </c>
      <c r="AD788" s="1">
        <f t="shared" ref="AD788:AF788" si="812">$Q788*X788</f>
        <v>0.7424892704</v>
      </c>
      <c r="AE788" s="1">
        <f t="shared" si="812"/>
        <v>0.3641053153</v>
      </c>
      <c r="AF788" s="1">
        <f t="shared" si="812"/>
        <v>0.5171372638</v>
      </c>
      <c r="AG788" s="9"/>
      <c r="AH788" s="9"/>
      <c r="AI788" s="9"/>
      <c r="AJ788" s="9"/>
      <c r="AK788" s="9"/>
      <c r="AL788" s="9"/>
      <c r="AM788" s="9"/>
      <c r="AN788" s="1"/>
      <c r="AO788" s="11"/>
      <c r="AP788" s="11"/>
      <c r="AQ788" s="11"/>
    </row>
    <row r="789">
      <c r="A789" s="28"/>
      <c r="B789" s="30">
        <f t="shared" si="29"/>
        <v>788</v>
      </c>
      <c r="C789" s="9">
        <v>0.4972375690607735</v>
      </c>
      <c r="D789" s="9">
        <f>C789+NORMINV(RAND(),'Original Data'!$V$1,'Original Data'!$V$2)</f>
        <v>0.8977256295</v>
      </c>
      <c r="E789" s="9">
        <f>NORMINV(RAND(),'Original Data'!$T$1,'Original Data'!$T$2)</f>
        <v>0.3321273553</v>
      </c>
      <c r="F789" s="10">
        <f t="shared" si="4"/>
        <v>0.7647125892</v>
      </c>
      <c r="G789" s="12">
        <v>1490.0</v>
      </c>
      <c r="H789" s="2">
        <v>560.0</v>
      </c>
      <c r="I789" s="13">
        <f t="shared" si="5"/>
        <v>186</v>
      </c>
      <c r="J789" s="13">
        <f t="shared" si="6"/>
        <v>374</v>
      </c>
      <c r="K789" s="14">
        <f t="shared" si="7"/>
        <v>92</v>
      </c>
      <c r="L789" s="15">
        <f t="shared" si="8"/>
        <v>94</v>
      </c>
      <c r="M789" s="16">
        <f t="shared" si="9"/>
        <v>336</v>
      </c>
      <c r="N789" s="17">
        <f t="shared" si="10"/>
        <v>38</v>
      </c>
      <c r="O789" s="18">
        <v>0.985</v>
      </c>
      <c r="P789" s="18">
        <f t="shared" si="11"/>
        <v>0.4946236559</v>
      </c>
      <c r="Q789" s="18">
        <f t="shared" si="12"/>
        <v>0.8983957219</v>
      </c>
      <c r="R789" s="25">
        <f t="shared" si="13"/>
        <v>0.8499695744</v>
      </c>
      <c r="S789" s="26">
        <f t="shared" si="14"/>
        <v>0.002345091765</v>
      </c>
      <c r="T789" s="26">
        <f t="shared" si="15"/>
        <v>0.05472729052</v>
      </c>
      <c r="U789" s="18">
        <f t="shared" si="16"/>
        <v>0.3321428571</v>
      </c>
      <c r="V789" s="18">
        <f t="shared" si="17"/>
        <v>0.7642857143</v>
      </c>
      <c r="W789" s="18">
        <f t="shared" si="18"/>
        <v>0.403772066</v>
      </c>
      <c r="X789" s="9">
        <f t="shared" si="19"/>
        <v>1</v>
      </c>
      <c r="Y789" s="9">
        <f t="shared" si="20"/>
        <v>0.4946236559</v>
      </c>
      <c r="Z789" s="9">
        <f t="shared" si="21"/>
        <v>0.7642857143</v>
      </c>
      <c r="AA789" s="9">
        <f t="shared" si="22"/>
        <v>0.244652561</v>
      </c>
      <c r="AB789" s="9">
        <f t="shared" si="23"/>
        <v>0.3780337942</v>
      </c>
      <c r="AC789" s="9">
        <f t="shared" si="24"/>
        <v>0.5841326531</v>
      </c>
      <c r="AD789" s="1">
        <f t="shared" ref="AD789:AF789" si="813">$Q789*X789</f>
        <v>0.8983957219</v>
      </c>
      <c r="AE789" s="1">
        <f t="shared" si="813"/>
        <v>0.4443677764</v>
      </c>
      <c r="AF789" s="1">
        <f t="shared" si="813"/>
        <v>0.686631016</v>
      </c>
      <c r="AG789" s="9"/>
      <c r="AH789" s="9"/>
      <c r="AI789" s="9"/>
      <c r="AJ789" s="9"/>
      <c r="AK789" s="9"/>
      <c r="AL789" s="9"/>
      <c r="AM789" s="9"/>
      <c r="AN789" s="1"/>
      <c r="AO789" s="11"/>
      <c r="AP789" s="11"/>
      <c r="AQ789" s="11"/>
    </row>
    <row r="790">
      <c r="A790" s="28"/>
      <c r="B790" s="30">
        <f t="shared" si="29"/>
        <v>789</v>
      </c>
      <c r="C790" s="9">
        <v>0.5</v>
      </c>
      <c r="D790" s="9">
        <f>C790+NORMINV(RAND(),'Original Data'!$V$1,'Original Data'!$V$2)</f>
        <v>0.7462993309</v>
      </c>
      <c r="E790" s="9">
        <f>NORMINV(RAND(),'Original Data'!$T$1,'Original Data'!$T$2)</f>
        <v>0.2487998361</v>
      </c>
      <c r="F790" s="10">
        <f t="shared" si="4"/>
        <v>0.6850200977</v>
      </c>
      <c r="G790" s="12">
        <v>835.0</v>
      </c>
      <c r="H790" s="2">
        <v>383.0</v>
      </c>
      <c r="I790" s="13">
        <f t="shared" si="5"/>
        <v>95</v>
      </c>
      <c r="J790" s="13">
        <f t="shared" si="6"/>
        <v>288</v>
      </c>
      <c r="K790" s="14">
        <f t="shared" si="7"/>
        <v>48</v>
      </c>
      <c r="L790" s="15">
        <f t="shared" si="8"/>
        <v>47</v>
      </c>
      <c r="M790" s="16">
        <f t="shared" si="9"/>
        <v>215</v>
      </c>
      <c r="N790" s="17">
        <f t="shared" si="10"/>
        <v>73</v>
      </c>
      <c r="O790" s="18">
        <v>0.98625</v>
      </c>
      <c r="P790" s="18">
        <f t="shared" si="11"/>
        <v>0.5052631579</v>
      </c>
      <c r="Q790" s="18">
        <f t="shared" si="12"/>
        <v>0.7465277778</v>
      </c>
      <c r="R790" s="25">
        <f t="shared" si="13"/>
        <v>0.75625249</v>
      </c>
      <c r="S790" s="26">
        <f t="shared" si="14"/>
        <v>0.00009457002705</v>
      </c>
      <c r="T790" s="26">
        <f t="shared" si="15"/>
        <v>0.006735600251</v>
      </c>
      <c r="U790" s="18">
        <f t="shared" si="16"/>
        <v>0.2480417755</v>
      </c>
      <c r="V790" s="18">
        <f t="shared" si="17"/>
        <v>0.6866840731</v>
      </c>
      <c r="W790" s="18">
        <f t="shared" si="18"/>
        <v>0.2412646199</v>
      </c>
      <c r="X790" s="9">
        <f t="shared" si="19"/>
        <v>1</v>
      </c>
      <c r="Y790" s="9">
        <f t="shared" si="20"/>
        <v>0.5052631579</v>
      </c>
      <c r="Z790" s="9">
        <f t="shared" si="21"/>
        <v>0.6866840731</v>
      </c>
      <c r="AA790" s="9">
        <f t="shared" si="22"/>
        <v>0.2552908587</v>
      </c>
      <c r="AB790" s="9">
        <f t="shared" si="23"/>
        <v>0.3469561633</v>
      </c>
      <c r="AC790" s="9">
        <f t="shared" si="24"/>
        <v>0.4715350163</v>
      </c>
      <c r="AD790" s="1">
        <f t="shared" ref="AD790:AF790" si="814">$Q790*X790</f>
        <v>0.7465277778</v>
      </c>
      <c r="AE790" s="1">
        <f t="shared" si="814"/>
        <v>0.3771929825</v>
      </c>
      <c r="AF790" s="1">
        <f t="shared" si="814"/>
        <v>0.5126287351</v>
      </c>
      <c r="AG790" s="9"/>
      <c r="AH790" s="9"/>
      <c r="AI790" s="9"/>
      <c r="AJ790" s="9"/>
      <c r="AK790" s="9"/>
      <c r="AL790" s="9"/>
      <c r="AM790" s="9"/>
      <c r="AN790" s="1"/>
      <c r="AO790" s="11"/>
      <c r="AP790" s="11"/>
      <c r="AQ790" s="11"/>
    </row>
    <row r="791">
      <c r="A791" s="28"/>
      <c r="B791" s="30">
        <f t="shared" si="29"/>
        <v>790</v>
      </c>
      <c r="C791" s="9">
        <v>0.5014925373134328</v>
      </c>
      <c r="D791" s="9">
        <f>C791+NORMINV(RAND(),'Original Data'!$V$1,'Original Data'!$V$2)</f>
        <v>0.785556821</v>
      </c>
      <c r="E791" s="9">
        <f>NORMINV(RAND(),'Original Data'!$T$1,'Original Data'!$T$2)</f>
        <v>0.2855469963</v>
      </c>
      <c r="F791" s="10">
        <f t="shared" si="4"/>
        <v>0.704443118</v>
      </c>
      <c r="G791" s="12">
        <v>2674.0</v>
      </c>
      <c r="H791" s="2">
        <v>1012.0</v>
      </c>
      <c r="I791" s="13">
        <f t="shared" si="5"/>
        <v>289</v>
      </c>
      <c r="J791" s="13">
        <f t="shared" si="6"/>
        <v>723</v>
      </c>
      <c r="K791" s="14">
        <f t="shared" si="7"/>
        <v>145</v>
      </c>
      <c r="L791" s="15">
        <f t="shared" si="8"/>
        <v>144</v>
      </c>
      <c r="M791" s="16">
        <f t="shared" si="9"/>
        <v>568</v>
      </c>
      <c r="N791" s="17">
        <f t="shared" si="10"/>
        <v>155</v>
      </c>
      <c r="O791" s="18">
        <v>0.9875</v>
      </c>
      <c r="P791" s="18">
        <f t="shared" si="11"/>
        <v>0.5017301038</v>
      </c>
      <c r="Q791" s="18">
        <f t="shared" si="12"/>
        <v>0.785615491</v>
      </c>
      <c r="R791" s="25">
        <f t="shared" si="13"/>
        <v>0.778009068</v>
      </c>
      <c r="S791" s="26">
        <f t="shared" si="14"/>
        <v>0.00005785767047</v>
      </c>
      <c r="T791" s="26">
        <f t="shared" si="15"/>
        <v>0.01467936176</v>
      </c>
      <c r="U791" s="18">
        <f t="shared" si="16"/>
        <v>0.2855731225</v>
      </c>
      <c r="V791" s="18">
        <f t="shared" si="17"/>
        <v>0.7045454545</v>
      </c>
      <c r="W791" s="18">
        <f t="shared" si="18"/>
        <v>0.2838853872</v>
      </c>
      <c r="X791" s="9">
        <f t="shared" si="19"/>
        <v>1</v>
      </c>
      <c r="Y791" s="9">
        <f t="shared" si="20"/>
        <v>0.5017301038</v>
      </c>
      <c r="Z791" s="9">
        <f t="shared" si="21"/>
        <v>0.7045454545</v>
      </c>
      <c r="AA791" s="9">
        <f t="shared" si="22"/>
        <v>0.2517330971</v>
      </c>
      <c r="AB791" s="9">
        <f t="shared" si="23"/>
        <v>0.353491664</v>
      </c>
      <c r="AC791" s="9">
        <f t="shared" si="24"/>
        <v>0.4963842975</v>
      </c>
      <c r="AD791" s="1">
        <f t="shared" ref="AD791:AF791" si="815">$Q791*X791</f>
        <v>0.785615491</v>
      </c>
      <c r="AE791" s="1">
        <f t="shared" si="815"/>
        <v>0.3941669419</v>
      </c>
      <c r="AF791" s="1">
        <f t="shared" si="815"/>
        <v>0.5535018232</v>
      </c>
      <c r="AG791" s="9"/>
      <c r="AH791" s="9"/>
      <c r="AI791" s="9"/>
      <c r="AJ791" s="9"/>
      <c r="AK791" s="9"/>
      <c r="AL791" s="9"/>
      <c r="AM791" s="9"/>
      <c r="AN791" s="1"/>
      <c r="AO791" s="11"/>
      <c r="AP791" s="11"/>
      <c r="AQ791" s="11"/>
    </row>
    <row r="792">
      <c r="A792" s="28"/>
      <c r="B792" s="30">
        <f t="shared" si="29"/>
        <v>791</v>
      </c>
      <c r="C792" s="9">
        <v>0.5</v>
      </c>
      <c r="D792" s="9">
        <f>C792+NORMINV(RAND(),'Original Data'!$V$1,'Original Data'!$V$2)</f>
        <v>0.8545266768</v>
      </c>
      <c r="E792" s="9">
        <f>NORMINV(RAND(),'Original Data'!$T$1,'Original Data'!$T$2)</f>
        <v>0.1532009958</v>
      </c>
      <c r="F792" s="10">
        <f t="shared" si="4"/>
        <v>0.8002128368</v>
      </c>
      <c r="G792" s="12">
        <v>1674.0</v>
      </c>
      <c r="H792" s="2">
        <v>900.0</v>
      </c>
      <c r="I792" s="13">
        <f t="shared" si="5"/>
        <v>138</v>
      </c>
      <c r="J792" s="13">
        <f t="shared" si="6"/>
        <v>762</v>
      </c>
      <c r="K792" s="14">
        <f t="shared" si="7"/>
        <v>69</v>
      </c>
      <c r="L792" s="15">
        <f t="shared" si="8"/>
        <v>69</v>
      </c>
      <c r="M792" s="16">
        <f t="shared" si="9"/>
        <v>651</v>
      </c>
      <c r="N792" s="17">
        <f t="shared" si="10"/>
        <v>111</v>
      </c>
      <c r="O792" s="18">
        <v>0.98875</v>
      </c>
      <c r="P792" s="18">
        <f t="shared" si="11"/>
        <v>0.5</v>
      </c>
      <c r="Q792" s="18">
        <f t="shared" si="12"/>
        <v>0.8543307087</v>
      </c>
      <c r="R792" s="25">
        <f t="shared" si="13"/>
        <v>0.8913387392</v>
      </c>
      <c r="S792" s="26">
        <f t="shared" si="14"/>
        <v>0.001369594326</v>
      </c>
      <c r="T792" s="26">
        <f t="shared" si="15"/>
        <v>0.03605199675</v>
      </c>
      <c r="U792" s="18">
        <f t="shared" si="16"/>
        <v>0.1533333333</v>
      </c>
      <c r="V792" s="18">
        <f t="shared" si="17"/>
        <v>0.8</v>
      </c>
      <c r="W792" s="18">
        <f t="shared" si="18"/>
        <v>0.3543307087</v>
      </c>
      <c r="X792" s="9">
        <f t="shared" si="19"/>
        <v>1</v>
      </c>
      <c r="Y792" s="9">
        <f t="shared" si="20"/>
        <v>0.5</v>
      </c>
      <c r="Z792" s="9">
        <f t="shared" si="21"/>
        <v>0.8</v>
      </c>
      <c r="AA792" s="9">
        <f t="shared" si="22"/>
        <v>0.25</v>
      </c>
      <c r="AB792" s="9">
        <f t="shared" si="23"/>
        <v>0.4</v>
      </c>
      <c r="AC792" s="9">
        <f t="shared" si="24"/>
        <v>0.64</v>
      </c>
      <c r="AD792" s="1">
        <f t="shared" ref="AD792:AF792" si="816">$Q792*X792</f>
        <v>0.8543307087</v>
      </c>
      <c r="AE792" s="1">
        <f t="shared" si="816"/>
        <v>0.4271653543</v>
      </c>
      <c r="AF792" s="1">
        <f t="shared" si="816"/>
        <v>0.6834645669</v>
      </c>
      <c r="AG792" s="9"/>
      <c r="AH792" s="9"/>
      <c r="AI792" s="9"/>
      <c r="AJ792" s="9"/>
      <c r="AK792" s="9"/>
      <c r="AL792" s="9"/>
      <c r="AM792" s="9"/>
      <c r="AN792" s="1"/>
      <c r="AO792" s="11"/>
      <c r="AP792" s="11"/>
      <c r="AQ792" s="11"/>
    </row>
    <row r="793">
      <c r="A793" s="28"/>
      <c r="B793" s="30">
        <f t="shared" si="29"/>
        <v>792</v>
      </c>
      <c r="C793" s="9">
        <v>0.5046296296296297</v>
      </c>
      <c r="D793" s="9">
        <f>C793+NORMINV(RAND(),'Original Data'!$V$1,'Original Data'!$V$2)</f>
        <v>0.8594470919</v>
      </c>
      <c r="E793" s="9">
        <f>NORMINV(RAND(),'Original Data'!$T$1,'Original Data'!$T$2)</f>
        <v>0.1747971104</v>
      </c>
      <c r="F793" s="10">
        <f t="shared" si="4"/>
        <v>0.7974260248</v>
      </c>
      <c r="G793" s="12">
        <v>1709.0</v>
      </c>
      <c r="H793" s="2">
        <v>681.0</v>
      </c>
      <c r="I793" s="13">
        <f t="shared" si="5"/>
        <v>119</v>
      </c>
      <c r="J793" s="13">
        <f t="shared" si="6"/>
        <v>562</v>
      </c>
      <c r="K793" s="14">
        <f t="shared" si="7"/>
        <v>60</v>
      </c>
      <c r="L793" s="15">
        <f t="shared" si="8"/>
        <v>59</v>
      </c>
      <c r="M793" s="16">
        <f t="shared" si="9"/>
        <v>483</v>
      </c>
      <c r="N793" s="17">
        <f t="shared" si="10"/>
        <v>79</v>
      </c>
      <c r="O793" s="18">
        <v>0.99</v>
      </c>
      <c r="P793" s="18">
        <f t="shared" si="11"/>
        <v>0.5042016807</v>
      </c>
      <c r="Q793" s="18">
        <f t="shared" si="12"/>
        <v>0.859430605</v>
      </c>
      <c r="R793" s="25">
        <f t="shared" si="13"/>
        <v>0.8874882022</v>
      </c>
      <c r="S793" s="26">
        <f t="shared" si="14"/>
        <v>0.0007872287622</v>
      </c>
      <c r="T793" s="26">
        <f t="shared" si="15"/>
        <v>0.03801467739</v>
      </c>
      <c r="U793" s="18">
        <f t="shared" si="16"/>
        <v>0.174743025</v>
      </c>
      <c r="V793" s="18">
        <f t="shared" si="17"/>
        <v>0.7973568282</v>
      </c>
      <c r="W793" s="18">
        <f t="shared" si="18"/>
        <v>0.3552289243</v>
      </c>
      <c r="X793" s="9">
        <f t="shared" si="19"/>
        <v>1</v>
      </c>
      <c r="Y793" s="9">
        <f t="shared" si="20"/>
        <v>0.5042016807</v>
      </c>
      <c r="Z793" s="9">
        <f t="shared" si="21"/>
        <v>0.7973568282</v>
      </c>
      <c r="AA793" s="9">
        <f t="shared" si="22"/>
        <v>0.2542193348</v>
      </c>
      <c r="AB793" s="9">
        <f t="shared" si="23"/>
        <v>0.4020286529</v>
      </c>
      <c r="AC793" s="9">
        <f t="shared" si="24"/>
        <v>0.6357779115</v>
      </c>
      <c r="AD793" s="1">
        <f t="shared" ref="AD793:AF793" si="817">$Q793*X793</f>
        <v>0.859430605</v>
      </c>
      <c r="AE793" s="1">
        <f t="shared" si="817"/>
        <v>0.4333263555</v>
      </c>
      <c r="AF793" s="1">
        <f t="shared" si="817"/>
        <v>0.6852728612</v>
      </c>
      <c r="AG793" s="9"/>
      <c r="AH793" s="9"/>
      <c r="AI793" s="9"/>
      <c r="AJ793" s="9"/>
      <c r="AK793" s="9"/>
      <c r="AL793" s="9"/>
      <c r="AM793" s="9"/>
      <c r="AN793" s="1"/>
      <c r="AO793" s="11"/>
      <c r="AP793" s="11"/>
      <c r="AQ793" s="11"/>
    </row>
    <row r="794">
      <c r="A794" s="28"/>
      <c r="B794" s="30">
        <f t="shared" si="29"/>
        <v>793</v>
      </c>
      <c r="C794" s="9">
        <v>0.5100502512562815</v>
      </c>
      <c r="D794" s="9">
        <f>C794+NORMINV(RAND(),'Original Data'!$V$1,'Original Data'!$V$2)</f>
        <v>0.8435724319</v>
      </c>
      <c r="E794" s="9">
        <f>NORMINV(RAND(),'Original Data'!$T$1,'Original Data'!$T$2)</f>
        <v>0.2938676235</v>
      </c>
      <c r="F794" s="10">
        <f t="shared" si="4"/>
        <v>0.7455610613</v>
      </c>
      <c r="G794" s="12">
        <v>2390.0</v>
      </c>
      <c r="H794" s="2">
        <v>1318.0</v>
      </c>
      <c r="I794" s="13">
        <f t="shared" si="5"/>
        <v>387</v>
      </c>
      <c r="J794" s="13">
        <f t="shared" si="6"/>
        <v>931</v>
      </c>
      <c r="K794" s="14">
        <f t="shared" si="7"/>
        <v>197</v>
      </c>
      <c r="L794" s="15">
        <f t="shared" si="8"/>
        <v>190</v>
      </c>
      <c r="M794" s="16">
        <f t="shared" si="9"/>
        <v>785</v>
      </c>
      <c r="N794" s="17">
        <f t="shared" si="10"/>
        <v>146</v>
      </c>
      <c r="O794" s="18">
        <v>0.99125</v>
      </c>
      <c r="P794" s="18">
        <f t="shared" si="11"/>
        <v>0.5090439276</v>
      </c>
      <c r="Q794" s="18">
        <f t="shared" si="12"/>
        <v>0.843179377</v>
      </c>
      <c r="R794" s="25">
        <f t="shared" si="13"/>
        <v>0.824740005</v>
      </c>
      <c r="S794" s="26">
        <f t="shared" si="14"/>
        <v>0.0003400104411</v>
      </c>
      <c r="T794" s="26">
        <f t="shared" si="15"/>
        <v>0.03194166123</v>
      </c>
      <c r="U794" s="18">
        <f t="shared" si="16"/>
        <v>0.2936267071</v>
      </c>
      <c r="V794" s="18">
        <f t="shared" si="17"/>
        <v>0.7450682853</v>
      </c>
      <c r="W794" s="18">
        <f t="shared" si="18"/>
        <v>0.3341354494</v>
      </c>
      <c r="X794" s="9">
        <f t="shared" si="19"/>
        <v>1</v>
      </c>
      <c r="Y794" s="9">
        <f t="shared" si="20"/>
        <v>0.5090439276</v>
      </c>
      <c r="Z794" s="9">
        <f t="shared" si="21"/>
        <v>0.7450682853</v>
      </c>
      <c r="AA794" s="9">
        <f t="shared" si="22"/>
        <v>0.2591257203</v>
      </c>
      <c r="AB794" s="9">
        <f t="shared" si="23"/>
        <v>0.3792724863</v>
      </c>
      <c r="AC794" s="9">
        <f t="shared" si="24"/>
        <v>0.5551267497</v>
      </c>
      <c r="AD794" s="1">
        <f t="shared" ref="AD794:AF794" si="818">$Q794*X794</f>
        <v>0.843179377</v>
      </c>
      <c r="AE794" s="1">
        <f t="shared" si="818"/>
        <v>0.4292153418</v>
      </c>
      <c r="AF794" s="1">
        <f t="shared" si="818"/>
        <v>0.6282262126</v>
      </c>
      <c r="AG794" s="9"/>
      <c r="AH794" s="9"/>
      <c r="AI794" s="9"/>
      <c r="AJ794" s="9"/>
      <c r="AK794" s="9"/>
      <c r="AL794" s="9"/>
      <c r="AM794" s="9"/>
      <c r="AN794" s="1"/>
      <c r="AO794" s="11"/>
      <c r="AP794" s="11"/>
      <c r="AQ794" s="11"/>
    </row>
    <row r="795">
      <c r="A795" s="28"/>
      <c r="B795" s="30">
        <f t="shared" si="29"/>
        <v>794</v>
      </c>
      <c r="C795" s="9">
        <v>0.5116279069767442</v>
      </c>
      <c r="D795" s="9">
        <f>C795+NORMINV(RAND(),'Original Data'!$V$1,'Original Data'!$V$2)</f>
        <v>0.8438563232</v>
      </c>
      <c r="E795" s="9">
        <f>NORMINV(RAND(),'Original Data'!$T$1,'Original Data'!$T$2)</f>
        <v>0.1926535577</v>
      </c>
      <c r="F795" s="10">
        <f t="shared" si="4"/>
        <v>0.7798513368</v>
      </c>
      <c r="G795" s="12">
        <v>2286.0</v>
      </c>
      <c r="H795" s="2">
        <v>968.0</v>
      </c>
      <c r="I795" s="13">
        <f t="shared" si="5"/>
        <v>186</v>
      </c>
      <c r="J795" s="13">
        <f t="shared" si="6"/>
        <v>782</v>
      </c>
      <c r="K795" s="14">
        <f t="shared" si="7"/>
        <v>95</v>
      </c>
      <c r="L795" s="15">
        <f t="shared" si="8"/>
        <v>91</v>
      </c>
      <c r="M795" s="16">
        <f t="shared" si="9"/>
        <v>660</v>
      </c>
      <c r="N795" s="17">
        <f t="shared" si="10"/>
        <v>122</v>
      </c>
      <c r="O795" s="18">
        <v>0.9925</v>
      </c>
      <c r="P795" s="18">
        <f t="shared" si="11"/>
        <v>0.5107526882</v>
      </c>
      <c r="Q795" s="18">
        <f t="shared" si="12"/>
        <v>0.8439897698</v>
      </c>
      <c r="R795" s="25">
        <f t="shared" si="13"/>
        <v>0.8657625646</v>
      </c>
      <c r="S795" s="26">
        <f t="shared" si="14"/>
        <v>0.0004740545937</v>
      </c>
      <c r="T795" s="26">
        <f t="shared" si="15"/>
        <v>0.0322319885</v>
      </c>
      <c r="U795" s="18">
        <f t="shared" si="16"/>
        <v>0.1921487603</v>
      </c>
      <c r="V795" s="18">
        <f t="shared" si="17"/>
        <v>0.7799586777</v>
      </c>
      <c r="W795" s="18">
        <f t="shared" si="18"/>
        <v>0.3332370816</v>
      </c>
      <c r="X795" s="9">
        <f t="shared" si="19"/>
        <v>1</v>
      </c>
      <c r="Y795" s="9">
        <f t="shared" si="20"/>
        <v>0.5107526882</v>
      </c>
      <c r="Z795" s="9">
        <f t="shared" si="21"/>
        <v>0.7799586777</v>
      </c>
      <c r="AA795" s="9">
        <f t="shared" si="22"/>
        <v>0.2608683085</v>
      </c>
      <c r="AB795" s="9">
        <f t="shared" si="23"/>
        <v>0.3983659913</v>
      </c>
      <c r="AC795" s="9">
        <f t="shared" si="24"/>
        <v>0.6083355389</v>
      </c>
      <c r="AD795" s="1">
        <f t="shared" ref="AD795:AF795" si="819">$Q795*X795</f>
        <v>0.8439897698</v>
      </c>
      <c r="AE795" s="1">
        <f t="shared" si="819"/>
        <v>0.4310700437</v>
      </c>
      <c r="AF795" s="1">
        <f t="shared" si="819"/>
        <v>0.6582771449</v>
      </c>
      <c r="AG795" s="9"/>
      <c r="AH795" s="9"/>
      <c r="AI795" s="9"/>
      <c r="AJ795" s="9"/>
      <c r="AK795" s="9"/>
      <c r="AL795" s="9"/>
      <c r="AM795" s="9"/>
      <c r="AN795" s="1"/>
      <c r="AO795" s="11"/>
      <c r="AP795" s="11"/>
      <c r="AQ795" s="11"/>
    </row>
    <row r="796">
      <c r="A796" s="28"/>
      <c r="B796" s="30">
        <f t="shared" si="29"/>
        <v>795</v>
      </c>
      <c r="C796" s="9">
        <v>0.5096153846153846</v>
      </c>
      <c r="D796" s="9">
        <f>C796+NORMINV(RAND(),'Original Data'!$V$1,'Original Data'!$V$2)</f>
        <v>0.8492944848</v>
      </c>
      <c r="E796" s="9">
        <f>NORMINV(RAND(),'Original Data'!$T$1,'Original Data'!$T$2)</f>
        <v>0.2090855091</v>
      </c>
      <c r="F796" s="10">
        <f t="shared" si="4"/>
        <v>0.7782725072</v>
      </c>
      <c r="G796" s="12">
        <v>1225.0</v>
      </c>
      <c r="H796" s="2">
        <v>438.0</v>
      </c>
      <c r="I796" s="13">
        <f t="shared" si="5"/>
        <v>92</v>
      </c>
      <c r="J796" s="13">
        <f t="shared" si="6"/>
        <v>346</v>
      </c>
      <c r="K796" s="14">
        <f t="shared" si="7"/>
        <v>47</v>
      </c>
      <c r="L796" s="15">
        <f t="shared" si="8"/>
        <v>45</v>
      </c>
      <c r="M796" s="16">
        <f t="shared" si="9"/>
        <v>294</v>
      </c>
      <c r="N796" s="17">
        <f t="shared" si="10"/>
        <v>52</v>
      </c>
      <c r="O796" s="18">
        <v>0.99375</v>
      </c>
      <c r="P796" s="18">
        <f t="shared" si="11"/>
        <v>0.5108695652</v>
      </c>
      <c r="Q796" s="18">
        <f t="shared" si="12"/>
        <v>0.8497109827</v>
      </c>
      <c r="R796" s="25">
        <f t="shared" si="13"/>
        <v>0.8640611798</v>
      </c>
      <c r="S796" s="26">
        <f t="shared" si="14"/>
        <v>0.0002059281592</v>
      </c>
      <c r="T796" s="26">
        <f t="shared" si="15"/>
        <v>0.0343190103</v>
      </c>
      <c r="U796" s="18">
        <f t="shared" si="16"/>
        <v>0.2100456621</v>
      </c>
      <c r="V796" s="18">
        <f t="shared" si="17"/>
        <v>0.7785388128</v>
      </c>
      <c r="W796" s="18">
        <f t="shared" si="18"/>
        <v>0.3388414174</v>
      </c>
      <c r="X796" s="9">
        <f t="shared" si="19"/>
        <v>1</v>
      </c>
      <c r="Y796" s="9">
        <f t="shared" si="20"/>
        <v>0.5108695652</v>
      </c>
      <c r="Z796" s="9">
        <f t="shared" si="21"/>
        <v>0.7785388128</v>
      </c>
      <c r="AA796" s="9">
        <f t="shared" si="22"/>
        <v>0.2609877127</v>
      </c>
      <c r="AB796" s="9">
        <f t="shared" si="23"/>
        <v>0.3977317848</v>
      </c>
      <c r="AC796" s="9">
        <f t="shared" si="24"/>
        <v>0.606122683</v>
      </c>
      <c r="AD796" s="1">
        <f t="shared" ref="AD796:AF796" si="820">$Q796*X796</f>
        <v>0.8497109827</v>
      </c>
      <c r="AE796" s="1">
        <f t="shared" si="820"/>
        <v>0.4340914803</v>
      </c>
      <c r="AF796" s="1">
        <f t="shared" si="820"/>
        <v>0.6615329797</v>
      </c>
      <c r="AG796" s="9"/>
      <c r="AH796" s="9"/>
      <c r="AI796" s="9"/>
      <c r="AJ796" s="9"/>
      <c r="AK796" s="9"/>
      <c r="AL796" s="9"/>
      <c r="AM796" s="9"/>
      <c r="AN796" s="1"/>
      <c r="AO796" s="11"/>
      <c r="AP796" s="11"/>
      <c r="AQ796" s="11"/>
    </row>
    <row r="797">
      <c r="A797" s="28"/>
      <c r="B797" s="30">
        <f t="shared" si="29"/>
        <v>796</v>
      </c>
      <c r="C797" s="9">
        <v>0.5124653739612188</v>
      </c>
      <c r="D797" s="9">
        <f>C797+NORMINV(RAND(),'Original Data'!$V$1,'Original Data'!$V$2)</f>
        <v>0.8206469569</v>
      </c>
      <c r="E797" s="9">
        <f>NORMINV(RAND(),'Original Data'!$T$1,'Original Data'!$T$2)</f>
        <v>0.3217178691</v>
      </c>
      <c r="F797" s="10">
        <f t="shared" si="4"/>
        <v>0.7214994347</v>
      </c>
      <c r="G797" s="12">
        <v>3394.0</v>
      </c>
      <c r="H797" s="2">
        <v>1188.0</v>
      </c>
      <c r="I797" s="13">
        <f t="shared" si="5"/>
        <v>382</v>
      </c>
      <c r="J797" s="13">
        <f t="shared" si="6"/>
        <v>806</v>
      </c>
      <c r="K797" s="14">
        <f t="shared" si="7"/>
        <v>196</v>
      </c>
      <c r="L797" s="15">
        <f t="shared" si="8"/>
        <v>186</v>
      </c>
      <c r="M797" s="16">
        <f t="shared" si="9"/>
        <v>661</v>
      </c>
      <c r="N797" s="17">
        <f t="shared" si="10"/>
        <v>145</v>
      </c>
      <c r="O797" s="18">
        <v>0.995</v>
      </c>
      <c r="P797" s="18">
        <f t="shared" si="11"/>
        <v>0.5130890052</v>
      </c>
      <c r="Q797" s="18">
        <f t="shared" si="12"/>
        <v>0.8200992556</v>
      </c>
      <c r="R797" s="25">
        <f t="shared" si="13"/>
        <v>0.7959962145</v>
      </c>
      <c r="S797" s="26">
        <f t="shared" si="14"/>
        <v>0.0005809565881</v>
      </c>
      <c r="T797" s="26">
        <f t="shared" si="15"/>
        <v>0.02422448837</v>
      </c>
      <c r="U797" s="18">
        <f t="shared" si="16"/>
        <v>0.3215488215</v>
      </c>
      <c r="V797" s="18">
        <f t="shared" si="17"/>
        <v>0.7213804714</v>
      </c>
      <c r="W797" s="18">
        <f t="shared" si="18"/>
        <v>0.3070102503</v>
      </c>
      <c r="X797" s="9">
        <f t="shared" si="19"/>
        <v>1</v>
      </c>
      <c r="Y797" s="9">
        <f t="shared" si="20"/>
        <v>0.5130890052</v>
      </c>
      <c r="Z797" s="9">
        <f t="shared" si="21"/>
        <v>0.7213804714</v>
      </c>
      <c r="AA797" s="9">
        <f t="shared" si="22"/>
        <v>0.2632603273</v>
      </c>
      <c r="AB797" s="9">
        <f t="shared" si="23"/>
        <v>0.3701323885</v>
      </c>
      <c r="AC797" s="9">
        <f t="shared" si="24"/>
        <v>0.5203897845</v>
      </c>
      <c r="AD797" s="1">
        <f t="shared" ref="AD797:AF797" si="821">$Q797*X797</f>
        <v>0.8200992556</v>
      </c>
      <c r="AE797" s="1">
        <f t="shared" si="821"/>
        <v>0.4207839112</v>
      </c>
      <c r="AF797" s="1">
        <f t="shared" si="821"/>
        <v>0.5916035876</v>
      </c>
      <c r="AG797" s="9"/>
      <c r="AH797" s="9"/>
      <c r="AI797" s="9"/>
      <c r="AJ797" s="9"/>
      <c r="AK797" s="9"/>
      <c r="AL797" s="9"/>
      <c r="AM797" s="9"/>
      <c r="AN797" s="1"/>
      <c r="AO797" s="11"/>
      <c r="AP797" s="11"/>
      <c r="AQ797" s="11"/>
    </row>
    <row r="798">
      <c r="A798" s="28"/>
      <c r="B798" s="30">
        <f t="shared" si="29"/>
        <v>797</v>
      </c>
      <c r="C798" s="9">
        <v>0.5150501672240803</v>
      </c>
      <c r="D798" s="9">
        <f>C798+NORMINV(RAND(),'Original Data'!$V$1,'Original Data'!$V$2)</f>
        <v>0.9010265992</v>
      </c>
      <c r="E798" s="9">
        <f>NORMINV(RAND(),'Original Data'!$T$1,'Original Data'!$T$2)</f>
        <v>0.2232217802</v>
      </c>
      <c r="F798" s="10">
        <f t="shared" si="4"/>
        <v>0.8148682529</v>
      </c>
      <c r="G798" s="12">
        <v>2341.0</v>
      </c>
      <c r="H798" s="2">
        <v>1207.0</v>
      </c>
      <c r="I798" s="13">
        <f t="shared" si="5"/>
        <v>269</v>
      </c>
      <c r="J798" s="13">
        <f t="shared" si="6"/>
        <v>938</v>
      </c>
      <c r="K798" s="14">
        <f t="shared" si="7"/>
        <v>139</v>
      </c>
      <c r="L798" s="15">
        <f t="shared" si="8"/>
        <v>130</v>
      </c>
      <c r="M798" s="16">
        <f t="shared" si="9"/>
        <v>845</v>
      </c>
      <c r="N798" s="17">
        <f t="shared" si="10"/>
        <v>93</v>
      </c>
      <c r="O798" s="18">
        <v>0.99625</v>
      </c>
      <c r="P798" s="18">
        <f t="shared" si="11"/>
        <v>0.5167286245</v>
      </c>
      <c r="Q798" s="18">
        <f t="shared" si="12"/>
        <v>0.9008528785</v>
      </c>
      <c r="R798" s="25">
        <f t="shared" si="13"/>
        <v>0.9065214196</v>
      </c>
      <c r="S798" s="26">
        <f t="shared" si="14"/>
        <v>0.00003213235815</v>
      </c>
      <c r="T798" s="26">
        <f t="shared" si="15"/>
        <v>0.05588297589</v>
      </c>
      <c r="U798" s="18">
        <f t="shared" si="16"/>
        <v>0.2228666114</v>
      </c>
      <c r="V798" s="18">
        <f t="shared" si="17"/>
        <v>0.8152444076</v>
      </c>
      <c r="W798" s="18">
        <f t="shared" si="18"/>
        <v>0.3841242539</v>
      </c>
      <c r="X798" s="9">
        <f t="shared" si="19"/>
        <v>1</v>
      </c>
      <c r="Y798" s="9">
        <f t="shared" si="20"/>
        <v>0.5167286245</v>
      </c>
      <c r="Z798" s="9">
        <f t="shared" si="21"/>
        <v>0.8152444076</v>
      </c>
      <c r="AA798" s="9">
        <f t="shared" si="22"/>
        <v>0.2670084714</v>
      </c>
      <c r="AB798" s="9">
        <f t="shared" si="23"/>
        <v>0.4212601214</v>
      </c>
      <c r="AC798" s="9">
        <f t="shared" si="24"/>
        <v>0.6646234442</v>
      </c>
      <c r="AD798" s="1">
        <f t="shared" ref="AD798:AF798" si="822">$Q798*X798</f>
        <v>0.9008528785</v>
      </c>
      <c r="AE798" s="1">
        <f t="shared" si="822"/>
        <v>0.4654964688</v>
      </c>
      <c r="AF798" s="1">
        <f t="shared" si="822"/>
        <v>0.7344152713</v>
      </c>
      <c r="AG798" s="9"/>
      <c r="AH798" s="9"/>
      <c r="AI798" s="9"/>
      <c r="AJ798" s="9"/>
      <c r="AK798" s="9"/>
      <c r="AL798" s="9"/>
      <c r="AM798" s="9"/>
      <c r="AN798" s="1"/>
      <c r="AO798" s="11"/>
      <c r="AP798" s="11"/>
      <c r="AQ798" s="11"/>
    </row>
    <row r="799">
      <c r="A799" s="28"/>
      <c r="B799" s="30">
        <f t="shared" si="29"/>
        <v>798</v>
      </c>
      <c r="C799" s="9">
        <v>0.5172413793103449</v>
      </c>
      <c r="D799" s="9">
        <f>C799+NORMINV(RAND(),'Original Data'!$V$1,'Original Data'!$V$2)</f>
        <v>0.9095147151</v>
      </c>
      <c r="E799" s="9">
        <f>NORMINV(RAND(),'Original Data'!$T$1,'Original Data'!$T$2)</f>
        <v>0.2541551187</v>
      </c>
      <c r="F799" s="10">
        <f t="shared" si="4"/>
        <v>0.8098164389</v>
      </c>
      <c r="G799" s="12">
        <v>957.0</v>
      </c>
      <c r="H799" s="2">
        <v>398.0</v>
      </c>
      <c r="I799" s="13">
        <f t="shared" si="5"/>
        <v>101</v>
      </c>
      <c r="J799" s="13">
        <f t="shared" si="6"/>
        <v>297</v>
      </c>
      <c r="K799" s="14">
        <f t="shared" si="7"/>
        <v>52</v>
      </c>
      <c r="L799" s="15">
        <f t="shared" si="8"/>
        <v>49</v>
      </c>
      <c r="M799" s="16">
        <f t="shared" si="9"/>
        <v>270</v>
      </c>
      <c r="N799" s="17">
        <f t="shared" si="10"/>
        <v>27</v>
      </c>
      <c r="O799" s="18">
        <v>0.9975</v>
      </c>
      <c r="P799" s="18">
        <f t="shared" si="11"/>
        <v>0.5148514851</v>
      </c>
      <c r="Q799" s="18">
        <f t="shared" si="12"/>
        <v>0.9090909091</v>
      </c>
      <c r="R799" s="25">
        <f t="shared" si="13"/>
        <v>0.89950257</v>
      </c>
      <c r="S799" s="26">
        <f t="shared" si="14"/>
        <v>0.00009193624612</v>
      </c>
      <c r="T799" s="26">
        <f t="shared" si="15"/>
        <v>0.05984571277</v>
      </c>
      <c r="U799" s="18">
        <f t="shared" si="16"/>
        <v>0.2537688442</v>
      </c>
      <c r="V799" s="18">
        <f t="shared" si="17"/>
        <v>0.8090452261</v>
      </c>
      <c r="W799" s="18">
        <f t="shared" si="18"/>
        <v>0.3942394239</v>
      </c>
      <c r="X799" s="9">
        <f t="shared" si="19"/>
        <v>1</v>
      </c>
      <c r="Y799" s="9">
        <f t="shared" si="20"/>
        <v>0.5148514851</v>
      </c>
      <c r="Z799" s="9">
        <f t="shared" si="21"/>
        <v>0.8090452261</v>
      </c>
      <c r="AA799" s="9">
        <f t="shared" si="22"/>
        <v>0.2650720518</v>
      </c>
      <c r="AB799" s="9">
        <f t="shared" si="23"/>
        <v>0.4165381362</v>
      </c>
      <c r="AC799" s="9">
        <f t="shared" si="24"/>
        <v>0.6545541779</v>
      </c>
      <c r="AD799" s="1">
        <f t="shared" ref="AD799:AF799" si="823">$Q799*X799</f>
        <v>0.9090909091</v>
      </c>
      <c r="AE799" s="1">
        <f t="shared" si="823"/>
        <v>0.4680468047</v>
      </c>
      <c r="AF799" s="1">
        <f t="shared" si="823"/>
        <v>0.7354956601</v>
      </c>
      <c r="AG799" s="9"/>
      <c r="AH799" s="9"/>
      <c r="AI799" s="9"/>
      <c r="AJ799" s="9"/>
      <c r="AK799" s="9"/>
      <c r="AL799" s="9"/>
      <c r="AM799" s="9"/>
      <c r="AN799" s="1"/>
      <c r="AO799" s="11"/>
      <c r="AP799" s="11"/>
      <c r="AQ799" s="11"/>
    </row>
    <row r="800">
      <c r="A800" s="28"/>
      <c r="B800" s="30">
        <f t="shared" si="29"/>
        <v>799</v>
      </c>
      <c r="C800" s="9">
        <v>0.5206611570247934</v>
      </c>
      <c r="D800" s="9">
        <f>C800+NORMINV(RAND(),'Original Data'!$V$1,'Original Data'!$V$2)</f>
        <v>0.9066197365</v>
      </c>
      <c r="E800" s="9">
        <f>NORMINV(RAND(),'Original Data'!$T$1,'Original Data'!$T$2)</f>
        <v>0.2597893315</v>
      </c>
      <c r="F800" s="10">
        <f t="shared" si="4"/>
        <v>0.8063518151</v>
      </c>
      <c r="G800" s="12">
        <v>788.0</v>
      </c>
      <c r="H800" s="2">
        <v>382.0</v>
      </c>
      <c r="I800" s="13">
        <f t="shared" si="5"/>
        <v>99</v>
      </c>
      <c r="J800" s="13">
        <f t="shared" si="6"/>
        <v>283</v>
      </c>
      <c r="K800" s="14">
        <f t="shared" si="7"/>
        <v>52</v>
      </c>
      <c r="L800" s="15">
        <f t="shared" si="8"/>
        <v>47</v>
      </c>
      <c r="M800" s="16">
        <f t="shared" si="9"/>
        <v>257</v>
      </c>
      <c r="N800" s="17">
        <f t="shared" si="10"/>
        <v>26</v>
      </c>
      <c r="O800" s="18">
        <v>0.99875</v>
      </c>
      <c r="P800" s="18">
        <f t="shared" si="11"/>
        <v>0.5252525253</v>
      </c>
      <c r="Q800" s="18">
        <f t="shared" si="12"/>
        <v>0.9081272085</v>
      </c>
      <c r="R800" s="25">
        <f t="shared" si="13"/>
        <v>0.8975473808</v>
      </c>
      <c r="S800" s="26">
        <f t="shared" si="14"/>
        <v>0.0001119327531</v>
      </c>
      <c r="T800" s="26">
        <f t="shared" si="15"/>
        <v>0.05937513394</v>
      </c>
      <c r="U800" s="18">
        <f t="shared" si="16"/>
        <v>0.2591623037</v>
      </c>
      <c r="V800" s="18">
        <f t="shared" si="17"/>
        <v>0.8089005236</v>
      </c>
      <c r="W800" s="18">
        <f t="shared" si="18"/>
        <v>0.3828746832</v>
      </c>
      <c r="X800" s="9">
        <f t="shared" si="19"/>
        <v>1</v>
      </c>
      <c r="Y800" s="9">
        <f t="shared" si="20"/>
        <v>0.5252525253</v>
      </c>
      <c r="Z800" s="9">
        <f t="shared" si="21"/>
        <v>0.8089005236</v>
      </c>
      <c r="AA800" s="9">
        <f t="shared" si="22"/>
        <v>0.2758902153</v>
      </c>
      <c r="AB800" s="9">
        <f t="shared" si="23"/>
        <v>0.4248770427</v>
      </c>
      <c r="AC800" s="9">
        <f t="shared" si="24"/>
        <v>0.654320057</v>
      </c>
      <c r="AD800" s="1">
        <f t="shared" ref="AD800:AF800" si="824">$Q800*X800</f>
        <v>0.9081272085</v>
      </c>
      <c r="AE800" s="1">
        <f t="shared" si="824"/>
        <v>0.4769961095</v>
      </c>
      <c r="AF800" s="1">
        <f t="shared" si="824"/>
        <v>0.7345845744</v>
      </c>
      <c r="AG800" s="9"/>
      <c r="AH800" s="9"/>
      <c r="AI800" s="9"/>
      <c r="AJ800" s="9"/>
      <c r="AK800" s="9"/>
      <c r="AL800" s="9"/>
      <c r="AM800" s="9"/>
      <c r="AN800" s="1"/>
      <c r="AO800" s="11"/>
      <c r="AP800" s="11"/>
      <c r="AQ800" s="11"/>
    </row>
    <row r="801">
      <c r="A801" s="28"/>
      <c r="B801" s="30">
        <f t="shared" si="29"/>
        <v>800</v>
      </c>
      <c r="C801" s="9">
        <v>0.5376344086021505</v>
      </c>
      <c r="D801" s="9">
        <f>C801+NORMINV(RAND(),'Original Data'!$V$1,'Original Data'!$V$2)</f>
        <v>0.9353891831</v>
      </c>
      <c r="E801" s="9">
        <f>NORMINV(RAND(),'Original Data'!$T$1,'Original Data'!$T$2)</f>
        <v>0.2290355673</v>
      </c>
      <c r="F801" s="10">
        <f t="shared" si="4"/>
        <v>0.8442891927</v>
      </c>
      <c r="G801" s="2">
        <v>2700.0</v>
      </c>
      <c r="H801" s="2">
        <v>930.0</v>
      </c>
      <c r="I801" s="13">
        <f t="shared" si="5"/>
        <v>213</v>
      </c>
      <c r="J801" s="13">
        <f t="shared" si="6"/>
        <v>717</v>
      </c>
      <c r="K801" s="14">
        <f t="shared" si="7"/>
        <v>115</v>
      </c>
      <c r="L801" s="15">
        <f t="shared" si="8"/>
        <v>98</v>
      </c>
      <c r="M801" s="16">
        <f t="shared" si="9"/>
        <v>671</v>
      </c>
      <c r="N801" s="17">
        <f t="shared" si="10"/>
        <v>46</v>
      </c>
      <c r="O801" s="18">
        <v>1.0</v>
      </c>
      <c r="P801" s="18">
        <f t="shared" si="11"/>
        <v>0.5399061033</v>
      </c>
      <c r="Q801" s="18">
        <f t="shared" si="12"/>
        <v>0.9358437936</v>
      </c>
      <c r="R801" s="25">
        <f t="shared" si="13"/>
        <v>0.9379725641</v>
      </c>
      <c r="S801" s="26">
        <f t="shared" si="14"/>
        <v>0.000004531663936</v>
      </c>
      <c r="T801" s="26">
        <f t="shared" si="15"/>
        <v>0.07365075101</v>
      </c>
      <c r="U801" s="18">
        <f t="shared" si="16"/>
        <v>0.2290322581</v>
      </c>
      <c r="V801" s="18">
        <f t="shared" si="17"/>
        <v>0.8451612903</v>
      </c>
      <c r="W801" s="18">
        <f t="shared" si="18"/>
        <v>0.3959376903</v>
      </c>
      <c r="X801" s="9">
        <f t="shared" si="19"/>
        <v>1</v>
      </c>
      <c r="Y801" s="9">
        <f t="shared" si="20"/>
        <v>0.5399061033</v>
      </c>
      <c r="Z801" s="9">
        <f t="shared" si="21"/>
        <v>0.8451612903</v>
      </c>
      <c r="AA801" s="9">
        <f t="shared" si="22"/>
        <v>0.2914986004</v>
      </c>
      <c r="AB801" s="9">
        <f t="shared" si="23"/>
        <v>0.4563077389</v>
      </c>
      <c r="AC801" s="9">
        <f t="shared" si="24"/>
        <v>0.7142976067</v>
      </c>
      <c r="AD801" s="1">
        <f t="shared" ref="AD801:AF801" si="825">$Q801*X801</f>
        <v>0.9358437936</v>
      </c>
      <c r="AE801" s="1">
        <f t="shared" si="825"/>
        <v>0.5052677759</v>
      </c>
      <c r="AF801" s="1">
        <f t="shared" si="825"/>
        <v>0.7909389481</v>
      </c>
      <c r="AG801" s="9"/>
      <c r="AH801" s="9"/>
      <c r="AI801" s="9"/>
      <c r="AJ801" s="9"/>
      <c r="AK801" s="9"/>
      <c r="AL801" s="9"/>
      <c r="AM801" s="9"/>
      <c r="AN801" s="1"/>
      <c r="AO801" s="11"/>
      <c r="AP801" s="11"/>
      <c r="AQ801" s="11"/>
    </row>
    <row r="802">
      <c r="A802" s="28"/>
      <c r="B802" s="30">
        <f t="shared" si="29"/>
        <v>801</v>
      </c>
      <c r="C802" s="9">
        <v>0.5819935691318328</v>
      </c>
      <c r="D802" s="9">
        <f>C802+NORMINV(RAND(),'Original Data'!$V$1,'Original Data'!$V$2)</f>
        <v>0.8902511614</v>
      </c>
      <c r="E802" s="9">
        <f>NORMINV(RAND(),'Original Data'!$T$1,'Original Data'!$T$2)</f>
        <v>0.2473707572</v>
      </c>
      <c r="F802" s="10">
        <f t="shared" si="4"/>
        <v>0.8139972474</v>
      </c>
      <c r="G802" s="12">
        <v>2799.0</v>
      </c>
      <c r="H802" s="2">
        <v>985.0</v>
      </c>
      <c r="I802" s="13">
        <f t="shared" si="5"/>
        <v>244</v>
      </c>
      <c r="J802" s="13">
        <f t="shared" si="6"/>
        <v>741</v>
      </c>
      <c r="K802" s="14">
        <f t="shared" si="7"/>
        <v>142</v>
      </c>
      <c r="L802" s="15">
        <f t="shared" si="8"/>
        <v>102</v>
      </c>
      <c r="M802" s="16">
        <f t="shared" si="9"/>
        <v>660</v>
      </c>
      <c r="N802" s="17">
        <f t="shared" si="10"/>
        <v>81</v>
      </c>
      <c r="O802" s="18">
        <v>1.00125</v>
      </c>
      <c r="P802" s="18">
        <f t="shared" si="11"/>
        <v>0.5819672131</v>
      </c>
      <c r="Q802" s="18">
        <f t="shared" si="12"/>
        <v>0.8906882591</v>
      </c>
      <c r="R802" s="25">
        <f t="shared" si="13"/>
        <v>0.8941115099</v>
      </c>
      <c r="S802" s="26">
        <f t="shared" si="14"/>
        <v>0.00001171864571</v>
      </c>
      <c r="T802" s="26">
        <f t="shared" si="15"/>
        <v>0.05118054865</v>
      </c>
      <c r="U802" s="18">
        <f t="shared" si="16"/>
        <v>0.247715736</v>
      </c>
      <c r="V802" s="18">
        <f t="shared" si="17"/>
        <v>0.814213198</v>
      </c>
      <c r="W802" s="18">
        <f t="shared" si="18"/>
        <v>0.308721046</v>
      </c>
      <c r="X802" s="9">
        <f t="shared" si="19"/>
        <v>1</v>
      </c>
      <c r="Y802" s="9">
        <f t="shared" si="20"/>
        <v>0.5819672131</v>
      </c>
      <c r="Z802" s="9">
        <f t="shared" si="21"/>
        <v>0.814213198</v>
      </c>
      <c r="AA802" s="9">
        <f t="shared" si="22"/>
        <v>0.3386858371</v>
      </c>
      <c r="AB802" s="9">
        <f t="shared" si="23"/>
        <v>0.4738453857</v>
      </c>
      <c r="AC802" s="9">
        <f t="shared" si="24"/>
        <v>0.6629431317</v>
      </c>
      <c r="AD802" s="1">
        <f t="shared" ref="AD802:AF802" si="826">$Q802*X802</f>
        <v>0.8906882591</v>
      </c>
      <c r="AE802" s="1">
        <f t="shared" si="826"/>
        <v>0.5183513639</v>
      </c>
      <c r="AF802" s="1">
        <f t="shared" si="826"/>
        <v>0.7252101358</v>
      </c>
      <c r="AG802" s="9"/>
      <c r="AH802" s="9"/>
      <c r="AI802" s="9"/>
      <c r="AJ802" s="9"/>
      <c r="AK802" s="9"/>
      <c r="AL802" s="9"/>
      <c r="AM802" s="9"/>
      <c r="AN802" s="1"/>
      <c r="AO802" s="11"/>
      <c r="AP802" s="11"/>
      <c r="AQ80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11" width="14.75"/>
  </cols>
  <sheetData>
    <row r="1">
      <c r="A1" s="19" t="s">
        <v>19</v>
      </c>
      <c r="B1" s="20" t="s">
        <v>0</v>
      </c>
      <c r="C1" s="1" t="s">
        <v>20</v>
      </c>
      <c r="D1" s="4" t="s">
        <v>29</v>
      </c>
      <c r="E1" s="4" t="s">
        <v>30</v>
      </c>
      <c r="F1" s="4" t="s">
        <v>31</v>
      </c>
      <c r="G1" s="29" t="s">
        <v>21</v>
      </c>
      <c r="H1" s="31" t="s">
        <v>32</v>
      </c>
      <c r="I1" s="31" t="s">
        <v>33</v>
      </c>
      <c r="J1" s="31" t="s">
        <v>34</v>
      </c>
      <c r="K1" s="32" t="s">
        <v>22</v>
      </c>
      <c r="L1" s="1" t="s">
        <v>23</v>
      </c>
      <c r="M1" s="2" t="s">
        <v>5</v>
      </c>
      <c r="N1" s="2" t="s">
        <v>6</v>
      </c>
      <c r="O1" s="2" t="s">
        <v>7</v>
      </c>
      <c r="P1" s="2" t="s">
        <v>8</v>
      </c>
      <c r="Q1" s="3" t="s">
        <v>9</v>
      </c>
      <c r="R1" s="4" t="s">
        <v>10</v>
      </c>
      <c r="S1" s="5" t="s">
        <v>11</v>
      </c>
      <c r="T1" s="6" t="s">
        <v>12</v>
      </c>
      <c r="U1" s="7" t="s">
        <v>13</v>
      </c>
      <c r="V1" s="8" t="s">
        <v>14</v>
      </c>
      <c r="W1" s="8" t="s">
        <v>15</v>
      </c>
      <c r="X1" s="21" t="s">
        <v>24</v>
      </c>
      <c r="Y1" s="22" t="s">
        <v>25</v>
      </c>
      <c r="Z1" s="23">
        <f>AVERAGE(W2:W802)</f>
        <v>0.6698937485</v>
      </c>
      <c r="AA1" s="8" t="s">
        <v>16</v>
      </c>
      <c r="AB1" s="8" t="s">
        <v>17</v>
      </c>
      <c r="AC1" s="7" t="s">
        <v>18</v>
      </c>
      <c r="AD1" s="2">
        <f t="shared" ref="AD1:AL1" si="1">SUM(AD2:AD802)</f>
        <v>801</v>
      </c>
      <c r="AE1" s="2">
        <f t="shared" si="1"/>
        <v>265.38388</v>
      </c>
      <c r="AF1" s="2">
        <f t="shared" si="1"/>
        <v>471.7021293</v>
      </c>
      <c r="AG1" s="2">
        <f t="shared" si="1"/>
        <v>92.80568983</v>
      </c>
      <c r="AH1" s="2">
        <f t="shared" si="1"/>
        <v>160.6495106</v>
      </c>
      <c r="AI1" s="2">
        <f t="shared" si="1"/>
        <v>284.0468595</v>
      </c>
      <c r="AJ1" s="3">
        <f t="shared" si="1"/>
        <v>536.5848926</v>
      </c>
      <c r="AK1" s="3">
        <f t="shared" si="1"/>
        <v>182.7523645</v>
      </c>
      <c r="AL1" s="3">
        <f t="shared" si="1"/>
        <v>323.2721956</v>
      </c>
      <c r="AM1" s="2" t="s">
        <v>26</v>
      </c>
      <c r="AN1" s="2">
        <v>0.0</v>
      </c>
      <c r="AO1" s="2">
        <v>1.0</v>
      </c>
      <c r="AP1" s="2">
        <v>2.0</v>
      </c>
      <c r="AQ1" s="24" t="s">
        <v>27</v>
      </c>
      <c r="AR1" s="1"/>
      <c r="AS1" s="1"/>
      <c r="AT1" s="1"/>
      <c r="AU1" s="11"/>
      <c r="AV1" s="11"/>
      <c r="AW1" s="11"/>
    </row>
    <row r="2">
      <c r="A2" s="19">
        <f>1-A5/A8</f>
        <v>0.9595275448</v>
      </c>
      <c r="B2" s="20">
        <v>1.0</v>
      </c>
      <c r="C2" s="1">
        <v>0.056338028</v>
      </c>
      <c r="D2" s="4">
        <v>0.451683466</v>
      </c>
      <c r="E2" s="4">
        <v>0.010199903</v>
      </c>
      <c r="F2" s="4">
        <v>0.044124656</v>
      </c>
      <c r="G2" s="28">
        <f t="shared" ref="G2:G802" si="4">D2+NORMINV(RAND(),E2,F2)</f>
        <v>0.490718105</v>
      </c>
      <c r="H2" s="33">
        <v>0.170434458</v>
      </c>
      <c r="I2" s="33">
        <v>0.016165052</v>
      </c>
      <c r="J2" s="33">
        <v>0.031151849</v>
      </c>
      <c r="K2" s="34">
        <f t="shared" ref="K2:K802" si="5">H2+NORMINV(RAND(),I2,J2)</f>
        <v>0.2044427835</v>
      </c>
      <c r="L2" s="10">
        <f t="shared" ref="L2:L802" si="6">K2*C2+(1-K2)*G2</f>
        <v>0.4019122329</v>
      </c>
      <c r="M2" s="12">
        <v>3210.0</v>
      </c>
      <c r="N2" s="2">
        <v>1575.0</v>
      </c>
      <c r="O2" s="13">
        <f t="shared" ref="O2:O802" si="7">ROUND(N2*K2,0)</f>
        <v>322</v>
      </c>
      <c r="P2" s="13">
        <f t="shared" ref="P2:P802" si="8">N2-O2</f>
        <v>1253</v>
      </c>
      <c r="Q2" s="14">
        <f t="shared" ref="Q2:Q802" si="9">ROUND(O2*C2,0)</f>
        <v>18</v>
      </c>
      <c r="R2" s="15">
        <f t="shared" ref="R2:R802" si="10">O2-Q2</f>
        <v>304</v>
      </c>
      <c r="S2" s="16">
        <f t="shared" ref="S2:S802" si="11">ROUND(G2*P2,0)</f>
        <v>615</v>
      </c>
      <c r="T2" s="17">
        <f t="shared" ref="T2:T802" si="12">P2-S2</f>
        <v>638</v>
      </c>
      <c r="U2" s="18">
        <v>0.00125</v>
      </c>
      <c r="V2" s="18">
        <f t="shared" ref="V2:V802" si="13">Q2/(Q2+R2)</f>
        <v>0.05590062112</v>
      </c>
      <c r="W2" s="18">
        <f t="shared" ref="W2:W802" si="14">S2/(S2+T2)</f>
        <v>0.4908220271</v>
      </c>
      <c r="X2" s="25">
        <f t="shared" ref="X2:X802" si="15">$AQ$7+$AQ$8*V2+$AQ$9*AB2</f>
        <v>0.4606572336</v>
      </c>
      <c r="Y2" s="26">
        <f t="shared" ref="Y2:Y802" si="16">POWER(W2-X2,2)</f>
        <v>0.0009099147661</v>
      </c>
      <c r="Z2" s="26">
        <f t="shared" ref="Z2:Z802" si="17">POWER(W2-$Z$1,2)</f>
        <v>0.03206668141</v>
      </c>
      <c r="AA2" s="18">
        <f t="shared" ref="AA2:AA802" si="18">(Q2+R2)/(Q2+R2+S2+T2)</f>
        <v>0.2044444444</v>
      </c>
      <c r="AB2" s="18">
        <f t="shared" ref="AB2:AB802" si="19">(Q2+S2)/(Q2+R2+S2+T2)</f>
        <v>0.4019047619</v>
      </c>
      <c r="AC2" s="18">
        <f t="shared" ref="AC2:AC802" si="20">W2-V2</f>
        <v>0.434921406</v>
      </c>
      <c r="AD2" s="9">
        <f t="shared" ref="AD2:AD802" si="21">1</f>
        <v>1</v>
      </c>
      <c r="AE2" s="9">
        <f t="shared" ref="AE2:AE802" si="22">V2</f>
        <v>0.05590062112</v>
      </c>
      <c r="AF2" s="9">
        <f t="shared" ref="AF2:AF802" si="23">AB2</f>
        <v>0.4019047619</v>
      </c>
      <c r="AG2" s="9">
        <f t="shared" ref="AG2:AG802" si="24">V2*V2</f>
        <v>0.003124879441</v>
      </c>
      <c r="AH2" s="9">
        <f t="shared" ref="AH2:AH802" si="25">V2*AB2</f>
        <v>0.02246672582</v>
      </c>
      <c r="AI2" s="9">
        <f t="shared" ref="AI2:AI802" si="26">AB2*AB2</f>
        <v>0.1615274376</v>
      </c>
      <c r="AJ2" s="1">
        <f t="shared" ref="AJ2:AL2" si="2">$W2*AD2</f>
        <v>0.4908220271</v>
      </c>
      <c r="AK2" s="1">
        <f t="shared" si="2"/>
        <v>0.02743725618</v>
      </c>
      <c r="AL2" s="1">
        <f t="shared" si="2"/>
        <v>0.19726371</v>
      </c>
      <c r="AM2" s="2">
        <v>0.0</v>
      </c>
      <c r="AN2" s="27">
        <f t="shared" ref="AN2:AP2" si="3">AD1</f>
        <v>801</v>
      </c>
      <c r="AO2" s="27">
        <f t="shared" si="3"/>
        <v>265.38388</v>
      </c>
      <c r="AP2" s="27">
        <f t="shared" si="3"/>
        <v>471.7021293</v>
      </c>
      <c r="AQ2" s="14">
        <f>AJ1</f>
        <v>536.5848926</v>
      </c>
      <c r="AR2" s="9"/>
      <c r="AS2" s="9"/>
      <c r="AT2" s="1"/>
      <c r="AU2" s="11"/>
      <c r="AV2" s="11"/>
      <c r="AW2" s="11"/>
    </row>
    <row r="3">
      <c r="A3" s="28"/>
      <c r="B3" s="20">
        <v>2.0</v>
      </c>
      <c r="C3" s="1">
        <v>0.074074074</v>
      </c>
      <c r="D3" s="4">
        <v>0.453376866</v>
      </c>
      <c r="E3" s="4">
        <v>0.010199903</v>
      </c>
      <c r="F3" s="4">
        <v>0.044124656</v>
      </c>
      <c r="G3" s="28">
        <f t="shared" si="4"/>
        <v>0.4427260097</v>
      </c>
      <c r="H3" s="33">
        <v>0.170901174</v>
      </c>
      <c r="I3" s="33">
        <v>0.016165052</v>
      </c>
      <c r="J3" s="33">
        <v>0.031151849</v>
      </c>
      <c r="K3" s="34">
        <f t="shared" si="5"/>
        <v>0.1854741848</v>
      </c>
      <c r="L3" s="10">
        <f t="shared" si="6"/>
        <v>0.3743505924</v>
      </c>
      <c r="M3" s="12">
        <v>500.0</v>
      </c>
      <c r="N3" s="2">
        <v>132.0</v>
      </c>
      <c r="O3" s="13">
        <f t="shared" si="7"/>
        <v>24</v>
      </c>
      <c r="P3" s="13">
        <f t="shared" si="8"/>
        <v>108</v>
      </c>
      <c r="Q3" s="14">
        <f t="shared" si="9"/>
        <v>2</v>
      </c>
      <c r="R3" s="15">
        <f t="shared" si="10"/>
        <v>22</v>
      </c>
      <c r="S3" s="16">
        <f t="shared" si="11"/>
        <v>48</v>
      </c>
      <c r="T3" s="17">
        <f t="shared" si="12"/>
        <v>60</v>
      </c>
      <c r="U3" s="18">
        <v>0.0025</v>
      </c>
      <c r="V3" s="18">
        <f t="shared" si="13"/>
        <v>0.08333333333</v>
      </c>
      <c r="W3" s="18">
        <f t="shared" si="14"/>
        <v>0.4444444444</v>
      </c>
      <c r="X3" s="25">
        <f t="shared" si="15"/>
        <v>0.4313636169</v>
      </c>
      <c r="Y3" s="26">
        <f t="shared" si="16"/>
        <v>0.0001711080495</v>
      </c>
      <c r="Z3" s="26">
        <f t="shared" si="17"/>
        <v>0.05082738872</v>
      </c>
      <c r="AA3" s="18">
        <f t="shared" si="18"/>
        <v>0.1818181818</v>
      </c>
      <c r="AB3" s="18">
        <f t="shared" si="19"/>
        <v>0.3787878788</v>
      </c>
      <c r="AC3" s="18">
        <f t="shared" si="20"/>
        <v>0.3611111111</v>
      </c>
      <c r="AD3" s="9">
        <f t="shared" si="21"/>
        <v>1</v>
      </c>
      <c r="AE3" s="9">
        <f t="shared" si="22"/>
        <v>0.08333333333</v>
      </c>
      <c r="AF3" s="9">
        <f t="shared" si="23"/>
        <v>0.3787878788</v>
      </c>
      <c r="AG3" s="9">
        <f t="shared" si="24"/>
        <v>0.006944444444</v>
      </c>
      <c r="AH3" s="9">
        <f t="shared" si="25"/>
        <v>0.03156565657</v>
      </c>
      <c r="AI3" s="9">
        <f t="shared" si="26"/>
        <v>0.1434802571</v>
      </c>
      <c r="AJ3" s="1">
        <f t="shared" ref="AJ3:AL3" si="27">$W3*AD3</f>
        <v>0.4444444444</v>
      </c>
      <c r="AK3" s="1">
        <f t="shared" si="27"/>
        <v>0.03703703704</v>
      </c>
      <c r="AL3" s="1">
        <f t="shared" si="27"/>
        <v>0.1683501684</v>
      </c>
      <c r="AM3" s="2">
        <v>1.0</v>
      </c>
      <c r="AN3" s="27">
        <f>AO2</f>
        <v>265.38388</v>
      </c>
      <c r="AO3" s="27">
        <f t="shared" ref="AO3:AP3" si="28">AG1</f>
        <v>92.80568983</v>
      </c>
      <c r="AP3" s="27">
        <f t="shared" si="28"/>
        <v>160.6495106</v>
      </c>
      <c r="AQ3" s="14">
        <f>AK1</f>
        <v>182.7523645</v>
      </c>
      <c r="AR3" s="9"/>
      <c r="AS3" s="9"/>
      <c r="AT3" s="1"/>
      <c r="AU3" s="11"/>
      <c r="AV3" s="11"/>
      <c r="AW3" s="11"/>
    </row>
    <row r="4">
      <c r="A4" s="29" t="s">
        <v>25</v>
      </c>
      <c r="B4" s="20">
        <v>3.0</v>
      </c>
      <c r="C4" s="1">
        <v>0.110687023</v>
      </c>
      <c r="D4" s="4">
        <v>0.455055321</v>
      </c>
      <c r="E4" s="4">
        <v>0.010199903</v>
      </c>
      <c r="F4" s="4">
        <v>0.044124656</v>
      </c>
      <c r="G4" s="28">
        <f t="shared" si="4"/>
        <v>0.4226810239</v>
      </c>
      <c r="H4" s="33">
        <v>0.171364623</v>
      </c>
      <c r="I4" s="33">
        <v>0.016165052</v>
      </c>
      <c r="J4" s="33">
        <v>0.031151849</v>
      </c>
      <c r="K4" s="34">
        <f t="shared" si="5"/>
        <v>0.2410863905</v>
      </c>
      <c r="L4" s="10">
        <f t="shared" si="6"/>
        <v>0.3474635163</v>
      </c>
      <c r="M4" s="12">
        <v>3925.0</v>
      </c>
      <c r="N4" s="2">
        <v>1683.0</v>
      </c>
      <c r="O4" s="13">
        <f t="shared" si="7"/>
        <v>406</v>
      </c>
      <c r="P4" s="13">
        <f t="shared" si="8"/>
        <v>1277</v>
      </c>
      <c r="Q4" s="14">
        <f t="shared" si="9"/>
        <v>45</v>
      </c>
      <c r="R4" s="15">
        <f t="shared" si="10"/>
        <v>361</v>
      </c>
      <c r="S4" s="16">
        <f t="shared" si="11"/>
        <v>540</v>
      </c>
      <c r="T4" s="17">
        <f t="shared" si="12"/>
        <v>737</v>
      </c>
      <c r="U4" s="18">
        <v>0.00375</v>
      </c>
      <c r="V4" s="18">
        <f t="shared" si="13"/>
        <v>0.1108374384</v>
      </c>
      <c r="W4" s="18">
        <f t="shared" si="14"/>
        <v>0.4228660924</v>
      </c>
      <c r="X4" s="25">
        <f t="shared" si="15"/>
        <v>0.3923645002</v>
      </c>
      <c r="Y4" s="26">
        <f t="shared" si="16"/>
        <v>0.0009303471262</v>
      </c>
      <c r="Z4" s="26">
        <f t="shared" si="17"/>
        <v>0.0610226629</v>
      </c>
      <c r="AA4" s="18">
        <f t="shared" si="18"/>
        <v>0.2412358883</v>
      </c>
      <c r="AB4" s="18">
        <f t="shared" si="19"/>
        <v>0.3475935829</v>
      </c>
      <c r="AC4" s="18">
        <f t="shared" si="20"/>
        <v>0.312028654</v>
      </c>
      <c r="AD4" s="9">
        <f t="shared" si="21"/>
        <v>1</v>
      </c>
      <c r="AE4" s="9">
        <f t="shared" si="22"/>
        <v>0.1108374384</v>
      </c>
      <c r="AF4" s="9">
        <f t="shared" si="23"/>
        <v>0.3475935829</v>
      </c>
      <c r="AG4" s="9">
        <f t="shared" si="24"/>
        <v>0.01228493776</v>
      </c>
      <c r="AH4" s="9">
        <f t="shared" si="25"/>
        <v>0.03852638234</v>
      </c>
      <c r="AI4" s="9">
        <f t="shared" si="26"/>
        <v>0.1208212989</v>
      </c>
      <c r="AJ4" s="1">
        <f t="shared" ref="AJ4:AL4" si="29">$W4*AD4</f>
        <v>0.4228660924</v>
      </c>
      <c r="AK4" s="1">
        <f t="shared" si="29"/>
        <v>0.04686939448</v>
      </c>
      <c r="AL4" s="1">
        <f t="shared" si="29"/>
        <v>0.1469855401</v>
      </c>
      <c r="AM4" s="2">
        <v>2.0</v>
      </c>
      <c r="AN4" s="27">
        <f>AP2</f>
        <v>471.7021293</v>
      </c>
      <c r="AO4" s="27">
        <f>AP3</f>
        <v>160.6495106</v>
      </c>
      <c r="AP4" s="27">
        <f>AI1</f>
        <v>284.0468595</v>
      </c>
      <c r="AQ4" s="14">
        <f>AL1</f>
        <v>323.2721956</v>
      </c>
      <c r="AR4" s="9"/>
      <c r="AS4" s="9"/>
      <c r="AT4" s="1"/>
      <c r="AU4" s="11"/>
      <c r="AV4" s="11"/>
      <c r="AW4" s="11"/>
    </row>
    <row r="5">
      <c r="A5" s="29">
        <f>SUM(Y2:Y802)</f>
        <v>0.3572147365</v>
      </c>
      <c r="B5" s="30">
        <f t="shared" ref="B5:B802" si="31">1+B4</f>
        <v>4</v>
      </c>
      <c r="C5" s="1">
        <v>0.112745098</v>
      </c>
      <c r="D5" s="4">
        <v>0.456718949</v>
      </c>
      <c r="E5" s="4">
        <v>0.010199903</v>
      </c>
      <c r="F5" s="4">
        <v>0.044124656</v>
      </c>
      <c r="G5" s="28">
        <f t="shared" si="4"/>
        <v>0.4840483262</v>
      </c>
      <c r="H5" s="33">
        <v>0.17182483</v>
      </c>
      <c r="I5" s="33">
        <v>0.016165052</v>
      </c>
      <c r="J5" s="33">
        <v>0.031151849</v>
      </c>
      <c r="K5" s="34">
        <f t="shared" si="5"/>
        <v>0.2123957953</v>
      </c>
      <c r="L5" s="10">
        <f t="shared" si="6"/>
        <v>0.4051850818</v>
      </c>
      <c r="M5" s="12">
        <v>3627.0</v>
      </c>
      <c r="N5" s="2">
        <v>949.0</v>
      </c>
      <c r="O5" s="13">
        <f t="shared" si="7"/>
        <v>202</v>
      </c>
      <c r="P5" s="13">
        <f t="shared" si="8"/>
        <v>747</v>
      </c>
      <c r="Q5" s="14">
        <f t="shared" si="9"/>
        <v>23</v>
      </c>
      <c r="R5" s="15">
        <f t="shared" si="10"/>
        <v>179</v>
      </c>
      <c r="S5" s="16">
        <f t="shared" si="11"/>
        <v>362</v>
      </c>
      <c r="T5" s="17">
        <f t="shared" si="12"/>
        <v>385</v>
      </c>
      <c r="U5" s="18">
        <v>0.005</v>
      </c>
      <c r="V5" s="18">
        <f t="shared" si="13"/>
        <v>0.1138613861</v>
      </c>
      <c r="W5" s="18">
        <f t="shared" si="14"/>
        <v>0.484605087</v>
      </c>
      <c r="X5" s="25">
        <f t="shared" si="15"/>
        <v>0.4619739778</v>
      </c>
      <c r="Y5" s="26">
        <f t="shared" si="16"/>
        <v>0.000512167106</v>
      </c>
      <c r="Z5" s="26">
        <f t="shared" si="17"/>
        <v>0.03433188809</v>
      </c>
      <c r="AA5" s="18">
        <f t="shared" si="18"/>
        <v>0.2128556375</v>
      </c>
      <c r="AB5" s="18">
        <f t="shared" si="19"/>
        <v>0.4056902002</v>
      </c>
      <c r="AC5" s="18">
        <f t="shared" si="20"/>
        <v>0.3707437009</v>
      </c>
      <c r="AD5" s="9">
        <f t="shared" si="21"/>
        <v>1</v>
      </c>
      <c r="AE5" s="9">
        <f t="shared" si="22"/>
        <v>0.1138613861</v>
      </c>
      <c r="AF5" s="9">
        <f t="shared" si="23"/>
        <v>0.4056902002</v>
      </c>
      <c r="AG5" s="9">
        <f t="shared" si="24"/>
        <v>0.01296441525</v>
      </c>
      <c r="AH5" s="9">
        <f t="shared" si="25"/>
        <v>0.04619244854</v>
      </c>
      <c r="AI5" s="9">
        <f t="shared" si="26"/>
        <v>0.1645845385</v>
      </c>
      <c r="AJ5" s="1">
        <f t="shared" ref="AJ5:AL5" si="30">$W5*AD5</f>
        <v>0.484605087</v>
      </c>
      <c r="AK5" s="1">
        <f t="shared" si="30"/>
        <v>0.05517780694</v>
      </c>
      <c r="AL5" s="1">
        <f t="shared" si="30"/>
        <v>0.1965995348</v>
      </c>
      <c r="AM5" s="9"/>
      <c r="AN5" s="9"/>
      <c r="AO5" s="9"/>
      <c r="AP5" s="9"/>
      <c r="AQ5" s="9"/>
      <c r="AR5" s="9"/>
      <c r="AS5" s="9"/>
      <c r="AT5" s="1"/>
      <c r="AU5" s="11"/>
      <c r="AV5" s="11"/>
      <c r="AW5" s="11"/>
    </row>
    <row r="6">
      <c r="A6" s="28"/>
      <c r="B6" s="30">
        <f t="shared" si="31"/>
        <v>5</v>
      </c>
      <c r="C6" s="1">
        <v>0.131147541</v>
      </c>
      <c r="D6" s="4">
        <v>0.458367872</v>
      </c>
      <c r="E6" s="4">
        <v>0.010199903</v>
      </c>
      <c r="F6" s="4">
        <v>0.044124656</v>
      </c>
      <c r="G6" s="28">
        <f t="shared" si="4"/>
        <v>0.4769488181</v>
      </c>
      <c r="H6" s="33">
        <v>0.17228182</v>
      </c>
      <c r="I6" s="33">
        <v>0.016165052</v>
      </c>
      <c r="J6" s="33">
        <v>0.031151849</v>
      </c>
      <c r="K6" s="34">
        <f t="shared" si="5"/>
        <v>0.2166932308</v>
      </c>
      <c r="L6" s="10">
        <f t="shared" si="6"/>
        <v>0.4020160222</v>
      </c>
      <c r="M6" s="12">
        <v>949.0</v>
      </c>
      <c r="N6" s="2">
        <v>328.0</v>
      </c>
      <c r="O6" s="13">
        <f t="shared" si="7"/>
        <v>71</v>
      </c>
      <c r="P6" s="13">
        <f t="shared" si="8"/>
        <v>257</v>
      </c>
      <c r="Q6" s="14">
        <f t="shared" si="9"/>
        <v>9</v>
      </c>
      <c r="R6" s="15">
        <f t="shared" si="10"/>
        <v>62</v>
      </c>
      <c r="S6" s="16">
        <f t="shared" si="11"/>
        <v>123</v>
      </c>
      <c r="T6" s="17">
        <f t="shared" si="12"/>
        <v>134</v>
      </c>
      <c r="U6" s="18">
        <v>0.00625</v>
      </c>
      <c r="V6" s="18">
        <f t="shared" si="13"/>
        <v>0.1267605634</v>
      </c>
      <c r="W6" s="18">
        <f t="shared" si="14"/>
        <v>0.4785992218</v>
      </c>
      <c r="X6" s="25">
        <f t="shared" si="15"/>
        <v>0.4573502967</v>
      </c>
      <c r="Y6" s="26">
        <f t="shared" si="16"/>
        <v>0.0004515168156</v>
      </c>
      <c r="Z6" s="26">
        <f t="shared" si="17"/>
        <v>0.03659359597</v>
      </c>
      <c r="AA6" s="18">
        <f t="shared" si="18"/>
        <v>0.2164634146</v>
      </c>
      <c r="AB6" s="18">
        <f t="shared" si="19"/>
        <v>0.4024390244</v>
      </c>
      <c r="AC6" s="18">
        <f t="shared" si="20"/>
        <v>0.3518386584</v>
      </c>
      <c r="AD6" s="9">
        <f t="shared" si="21"/>
        <v>1</v>
      </c>
      <c r="AE6" s="9">
        <f t="shared" si="22"/>
        <v>0.1267605634</v>
      </c>
      <c r="AF6" s="9">
        <f t="shared" si="23"/>
        <v>0.4024390244</v>
      </c>
      <c r="AG6" s="9">
        <f t="shared" si="24"/>
        <v>0.01606824043</v>
      </c>
      <c r="AH6" s="9">
        <f t="shared" si="25"/>
        <v>0.05101339746</v>
      </c>
      <c r="AI6" s="9">
        <f t="shared" si="26"/>
        <v>0.1619571684</v>
      </c>
      <c r="AJ6" s="1">
        <f t="shared" ref="AJ6:AL6" si="32">$W6*AD6</f>
        <v>0.4785992218</v>
      </c>
      <c r="AK6" s="1">
        <f t="shared" si="32"/>
        <v>0.06066750699</v>
      </c>
      <c r="AL6" s="1">
        <f t="shared" si="32"/>
        <v>0.1926070039</v>
      </c>
      <c r="AM6" s="2" t="s">
        <v>26</v>
      </c>
      <c r="AN6" s="2">
        <v>0.0</v>
      </c>
      <c r="AO6" s="2">
        <v>1.0</v>
      </c>
      <c r="AP6" s="2">
        <v>2.0</v>
      </c>
      <c r="AQ6" s="24" t="s">
        <v>27</v>
      </c>
      <c r="AR6" s="9"/>
      <c r="AS6" s="9"/>
      <c r="AT6" s="1"/>
      <c r="AU6" s="11"/>
      <c r="AV6" s="11"/>
      <c r="AW6" s="11"/>
    </row>
    <row r="7">
      <c r="A7" s="29" t="s">
        <v>28</v>
      </c>
      <c r="B7" s="30">
        <f t="shared" si="31"/>
        <v>6</v>
      </c>
      <c r="C7" s="1">
        <v>0.14084507</v>
      </c>
      <c r="D7" s="4">
        <v>0.460002208</v>
      </c>
      <c r="E7" s="4">
        <v>0.010199903</v>
      </c>
      <c r="F7" s="4">
        <v>0.044124656</v>
      </c>
      <c r="G7" s="28">
        <f t="shared" si="4"/>
        <v>0.5019087795</v>
      </c>
      <c r="H7" s="33">
        <v>0.172735617</v>
      </c>
      <c r="I7" s="33">
        <v>0.016165052</v>
      </c>
      <c r="J7" s="33">
        <v>0.031151849</v>
      </c>
      <c r="K7" s="34">
        <f t="shared" si="5"/>
        <v>0.1784023996</v>
      </c>
      <c r="L7" s="10">
        <f t="shared" si="6"/>
        <v>0.4374941473</v>
      </c>
      <c r="M7" s="12">
        <v>2900.0</v>
      </c>
      <c r="N7" s="2">
        <v>1122.0</v>
      </c>
      <c r="O7" s="13">
        <f t="shared" si="7"/>
        <v>200</v>
      </c>
      <c r="P7" s="13">
        <f t="shared" si="8"/>
        <v>922</v>
      </c>
      <c r="Q7" s="14">
        <f t="shared" si="9"/>
        <v>28</v>
      </c>
      <c r="R7" s="15">
        <f t="shared" si="10"/>
        <v>172</v>
      </c>
      <c r="S7" s="16">
        <f t="shared" si="11"/>
        <v>463</v>
      </c>
      <c r="T7" s="17">
        <f t="shared" si="12"/>
        <v>459</v>
      </c>
      <c r="U7" s="18">
        <v>0.0075</v>
      </c>
      <c r="V7" s="18">
        <f t="shared" si="13"/>
        <v>0.14</v>
      </c>
      <c r="W7" s="18">
        <f t="shared" si="14"/>
        <v>0.5021691974</v>
      </c>
      <c r="X7" s="25">
        <f t="shared" si="15"/>
        <v>0.4988569609</v>
      </c>
      <c r="Y7" s="26">
        <f t="shared" si="16"/>
        <v>0.0000109709103</v>
      </c>
      <c r="Z7" s="26">
        <f t="shared" si="17"/>
        <v>0.02813152506</v>
      </c>
      <c r="AA7" s="18">
        <f t="shared" si="18"/>
        <v>0.1782531194</v>
      </c>
      <c r="AB7" s="18">
        <f t="shared" si="19"/>
        <v>0.4376114082</v>
      </c>
      <c r="AC7" s="18">
        <f t="shared" si="20"/>
        <v>0.3621691974</v>
      </c>
      <c r="AD7" s="9">
        <f t="shared" si="21"/>
        <v>1</v>
      </c>
      <c r="AE7" s="9">
        <f t="shared" si="22"/>
        <v>0.14</v>
      </c>
      <c r="AF7" s="9">
        <f t="shared" si="23"/>
        <v>0.4376114082</v>
      </c>
      <c r="AG7" s="9">
        <f t="shared" si="24"/>
        <v>0.0196</v>
      </c>
      <c r="AH7" s="9">
        <f t="shared" si="25"/>
        <v>0.06126559715</v>
      </c>
      <c r="AI7" s="9">
        <f t="shared" si="26"/>
        <v>0.1915037446</v>
      </c>
      <c r="AJ7" s="1">
        <f t="shared" ref="AJ7:AL7" si="33">$W7*AD7</f>
        <v>0.5021691974</v>
      </c>
      <c r="AK7" s="1">
        <f t="shared" si="33"/>
        <v>0.07030368764</v>
      </c>
      <c r="AL7" s="1">
        <f t="shared" si="33"/>
        <v>0.2197549696</v>
      </c>
      <c r="AM7" s="2">
        <v>0.0</v>
      </c>
      <c r="AN7" s="27">
        <f t="array" ref="AN7:AP9">MINVERSE(AN2:AP4)</f>
        <v>0.06001152362</v>
      </c>
      <c r="AO7" s="27">
        <v>0.043118306822779</v>
      </c>
      <c r="AP7" s="27">
        <v>-0.12404466793073435</v>
      </c>
      <c r="AQ7" s="14">
        <f t="array" ref="AQ7:AQ9">MMULT(AN7:AP9,AQ2:AQ4)</f>
        <v>-0.01894266992</v>
      </c>
      <c r="AR7" s="9"/>
      <c r="AS7" s="9"/>
      <c r="AT7" s="1"/>
      <c r="AU7" s="11"/>
      <c r="AV7" s="11"/>
      <c r="AW7" s="11"/>
    </row>
    <row r="8">
      <c r="A8" s="28">
        <f>SUM(Z2:Z802)</f>
        <v>8.826119768</v>
      </c>
      <c r="B8" s="30">
        <f t="shared" si="31"/>
        <v>7</v>
      </c>
      <c r="C8" s="1">
        <v>0.146938776</v>
      </c>
      <c r="D8" s="4">
        <v>0.461622075</v>
      </c>
      <c r="E8" s="4">
        <v>0.010199903</v>
      </c>
      <c r="F8" s="4">
        <v>0.044124656</v>
      </c>
      <c r="G8" s="28">
        <f t="shared" si="4"/>
        <v>0.4320959069</v>
      </c>
      <c r="H8" s="33">
        <v>0.173186246</v>
      </c>
      <c r="I8" s="33">
        <v>0.016165052</v>
      </c>
      <c r="J8" s="33">
        <v>0.031151849</v>
      </c>
      <c r="K8" s="34">
        <f t="shared" si="5"/>
        <v>0.1957517483</v>
      </c>
      <c r="L8" s="10">
        <f t="shared" si="6"/>
        <v>0.3762759</v>
      </c>
      <c r="M8" s="12">
        <v>857.0</v>
      </c>
      <c r="N8" s="2">
        <v>329.0</v>
      </c>
      <c r="O8" s="13">
        <f t="shared" si="7"/>
        <v>64</v>
      </c>
      <c r="P8" s="13">
        <f t="shared" si="8"/>
        <v>265</v>
      </c>
      <c r="Q8" s="14">
        <f t="shared" si="9"/>
        <v>9</v>
      </c>
      <c r="R8" s="15">
        <f t="shared" si="10"/>
        <v>55</v>
      </c>
      <c r="S8" s="16">
        <f t="shared" si="11"/>
        <v>115</v>
      </c>
      <c r="T8" s="17">
        <f t="shared" si="12"/>
        <v>150</v>
      </c>
      <c r="U8" s="18">
        <v>0.00875</v>
      </c>
      <c r="V8" s="18">
        <f t="shared" si="13"/>
        <v>0.140625</v>
      </c>
      <c r="W8" s="18">
        <f t="shared" si="14"/>
        <v>0.4339622642</v>
      </c>
      <c r="X8" s="25">
        <f t="shared" si="15"/>
        <v>0.4259032417</v>
      </c>
      <c r="Y8" s="26">
        <f t="shared" si="16"/>
        <v>0.00006494784336</v>
      </c>
      <c r="Z8" s="26">
        <f t="shared" si="17"/>
        <v>0.05566366533</v>
      </c>
      <c r="AA8" s="18">
        <f t="shared" si="18"/>
        <v>0.1945288754</v>
      </c>
      <c r="AB8" s="18">
        <f t="shared" si="19"/>
        <v>0.376899696</v>
      </c>
      <c r="AC8" s="18">
        <f t="shared" si="20"/>
        <v>0.2933372642</v>
      </c>
      <c r="AD8" s="9">
        <f t="shared" si="21"/>
        <v>1</v>
      </c>
      <c r="AE8" s="9">
        <f t="shared" si="22"/>
        <v>0.140625</v>
      </c>
      <c r="AF8" s="9">
        <f t="shared" si="23"/>
        <v>0.376899696</v>
      </c>
      <c r="AG8" s="9">
        <f t="shared" si="24"/>
        <v>0.01977539063</v>
      </c>
      <c r="AH8" s="9">
        <f t="shared" si="25"/>
        <v>0.05300151976</v>
      </c>
      <c r="AI8" s="9">
        <f t="shared" si="26"/>
        <v>0.1420533809</v>
      </c>
      <c r="AJ8" s="1">
        <f t="shared" ref="AJ8:AL8" si="34">$W8*AD8</f>
        <v>0.4339622642</v>
      </c>
      <c r="AK8" s="1">
        <f t="shared" si="34"/>
        <v>0.0610259434</v>
      </c>
      <c r="AL8" s="1">
        <f t="shared" si="34"/>
        <v>0.1635602455</v>
      </c>
      <c r="AM8" s="2">
        <v>1.0</v>
      </c>
      <c r="AN8" s="27">
        <v>0.043118306822778965</v>
      </c>
      <c r="AO8" s="27">
        <v>0.544721022341884</v>
      </c>
      <c r="AP8" s="27">
        <v>-0.37968440481306753</v>
      </c>
      <c r="AQ8" s="14">
        <v>-0.05572432501078595</v>
      </c>
      <c r="AR8" s="9"/>
      <c r="AS8" s="9"/>
      <c r="AT8" s="1"/>
      <c r="AU8" s="11"/>
      <c r="AV8" s="11"/>
      <c r="AW8" s="11"/>
    </row>
    <row r="9">
      <c r="A9" s="28"/>
      <c r="B9" s="30">
        <f t="shared" si="31"/>
        <v>8</v>
      </c>
      <c r="C9" s="1">
        <v>0.148514851</v>
      </c>
      <c r="D9" s="4">
        <v>0.463227591</v>
      </c>
      <c r="E9" s="4">
        <v>0.010199903</v>
      </c>
      <c r="F9" s="4">
        <v>0.044124656</v>
      </c>
      <c r="G9" s="28">
        <f t="shared" si="4"/>
        <v>0.419807394</v>
      </c>
      <c r="H9" s="33">
        <v>0.173633732</v>
      </c>
      <c r="I9" s="33">
        <v>0.016165052</v>
      </c>
      <c r="J9" s="33">
        <v>0.031151849</v>
      </c>
      <c r="K9" s="34">
        <f t="shared" si="5"/>
        <v>0.1894145324</v>
      </c>
      <c r="L9" s="10">
        <f t="shared" si="6"/>
        <v>0.3684206438</v>
      </c>
      <c r="M9" s="12">
        <v>1544.0</v>
      </c>
      <c r="N9" s="2">
        <v>555.0</v>
      </c>
      <c r="O9" s="13">
        <f t="shared" si="7"/>
        <v>105</v>
      </c>
      <c r="P9" s="13">
        <f t="shared" si="8"/>
        <v>450</v>
      </c>
      <c r="Q9" s="14">
        <f t="shared" si="9"/>
        <v>16</v>
      </c>
      <c r="R9" s="15">
        <f t="shared" si="10"/>
        <v>89</v>
      </c>
      <c r="S9" s="16">
        <f t="shared" si="11"/>
        <v>189</v>
      </c>
      <c r="T9" s="17">
        <f t="shared" si="12"/>
        <v>261</v>
      </c>
      <c r="U9" s="18">
        <v>0.01</v>
      </c>
      <c r="V9" s="18">
        <f t="shared" si="13"/>
        <v>0.1523809524</v>
      </c>
      <c r="W9" s="18">
        <f t="shared" si="14"/>
        <v>0.42</v>
      </c>
      <c r="X9" s="25">
        <f t="shared" si="15"/>
        <v>0.4162037151</v>
      </c>
      <c r="Y9" s="26">
        <f t="shared" si="16"/>
        <v>0.00001441177874</v>
      </c>
      <c r="Z9" s="26">
        <f t="shared" si="17"/>
        <v>0.06244688556</v>
      </c>
      <c r="AA9" s="18">
        <f t="shared" si="18"/>
        <v>0.1891891892</v>
      </c>
      <c r="AB9" s="18">
        <f t="shared" si="19"/>
        <v>0.3693693694</v>
      </c>
      <c r="AC9" s="18">
        <f t="shared" si="20"/>
        <v>0.2676190476</v>
      </c>
      <c r="AD9" s="9">
        <f t="shared" si="21"/>
        <v>1</v>
      </c>
      <c r="AE9" s="9">
        <f t="shared" si="22"/>
        <v>0.1523809524</v>
      </c>
      <c r="AF9" s="9">
        <f t="shared" si="23"/>
        <v>0.3693693694</v>
      </c>
      <c r="AG9" s="9">
        <f t="shared" si="24"/>
        <v>0.02321995465</v>
      </c>
      <c r="AH9" s="9">
        <f t="shared" si="25"/>
        <v>0.05628485628</v>
      </c>
      <c r="AI9" s="9">
        <f t="shared" si="26"/>
        <v>0.136433731</v>
      </c>
      <c r="AJ9" s="1">
        <f t="shared" ref="AJ9:AL9" si="35">$W9*AD9</f>
        <v>0.42</v>
      </c>
      <c r="AK9" s="1">
        <f t="shared" si="35"/>
        <v>0.064</v>
      </c>
      <c r="AL9" s="1">
        <f t="shared" si="35"/>
        <v>0.1551351351</v>
      </c>
      <c r="AM9" s="2">
        <v>2.0</v>
      </c>
      <c r="AN9" s="27">
        <v>-0.12404466793073436</v>
      </c>
      <c r="AO9" s="27">
        <v>-0.3796844048130675</v>
      </c>
      <c r="AP9" s="27">
        <v>0.42425481491162387</v>
      </c>
      <c r="AQ9" s="14">
        <v>1.2010679486844538</v>
      </c>
      <c r="AR9" s="9"/>
      <c r="AS9" s="9"/>
      <c r="AT9" s="1"/>
      <c r="AU9" s="11"/>
      <c r="AV9" s="11"/>
      <c r="AW9" s="11"/>
    </row>
    <row r="10">
      <c r="A10" s="28"/>
      <c r="B10" s="30">
        <f t="shared" si="31"/>
        <v>9</v>
      </c>
      <c r="C10" s="1">
        <v>0.151898734</v>
      </c>
      <c r="D10" s="4">
        <v>0.464818873</v>
      </c>
      <c r="E10" s="4">
        <v>0.010199903</v>
      </c>
      <c r="F10" s="4">
        <v>0.044124656</v>
      </c>
      <c r="G10" s="28">
        <f t="shared" si="4"/>
        <v>0.4282873114</v>
      </c>
      <c r="H10" s="33">
        <v>0.174078097</v>
      </c>
      <c r="I10" s="33">
        <v>0.016165052</v>
      </c>
      <c r="J10" s="33">
        <v>0.031151849</v>
      </c>
      <c r="K10" s="34">
        <f t="shared" si="5"/>
        <v>0.1893809706</v>
      </c>
      <c r="L10" s="10">
        <f t="shared" si="6"/>
        <v>0.3759445743</v>
      </c>
      <c r="M10" s="12">
        <v>1225.0</v>
      </c>
      <c r="N10" s="2">
        <v>460.0</v>
      </c>
      <c r="O10" s="13">
        <f t="shared" si="7"/>
        <v>87</v>
      </c>
      <c r="P10" s="13">
        <f t="shared" si="8"/>
        <v>373</v>
      </c>
      <c r="Q10" s="14">
        <f t="shared" si="9"/>
        <v>13</v>
      </c>
      <c r="R10" s="15">
        <f t="shared" si="10"/>
        <v>74</v>
      </c>
      <c r="S10" s="16">
        <f t="shared" si="11"/>
        <v>160</v>
      </c>
      <c r="T10" s="17">
        <f t="shared" si="12"/>
        <v>213</v>
      </c>
      <c r="U10" s="18">
        <v>0.01125</v>
      </c>
      <c r="V10" s="18">
        <f t="shared" si="13"/>
        <v>0.1494252874</v>
      </c>
      <c r="W10" s="18">
        <f t="shared" si="14"/>
        <v>0.4289544236</v>
      </c>
      <c r="X10" s="25">
        <f t="shared" si="15"/>
        <v>0.4244366962</v>
      </c>
      <c r="Y10" s="26">
        <f t="shared" si="16"/>
        <v>0.00002040986079</v>
      </c>
      <c r="Z10" s="26">
        <f t="shared" si="17"/>
        <v>0.05805175831</v>
      </c>
      <c r="AA10" s="18">
        <f t="shared" si="18"/>
        <v>0.1891304348</v>
      </c>
      <c r="AB10" s="18">
        <f t="shared" si="19"/>
        <v>0.3760869565</v>
      </c>
      <c r="AC10" s="18">
        <f t="shared" si="20"/>
        <v>0.2795291362</v>
      </c>
      <c r="AD10" s="9">
        <f t="shared" si="21"/>
        <v>1</v>
      </c>
      <c r="AE10" s="9">
        <f t="shared" si="22"/>
        <v>0.1494252874</v>
      </c>
      <c r="AF10" s="9">
        <f t="shared" si="23"/>
        <v>0.3760869565</v>
      </c>
      <c r="AG10" s="9">
        <f t="shared" si="24"/>
        <v>0.0223279165</v>
      </c>
      <c r="AH10" s="9">
        <f t="shared" si="25"/>
        <v>0.05619690155</v>
      </c>
      <c r="AI10" s="9">
        <f t="shared" si="26"/>
        <v>0.1414413989</v>
      </c>
      <c r="AJ10" s="1">
        <f t="shared" ref="AJ10:AL10" si="36">$W10*AD10</f>
        <v>0.4289544236</v>
      </c>
      <c r="AK10" s="1">
        <f t="shared" si="36"/>
        <v>0.06409663801</v>
      </c>
      <c r="AL10" s="1">
        <f t="shared" si="36"/>
        <v>0.1613241637</v>
      </c>
      <c r="AM10" s="9"/>
      <c r="AN10" s="9"/>
      <c r="AO10" s="9"/>
      <c r="AP10" s="9"/>
      <c r="AQ10" s="9"/>
      <c r="AR10" s="9"/>
      <c r="AS10" s="9"/>
      <c r="AT10" s="1"/>
      <c r="AU10" s="11"/>
      <c r="AV10" s="11"/>
      <c r="AW10" s="11"/>
    </row>
    <row r="11">
      <c r="A11" s="28"/>
      <c r="B11" s="30">
        <f t="shared" si="31"/>
        <v>10</v>
      </c>
      <c r="C11" s="1">
        <v>0.156521739</v>
      </c>
      <c r="D11" s="4">
        <v>0.466396038</v>
      </c>
      <c r="E11" s="4">
        <v>0.010199903</v>
      </c>
      <c r="F11" s="4">
        <v>0.044124656</v>
      </c>
      <c r="G11" s="28">
        <f t="shared" si="4"/>
        <v>0.5705005103</v>
      </c>
      <c r="H11" s="33">
        <v>0.174519367</v>
      </c>
      <c r="I11" s="33">
        <v>0.016165052</v>
      </c>
      <c r="J11" s="33">
        <v>0.031151849</v>
      </c>
      <c r="K11" s="34">
        <f t="shared" si="5"/>
        <v>0.1784906258</v>
      </c>
      <c r="L11" s="10">
        <f t="shared" si="6"/>
        <v>0.4966091804</v>
      </c>
      <c r="M11" s="12">
        <v>948.0</v>
      </c>
      <c r="N11" s="2">
        <v>353.0</v>
      </c>
      <c r="O11" s="13">
        <f t="shared" si="7"/>
        <v>63</v>
      </c>
      <c r="P11" s="13">
        <f t="shared" si="8"/>
        <v>290</v>
      </c>
      <c r="Q11" s="14">
        <f t="shared" si="9"/>
        <v>10</v>
      </c>
      <c r="R11" s="15">
        <f t="shared" si="10"/>
        <v>53</v>
      </c>
      <c r="S11" s="16">
        <f t="shared" si="11"/>
        <v>165</v>
      </c>
      <c r="T11" s="17">
        <f t="shared" si="12"/>
        <v>125</v>
      </c>
      <c r="U11" s="18">
        <v>0.0125</v>
      </c>
      <c r="V11" s="18">
        <f t="shared" si="13"/>
        <v>0.1587301587</v>
      </c>
      <c r="W11" s="18">
        <f t="shared" si="14"/>
        <v>0.5689655172</v>
      </c>
      <c r="X11" s="25">
        <f t="shared" si="15"/>
        <v>0.5676424853</v>
      </c>
      <c r="Y11" s="26">
        <f t="shared" si="16"/>
        <v>0.000001750413513</v>
      </c>
      <c r="Z11" s="26">
        <f t="shared" si="17"/>
        <v>0.01018650787</v>
      </c>
      <c r="AA11" s="18">
        <f t="shared" si="18"/>
        <v>0.178470255</v>
      </c>
      <c r="AB11" s="18">
        <f t="shared" si="19"/>
        <v>0.4957507082</v>
      </c>
      <c r="AC11" s="18">
        <f t="shared" si="20"/>
        <v>0.4102353585</v>
      </c>
      <c r="AD11" s="9">
        <f t="shared" si="21"/>
        <v>1</v>
      </c>
      <c r="AE11" s="9">
        <f t="shared" si="22"/>
        <v>0.1587301587</v>
      </c>
      <c r="AF11" s="9">
        <f t="shared" si="23"/>
        <v>0.4957507082</v>
      </c>
      <c r="AG11" s="9">
        <f t="shared" si="24"/>
        <v>0.02519526329</v>
      </c>
      <c r="AH11" s="9">
        <f t="shared" si="25"/>
        <v>0.07869058861</v>
      </c>
      <c r="AI11" s="9">
        <f t="shared" si="26"/>
        <v>0.2457687647</v>
      </c>
      <c r="AJ11" s="1">
        <f t="shared" ref="AJ11:AL11" si="37">$W11*AD11</f>
        <v>0.5689655172</v>
      </c>
      <c r="AK11" s="1">
        <f t="shared" si="37"/>
        <v>0.09031198686</v>
      </c>
      <c r="AL11" s="1">
        <f t="shared" si="37"/>
        <v>0.2820650581</v>
      </c>
      <c r="AM11" s="9"/>
      <c r="AN11" s="9"/>
      <c r="AO11" s="9"/>
      <c r="AP11" s="9"/>
      <c r="AQ11" s="9"/>
      <c r="AR11" s="9"/>
      <c r="AS11" s="9"/>
      <c r="AT11" s="1"/>
      <c r="AU11" s="11"/>
      <c r="AV11" s="11"/>
      <c r="AW11" s="11"/>
    </row>
    <row r="12">
      <c r="A12" s="29"/>
      <c r="B12" s="30">
        <f t="shared" si="31"/>
        <v>11</v>
      </c>
      <c r="C12" s="1">
        <v>0.157303371</v>
      </c>
      <c r="D12" s="4">
        <v>0.4679592</v>
      </c>
      <c r="E12" s="4">
        <v>0.010199903</v>
      </c>
      <c r="F12" s="4">
        <v>0.044124656</v>
      </c>
      <c r="G12" s="28">
        <f t="shared" si="4"/>
        <v>0.5087286461</v>
      </c>
      <c r="H12" s="33">
        <v>0.174957566</v>
      </c>
      <c r="I12" s="33">
        <v>0.016165052</v>
      </c>
      <c r="J12" s="33">
        <v>0.031151849</v>
      </c>
      <c r="K12" s="34">
        <f t="shared" si="5"/>
        <v>0.1521250528</v>
      </c>
      <c r="L12" s="10">
        <f t="shared" si="6"/>
        <v>0.4552680576</v>
      </c>
      <c r="M12" s="12">
        <v>1462.0</v>
      </c>
      <c r="N12" s="2">
        <v>620.0</v>
      </c>
      <c r="O12" s="13">
        <f t="shared" si="7"/>
        <v>94</v>
      </c>
      <c r="P12" s="13">
        <f t="shared" si="8"/>
        <v>526</v>
      </c>
      <c r="Q12" s="14">
        <f t="shared" si="9"/>
        <v>15</v>
      </c>
      <c r="R12" s="15">
        <f t="shared" si="10"/>
        <v>79</v>
      </c>
      <c r="S12" s="16">
        <f t="shared" si="11"/>
        <v>268</v>
      </c>
      <c r="T12" s="17">
        <f t="shared" si="12"/>
        <v>258</v>
      </c>
      <c r="U12" s="18">
        <v>0.01375</v>
      </c>
      <c r="V12" s="18">
        <f t="shared" si="13"/>
        <v>0.1595744681</v>
      </c>
      <c r="W12" s="18">
        <f t="shared" si="14"/>
        <v>0.5095057034</v>
      </c>
      <c r="X12" s="25">
        <f t="shared" si="15"/>
        <v>0.5203945529</v>
      </c>
      <c r="Y12" s="26">
        <f t="shared" si="16"/>
        <v>0.0001185670439</v>
      </c>
      <c r="Z12" s="26">
        <f t="shared" si="17"/>
        <v>0.02572432502</v>
      </c>
      <c r="AA12" s="18">
        <f t="shared" si="18"/>
        <v>0.1516129032</v>
      </c>
      <c r="AB12" s="18">
        <f t="shared" si="19"/>
        <v>0.4564516129</v>
      </c>
      <c r="AC12" s="18">
        <f t="shared" si="20"/>
        <v>0.3499312353</v>
      </c>
      <c r="AD12" s="9">
        <f t="shared" si="21"/>
        <v>1</v>
      </c>
      <c r="AE12" s="9">
        <f t="shared" si="22"/>
        <v>0.1595744681</v>
      </c>
      <c r="AF12" s="9">
        <f t="shared" si="23"/>
        <v>0.4564516129</v>
      </c>
      <c r="AG12" s="9">
        <f t="shared" si="24"/>
        <v>0.02546401086</v>
      </c>
      <c r="AH12" s="9">
        <f t="shared" si="25"/>
        <v>0.07283802334</v>
      </c>
      <c r="AI12" s="9">
        <f t="shared" si="26"/>
        <v>0.2083480749</v>
      </c>
      <c r="AJ12" s="1">
        <f t="shared" ref="AJ12:AL12" si="38">$W12*AD12</f>
        <v>0.5095057034</v>
      </c>
      <c r="AK12" s="1">
        <f t="shared" si="38"/>
        <v>0.08130410161</v>
      </c>
      <c r="AL12" s="1">
        <f t="shared" si="38"/>
        <v>0.2325647001</v>
      </c>
      <c r="AM12" s="9"/>
      <c r="AN12" s="9"/>
      <c r="AO12" s="9"/>
      <c r="AP12" s="9"/>
      <c r="AQ12" s="9"/>
      <c r="AR12" s="9"/>
      <c r="AS12" s="9"/>
      <c r="AT12" s="1"/>
      <c r="AU12" s="11"/>
      <c r="AV12" s="11"/>
      <c r="AW12" s="11"/>
    </row>
    <row r="13">
      <c r="A13" s="28"/>
      <c r="B13" s="30">
        <f t="shared" si="31"/>
        <v>12</v>
      </c>
      <c r="C13" s="1">
        <v>0.158273381</v>
      </c>
      <c r="D13" s="4">
        <v>0.469508475</v>
      </c>
      <c r="E13" s="4">
        <v>0.010199903</v>
      </c>
      <c r="F13" s="4">
        <v>0.044124656</v>
      </c>
      <c r="G13" s="28">
        <f t="shared" si="4"/>
        <v>0.445870779</v>
      </c>
      <c r="H13" s="33">
        <v>0.175392717</v>
      </c>
      <c r="I13" s="33">
        <v>0.016165052</v>
      </c>
      <c r="J13" s="33">
        <v>0.031151849</v>
      </c>
      <c r="K13" s="34">
        <f t="shared" si="5"/>
        <v>0.1704167706</v>
      </c>
      <c r="L13" s="10">
        <f t="shared" si="6"/>
        <v>0.3968593592</v>
      </c>
      <c r="M13" s="12">
        <v>1518.0</v>
      </c>
      <c r="N13" s="2">
        <v>613.0</v>
      </c>
      <c r="O13" s="13">
        <f t="shared" si="7"/>
        <v>104</v>
      </c>
      <c r="P13" s="13">
        <f t="shared" si="8"/>
        <v>509</v>
      </c>
      <c r="Q13" s="14">
        <f t="shared" si="9"/>
        <v>16</v>
      </c>
      <c r="R13" s="15">
        <f t="shared" si="10"/>
        <v>88</v>
      </c>
      <c r="S13" s="16">
        <f t="shared" si="11"/>
        <v>227</v>
      </c>
      <c r="T13" s="17">
        <f t="shared" si="12"/>
        <v>282</v>
      </c>
      <c r="U13" s="18">
        <v>0.015</v>
      </c>
      <c r="V13" s="18">
        <f t="shared" si="13"/>
        <v>0.1538461538</v>
      </c>
      <c r="W13" s="18">
        <f t="shared" si="14"/>
        <v>0.4459724951</v>
      </c>
      <c r="X13" s="25">
        <f t="shared" si="15"/>
        <v>0.4486010153</v>
      </c>
      <c r="Y13" s="26">
        <f t="shared" si="16"/>
        <v>0.000006909118449</v>
      </c>
      <c r="Z13" s="26">
        <f t="shared" si="17"/>
        <v>0.05014072775</v>
      </c>
      <c r="AA13" s="18">
        <f t="shared" si="18"/>
        <v>0.1696574225</v>
      </c>
      <c r="AB13" s="18">
        <f t="shared" si="19"/>
        <v>0.396411093</v>
      </c>
      <c r="AC13" s="18">
        <f t="shared" si="20"/>
        <v>0.2921263412</v>
      </c>
      <c r="AD13" s="9">
        <f t="shared" si="21"/>
        <v>1</v>
      </c>
      <c r="AE13" s="9">
        <f t="shared" si="22"/>
        <v>0.1538461538</v>
      </c>
      <c r="AF13" s="9">
        <f t="shared" si="23"/>
        <v>0.396411093</v>
      </c>
      <c r="AG13" s="9">
        <f t="shared" si="24"/>
        <v>0.02366863905</v>
      </c>
      <c r="AH13" s="9">
        <f t="shared" si="25"/>
        <v>0.060986322</v>
      </c>
      <c r="AI13" s="9">
        <f t="shared" si="26"/>
        <v>0.1571417546</v>
      </c>
      <c r="AJ13" s="1">
        <f t="shared" ref="AJ13:AL13" si="39">$W13*AD13</f>
        <v>0.4459724951</v>
      </c>
      <c r="AK13" s="1">
        <f t="shared" si="39"/>
        <v>0.06861115309</v>
      </c>
      <c r="AL13" s="1">
        <f t="shared" si="39"/>
        <v>0.1767884442</v>
      </c>
      <c r="AM13" s="9"/>
      <c r="AN13" s="9"/>
      <c r="AO13" s="9"/>
      <c r="AP13" s="9"/>
      <c r="AQ13" s="9"/>
      <c r="AR13" s="9"/>
      <c r="AS13" s="9"/>
      <c r="AT13" s="1"/>
      <c r="AU13" s="11"/>
      <c r="AV13" s="11"/>
      <c r="AW13" s="11"/>
    </row>
    <row r="14">
      <c r="A14" s="29"/>
      <c r="B14" s="30">
        <f t="shared" si="31"/>
        <v>13</v>
      </c>
      <c r="C14" s="1">
        <v>0.162436548</v>
      </c>
      <c r="D14" s="4">
        <v>0.471043979</v>
      </c>
      <c r="E14" s="4">
        <v>0.010199903</v>
      </c>
      <c r="F14" s="4">
        <v>0.044124656</v>
      </c>
      <c r="G14" s="28">
        <f t="shared" si="4"/>
        <v>0.4674603409</v>
      </c>
      <c r="H14" s="33">
        <v>0.175824844</v>
      </c>
      <c r="I14" s="33">
        <v>0.016165052</v>
      </c>
      <c r="J14" s="33">
        <v>0.031151849</v>
      </c>
      <c r="K14" s="34">
        <f t="shared" si="5"/>
        <v>0.1961981613</v>
      </c>
      <c r="L14" s="10">
        <f t="shared" si="6"/>
        <v>0.4076152336</v>
      </c>
      <c r="M14" s="12">
        <v>2624.0</v>
      </c>
      <c r="N14" s="2">
        <v>999.0</v>
      </c>
      <c r="O14" s="13">
        <f t="shared" si="7"/>
        <v>196</v>
      </c>
      <c r="P14" s="13">
        <f t="shared" si="8"/>
        <v>803</v>
      </c>
      <c r="Q14" s="14">
        <f t="shared" si="9"/>
        <v>32</v>
      </c>
      <c r="R14" s="15">
        <f t="shared" si="10"/>
        <v>164</v>
      </c>
      <c r="S14" s="16">
        <f t="shared" si="11"/>
        <v>375</v>
      </c>
      <c r="T14" s="17">
        <f t="shared" si="12"/>
        <v>428</v>
      </c>
      <c r="U14" s="18">
        <v>0.01625</v>
      </c>
      <c r="V14" s="18">
        <f t="shared" si="13"/>
        <v>0.1632653061</v>
      </c>
      <c r="W14" s="18">
        <f t="shared" si="14"/>
        <v>0.4669987547</v>
      </c>
      <c r="X14" s="25">
        <f t="shared" si="15"/>
        <v>0.4612834602</v>
      </c>
      <c r="Y14" s="26">
        <f t="shared" si="16"/>
        <v>0.00003266459096</v>
      </c>
      <c r="Z14" s="26">
        <f t="shared" si="17"/>
        <v>0.04116637854</v>
      </c>
      <c r="AA14" s="18">
        <f t="shared" si="18"/>
        <v>0.1961961962</v>
      </c>
      <c r="AB14" s="18">
        <f t="shared" si="19"/>
        <v>0.4074074074</v>
      </c>
      <c r="AC14" s="18">
        <f t="shared" si="20"/>
        <v>0.3037334485</v>
      </c>
      <c r="AD14" s="9">
        <f t="shared" si="21"/>
        <v>1</v>
      </c>
      <c r="AE14" s="9">
        <f t="shared" si="22"/>
        <v>0.1632653061</v>
      </c>
      <c r="AF14" s="9">
        <f t="shared" si="23"/>
        <v>0.4074074074</v>
      </c>
      <c r="AG14" s="9">
        <f t="shared" si="24"/>
        <v>0.02665556018</v>
      </c>
      <c r="AH14" s="9">
        <f t="shared" si="25"/>
        <v>0.06651549509</v>
      </c>
      <c r="AI14" s="9">
        <f t="shared" si="26"/>
        <v>0.1659807956</v>
      </c>
      <c r="AJ14" s="1">
        <f t="shared" ref="AJ14:AL14" si="40">$W14*AD14</f>
        <v>0.4669987547</v>
      </c>
      <c r="AK14" s="1">
        <f t="shared" si="40"/>
        <v>0.07624469464</v>
      </c>
      <c r="AL14" s="1">
        <f t="shared" si="40"/>
        <v>0.1902587519</v>
      </c>
      <c r="AM14" s="9"/>
      <c r="AN14" s="9"/>
      <c r="AO14" s="9"/>
      <c r="AP14" s="9"/>
      <c r="AQ14" s="9"/>
      <c r="AR14" s="9"/>
      <c r="AS14" s="9"/>
      <c r="AT14" s="1"/>
      <c r="AU14" s="11"/>
      <c r="AV14" s="11"/>
      <c r="AW14" s="11"/>
    </row>
    <row r="15">
      <c r="A15" s="28"/>
      <c r="B15" s="30">
        <f t="shared" si="31"/>
        <v>14</v>
      </c>
      <c r="C15" s="1">
        <v>0.166666667</v>
      </c>
      <c r="D15" s="4">
        <v>0.472565823</v>
      </c>
      <c r="E15" s="4">
        <v>0.010199903</v>
      </c>
      <c r="F15" s="4">
        <v>0.044124656</v>
      </c>
      <c r="G15" s="28">
        <f t="shared" si="4"/>
        <v>0.5303960088</v>
      </c>
      <c r="H15" s="33">
        <v>0.176253971</v>
      </c>
      <c r="I15" s="33">
        <v>0.016165052</v>
      </c>
      <c r="J15" s="33">
        <v>0.031151849</v>
      </c>
      <c r="K15" s="34">
        <f t="shared" si="5"/>
        <v>0.158038891</v>
      </c>
      <c r="L15" s="10">
        <f t="shared" si="6"/>
        <v>0.472912627</v>
      </c>
      <c r="M15" s="12">
        <v>1384.0</v>
      </c>
      <c r="N15" s="2">
        <v>346.0</v>
      </c>
      <c r="O15" s="13">
        <f t="shared" si="7"/>
        <v>55</v>
      </c>
      <c r="P15" s="13">
        <f t="shared" si="8"/>
        <v>291</v>
      </c>
      <c r="Q15" s="14">
        <f t="shared" si="9"/>
        <v>9</v>
      </c>
      <c r="R15" s="15">
        <f t="shared" si="10"/>
        <v>46</v>
      </c>
      <c r="S15" s="16">
        <f t="shared" si="11"/>
        <v>154</v>
      </c>
      <c r="T15" s="17">
        <f t="shared" si="12"/>
        <v>137</v>
      </c>
      <c r="U15" s="18">
        <v>0.0175</v>
      </c>
      <c r="V15" s="18">
        <f t="shared" si="13"/>
        <v>0.1636363636</v>
      </c>
      <c r="W15" s="18">
        <f t="shared" si="14"/>
        <v>0.529209622</v>
      </c>
      <c r="X15" s="25">
        <f t="shared" si="15"/>
        <v>0.537759832</v>
      </c>
      <c r="Y15" s="26">
        <f t="shared" si="16"/>
        <v>0.00007310609148</v>
      </c>
      <c r="Z15" s="26">
        <f t="shared" si="17"/>
        <v>0.01979202346</v>
      </c>
      <c r="AA15" s="18">
        <f t="shared" si="18"/>
        <v>0.1589595376</v>
      </c>
      <c r="AB15" s="18">
        <f t="shared" si="19"/>
        <v>0.4710982659</v>
      </c>
      <c r="AC15" s="18">
        <f t="shared" si="20"/>
        <v>0.3655732584</v>
      </c>
      <c r="AD15" s="9">
        <f t="shared" si="21"/>
        <v>1</v>
      </c>
      <c r="AE15" s="9">
        <f t="shared" si="22"/>
        <v>0.1636363636</v>
      </c>
      <c r="AF15" s="9">
        <f t="shared" si="23"/>
        <v>0.4710982659</v>
      </c>
      <c r="AG15" s="9">
        <f t="shared" si="24"/>
        <v>0.0267768595</v>
      </c>
      <c r="AH15" s="9">
        <f t="shared" si="25"/>
        <v>0.07708880715</v>
      </c>
      <c r="AI15" s="9">
        <f t="shared" si="26"/>
        <v>0.2219335761</v>
      </c>
      <c r="AJ15" s="1">
        <f t="shared" ref="AJ15:AL15" si="41">$W15*AD15</f>
        <v>0.529209622</v>
      </c>
      <c r="AK15" s="1">
        <f t="shared" si="41"/>
        <v>0.08659793814</v>
      </c>
      <c r="AL15" s="1">
        <f t="shared" si="41"/>
        <v>0.2493097352</v>
      </c>
      <c r="AM15" s="9"/>
      <c r="AN15" s="9"/>
      <c r="AO15" s="9"/>
      <c r="AP15" s="9"/>
      <c r="AQ15" s="9"/>
      <c r="AR15" s="9"/>
      <c r="AS15" s="9"/>
      <c r="AT15" s="1"/>
      <c r="AU15" s="11"/>
      <c r="AV15" s="11"/>
      <c r="AW15" s="11"/>
    </row>
    <row r="16">
      <c r="A16" s="28"/>
      <c r="B16" s="30">
        <f t="shared" si="31"/>
        <v>15</v>
      </c>
      <c r="C16" s="1">
        <v>0.169398907</v>
      </c>
      <c r="D16" s="4">
        <v>0.474074122</v>
      </c>
      <c r="E16" s="4">
        <v>0.010199903</v>
      </c>
      <c r="F16" s="4">
        <v>0.044124656</v>
      </c>
      <c r="G16" s="28">
        <f t="shared" si="4"/>
        <v>0.5101821376</v>
      </c>
      <c r="H16" s="33">
        <v>0.17668012</v>
      </c>
      <c r="I16" s="33">
        <v>0.016165052</v>
      </c>
      <c r="J16" s="33">
        <v>0.031151849</v>
      </c>
      <c r="K16" s="34">
        <f t="shared" si="5"/>
        <v>0.218144109</v>
      </c>
      <c r="L16" s="10">
        <f t="shared" si="6"/>
        <v>0.4358422834</v>
      </c>
      <c r="M16" s="12">
        <v>2293.0</v>
      </c>
      <c r="N16" s="2">
        <v>877.0</v>
      </c>
      <c r="O16" s="13">
        <f t="shared" si="7"/>
        <v>191</v>
      </c>
      <c r="P16" s="13">
        <f t="shared" si="8"/>
        <v>686</v>
      </c>
      <c r="Q16" s="14">
        <f t="shared" si="9"/>
        <v>32</v>
      </c>
      <c r="R16" s="15">
        <f t="shared" si="10"/>
        <v>159</v>
      </c>
      <c r="S16" s="16">
        <f t="shared" si="11"/>
        <v>350</v>
      </c>
      <c r="T16" s="17">
        <f t="shared" si="12"/>
        <v>336</v>
      </c>
      <c r="U16" s="18">
        <v>0.01875</v>
      </c>
      <c r="V16" s="18">
        <f t="shared" si="13"/>
        <v>0.167539267</v>
      </c>
      <c r="W16" s="18">
        <f t="shared" si="14"/>
        <v>0.5102040816</v>
      </c>
      <c r="X16" s="25">
        <f t="shared" si="15"/>
        <v>0.4948774822</v>
      </c>
      <c r="Y16" s="26">
        <f t="shared" si="16"/>
        <v>0.0002349046513</v>
      </c>
      <c r="Z16" s="26">
        <f t="shared" si="17"/>
        <v>0.02550078972</v>
      </c>
      <c r="AA16" s="18">
        <f t="shared" si="18"/>
        <v>0.2177879133</v>
      </c>
      <c r="AB16" s="18">
        <f t="shared" si="19"/>
        <v>0.4355758267</v>
      </c>
      <c r="AC16" s="18">
        <f t="shared" si="20"/>
        <v>0.3426648146</v>
      </c>
      <c r="AD16" s="9">
        <f t="shared" si="21"/>
        <v>1</v>
      </c>
      <c r="AE16" s="9">
        <f t="shared" si="22"/>
        <v>0.167539267</v>
      </c>
      <c r="AF16" s="9">
        <f t="shared" si="23"/>
        <v>0.4355758267</v>
      </c>
      <c r="AG16" s="9">
        <f t="shared" si="24"/>
        <v>0.02806940599</v>
      </c>
      <c r="AH16" s="9">
        <f t="shared" si="25"/>
        <v>0.07297605473</v>
      </c>
      <c r="AI16" s="9">
        <f t="shared" si="26"/>
        <v>0.1897263008</v>
      </c>
      <c r="AJ16" s="1">
        <f t="shared" ref="AJ16:AL16" si="42">$W16*AD16</f>
        <v>0.5102040816</v>
      </c>
      <c r="AK16" s="1">
        <f t="shared" si="42"/>
        <v>0.08547921787</v>
      </c>
      <c r="AL16" s="1">
        <f t="shared" si="42"/>
        <v>0.2222325646</v>
      </c>
      <c r="AM16" s="9"/>
      <c r="AN16" s="9"/>
      <c r="AO16" s="9"/>
      <c r="AP16" s="9"/>
      <c r="AQ16" s="9"/>
      <c r="AR16" s="9"/>
      <c r="AS16" s="9"/>
      <c r="AT16" s="1"/>
      <c r="AU16" s="11"/>
      <c r="AV16" s="11"/>
      <c r="AW16" s="11"/>
    </row>
    <row r="17">
      <c r="A17" s="29"/>
      <c r="B17" s="30">
        <f t="shared" si="31"/>
        <v>16</v>
      </c>
      <c r="C17" s="1">
        <v>0.171171171</v>
      </c>
      <c r="D17" s="4">
        <v>0.475568989</v>
      </c>
      <c r="E17" s="4">
        <v>0.010199903</v>
      </c>
      <c r="F17" s="4">
        <v>0.044124656</v>
      </c>
      <c r="G17" s="28">
        <f t="shared" si="4"/>
        <v>0.4804089359</v>
      </c>
      <c r="H17" s="33">
        <v>0.177103316</v>
      </c>
      <c r="I17" s="33">
        <v>0.016165052</v>
      </c>
      <c r="J17" s="33">
        <v>0.031151849</v>
      </c>
      <c r="K17" s="34">
        <f t="shared" si="5"/>
        <v>0.1687826442</v>
      </c>
      <c r="L17" s="10">
        <f t="shared" si="6"/>
        <v>0.4282149682</v>
      </c>
      <c r="M17" s="12">
        <v>1609.0</v>
      </c>
      <c r="N17" s="2">
        <v>651.0</v>
      </c>
      <c r="O17" s="13">
        <f t="shared" si="7"/>
        <v>110</v>
      </c>
      <c r="P17" s="13">
        <f t="shared" si="8"/>
        <v>541</v>
      </c>
      <c r="Q17" s="14">
        <f t="shared" si="9"/>
        <v>19</v>
      </c>
      <c r="R17" s="15">
        <f t="shared" si="10"/>
        <v>91</v>
      </c>
      <c r="S17" s="16">
        <f t="shared" si="11"/>
        <v>260</v>
      </c>
      <c r="T17" s="17">
        <f t="shared" si="12"/>
        <v>281</v>
      </c>
      <c r="U17" s="18">
        <v>0.02</v>
      </c>
      <c r="V17" s="18">
        <f t="shared" si="13"/>
        <v>0.1727272727</v>
      </c>
      <c r="W17" s="18">
        <f t="shared" si="14"/>
        <v>0.4805914972</v>
      </c>
      <c r="X17" s="25">
        <f t="shared" si="15"/>
        <v>0.486175626</v>
      </c>
      <c r="Y17" s="26">
        <f t="shared" si="16"/>
        <v>0.00003118249388</v>
      </c>
      <c r="Z17" s="26">
        <f t="shared" si="17"/>
        <v>0.03583534235</v>
      </c>
      <c r="AA17" s="18">
        <f t="shared" si="18"/>
        <v>0.1689708141</v>
      </c>
      <c r="AB17" s="18">
        <f t="shared" si="19"/>
        <v>0.4285714286</v>
      </c>
      <c r="AC17" s="18">
        <f t="shared" si="20"/>
        <v>0.3078642245</v>
      </c>
      <c r="AD17" s="9">
        <f t="shared" si="21"/>
        <v>1</v>
      </c>
      <c r="AE17" s="9">
        <f t="shared" si="22"/>
        <v>0.1727272727</v>
      </c>
      <c r="AF17" s="9">
        <f t="shared" si="23"/>
        <v>0.4285714286</v>
      </c>
      <c r="AG17" s="9">
        <f t="shared" si="24"/>
        <v>0.02983471074</v>
      </c>
      <c r="AH17" s="9">
        <f t="shared" si="25"/>
        <v>0.07402597403</v>
      </c>
      <c r="AI17" s="9">
        <f t="shared" si="26"/>
        <v>0.1836734694</v>
      </c>
      <c r="AJ17" s="1">
        <f t="shared" ref="AJ17:AL17" si="43">$W17*AD17</f>
        <v>0.4805914972</v>
      </c>
      <c r="AK17" s="1">
        <f t="shared" si="43"/>
        <v>0.08301125861</v>
      </c>
      <c r="AL17" s="1">
        <f t="shared" si="43"/>
        <v>0.2059677845</v>
      </c>
      <c r="AM17" s="9"/>
      <c r="AN17" s="9"/>
      <c r="AO17" s="9"/>
      <c r="AP17" s="9"/>
      <c r="AQ17" s="9"/>
      <c r="AR17" s="9"/>
      <c r="AS17" s="9"/>
      <c r="AT17" s="1"/>
      <c r="AU17" s="11"/>
      <c r="AV17" s="11"/>
      <c r="AW17" s="11"/>
    </row>
    <row r="18">
      <c r="A18" s="29"/>
      <c r="B18" s="30">
        <f t="shared" si="31"/>
        <v>17</v>
      </c>
      <c r="C18" s="1">
        <v>0.172413793</v>
      </c>
      <c r="D18" s="4">
        <v>0.477050535</v>
      </c>
      <c r="E18" s="4">
        <v>0.007032376</v>
      </c>
      <c r="F18" s="4">
        <v>0.046388793</v>
      </c>
      <c r="G18" s="28">
        <f t="shared" si="4"/>
        <v>0.5407018907</v>
      </c>
      <c r="H18" s="33">
        <v>0.177523581</v>
      </c>
      <c r="I18" s="33">
        <v>0.00712012</v>
      </c>
      <c r="J18" s="33">
        <v>0.037851394</v>
      </c>
      <c r="K18" s="34">
        <f t="shared" si="5"/>
        <v>0.1996878244</v>
      </c>
      <c r="L18" s="10">
        <f t="shared" si="6"/>
        <v>0.4671592417</v>
      </c>
      <c r="M18" s="12">
        <v>2521.0</v>
      </c>
      <c r="N18" s="2">
        <v>814.0</v>
      </c>
      <c r="O18" s="13">
        <f t="shared" si="7"/>
        <v>163</v>
      </c>
      <c r="P18" s="13">
        <f t="shared" si="8"/>
        <v>651</v>
      </c>
      <c r="Q18" s="14">
        <f t="shared" si="9"/>
        <v>28</v>
      </c>
      <c r="R18" s="15">
        <f t="shared" si="10"/>
        <v>135</v>
      </c>
      <c r="S18" s="16">
        <f t="shared" si="11"/>
        <v>352</v>
      </c>
      <c r="T18" s="17">
        <f t="shared" si="12"/>
        <v>299</v>
      </c>
      <c r="U18" s="18">
        <v>0.02125</v>
      </c>
      <c r="V18" s="18">
        <f t="shared" si="13"/>
        <v>0.1717791411</v>
      </c>
      <c r="W18" s="18">
        <f t="shared" si="14"/>
        <v>0.5407066052</v>
      </c>
      <c r="X18" s="25">
        <f t="shared" si="15"/>
        <v>0.5321801646</v>
      </c>
      <c r="Y18" s="26">
        <f t="shared" si="16"/>
        <v>0.00007270019018</v>
      </c>
      <c r="Z18" s="26">
        <f t="shared" si="17"/>
        <v>0.016689318</v>
      </c>
      <c r="AA18" s="18">
        <f t="shared" si="18"/>
        <v>0.2002457002</v>
      </c>
      <c r="AB18" s="18">
        <f t="shared" si="19"/>
        <v>0.4668304668</v>
      </c>
      <c r="AC18" s="18">
        <f t="shared" si="20"/>
        <v>0.3689274641</v>
      </c>
      <c r="AD18" s="9">
        <f t="shared" si="21"/>
        <v>1</v>
      </c>
      <c r="AE18" s="9">
        <f t="shared" si="22"/>
        <v>0.1717791411</v>
      </c>
      <c r="AF18" s="9">
        <f t="shared" si="23"/>
        <v>0.4668304668</v>
      </c>
      <c r="AG18" s="9">
        <f t="shared" si="24"/>
        <v>0.02950807332</v>
      </c>
      <c r="AH18" s="9">
        <f t="shared" si="25"/>
        <v>0.08019173663</v>
      </c>
      <c r="AI18" s="9">
        <f t="shared" si="26"/>
        <v>0.2179306848</v>
      </c>
      <c r="AJ18" s="1">
        <f t="shared" ref="AJ18:AL18" si="44">$W18*AD18</f>
        <v>0.5407066052</v>
      </c>
      <c r="AK18" s="1">
        <f t="shared" si="44"/>
        <v>0.09288211623</v>
      </c>
      <c r="AL18" s="1">
        <f t="shared" si="44"/>
        <v>0.2524183169</v>
      </c>
      <c r="AM18" s="9"/>
      <c r="AN18" s="9"/>
      <c r="AO18" s="9"/>
      <c r="AP18" s="9"/>
      <c r="AQ18" s="9"/>
      <c r="AR18" s="9"/>
      <c r="AS18" s="9"/>
      <c r="AT18" s="1"/>
      <c r="AU18" s="11"/>
      <c r="AV18" s="11"/>
      <c r="AW18" s="11"/>
    </row>
    <row r="19">
      <c r="A19" s="29"/>
      <c r="B19" s="30">
        <f t="shared" si="31"/>
        <v>18</v>
      </c>
      <c r="C19" s="1">
        <v>0.173076923</v>
      </c>
      <c r="D19" s="4">
        <v>0.478518872</v>
      </c>
      <c r="E19" s="4">
        <v>0.012224802</v>
      </c>
      <c r="F19" s="4">
        <v>0.044164344</v>
      </c>
      <c r="G19" s="28">
        <f t="shared" si="4"/>
        <v>0.4424209213</v>
      </c>
      <c r="H19" s="33">
        <v>0.177940939</v>
      </c>
      <c r="I19" s="33">
        <v>0.009895113</v>
      </c>
      <c r="J19" s="33">
        <v>0.038008582</v>
      </c>
      <c r="K19" s="34">
        <f t="shared" si="5"/>
        <v>0.2182709655</v>
      </c>
      <c r="L19" s="10">
        <f t="shared" si="6"/>
        <v>0.3836309467</v>
      </c>
      <c r="M19" s="12">
        <v>548.0</v>
      </c>
      <c r="N19" s="2">
        <v>218.0</v>
      </c>
      <c r="O19" s="13">
        <f t="shared" si="7"/>
        <v>48</v>
      </c>
      <c r="P19" s="13">
        <f t="shared" si="8"/>
        <v>170</v>
      </c>
      <c r="Q19" s="14">
        <f t="shared" si="9"/>
        <v>8</v>
      </c>
      <c r="R19" s="15">
        <f t="shared" si="10"/>
        <v>40</v>
      </c>
      <c r="S19" s="16">
        <f t="shared" si="11"/>
        <v>75</v>
      </c>
      <c r="T19" s="17">
        <f t="shared" si="12"/>
        <v>95</v>
      </c>
      <c r="U19" s="18">
        <v>0.0225</v>
      </c>
      <c r="V19" s="18">
        <f t="shared" si="13"/>
        <v>0.1666666667</v>
      </c>
      <c r="W19" s="18">
        <f t="shared" si="14"/>
        <v>0.4411764706</v>
      </c>
      <c r="X19" s="25">
        <f t="shared" si="15"/>
        <v>0.4290572808</v>
      </c>
      <c r="Y19" s="26">
        <f t="shared" si="16"/>
        <v>0.0001468747602</v>
      </c>
      <c r="Z19" s="26">
        <f t="shared" si="17"/>
        <v>0.05231159323</v>
      </c>
      <c r="AA19" s="18">
        <f t="shared" si="18"/>
        <v>0.2201834862</v>
      </c>
      <c r="AB19" s="18">
        <f t="shared" si="19"/>
        <v>0.380733945</v>
      </c>
      <c r="AC19" s="18">
        <f t="shared" si="20"/>
        <v>0.2745098039</v>
      </c>
      <c r="AD19" s="9">
        <f t="shared" si="21"/>
        <v>1</v>
      </c>
      <c r="AE19" s="9">
        <f t="shared" si="22"/>
        <v>0.1666666667</v>
      </c>
      <c r="AF19" s="9">
        <f t="shared" si="23"/>
        <v>0.380733945</v>
      </c>
      <c r="AG19" s="9">
        <f t="shared" si="24"/>
        <v>0.02777777778</v>
      </c>
      <c r="AH19" s="9">
        <f t="shared" si="25"/>
        <v>0.06345565749</v>
      </c>
      <c r="AI19" s="9">
        <f t="shared" si="26"/>
        <v>0.1449583368</v>
      </c>
      <c r="AJ19" s="1">
        <f t="shared" ref="AJ19:AL19" si="45">$W19*AD19</f>
        <v>0.4411764706</v>
      </c>
      <c r="AK19" s="1">
        <f t="shared" si="45"/>
        <v>0.07352941176</v>
      </c>
      <c r="AL19" s="1">
        <f t="shared" si="45"/>
        <v>0.1679708581</v>
      </c>
      <c r="AM19" s="9"/>
      <c r="AN19" s="9"/>
      <c r="AO19" s="9"/>
      <c r="AP19" s="9"/>
      <c r="AQ19" s="9"/>
      <c r="AR19" s="9"/>
      <c r="AS19" s="9"/>
      <c r="AT19" s="1"/>
      <c r="AU19" s="11"/>
      <c r="AV19" s="11"/>
      <c r="AW19" s="11"/>
    </row>
    <row r="20">
      <c r="A20" s="28"/>
      <c r="B20" s="30">
        <f t="shared" si="31"/>
        <v>19</v>
      </c>
      <c r="C20" s="1">
        <v>0.177083333</v>
      </c>
      <c r="D20" s="4">
        <v>0.479974111</v>
      </c>
      <c r="E20" s="4">
        <v>0.012837434</v>
      </c>
      <c r="F20" s="4">
        <v>0.044183556</v>
      </c>
      <c r="G20" s="28">
        <f t="shared" si="4"/>
        <v>0.4493467966</v>
      </c>
      <c r="H20" s="33">
        <v>0.178355411</v>
      </c>
      <c r="I20" s="33">
        <v>0.009656252</v>
      </c>
      <c r="J20" s="33">
        <v>0.037879216</v>
      </c>
      <c r="K20" s="34">
        <f t="shared" si="5"/>
        <v>0.1768070777</v>
      </c>
      <c r="L20" s="10">
        <f t="shared" si="6"/>
        <v>0.4012086892</v>
      </c>
      <c r="M20" s="12">
        <v>2502.0</v>
      </c>
      <c r="N20" s="2">
        <v>906.0</v>
      </c>
      <c r="O20" s="13">
        <f t="shared" si="7"/>
        <v>160</v>
      </c>
      <c r="P20" s="13">
        <f t="shared" si="8"/>
        <v>746</v>
      </c>
      <c r="Q20" s="14">
        <f t="shared" si="9"/>
        <v>28</v>
      </c>
      <c r="R20" s="15">
        <f t="shared" si="10"/>
        <v>132</v>
      </c>
      <c r="S20" s="16">
        <f t="shared" si="11"/>
        <v>335</v>
      </c>
      <c r="T20" s="17">
        <f t="shared" si="12"/>
        <v>411</v>
      </c>
      <c r="U20" s="18">
        <v>0.02375</v>
      </c>
      <c r="V20" s="18">
        <f t="shared" si="13"/>
        <v>0.175</v>
      </c>
      <c r="W20" s="18">
        <f t="shared" si="14"/>
        <v>0.4490616622</v>
      </c>
      <c r="X20" s="25">
        <f t="shared" si="15"/>
        <v>0.4525281619</v>
      </c>
      <c r="Y20" s="26">
        <f t="shared" si="16"/>
        <v>0.00001201662029</v>
      </c>
      <c r="Z20" s="26">
        <f t="shared" si="17"/>
        <v>0.04876681036</v>
      </c>
      <c r="AA20" s="18">
        <f t="shared" si="18"/>
        <v>0.1766004415</v>
      </c>
      <c r="AB20" s="18">
        <f t="shared" si="19"/>
        <v>0.4006622517</v>
      </c>
      <c r="AC20" s="18">
        <f t="shared" si="20"/>
        <v>0.2740616622</v>
      </c>
      <c r="AD20" s="9">
        <f t="shared" si="21"/>
        <v>1</v>
      </c>
      <c r="AE20" s="9">
        <f t="shared" si="22"/>
        <v>0.175</v>
      </c>
      <c r="AF20" s="9">
        <f t="shared" si="23"/>
        <v>0.4006622517</v>
      </c>
      <c r="AG20" s="9">
        <f t="shared" si="24"/>
        <v>0.030625</v>
      </c>
      <c r="AH20" s="9">
        <f t="shared" si="25"/>
        <v>0.07011589404</v>
      </c>
      <c r="AI20" s="9">
        <f t="shared" si="26"/>
        <v>0.1605302399</v>
      </c>
      <c r="AJ20" s="1">
        <f t="shared" ref="AJ20:AL20" si="46">$W20*AD20</f>
        <v>0.4490616622</v>
      </c>
      <c r="AK20" s="1">
        <f t="shared" si="46"/>
        <v>0.07858579088</v>
      </c>
      <c r="AL20" s="1">
        <f t="shared" si="46"/>
        <v>0.1799220567</v>
      </c>
      <c r="AM20" s="9"/>
      <c r="AN20" s="9"/>
      <c r="AO20" s="9"/>
      <c r="AP20" s="9"/>
      <c r="AQ20" s="9"/>
      <c r="AR20" s="9"/>
      <c r="AS20" s="9"/>
      <c r="AT20" s="1"/>
      <c r="AU20" s="11"/>
      <c r="AV20" s="11"/>
      <c r="AW20" s="11"/>
    </row>
    <row r="21">
      <c r="A21" s="28"/>
      <c r="B21" s="30">
        <f t="shared" si="31"/>
        <v>20</v>
      </c>
      <c r="C21" s="1">
        <v>0.177514793</v>
      </c>
      <c r="D21" s="4">
        <v>0.481416361</v>
      </c>
      <c r="E21" s="4">
        <v>0.01359837</v>
      </c>
      <c r="F21" s="4">
        <v>0.043407141</v>
      </c>
      <c r="G21" s="28">
        <f t="shared" si="4"/>
        <v>0.4822053458</v>
      </c>
      <c r="H21" s="33">
        <v>0.178767022</v>
      </c>
      <c r="I21" s="33">
        <v>0.00976709</v>
      </c>
      <c r="J21" s="33">
        <v>0.037808017</v>
      </c>
      <c r="K21" s="34">
        <f t="shared" si="5"/>
        <v>0.210953864</v>
      </c>
      <c r="L21" s="10">
        <f t="shared" si="6"/>
        <v>0.4179296964</v>
      </c>
      <c r="M21" s="12">
        <v>2204.0</v>
      </c>
      <c r="N21" s="2">
        <v>931.0</v>
      </c>
      <c r="O21" s="13">
        <f t="shared" si="7"/>
        <v>196</v>
      </c>
      <c r="P21" s="13">
        <f t="shared" si="8"/>
        <v>735</v>
      </c>
      <c r="Q21" s="14">
        <f t="shared" si="9"/>
        <v>35</v>
      </c>
      <c r="R21" s="15">
        <f t="shared" si="10"/>
        <v>161</v>
      </c>
      <c r="S21" s="16">
        <f t="shared" si="11"/>
        <v>354</v>
      </c>
      <c r="T21" s="17">
        <f t="shared" si="12"/>
        <v>381</v>
      </c>
      <c r="U21" s="18">
        <v>0.025</v>
      </c>
      <c r="V21" s="18">
        <f t="shared" si="13"/>
        <v>0.1785714286</v>
      </c>
      <c r="W21" s="18">
        <f t="shared" si="14"/>
        <v>0.4816326531</v>
      </c>
      <c r="X21" s="25">
        <f t="shared" si="15"/>
        <v>0.4729491271</v>
      </c>
      <c r="Y21" s="26">
        <f t="shared" si="16"/>
        <v>0.00007540362349</v>
      </c>
      <c r="Z21" s="26">
        <f t="shared" si="17"/>
        <v>0.03544224007</v>
      </c>
      <c r="AA21" s="18">
        <f t="shared" si="18"/>
        <v>0.2105263158</v>
      </c>
      <c r="AB21" s="18">
        <f t="shared" si="19"/>
        <v>0.41783029</v>
      </c>
      <c r="AC21" s="18">
        <f t="shared" si="20"/>
        <v>0.3030612245</v>
      </c>
      <c r="AD21" s="9">
        <f t="shared" si="21"/>
        <v>1</v>
      </c>
      <c r="AE21" s="9">
        <f t="shared" si="22"/>
        <v>0.1785714286</v>
      </c>
      <c r="AF21" s="9">
        <f t="shared" si="23"/>
        <v>0.41783029</v>
      </c>
      <c r="AG21" s="9">
        <f t="shared" si="24"/>
        <v>0.0318877551</v>
      </c>
      <c r="AH21" s="9">
        <f t="shared" si="25"/>
        <v>0.07461255179</v>
      </c>
      <c r="AI21" s="9">
        <f t="shared" si="26"/>
        <v>0.1745821513</v>
      </c>
      <c r="AJ21" s="1">
        <f t="shared" ref="AJ21:AL21" si="47">$W21*AD21</f>
        <v>0.4816326531</v>
      </c>
      <c r="AK21" s="1">
        <f t="shared" si="47"/>
        <v>0.0860058309</v>
      </c>
      <c r="AL21" s="1">
        <f t="shared" si="47"/>
        <v>0.2012407111</v>
      </c>
      <c r="AM21" s="9"/>
      <c r="AN21" s="9"/>
      <c r="AO21" s="9"/>
      <c r="AP21" s="9"/>
      <c r="AQ21" s="9"/>
      <c r="AR21" s="9"/>
      <c r="AS21" s="9"/>
      <c r="AT21" s="1"/>
      <c r="AU21" s="11"/>
      <c r="AV21" s="11"/>
      <c r="AW21" s="11"/>
    </row>
    <row r="22">
      <c r="A22" s="28"/>
      <c r="B22" s="30">
        <f t="shared" si="31"/>
        <v>21</v>
      </c>
      <c r="C22" s="1">
        <v>0.179245283</v>
      </c>
      <c r="D22" s="4">
        <v>0.482845733</v>
      </c>
      <c r="E22" s="4">
        <v>0.009430229</v>
      </c>
      <c r="F22" s="4">
        <v>0.047842148</v>
      </c>
      <c r="G22" s="28">
        <f t="shared" si="4"/>
        <v>0.4676244993</v>
      </c>
      <c r="H22" s="33">
        <v>0.179175793</v>
      </c>
      <c r="I22" s="33">
        <v>0.004430664</v>
      </c>
      <c r="J22" s="33">
        <v>0.044742659</v>
      </c>
      <c r="K22" s="34">
        <f t="shared" si="5"/>
        <v>0.1836405238</v>
      </c>
      <c r="L22" s="10">
        <f t="shared" si="6"/>
        <v>0.414666389</v>
      </c>
      <c r="M22" s="12">
        <v>1359.0</v>
      </c>
      <c r="N22" s="2">
        <v>671.0</v>
      </c>
      <c r="O22" s="13">
        <f t="shared" si="7"/>
        <v>123</v>
      </c>
      <c r="P22" s="13">
        <f t="shared" si="8"/>
        <v>548</v>
      </c>
      <c r="Q22" s="14">
        <f t="shared" si="9"/>
        <v>22</v>
      </c>
      <c r="R22" s="15">
        <f t="shared" si="10"/>
        <v>101</v>
      </c>
      <c r="S22" s="16">
        <f t="shared" si="11"/>
        <v>256</v>
      </c>
      <c r="T22" s="17">
        <f t="shared" si="12"/>
        <v>292</v>
      </c>
      <c r="U22" s="18">
        <v>0.02625</v>
      </c>
      <c r="V22" s="18">
        <f t="shared" si="13"/>
        <v>0.1788617886</v>
      </c>
      <c r="W22" s="18">
        <f t="shared" si="14"/>
        <v>0.4671532847</v>
      </c>
      <c r="X22" s="25">
        <f t="shared" si="15"/>
        <v>0.4687012416</v>
      </c>
      <c r="Y22" s="26">
        <f t="shared" si="16"/>
        <v>0.000002396170731</v>
      </c>
      <c r="Z22" s="26">
        <f t="shared" si="17"/>
        <v>0.04110369569</v>
      </c>
      <c r="AA22" s="18">
        <f t="shared" si="18"/>
        <v>0.1833084948</v>
      </c>
      <c r="AB22" s="18">
        <f t="shared" si="19"/>
        <v>0.4143070045</v>
      </c>
      <c r="AC22" s="18">
        <f t="shared" si="20"/>
        <v>0.2882914961</v>
      </c>
      <c r="AD22" s="9">
        <f t="shared" si="21"/>
        <v>1</v>
      </c>
      <c r="AE22" s="9">
        <f t="shared" si="22"/>
        <v>0.1788617886</v>
      </c>
      <c r="AF22" s="9">
        <f t="shared" si="23"/>
        <v>0.4143070045</v>
      </c>
      <c r="AG22" s="9">
        <f t="shared" si="24"/>
        <v>0.03199153943</v>
      </c>
      <c r="AH22" s="9">
        <f t="shared" si="25"/>
        <v>0.07410369186</v>
      </c>
      <c r="AI22" s="9">
        <f t="shared" si="26"/>
        <v>0.171650294</v>
      </c>
      <c r="AJ22" s="1">
        <f t="shared" ref="AJ22:AL22" si="48">$W22*AD22</f>
        <v>0.4671532847</v>
      </c>
      <c r="AK22" s="1">
        <f t="shared" si="48"/>
        <v>0.08355587206</v>
      </c>
      <c r="AL22" s="1">
        <f t="shared" si="48"/>
        <v>0.193544878</v>
      </c>
      <c r="AM22" s="9"/>
      <c r="AN22" s="9"/>
      <c r="AO22" s="9"/>
      <c r="AP22" s="9"/>
      <c r="AQ22" s="9"/>
      <c r="AR22" s="9"/>
      <c r="AS22" s="9"/>
      <c r="AT22" s="1"/>
      <c r="AU22" s="11"/>
      <c r="AV22" s="11"/>
      <c r="AW22" s="11"/>
    </row>
    <row r="23">
      <c r="A23" s="28"/>
      <c r="B23" s="30">
        <f t="shared" si="31"/>
        <v>22</v>
      </c>
      <c r="C23" s="1">
        <v>0.179487179</v>
      </c>
      <c r="D23" s="4">
        <v>0.484262334</v>
      </c>
      <c r="E23" s="4">
        <v>0.009086912</v>
      </c>
      <c r="F23" s="4">
        <v>0.047907756</v>
      </c>
      <c r="G23" s="28">
        <f t="shared" si="4"/>
        <v>0.4815913144</v>
      </c>
      <c r="H23" s="33">
        <v>0.179581747</v>
      </c>
      <c r="I23" s="33">
        <v>0.00382172</v>
      </c>
      <c r="J23" s="33">
        <v>0.044749395</v>
      </c>
      <c r="K23" s="34">
        <f t="shared" si="5"/>
        <v>0.1545867523</v>
      </c>
      <c r="L23" s="10">
        <f t="shared" si="6"/>
        <v>0.4348900173</v>
      </c>
      <c r="M23" s="12">
        <v>1027.0</v>
      </c>
      <c r="N23" s="2">
        <v>437.0</v>
      </c>
      <c r="O23" s="13">
        <f t="shared" si="7"/>
        <v>68</v>
      </c>
      <c r="P23" s="13">
        <f t="shared" si="8"/>
        <v>369</v>
      </c>
      <c r="Q23" s="14">
        <f t="shared" si="9"/>
        <v>12</v>
      </c>
      <c r="R23" s="15">
        <f t="shared" si="10"/>
        <v>56</v>
      </c>
      <c r="S23" s="16">
        <f t="shared" si="11"/>
        <v>178</v>
      </c>
      <c r="T23" s="17">
        <f t="shared" si="12"/>
        <v>191</v>
      </c>
      <c r="U23" s="18">
        <v>0.0275</v>
      </c>
      <c r="V23" s="18">
        <f t="shared" si="13"/>
        <v>0.1764705882</v>
      </c>
      <c r="W23" s="18">
        <f t="shared" si="14"/>
        <v>0.4823848238</v>
      </c>
      <c r="X23" s="25">
        <f t="shared" si="15"/>
        <v>0.4934270816</v>
      </c>
      <c r="Y23" s="26">
        <f t="shared" si="16"/>
        <v>0.0001219314566</v>
      </c>
      <c r="Z23" s="26">
        <f t="shared" si="17"/>
        <v>0.03515959684</v>
      </c>
      <c r="AA23" s="18">
        <f t="shared" si="18"/>
        <v>0.1556064073</v>
      </c>
      <c r="AB23" s="18">
        <f t="shared" si="19"/>
        <v>0.4347826087</v>
      </c>
      <c r="AC23" s="18">
        <f t="shared" si="20"/>
        <v>0.3059142356</v>
      </c>
      <c r="AD23" s="9">
        <f t="shared" si="21"/>
        <v>1</v>
      </c>
      <c r="AE23" s="9">
        <f t="shared" si="22"/>
        <v>0.1764705882</v>
      </c>
      <c r="AF23" s="9">
        <f t="shared" si="23"/>
        <v>0.4347826087</v>
      </c>
      <c r="AG23" s="9">
        <f t="shared" si="24"/>
        <v>0.03114186851</v>
      </c>
      <c r="AH23" s="9">
        <f t="shared" si="25"/>
        <v>0.07672634271</v>
      </c>
      <c r="AI23" s="9">
        <f t="shared" si="26"/>
        <v>0.1890359168</v>
      </c>
      <c r="AJ23" s="1">
        <f t="shared" ref="AJ23:AL23" si="49">$W23*AD23</f>
        <v>0.4823848238</v>
      </c>
      <c r="AK23" s="1">
        <f t="shared" si="49"/>
        <v>0.08512673362</v>
      </c>
      <c r="AL23" s="1">
        <f t="shared" si="49"/>
        <v>0.2097325321</v>
      </c>
      <c r="AM23" s="9"/>
      <c r="AN23" s="9"/>
      <c r="AO23" s="9"/>
      <c r="AP23" s="9"/>
      <c r="AQ23" s="9"/>
      <c r="AR23" s="9"/>
      <c r="AS23" s="9"/>
      <c r="AT23" s="1"/>
      <c r="AU23" s="11"/>
      <c r="AV23" s="11"/>
      <c r="AW23" s="11"/>
    </row>
    <row r="24">
      <c r="A24" s="28"/>
      <c r="B24" s="30">
        <f t="shared" si="31"/>
        <v>23</v>
      </c>
      <c r="C24" s="1">
        <v>0.180451128</v>
      </c>
      <c r="D24" s="4">
        <v>0.485666275</v>
      </c>
      <c r="E24" s="4">
        <v>0.013921389</v>
      </c>
      <c r="F24" s="4">
        <v>0.058753263</v>
      </c>
      <c r="G24" s="28">
        <f t="shared" si="4"/>
        <v>0.5410949157</v>
      </c>
      <c r="H24" s="33">
        <v>0.179984906</v>
      </c>
      <c r="I24" s="33">
        <v>0.005795095</v>
      </c>
      <c r="J24" s="33">
        <v>0.047861891</v>
      </c>
      <c r="K24" s="34">
        <f t="shared" si="5"/>
        <v>0.1407044038</v>
      </c>
      <c r="L24" s="10">
        <f t="shared" si="6"/>
        <v>0.4903507465</v>
      </c>
      <c r="M24" s="12">
        <v>1643.0</v>
      </c>
      <c r="N24" s="2">
        <v>569.0</v>
      </c>
      <c r="O24" s="13">
        <f t="shared" si="7"/>
        <v>80</v>
      </c>
      <c r="P24" s="13">
        <f t="shared" si="8"/>
        <v>489</v>
      </c>
      <c r="Q24" s="14">
        <f t="shared" si="9"/>
        <v>14</v>
      </c>
      <c r="R24" s="15">
        <f t="shared" si="10"/>
        <v>66</v>
      </c>
      <c r="S24" s="16">
        <f t="shared" si="11"/>
        <v>265</v>
      </c>
      <c r="T24" s="17">
        <f t="shared" si="12"/>
        <v>224</v>
      </c>
      <c r="U24" s="18">
        <v>0.02875</v>
      </c>
      <c r="V24" s="18">
        <f t="shared" si="13"/>
        <v>0.175</v>
      </c>
      <c r="W24" s="18">
        <f t="shared" si="14"/>
        <v>0.5419222904</v>
      </c>
      <c r="X24" s="25">
        <f t="shared" si="15"/>
        <v>0.5602299277</v>
      </c>
      <c r="Y24" s="26">
        <f t="shared" si="16"/>
        <v>0.0003351695823</v>
      </c>
      <c r="Z24" s="26">
        <f t="shared" si="17"/>
        <v>0.0163766941</v>
      </c>
      <c r="AA24" s="18">
        <f t="shared" si="18"/>
        <v>0.1405975395</v>
      </c>
      <c r="AB24" s="18">
        <f t="shared" si="19"/>
        <v>0.4903339192</v>
      </c>
      <c r="AC24" s="18">
        <f t="shared" si="20"/>
        <v>0.3669222904</v>
      </c>
      <c r="AD24" s="9">
        <f t="shared" si="21"/>
        <v>1</v>
      </c>
      <c r="AE24" s="9">
        <f t="shared" si="22"/>
        <v>0.175</v>
      </c>
      <c r="AF24" s="9">
        <f t="shared" si="23"/>
        <v>0.4903339192</v>
      </c>
      <c r="AG24" s="9">
        <f t="shared" si="24"/>
        <v>0.030625</v>
      </c>
      <c r="AH24" s="9">
        <f t="shared" si="25"/>
        <v>0.08580843585</v>
      </c>
      <c r="AI24" s="9">
        <f t="shared" si="26"/>
        <v>0.2404273523</v>
      </c>
      <c r="AJ24" s="1">
        <f t="shared" ref="AJ24:AL24" si="50">$W24*AD24</f>
        <v>0.5419222904</v>
      </c>
      <c r="AK24" s="1">
        <f t="shared" si="50"/>
        <v>0.09483640082</v>
      </c>
      <c r="AL24" s="1">
        <f t="shared" si="50"/>
        <v>0.2657228805</v>
      </c>
      <c r="AM24" s="9"/>
      <c r="AN24" s="9"/>
      <c r="AO24" s="9"/>
      <c r="AP24" s="9"/>
      <c r="AQ24" s="9"/>
      <c r="AR24" s="9"/>
      <c r="AS24" s="9"/>
      <c r="AT24" s="1"/>
      <c r="AU24" s="11"/>
      <c r="AV24" s="11"/>
      <c r="AW24" s="11"/>
    </row>
    <row r="25">
      <c r="A25" s="28"/>
      <c r="B25" s="30">
        <f t="shared" si="31"/>
        <v>24</v>
      </c>
      <c r="C25" s="1">
        <v>0.181818182</v>
      </c>
      <c r="D25" s="4">
        <v>0.487057662</v>
      </c>
      <c r="E25" s="4">
        <v>0.010186048</v>
      </c>
      <c r="F25" s="4">
        <v>0.060117906</v>
      </c>
      <c r="G25" s="28">
        <f t="shared" si="4"/>
        <v>0.4356370088</v>
      </c>
      <c r="H25" s="33">
        <v>0.180385293</v>
      </c>
      <c r="I25" s="33">
        <v>0.002576198</v>
      </c>
      <c r="J25" s="33">
        <v>0.048695472</v>
      </c>
      <c r="K25" s="34">
        <f t="shared" si="5"/>
        <v>0.167760888</v>
      </c>
      <c r="L25" s="10">
        <f t="shared" si="6"/>
        <v>0.393056137</v>
      </c>
      <c r="M25" s="12">
        <v>2355.0</v>
      </c>
      <c r="N25" s="2">
        <v>1162.0</v>
      </c>
      <c r="O25" s="13">
        <f t="shared" si="7"/>
        <v>195</v>
      </c>
      <c r="P25" s="13">
        <f t="shared" si="8"/>
        <v>967</v>
      </c>
      <c r="Q25" s="14">
        <f t="shared" si="9"/>
        <v>35</v>
      </c>
      <c r="R25" s="15">
        <f t="shared" si="10"/>
        <v>160</v>
      </c>
      <c r="S25" s="16">
        <f t="shared" si="11"/>
        <v>421</v>
      </c>
      <c r="T25" s="17">
        <f t="shared" si="12"/>
        <v>546</v>
      </c>
      <c r="U25" s="18">
        <v>0.03</v>
      </c>
      <c r="V25" s="18">
        <f t="shared" si="13"/>
        <v>0.1794871795</v>
      </c>
      <c r="W25" s="18">
        <f t="shared" si="14"/>
        <v>0.4353671148</v>
      </c>
      <c r="X25" s="25">
        <f t="shared" si="15"/>
        <v>0.4423868402</v>
      </c>
      <c r="Y25" s="26">
        <f t="shared" si="16"/>
        <v>0.00004927654492</v>
      </c>
      <c r="Z25" s="26">
        <f t="shared" si="17"/>
        <v>0.05500274194</v>
      </c>
      <c r="AA25" s="18">
        <f t="shared" si="18"/>
        <v>0.1678141136</v>
      </c>
      <c r="AB25" s="18">
        <f t="shared" si="19"/>
        <v>0.3924268503</v>
      </c>
      <c r="AC25" s="18">
        <f t="shared" si="20"/>
        <v>0.2558799353</v>
      </c>
      <c r="AD25" s="9">
        <f t="shared" si="21"/>
        <v>1</v>
      </c>
      <c r="AE25" s="9">
        <f t="shared" si="22"/>
        <v>0.1794871795</v>
      </c>
      <c r="AF25" s="9">
        <f t="shared" si="23"/>
        <v>0.3924268503</v>
      </c>
      <c r="AG25" s="9">
        <f t="shared" si="24"/>
        <v>0.0322156476</v>
      </c>
      <c r="AH25" s="9">
        <f t="shared" si="25"/>
        <v>0.07043558851</v>
      </c>
      <c r="AI25" s="9">
        <f t="shared" si="26"/>
        <v>0.1539988328</v>
      </c>
      <c r="AJ25" s="1">
        <f t="shared" ref="AJ25:AL25" si="51">$W25*AD25</f>
        <v>0.4353671148</v>
      </c>
      <c r="AK25" s="1">
        <f t="shared" si="51"/>
        <v>0.07814281547</v>
      </c>
      <c r="AL25" s="1">
        <f t="shared" si="51"/>
        <v>0.1708497456</v>
      </c>
      <c r="AM25" s="9"/>
      <c r="AN25" s="9"/>
      <c r="AO25" s="9"/>
      <c r="AP25" s="9"/>
      <c r="AQ25" s="9"/>
      <c r="AR25" s="9"/>
      <c r="AS25" s="9"/>
      <c r="AT25" s="1"/>
      <c r="AU25" s="11"/>
      <c r="AV25" s="11"/>
      <c r="AW25" s="11"/>
    </row>
    <row r="26">
      <c r="A26" s="28"/>
      <c r="B26" s="30">
        <f t="shared" si="31"/>
        <v>25</v>
      </c>
      <c r="C26" s="1">
        <v>0.183098592</v>
      </c>
      <c r="D26" s="4">
        <v>0.488436602</v>
      </c>
      <c r="E26" s="4">
        <v>0.008441474</v>
      </c>
      <c r="F26" s="4">
        <v>0.061072859</v>
      </c>
      <c r="G26" s="28">
        <f t="shared" si="4"/>
        <v>0.500143562</v>
      </c>
      <c r="H26" s="33">
        <v>0.18078293</v>
      </c>
      <c r="I26" s="33">
        <v>0.001131374</v>
      </c>
      <c r="J26" s="33">
        <v>0.049223334</v>
      </c>
      <c r="K26" s="34">
        <f t="shared" si="5"/>
        <v>0.1330493485</v>
      </c>
      <c r="L26" s="10">
        <f t="shared" si="6"/>
        <v>0.4579609353</v>
      </c>
      <c r="M26" s="12">
        <v>3811.0</v>
      </c>
      <c r="N26" s="2">
        <v>958.0</v>
      </c>
      <c r="O26" s="13">
        <f t="shared" si="7"/>
        <v>127</v>
      </c>
      <c r="P26" s="13">
        <f t="shared" si="8"/>
        <v>831</v>
      </c>
      <c r="Q26" s="14">
        <f t="shared" si="9"/>
        <v>23</v>
      </c>
      <c r="R26" s="15">
        <f t="shared" si="10"/>
        <v>104</v>
      </c>
      <c r="S26" s="16">
        <f t="shared" si="11"/>
        <v>416</v>
      </c>
      <c r="T26" s="17">
        <f t="shared" si="12"/>
        <v>415</v>
      </c>
      <c r="U26" s="18">
        <v>0.03125</v>
      </c>
      <c r="V26" s="18">
        <f t="shared" si="13"/>
        <v>0.1811023622</v>
      </c>
      <c r="W26" s="18">
        <f t="shared" si="14"/>
        <v>0.5006016847</v>
      </c>
      <c r="X26" s="25">
        <f t="shared" si="15"/>
        <v>0.5213505226</v>
      </c>
      <c r="Y26" s="26">
        <f t="shared" si="16"/>
        <v>0.0004305142751</v>
      </c>
      <c r="Z26" s="26">
        <f t="shared" si="17"/>
        <v>0.02865980287</v>
      </c>
      <c r="AA26" s="18">
        <f t="shared" si="18"/>
        <v>0.1325678497</v>
      </c>
      <c r="AB26" s="18">
        <f t="shared" si="19"/>
        <v>0.4582463466</v>
      </c>
      <c r="AC26" s="18">
        <f t="shared" si="20"/>
        <v>0.3194993225</v>
      </c>
      <c r="AD26" s="9">
        <f t="shared" si="21"/>
        <v>1</v>
      </c>
      <c r="AE26" s="9">
        <f t="shared" si="22"/>
        <v>0.1811023622</v>
      </c>
      <c r="AF26" s="9">
        <f t="shared" si="23"/>
        <v>0.4582463466</v>
      </c>
      <c r="AG26" s="9">
        <f t="shared" si="24"/>
        <v>0.0327980656</v>
      </c>
      <c r="AH26" s="9">
        <f t="shared" si="25"/>
        <v>0.08298949583</v>
      </c>
      <c r="AI26" s="9">
        <f t="shared" si="26"/>
        <v>0.2099897141</v>
      </c>
      <c r="AJ26" s="1">
        <f t="shared" ref="AJ26:AL26" si="52">$W26*AD26</f>
        <v>0.5006016847</v>
      </c>
      <c r="AK26" s="1">
        <f t="shared" si="52"/>
        <v>0.09066014763</v>
      </c>
      <c r="AL26" s="1">
        <f t="shared" si="52"/>
        <v>0.2293988931</v>
      </c>
      <c r="AM26" s="9"/>
      <c r="AN26" s="9"/>
      <c r="AO26" s="9"/>
      <c r="AP26" s="9"/>
      <c r="AQ26" s="9"/>
      <c r="AR26" s="9"/>
      <c r="AS26" s="9"/>
      <c r="AT26" s="1"/>
      <c r="AU26" s="11"/>
      <c r="AV26" s="11"/>
      <c r="AW26" s="11"/>
    </row>
    <row r="27">
      <c r="A27" s="28"/>
      <c r="B27" s="30">
        <f t="shared" si="31"/>
        <v>26</v>
      </c>
      <c r="C27" s="1">
        <v>0.184738956</v>
      </c>
      <c r="D27" s="4">
        <v>0.489803202</v>
      </c>
      <c r="E27" s="4">
        <v>0.006739021</v>
      </c>
      <c r="F27" s="4">
        <v>0.060242247</v>
      </c>
      <c r="G27" s="28">
        <f t="shared" si="4"/>
        <v>0.5786024159</v>
      </c>
      <c r="H27" s="33">
        <v>0.181177838</v>
      </c>
      <c r="I27" s="35">
        <v>6.26123E-5</v>
      </c>
      <c r="J27" s="33">
        <v>0.0485132</v>
      </c>
      <c r="K27" s="34">
        <f t="shared" si="5"/>
        <v>0.156653277</v>
      </c>
      <c r="L27" s="10">
        <f t="shared" si="6"/>
        <v>0.5169024142</v>
      </c>
      <c r="M27" s="12">
        <v>3011.0</v>
      </c>
      <c r="N27" s="2">
        <v>1184.0</v>
      </c>
      <c r="O27" s="13">
        <f t="shared" si="7"/>
        <v>185</v>
      </c>
      <c r="P27" s="13">
        <f t="shared" si="8"/>
        <v>999</v>
      </c>
      <c r="Q27" s="14">
        <f t="shared" si="9"/>
        <v>34</v>
      </c>
      <c r="R27" s="15">
        <f t="shared" si="10"/>
        <v>151</v>
      </c>
      <c r="S27" s="16">
        <f t="shared" si="11"/>
        <v>578</v>
      </c>
      <c r="T27" s="17">
        <f t="shared" si="12"/>
        <v>421</v>
      </c>
      <c r="U27" s="18">
        <v>0.0325</v>
      </c>
      <c r="V27" s="18">
        <f t="shared" si="13"/>
        <v>0.1837837838</v>
      </c>
      <c r="W27" s="18">
        <f t="shared" si="14"/>
        <v>0.5785785786</v>
      </c>
      <c r="X27" s="25">
        <f t="shared" si="15"/>
        <v>0.5916383871</v>
      </c>
      <c r="Y27" s="26">
        <f t="shared" si="16"/>
        <v>0.0001705585978</v>
      </c>
      <c r="Z27" s="26">
        <f t="shared" si="17"/>
        <v>0.008338460265</v>
      </c>
      <c r="AA27" s="18">
        <f t="shared" si="18"/>
        <v>0.15625</v>
      </c>
      <c r="AB27" s="18">
        <f t="shared" si="19"/>
        <v>0.5168918919</v>
      </c>
      <c r="AC27" s="18">
        <f t="shared" si="20"/>
        <v>0.3947947948</v>
      </c>
      <c r="AD27" s="9">
        <f t="shared" si="21"/>
        <v>1</v>
      </c>
      <c r="AE27" s="9">
        <f t="shared" si="22"/>
        <v>0.1837837838</v>
      </c>
      <c r="AF27" s="9">
        <f t="shared" si="23"/>
        <v>0.5168918919</v>
      </c>
      <c r="AG27" s="9">
        <f t="shared" si="24"/>
        <v>0.03377647918</v>
      </c>
      <c r="AH27" s="9">
        <f t="shared" si="25"/>
        <v>0.0949963477</v>
      </c>
      <c r="AI27" s="9">
        <f t="shared" si="26"/>
        <v>0.2671772279</v>
      </c>
      <c r="AJ27" s="1">
        <f t="shared" ref="AJ27:AL27" si="53">$W27*AD27</f>
        <v>0.5785785786</v>
      </c>
      <c r="AK27" s="1">
        <f t="shared" si="53"/>
        <v>0.1063333604</v>
      </c>
      <c r="AL27" s="1">
        <f t="shared" si="53"/>
        <v>0.2990625761</v>
      </c>
      <c r="AM27" s="9"/>
      <c r="AN27" s="9"/>
      <c r="AO27" s="9"/>
      <c r="AP27" s="9"/>
      <c r="AQ27" s="9"/>
      <c r="AR27" s="9"/>
      <c r="AS27" s="9"/>
      <c r="AT27" s="1"/>
      <c r="AU27" s="11"/>
      <c r="AV27" s="11"/>
      <c r="AW27" s="11"/>
    </row>
    <row r="28">
      <c r="A28" s="28"/>
      <c r="B28" s="30">
        <f t="shared" si="31"/>
        <v>27</v>
      </c>
      <c r="C28" s="1">
        <v>0.184782609</v>
      </c>
      <c r="D28" s="4">
        <v>0.491157568</v>
      </c>
      <c r="E28" s="4">
        <v>0.00441328</v>
      </c>
      <c r="F28" s="4">
        <v>0.061623814</v>
      </c>
      <c r="G28" s="28">
        <f t="shared" si="4"/>
        <v>0.4242043706</v>
      </c>
      <c r="H28" s="33">
        <v>0.18157004</v>
      </c>
      <c r="I28" s="33">
        <v>-0.002201568</v>
      </c>
      <c r="J28" s="33">
        <v>0.049717151</v>
      </c>
      <c r="K28" s="34">
        <f t="shared" si="5"/>
        <v>0.1446660116</v>
      </c>
      <c r="L28" s="10">
        <f t="shared" si="6"/>
        <v>0.3895681793</v>
      </c>
      <c r="M28" s="12">
        <v>2848.0</v>
      </c>
      <c r="N28" s="2">
        <v>1038.0</v>
      </c>
      <c r="O28" s="13">
        <f t="shared" si="7"/>
        <v>150</v>
      </c>
      <c r="P28" s="13">
        <f t="shared" si="8"/>
        <v>888</v>
      </c>
      <c r="Q28" s="14">
        <f t="shared" si="9"/>
        <v>28</v>
      </c>
      <c r="R28" s="15">
        <f t="shared" si="10"/>
        <v>122</v>
      </c>
      <c r="S28" s="16">
        <f t="shared" si="11"/>
        <v>377</v>
      </c>
      <c r="T28" s="17">
        <f t="shared" si="12"/>
        <v>511</v>
      </c>
      <c r="U28" s="18">
        <v>0.03375</v>
      </c>
      <c r="V28" s="18">
        <f t="shared" si="13"/>
        <v>0.1866666667</v>
      </c>
      <c r="W28" s="18">
        <f t="shared" si="14"/>
        <v>0.4245495495</v>
      </c>
      <c r="X28" s="25">
        <f t="shared" si="15"/>
        <v>0.4392802337</v>
      </c>
      <c r="Y28" s="26">
        <f t="shared" si="16"/>
        <v>0.0002169930569</v>
      </c>
      <c r="Z28" s="26">
        <f t="shared" si="17"/>
        <v>0.06019377598</v>
      </c>
      <c r="AA28" s="18">
        <f t="shared" si="18"/>
        <v>0.1445086705</v>
      </c>
      <c r="AB28" s="18">
        <f t="shared" si="19"/>
        <v>0.3901734104</v>
      </c>
      <c r="AC28" s="18">
        <f t="shared" si="20"/>
        <v>0.2378828829</v>
      </c>
      <c r="AD28" s="9">
        <f t="shared" si="21"/>
        <v>1</v>
      </c>
      <c r="AE28" s="9">
        <f t="shared" si="22"/>
        <v>0.1866666667</v>
      </c>
      <c r="AF28" s="9">
        <f t="shared" si="23"/>
        <v>0.3901734104</v>
      </c>
      <c r="AG28" s="9">
        <f t="shared" si="24"/>
        <v>0.03484444444</v>
      </c>
      <c r="AH28" s="9">
        <f t="shared" si="25"/>
        <v>0.07283236994</v>
      </c>
      <c r="AI28" s="9">
        <f t="shared" si="26"/>
        <v>0.1522352902</v>
      </c>
      <c r="AJ28" s="1">
        <f t="shared" ref="AJ28:AL28" si="54">$W28*AD28</f>
        <v>0.4245495495</v>
      </c>
      <c r="AK28" s="1">
        <f t="shared" si="54"/>
        <v>0.07924924925</v>
      </c>
      <c r="AL28" s="1">
        <f t="shared" si="54"/>
        <v>0.1656479456</v>
      </c>
      <c r="AM28" s="9"/>
      <c r="AN28" s="9"/>
      <c r="AO28" s="9"/>
      <c r="AP28" s="9"/>
      <c r="AQ28" s="9"/>
      <c r="AR28" s="9"/>
      <c r="AS28" s="9"/>
      <c r="AT28" s="1"/>
      <c r="AU28" s="11"/>
      <c r="AV28" s="11"/>
      <c r="AW28" s="11"/>
    </row>
    <row r="29">
      <c r="A29" s="28"/>
      <c r="B29" s="30">
        <f t="shared" si="31"/>
        <v>28</v>
      </c>
      <c r="C29" s="1">
        <v>0.185185185</v>
      </c>
      <c r="D29" s="4">
        <v>0.492499806</v>
      </c>
      <c r="E29" s="4">
        <v>0.00386681</v>
      </c>
      <c r="F29" s="4">
        <v>0.061611341</v>
      </c>
      <c r="G29" s="28">
        <f t="shared" si="4"/>
        <v>0.5122850486</v>
      </c>
      <c r="H29" s="33">
        <v>0.181959556</v>
      </c>
      <c r="I29" s="33">
        <v>-0.002648993</v>
      </c>
      <c r="J29" s="33">
        <v>0.049591113</v>
      </c>
      <c r="K29" s="34">
        <f t="shared" si="5"/>
        <v>0.1228791057</v>
      </c>
      <c r="L29" s="10">
        <f t="shared" si="6"/>
        <v>0.4720913099</v>
      </c>
      <c r="M29" s="12">
        <v>910.0</v>
      </c>
      <c r="N29" s="2">
        <v>327.0</v>
      </c>
      <c r="O29" s="13">
        <f t="shared" si="7"/>
        <v>40</v>
      </c>
      <c r="P29" s="13">
        <f t="shared" si="8"/>
        <v>287</v>
      </c>
      <c r="Q29" s="14">
        <f t="shared" si="9"/>
        <v>7</v>
      </c>
      <c r="R29" s="15">
        <f t="shared" si="10"/>
        <v>33</v>
      </c>
      <c r="S29" s="16">
        <f t="shared" si="11"/>
        <v>147</v>
      </c>
      <c r="T29" s="17">
        <f t="shared" si="12"/>
        <v>140</v>
      </c>
      <c r="U29" s="18">
        <v>0.035</v>
      </c>
      <c r="V29" s="18">
        <f t="shared" si="13"/>
        <v>0.175</v>
      </c>
      <c r="W29" s="18">
        <f t="shared" si="14"/>
        <v>0.512195122</v>
      </c>
      <c r="X29" s="25">
        <f t="shared" si="15"/>
        <v>0.5369461362</v>
      </c>
      <c r="Y29" s="26">
        <f t="shared" si="16"/>
        <v>0.000612612706</v>
      </c>
      <c r="Z29" s="26">
        <f t="shared" si="17"/>
        <v>0.02486885683</v>
      </c>
      <c r="AA29" s="18">
        <f t="shared" si="18"/>
        <v>0.122324159</v>
      </c>
      <c r="AB29" s="18">
        <f t="shared" si="19"/>
        <v>0.4709480122</v>
      </c>
      <c r="AC29" s="18">
        <f t="shared" si="20"/>
        <v>0.337195122</v>
      </c>
      <c r="AD29" s="9">
        <f t="shared" si="21"/>
        <v>1</v>
      </c>
      <c r="AE29" s="9">
        <f t="shared" si="22"/>
        <v>0.175</v>
      </c>
      <c r="AF29" s="9">
        <f t="shared" si="23"/>
        <v>0.4709480122</v>
      </c>
      <c r="AG29" s="9">
        <f t="shared" si="24"/>
        <v>0.030625</v>
      </c>
      <c r="AH29" s="9">
        <f t="shared" si="25"/>
        <v>0.08241590214</v>
      </c>
      <c r="AI29" s="9">
        <f t="shared" si="26"/>
        <v>0.2217920302</v>
      </c>
      <c r="AJ29" s="1">
        <f t="shared" ref="AJ29:AL29" si="55">$W29*AD29</f>
        <v>0.512195122</v>
      </c>
      <c r="AK29" s="1">
        <f t="shared" si="55"/>
        <v>0.08963414634</v>
      </c>
      <c r="AL29" s="1">
        <f t="shared" si="55"/>
        <v>0.2412172746</v>
      </c>
      <c r="AM29" s="9"/>
      <c r="AN29" s="9"/>
      <c r="AO29" s="9"/>
      <c r="AP29" s="9"/>
      <c r="AQ29" s="9"/>
      <c r="AR29" s="9"/>
      <c r="AS29" s="9"/>
      <c r="AT29" s="1"/>
      <c r="AU29" s="11"/>
      <c r="AV29" s="11"/>
      <c r="AW29" s="11"/>
    </row>
    <row r="30">
      <c r="A30" s="28"/>
      <c r="B30" s="30">
        <f t="shared" si="31"/>
        <v>29</v>
      </c>
      <c r="C30" s="1">
        <v>0.185840708</v>
      </c>
      <c r="D30" s="4">
        <v>0.493830019</v>
      </c>
      <c r="E30" s="4">
        <v>0.002587131</v>
      </c>
      <c r="F30" s="4">
        <v>0.060704745</v>
      </c>
      <c r="G30" s="28">
        <f t="shared" si="4"/>
        <v>0.5676073131</v>
      </c>
      <c r="H30" s="33">
        <v>0.182346409</v>
      </c>
      <c r="I30" s="33">
        <v>-0.003463876</v>
      </c>
      <c r="J30" s="33">
        <v>0.048891894</v>
      </c>
      <c r="K30" s="34">
        <f t="shared" si="5"/>
        <v>0.1149032521</v>
      </c>
      <c r="L30" s="10">
        <f t="shared" si="6"/>
        <v>0.5237410887</v>
      </c>
      <c r="M30" s="12">
        <v>1016.0</v>
      </c>
      <c r="N30" s="2">
        <v>433.0</v>
      </c>
      <c r="O30" s="13">
        <f t="shared" si="7"/>
        <v>50</v>
      </c>
      <c r="P30" s="13">
        <f t="shared" si="8"/>
        <v>383</v>
      </c>
      <c r="Q30" s="14">
        <f t="shared" si="9"/>
        <v>9</v>
      </c>
      <c r="R30" s="15">
        <f t="shared" si="10"/>
        <v>41</v>
      </c>
      <c r="S30" s="16">
        <f t="shared" si="11"/>
        <v>217</v>
      </c>
      <c r="T30" s="17">
        <f t="shared" si="12"/>
        <v>166</v>
      </c>
      <c r="U30" s="18">
        <v>0.03625</v>
      </c>
      <c r="V30" s="18">
        <f t="shared" si="13"/>
        <v>0.18</v>
      </c>
      <c r="W30" s="18">
        <f t="shared" si="14"/>
        <v>0.5665796345</v>
      </c>
      <c r="X30" s="25">
        <f t="shared" si="15"/>
        <v>0.5979123012</v>
      </c>
      <c r="Y30" s="26">
        <f t="shared" si="16"/>
        <v>0.0009817360072</v>
      </c>
      <c r="Z30" s="26">
        <f t="shared" si="17"/>
        <v>0.01067380617</v>
      </c>
      <c r="AA30" s="18">
        <f t="shared" si="18"/>
        <v>0.1154734411</v>
      </c>
      <c r="AB30" s="18">
        <f t="shared" si="19"/>
        <v>0.5219399538</v>
      </c>
      <c r="AC30" s="18">
        <f t="shared" si="20"/>
        <v>0.3865796345</v>
      </c>
      <c r="AD30" s="9">
        <f t="shared" si="21"/>
        <v>1</v>
      </c>
      <c r="AE30" s="9">
        <f t="shared" si="22"/>
        <v>0.18</v>
      </c>
      <c r="AF30" s="9">
        <f t="shared" si="23"/>
        <v>0.5219399538</v>
      </c>
      <c r="AG30" s="9">
        <f t="shared" si="24"/>
        <v>0.0324</v>
      </c>
      <c r="AH30" s="9">
        <f t="shared" si="25"/>
        <v>0.09394919169</v>
      </c>
      <c r="AI30" s="9">
        <f t="shared" si="26"/>
        <v>0.2724213154</v>
      </c>
      <c r="AJ30" s="1">
        <f t="shared" ref="AJ30:AL30" si="56">$W30*AD30</f>
        <v>0.5665796345</v>
      </c>
      <c r="AK30" s="1">
        <f t="shared" si="56"/>
        <v>0.1019843342</v>
      </c>
      <c r="AL30" s="1">
        <f t="shared" si="56"/>
        <v>0.2957205482</v>
      </c>
      <c r="AM30" s="9"/>
      <c r="AN30" s="9"/>
      <c r="AO30" s="9"/>
      <c r="AP30" s="9"/>
      <c r="AQ30" s="9"/>
      <c r="AR30" s="9"/>
      <c r="AS30" s="9"/>
      <c r="AT30" s="1"/>
      <c r="AU30" s="11"/>
      <c r="AV30" s="11"/>
      <c r="AW30" s="11"/>
    </row>
    <row r="31">
      <c r="A31" s="28"/>
      <c r="B31" s="30">
        <f t="shared" si="31"/>
        <v>30</v>
      </c>
      <c r="C31" s="1">
        <v>0.186046512</v>
      </c>
      <c r="D31" s="4">
        <v>0.495148312</v>
      </c>
      <c r="E31" s="4">
        <v>0.001290652</v>
      </c>
      <c r="F31" s="4">
        <v>0.060773048</v>
      </c>
      <c r="G31" s="28">
        <f t="shared" si="4"/>
        <v>0.4766959166</v>
      </c>
      <c r="H31" s="33">
        <v>0.182730621</v>
      </c>
      <c r="I31" s="33">
        <v>-0.004577447</v>
      </c>
      <c r="J31" s="33">
        <v>0.048726751</v>
      </c>
      <c r="K31" s="34">
        <f t="shared" si="5"/>
        <v>0.1141169417</v>
      </c>
      <c r="L31" s="10">
        <f t="shared" si="6"/>
        <v>0.4435278955</v>
      </c>
      <c r="M31" s="12">
        <v>755.0</v>
      </c>
      <c r="N31" s="2">
        <v>278.0</v>
      </c>
      <c r="O31" s="13">
        <f t="shared" si="7"/>
        <v>32</v>
      </c>
      <c r="P31" s="13">
        <f t="shared" si="8"/>
        <v>246</v>
      </c>
      <c r="Q31" s="14">
        <f t="shared" si="9"/>
        <v>6</v>
      </c>
      <c r="R31" s="15">
        <f t="shared" si="10"/>
        <v>26</v>
      </c>
      <c r="S31" s="16">
        <f t="shared" si="11"/>
        <v>117</v>
      </c>
      <c r="T31" s="17">
        <f t="shared" si="12"/>
        <v>129</v>
      </c>
      <c r="U31" s="18">
        <v>0.0375</v>
      </c>
      <c r="V31" s="18">
        <f t="shared" si="13"/>
        <v>0.1875</v>
      </c>
      <c r="W31" s="18">
        <f t="shared" si="14"/>
        <v>0.4756097561</v>
      </c>
      <c r="X31" s="25">
        <f t="shared" si="15"/>
        <v>0.5020167806</v>
      </c>
      <c r="Y31" s="26">
        <f t="shared" si="16"/>
        <v>0.0006973309436</v>
      </c>
      <c r="Z31" s="26">
        <f t="shared" si="17"/>
        <v>0.03774626972</v>
      </c>
      <c r="AA31" s="18">
        <f t="shared" si="18"/>
        <v>0.1151079137</v>
      </c>
      <c r="AB31" s="18">
        <f t="shared" si="19"/>
        <v>0.4424460432</v>
      </c>
      <c r="AC31" s="18">
        <f t="shared" si="20"/>
        <v>0.2881097561</v>
      </c>
      <c r="AD31" s="9">
        <f t="shared" si="21"/>
        <v>1</v>
      </c>
      <c r="AE31" s="9">
        <f t="shared" si="22"/>
        <v>0.1875</v>
      </c>
      <c r="AF31" s="9">
        <f t="shared" si="23"/>
        <v>0.4424460432</v>
      </c>
      <c r="AG31" s="9">
        <f t="shared" si="24"/>
        <v>0.03515625</v>
      </c>
      <c r="AH31" s="9">
        <f t="shared" si="25"/>
        <v>0.08295863309</v>
      </c>
      <c r="AI31" s="9">
        <f t="shared" si="26"/>
        <v>0.1957585011</v>
      </c>
      <c r="AJ31" s="1">
        <f t="shared" ref="AJ31:AL31" si="57">$W31*AD31</f>
        <v>0.4756097561</v>
      </c>
      <c r="AK31" s="1">
        <f t="shared" si="57"/>
        <v>0.08917682927</v>
      </c>
      <c r="AL31" s="1">
        <f t="shared" si="57"/>
        <v>0.2104316547</v>
      </c>
      <c r="AM31" s="9"/>
      <c r="AN31" s="9"/>
      <c r="AO31" s="9"/>
      <c r="AP31" s="9"/>
      <c r="AQ31" s="9"/>
      <c r="AR31" s="9"/>
      <c r="AS31" s="9"/>
      <c r="AT31" s="1"/>
      <c r="AU31" s="11"/>
      <c r="AV31" s="11"/>
      <c r="AW31" s="11"/>
    </row>
    <row r="32">
      <c r="A32" s="28"/>
      <c r="B32" s="30">
        <f t="shared" si="31"/>
        <v>31</v>
      </c>
      <c r="C32" s="1">
        <v>0.186046512</v>
      </c>
      <c r="D32" s="4">
        <v>0.496454789</v>
      </c>
      <c r="E32" s="4">
        <v>0.002062033</v>
      </c>
      <c r="F32" s="4">
        <v>0.060197644</v>
      </c>
      <c r="G32" s="28">
        <f t="shared" si="4"/>
        <v>0.5048003483</v>
      </c>
      <c r="H32" s="33">
        <v>0.183112211</v>
      </c>
      <c r="I32" s="33">
        <v>-0.003454175</v>
      </c>
      <c r="J32" s="33">
        <v>0.047952332</v>
      </c>
      <c r="K32" s="34">
        <f t="shared" si="5"/>
        <v>0.1573808299</v>
      </c>
      <c r="L32" s="10">
        <f t="shared" si="6"/>
        <v>0.454634605</v>
      </c>
      <c r="M32" s="12">
        <v>1411.0</v>
      </c>
      <c r="N32" s="2">
        <v>514.0</v>
      </c>
      <c r="O32" s="13">
        <f t="shared" si="7"/>
        <v>81</v>
      </c>
      <c r="P32" s="13">
        <f t="shared" si="8"/>
        <v>433</v>
      </c>
      <c r="Q32" s="14">
        <f t="shared" si="9"/>
        <v>15</v>
      </c>
      <c r="R32" s="15">
        <f t="shared" si="10"/>
        <v>66</v>
      </c>
      <c r="S32" s="16">
        <f t="shared" si="11"/>
        <v>219</v>
      </c>
      <c r="T32" s="17">
        <f t="shared" si="12"/>
        <v>214</v>
      </c>
      <c r="U32" s="18">
        <v>0.03875</v>
      </c>
      <c r="V32" s="18">
        <f t="shared" si="13"/>
        <v>0.1851851852</v>
      </c>
      <c r="W32" s="18">
        <f t="shared" si="14"/>
        <v>0.5057736721</v>
      </c>
      <c r="X32" s="25">
        <f t="shared" si="15"/>
        <v>0.5175276993</v>
      </c>
      <c r="Y32" s="26">
        <f t="shared" si="16"/>
        <v>0.0001381571573</v>
      </c>
      <c r="Z32" s="26">
        <f t="shared" si="17"/>
        <v>0.02693539951</v>
      </c>
      <c r="AA32" s="18">
        <f t="shared" si="18"/>
        <v>0.1575875486</v>
      </c>
      <c r="AB32" s="18">
        <f t="shared" si="19"/>
        <v>0.4552529183</v>
      </c>
      <c r="AC32" s="18">
        <f t="shared" si="20"/>
        <v>0.3205884869</v>
      </c>
      <c r="AD32" s="9">
        <f t="shared" si="21"/>
        <v>1</v>
      </c>
      <c r="AE32" s="9">
        <f t="shared" si="22"/>
        <v>0.1851851852</v>
      </c>
      <c r="AF32" s="9">
        <f t="shared" si="23"/>
        <v>0.4552529183</v>
      </c>
      <c r="AG32" s="9">
        <f t="shared" si="24"/>
        <v>0.03429355281</v>
      </c>
      <c r="AH32" s="9">
        <f t="shared" si="25"/>
        <v>0.08430609598</v>
      </c>
      <c r="AI32" s="9">
        <f t="shared" si="26"/>
        <v>0.2072552196</v>
      </c>
      <c r="AJ32" s="1">
        <f t="shared" ref="AJ32:AL32" si="58">$W32*AD32</f>
        <v>0.5057736721</v>
      </c>
      <c r="AK32" s="1">
        <f t="shared" si="58"/>
        <v>0.09366179112</v>
      </c>
      <c r="AL32" s="1">
        <f t="shared" si="58"/>
        <v>0.2302549402</v>
      </c>
      <c r="AM32" s="9"/>
      <c r="AN32" s="9"/>
      <c r="AO32" s="9"/>
      <c r="AP32" s="9"/>
      <c r="AQ32" s="9"/>
      <c r="AR32" s="9"/>
      <c r="AS32" s="9"/>
      <c r="AT32" s="1"/>
      <c r="AU32" s="11"/>
      <c r="AV32" s="11"/>
      <c r="AW32" s="11"/>
    </row>
    <row r="33">
      <c r="A33" s="28"/>
      <c r="B33" s="30">
        <f t="shared" si="31"/>
        <v>32</v>
      </c>
      <c r="C33" s="1">
        <v>0.186147186</v>
      </c>
      <c r="D33" s="4">
        <v>0.497749553</v>
      </c>
      <c r="E33" s="4">
        <v>-0.001978285</v>
      </c>
      <c r="F33" s="4">
        <v>0.062092881</v>
      </c>
      <c r="G33" s="28">
        <f t="shared" si="4"/>
        <v>0.5749361252</v>
      </c>
      <c r="H33" s="33">
        <v>0.183491202</v>
      </c>
      <c r="I33" s="33">
        <v>-0.007512092</v>
      </c>
      <c r="J33" s="33">
        <v>0.050460023</v>
      </c>
      <c r="K33" s="34">
        <f t="shared" si="5"/>
        <v>0.1401444793</v>
      </c>
      <c r="L33" s="10">
        <f t="shared" si="6"/>
        <v>0.5204495018</v>
      </c>
      <c r="M33" s="12">
        <v>975.0</v>
      </c>
      <c r="N33" s="2">
        <v>428.0</v>
      </c>
      <c r="O33" s="13">
        <f t="shared" si="7"/>
        <v>60</v>
      </c>
      <c r="P33" s="13">
        <f t="shared" si="8"/>
        <v>368</v>
      </c>
      <c r="Q33" s="14">
        <f t="shared" si="9"/>
        <v>11</v>
      </c>
      <c r="R33" s="15">
        <f t="shared" si="10"/>
        <v>49</v>
      </c>
      <c r="S33" s="16">
        <f t="shared" si="11"/>
        <v>212</v>
      </c>
      <c r="T33" s="17">
        <f t="shared" si="12"/>
        <v>156</v>
      </c>
      <c r="U33" s="18">
        <v>0.04</v>
      </c>
      <c r="V33" s="18">
        <f t="shared" si="13"/>
        <v>0.1833333333</v>
      </c>
      <c r="W33" s="18">
        <f t="shared" si="14"/>
        <v>0.5760869565</v>
      </c>
      <c r="X33" s="25">
        <f t="shared" si="15"/>
        <v>0.5966312799</v>
      </c>
      <c r="Y33" s="26">
        <f t="shared" si="16"/>
        <v>0.0004220692229</v>
      </c>
      <c r="Z33" s="26">
        <f t="shared" si="17"/>
        <v>0.008799714229</v>
      </c>
      <c r="AA33" s="18">
        <f t="shared" si="18"/>
        <v>0.1401869159</v>
      </c>
      <c r="AB33" s="18">
        <f t="shared" si="19"/>
        <v>0.5210280374</v>
      </c>
      <c r="AC33" s="18">
        <f t="shared" si="20"/>
        <v>0.3927536232</v>
      </c>
      <c r="AD33" s="9">
        <f t="shared" si="21"/>
        <v>1</v>
      </c>
      <c r="AE33" s="9">
        <f t="shared" si="22"/>
        <v>0.1833333333</v>
      </c>
      <c r="AF33" s="9">
        <f t="shared" si="23"/>
        <v>0.5210280374</v>
      </c>
      <c r="AG33" s="9">
        <f t="shared" si="24"/>
        <v>0.03361111111</v>
      </c>
      <c r="AH33" s="9">
        <f t="shared" si="25"/>
        <v>0.09552180685</v>
      </c>
      <c r="AI33" s="9">
        <f t="shared" si="26"/>
        <v>0.2714702157</v>
      </c>
      <c r="AJ33" s="1">
        <f t="shared" ref="AJ33:AL33" si="59">$W33*AD33</f>
        <v>0.5760869565</v>
      </c>
      <c r="AK33" s="1">
        <f t="shared" si="59"/>
        <v>0.105615942</v>
      </c>
      <c r="AL33" s="1">
        <f t="shared" si="59"/>
        <v>0.3001574563</v>
      </c>
      <c r="AM33" s="9"/>
      <c r="AN33" s="9"/>
      <c r="AO33" s="9"/>
      <c r="AP33" s="9"/>
      <c r="AQ33" s="9"/>
      <c r="AR33" s="9"/>
      <c r="AS33" s="9"/>
      <c r="AT33" s="1"/>
      <c r="AU33" s="11"/>
      <c r="AV33" s="11"/>
      <c r="AW33" s="11"/>
    </row>
    <row r="34">
      <c r="A34" s="28"/>
      <c r="B34" s="30">
        <f t="shared" si="31"/>
        <v>33</v>
      </c>
      <c r="C34" s="1">
        <v>0.189189189</v>
      </c>
      <c r="D34" s="4">
        <v>0.499032705</v>
      </c>
      <c r="E34" s="4">
        <v>-0.003727056</v>
      </c>
      <c r="F34" s="4">
        <v>0.063045547</v>
      </c>
      <c r="G34" s="28">
        <f t="shared" si="4"/>
        <v>0.4325597685</v>
      </c>
      <c r="H34" s="33">
        <v>0.183867615</v>
      </c>
      <c r="I34" s="33">
        <v>-0.008982897</v>
      </c>
      <c r="J34" s="33">
        <v>0.051135349</v>
      </c>
      <c r="K34" s="34">
        <f t="shared" si="5"/>
        <v>0.2506060464</v>
      </c>
      <c r="L34" s="10">
        <f t="shared" si="6"/>
        <v>0.3715696298</v>
      </c>
      <c r="M34" s="12">
        <v>1101.0</v>
      </c>
      <c r="N34" s="2">
        <v>347.0</v>
      </c>
      <c r="O34" s="13">
        <f t="shared" si="7"/>
        <v>87</v>
      </c>
      <c r="P34" s="13">
        <f t="shared" si="8"/>
        <v>260</v>
      </c>
      <c r="Q34" s="14">
        <f t="shared" si="9"/>
        <v>16</v>
      </c>
      <c r="R34" s="15">
        <f t="shared" si="10"/>
        <v>71</v>
      </c>
      <c r="S34" s="16">
        <f t="shared" si="11"/>
        <v>112</v>
      </c>
      <c r="T34" s="17">
        <f t="shared" si="12"/>
        <v>148</v>
      </c>
      <c r="U34" s="18">
        <v>0.04125</v>
      </c>
      <c r="V34" s="18">
        <f t="shared" si="13"/>
        <v>0.183908046</v>
      </c>
      <c r="W34" s="18">
        <f t="shared" si="14"/>
        <v>0.4307692308</v>
      </c>
      <c r="X34" s="25">
        <f t="shared" si="15"/>
        <v>0.4138544159</v>
      </c>
      <c r="Y34" s="26">
        <f t="shared" si="16"/>
        <v>0.0002861109617</v>
      </c>
      <c r="Z34" s="26">
        <f t="shared" si="17"/>
        <v>0.057180535</v>
      </c>
      <c r="AA34" s="18">
        <f t="shared" si="18"/>
        <v>0.2507204611</v>
      </c>
      <c r="AB34" s="18">
        <f t="shared" si="19"/>
        <v>0.3688760807</v>
      </c>
      <c r="AC34" s="18">
        <f t="shared" si="20"/>
        <v>0.2468611848</v>
      </c>
      <c r="AD34" s="9">
        <f t="shared" si="21"/>
        <v>1</v>
      </c>
      <c r="AE34" s="9">
        <f t="shared" si="22"/>
        <v>0.183908046</v>
      </c>
      <c r="AF34" s="9">
        <f t="shared" si="23"/>
        <v>0.3688760807</v>
      </c>
      <c r="AG34" s="9">
        <f t="shared" si="24"/>
        <v>0.03382216938</v>
      </c>
      <c r="AH34" s="9">
        <f t="shared" si="25"/>
        <v>0.06783927921</v>
      </c>
      <c r="AI34" s="9">
        <f t="shared" si="26"/>
        <v>0.1360695629</v>
      </c>
      <c r="AJ34" s="1">
        <f t="shared" ref="AJ34:AL34" si="60">$W34*AD34</f>
        <v>0.4307692308</v>
      </c>
      <c r="AK34" s="1">
        <f t="shared" si="60"/>
        <v>0.0792219275</v>
      </c>
      <c r="AL34" s="1">
        <f t="shared" si="60"/>
        <v>0.1589004655</v>
      </c>
      <c r="AM34" s="9"/>
      <c r="AN34" s="9"/>
      <c r="AO34" s="9"/>
      <c r="AP34" s="9"/>
      <c r="AQ34" s="9"/>
      <c r="AR34" s="9"/>
      <c r="AS34" s="9"/>
      <c r="AT34" s="1"/>
      <c r="AU34" s="11"/>
      <c r="AV34" s="11"/>
      <c r="AW34" s="11"/>
    </row>
    <row r="35">
      <c r="A35" s="28"/>
      <c r="B35" s="30">
        <f t="shared" si="31"/>
        <v>34</v>
      </c>
      <c r="C35" s="1">
        <v>0.189830508</v>
      </c>
      <c r="D35" s="4">
        <v>0.500304348</v>
      </c>
      <c r="E35" s="4">
        <v>-0.003931224</v>
      </c>
      <c r="F35" s="4">
        <v>0.06317431</v>
      </c>
      <c r="G35" s="28">
        <f t="shared" si="4"/>
        <v>0.5651585312</v>
      </c>
      <c r="H35" s="33">
        <v>0.18424147</v>
      </c>
      <c r="I35" s="33">
        <v>-0.008555243</v>
      </c>
      <c r="J35" s="33">
        <v>0.050884839</v>
      </c>
      <c r="K35" s="34">
        <f t="shared" si="5"/>
        <v>0.1402686992</v>
      </c>
      <c r="L35" s="10">
        <f t="shared" si="6"/>
        <v>0.5125117576</v>
      </c>
      <c r="M35" s="12">
        <v>997.0</v>
      </c>
      <c r="N35" s="2">
        <v>405.0</v>
      </c>
      <c r="O35" s="13">
        <f t="shared" si="7"/>
        <v>57</v>
      </c>
      <c r="P35" s="13">
        <f t="shared" si="8"/>
        <v>348</v>
      </c>
      <c r="Q35" s="14">
        <f t="shared" si="9"/>
        <v>11</v>
      </c>
      <c r="R35" s="15">
        <f t="shared" si="10"/>
        <v>46</v>
      </c>
      <c r="S35" s="16">
        <f t="shared" si="11"/>
        <v>197</v>
      </c>
      <c r="T35" s="17">
        <f t="shared" si="12"/>
        <v>151</v>
      </c>
      <c r="U35" s="18">
        <v>0.0425</v>
      </c>
      <c r="V35" s="18">
        <f t="shared" si="13"/>
        <v>0.1929824561</v>
      </c>
      <c r="W35" s="18">
        <f t="shared" si="14"/>
        <v>0.566091954</v>
      </c>
      <c r="X35" s="25">
        <f t="shared" si="15"/>
        <v>0.5871482866</v>
      </c>
      <c r="Y35" s="26">
        <f t="shared" si="16"/>
        <v>0.0004433691424</v>
      </c>
      <c r="Z35" s="26">
        <f t="shared" si="17"/>
        <v>0.01077481255</v>
      </c>
      <c r="AA35" s="18">
        <f t="shared" si="18"/>
        <v>0.1407407407</v>
      </c>
      <c r="AB35" s="18">
        <f t="shared" si="19"/>
        <v>0.5135802469</v>
      </c>
      <c r="AC35" s="18">
        <f t="shared" si="20"/>
        <v>0.3731094979</v>
      </c>
      <c r="AD35" s="9">
        <f t="shared" si="21"/>
        <v>1</v>
      </c>
      <c r="AE35" s="9">
        <f t="shared" si="22"/>
        <v>0.1929824561</v>
      </c>
      <c r="AF35" s="9">
        <f t="shared" si="23"/>
        <v>0.5135802469</v>
      </c>
      <c r="AG35" s="9">
        <f t="shared" si="24"/>
        <v>0.03724222838</v>
      </c>
      <c r="AH35" s="9">
        <f t="shared" si="25"/>
        <v>0.09911197747</v>
      </c>
      <c r="AI35" s="9">
        <f t="shared" si="26"/>
        <v>0.26376467</v>
      </c>
      <c r="AJ35" s="1">
        <f t="shared" ref="AJ35:AL35" si="61">$W35*AD35</f>
        <v>0.566091954</v>
      </c>
      <c r="AK35" s="1">
        <f t="shared" si="61"/>
        <v>0.1092458157</v>
      </c>
      <c r="AL35" s="1">
        <f t="shared" si="61"/>
        <v>0.2907336455</v>
      </c>
      <c r="AM35" s="9"/>
      <c r="AN35" s="9"/>
      <c r="AO35" s="9"/>
      <c r="AP35" s="9"/>
      <c r="AQ35" s="9"/>
      <c r="AR35" s="9"/>
      <c r="AS35" s="9"/>
      <c r="AT35" s="1"/>
      <c r="AU35" s="11"/>
      <c r="AV35" s="11"/>
      <c r="AW35" s="11"/>
    </row>
    <row r="36">
      <c r="A36" s="28"/>
      <c r="B36" s="30">
        <f t="shared" si="31"/>
        <v>35</v>
      </c>
      <c r="C36" s="1">
        <v>0.191780822</v>
      </c>
      <c r="D36" s="4">
        <v>0.501564583</v>
      </c>
      <c r="E36" s="4">
        <v>-0.007941657</v>
      </c>
      <c r="F36" s="4">
        <v>0.066044193</v>
      </c>
      <c r="G36" s="28">
        <f t="shared" si="4"/>
        <v>0.541358622</v>
      </c>
      <c r="H36" s="33">
        <v>0.184612788</v>
      </c>
      <c r="I36" s="33">
        <v>-0.012880312</v>
      </c>
      <c r="J36" s="33">
        <v>0.054845222</v>
      </c>
      <c r="K36" s="34">
        <f t="shared" si="5"/>
        <v>0.2123453858</v>
      </c>
      <c r="L36" s="10">
        <f t="shared" si="6"/>
        <v>0.4671273892</v>
      </c>
      <c r="M36" s="12">
        <v>947.0</v>
      </c>
      <c r="N36" s="2">
        <v>513.0</v>
      </c>
      <c r="O36" s="13">
        <f t="shared" si="7"/>
        <v>109</v>
      </c>
      <c r="P36" s="13">
        <f t="shared" si="8"/>
        <v>404</v>
      </c>
      <c r="Q36" s="14">
        <f t="shared" si="9"/>
        <v>21</v>
      </c>
      <c r="R36" s="15">
        <f t="shared" si="10"/>
        <v>88</v>
      </c>
      <c r="S36" s="16">
        <f t="shared" si="11"/>
        <v>219</v>
      </c>
      <c r="T36" s="17">
        <f t="shared" si="12"/>
        <v>185</v>
      </c>
      <c r="U36" s="18">
        <v>0.04375</v>
      </c>
      <c r="V36" s="18">
        <f t="shared" si="13"/>
        <v>0.1926605505</v>
      </c>
      <c r="W36" s="18">
        <f t="shared" si="14"/>
        <v>0.5420792079</v>
      </c>
      <c r="X36" s="25">
        <f t="shared" si="15"/>
        <v>0.5322245848</v>
      </c>
      <c r="Y36" s="26">
        <f t="shared" si="16"/>
        <v>0.00009711359611</v>
      </c>
      <c r="Z36" s="26">
        <f t="shared" si="17"/>
        <v>0.01633655679</v>
      </c>
      <c r="AA36" s="18">
        <f t="shared" si="18"/>
        <v>0.2124756335</v>
      </c>
      <c r="AB36" s="18">
        <f t="shared" si="19"/>
        <v>0.4678362573</v>
      </c>
      <c r="AC36" s="18">
        <f t="shared" si="20"/>
        <v>0.3494186575</v>
      </c>
      <c r="AD36" s="9">
        <f t="shared" si="21"/>
        <v>1</v>
      </c>
      <c r="AE36" s="9">
        <f t="shared" si="22"/>
        <v>0.1926605505</v>
      </c>
      <c r="AF36" s="9">
        <f t="shared" si="23"/>
        <v>0.4678362573</v>
      </c>
      <c r="AG36" s="9">
        <f t="shared" si="24"/>
        <v>0.0371180877</v>
      </c>
      <c r="AH36" s="9">
        <f t="shared" si="25"/>
        <v>0.09013359086</v>
      </c>
      <c r="AI36" s="9">
        <f t="shared" si="26"/>
        <v>0.2188707637</v>
      </c>
      <c r="AJ36" s="1">
        <f t="shared" ref="AJ36:AL36" si="62">$W36*AD36</f>
        <v>0.5420792079</v>
      </c>
      <c r="AK36" s="1">
        <f t="shared" si="62"/>
        <v>0.1044372786</v>
      </c>
      <c r="AL36" s="1">
        <f t="shared" si="62"/>
        <v>0.2536043078</v>
      </c>
      <c r="AM36" s="9"/>
      <c r="AN36" s="9"/>
      <c r="AO36" s="9"/>
      <c r="AP36" s="9"/>
      <c r="AQ36" s="9"/>
      <c r="AR36" s="9"/>
      <c r="AS36" s="9"/>
      <c r="AT36" s="1"/>
      <c r="AU36" s="11"/>
      <c r="AV36" s="11"/>
      <c r="AW36" s="11"/>
    </row>
    <row r="37">
      <c r="A37" s="28"/>
      <c r="B37" s="30">
        <f t="shared" si="31"/>
        <v>36</v>
      </c>
      <c r="C37" s="1">
        <v>0.192307692</v>
      </c>
      <c r="D37" s="4">
        <v>0.50281351</v>
      </c>
      <c r="E37" s="4">
        <v>-0.008155071</v>
      </c>
      <c r="F37" s="4">
        <v>0.066057482</v>
      </c>
      <c r="G37" s="28">
        <f t="shared" si="4"/>
        <v>0.4332562609</v>
      </c>
      <c r="H37" s="33">
        <v>0.18498159</v>
      </c>
      <c r="I37" s="33">
        <v>-0.012758942</v>
      </c>
      <c r="J37" s="33">
        <v>0.054857051</v>
      </c>
      <c r="K37" s="34">
        <f t="shared" si="5"/>
        <v>0.2623122423</v>
      </c>
      <c r="L37" s="10">
        <f t="shared" si="6"/>
        <v>0.3700525015</v>
      </c>
      <c r="M37" s="12">
        <v>1196.0</v>
      </c>
      <c r="N37" s="2">
        <v>590.0</v>
      </c>
      <c r="O37" s="13">
        <f t="shared" si="7"/>
        <v>155</v>
      </c>
      <c r="P37" s="13">
        <f t="shared" si="8"/>
        <v>435</v>
      </c>
      <c r="Q37" s="14">
        <f t="shared" si="9"/>
        <v>30</v>
      </c>
      <c r="R37" s="15">
        <f t="shared" si="10"/>
        <v>125</v>
      </c>
      <c r="S37" s="16">
        <f t="shared" si="11"/>
        <v>188</v>
      </c>
      <c r="T37" s="17">
        <f t="shared" si="12"/>
        <v>247</v>
      </c>
      <c r="U37" s="18">
        <v>0.045</v>
      </c>
      <c r="V37" s="18">
        <f t="shared" si="13"/>
        <v>0.1935483871</v>
      </c>
      <c r="W37" s="18">
        <f t="shared" si="14"/>
        <v>0.432183908</v>
      </c>
      <c r="X37" s="25">
        <f t="shared" si="15"/>
        <v>0.4140564053</v>
      </c>
      <c r="Y37" s="26">
        <f t="shared" si="16"/>
        <v>0.000328606354</v>
      </c>
      <c r="Z37" s="26">
        <f t="shared" si="17"/>
        <v>0.05650596827</v>
      </c>
      <c r="AA37" s="18">
        <f t="shared" si="18"/>
        <v>0.2627118644</v>
      </c>
      <c r="AB37" s="18">
        <f t="shared" si="19"/>
        <v>0.3694915254</v>
      </c>
      <c r="AC37" s="18">
        <f t="shared" si="20"/>
        <v>0.2386355209</v>
      </c>
      <c r="AD37" s="9">
        <f t="shared" si="21"/>
        <v>1</v>
      </c>
      <c r="AE37" s="9">
        <f t="shared" si="22"/>
        <v>0.1935483871</v>
      </c>
      <c r="AF37" s="9">
        <f t="shared" si="23"/>
        <v>0.3694915254</v>
      </c>
      <c r="AG37" s="9">
        <f t="shared" si="24"/>
        <v>0.03746097815</v>
      </c>
      <c r="AH37" s="9">
        <f t="shared" si="25"/>
        <v>0.07151448879</v>
      </c>
      <c r="AI37" s="9">
        <f t="shared" si="26"/>
        <v>0.1365239874</v>
      </c>
      <c r="AJ37" s="1">
        <f t="shared" ref="AJ37:AL37" si="63">$W37*AD37</f>
        <v>0.432183908</v>
      </c>
      <c r="AK37" s="1">
        <f t="shared" si="63"/>
        <v>0.08364849833</v>
      </c>
      <c r="AL37" s="1">
        <f t="shared" si="63"/>
        <v>0.1596882914</v>
      </c>
      <c r="AM37" s="9"/>
      <c r="AN37" s="9"/>
      <c r="AO37" s="9"/>
      <c r="AP37" s="9"/>
      <c r="AQ37" s="9"/>
      <c r="AR37" s="9"/>
      <c r="AS37" s="9"/>
      <c r="AT37" s="1"/>
      <c r="AU37" s="11"/>
      <c r="AV37" s="11"/>
      <c r="AW37" s="11"/>
    </row>
    <row r="38">
      <c r="A38" s="28"/>
      <c r="B38" s="30">
        <f t="shared" si="31"/>
        <v>37</v>
      </c>
      <c r="C38" s="1">
        <v>0.192307692</v>
      </c>
      <c r="D38" s="4">
        <v>0.50405123</v>
      </c>
      <c r="E38" s="4">
        <v>-0.011054975</v>
      </c>
      <c r="F38" s="4">
        <v>0.06261947</v>
      </c>
      <c r="G38" s="28">
        <f t="shared" si="4"/>
        <v>0.6116378793</v>
      </c>
      <c r="H38" s="33">
        <v>0.185347896</v>
      </c>
      <c r="I38" s="33">
        <v>-0.014439266</v>
      </c>
      <c r="J38" s="33">
        <v>0.05296156</v>
      </c>
      <c r="K38" s="34">
        <f t="shared" si="5"/>
        <v>0.09417200036</v>
      </c>
      <c r="L38" s="10">
        <f t="shared" si="6"/>
        <v>0.5721487168</v>
      </c>
      <c r="M38" s="12">
        <v>995.0</v>
      </c>
      <c r="N38" s="2">
        <v>401.0</v>
      </c>
      <c r="O38" s="13">
        <f t="shared" si="7"/>
        <v>38</v>
      </c>
      <c r="P38" s="13">
        <f t="shared" si="8"/>
        <v>363</v>
      </c>
      <c r="Q38" s="14">
        <f t="shared" si="9"/>
        <v>7</v>
      </c>
      <c r="R38" s="15">
        <f t="shared" si="10"/>
        <v>31</v>
      </c>
      <c r="S38" s="16">
        <f t="shared" si="11"/>
        <v>222</v>
      </c>
      <c r="T38" s="17">
        <f t="shared" si="12"/>
        <v>141</v>
      </c>
      <c r="U38" s="18">
        <v>0.04625</v>
      </c>
      <c r="V38" s="18">
        <f t="shared" si="13"/>
        <v>0.1842105263</v>
      </c>
      <c r="W38" s="18">
        <f t="shared" si="14"/>
        <v>0.6115702479</v>
      </c>
      <c r="X38" s="25">
        <f t="shared" si="15"/>
        <v>0.6566889818</v>
      </c>
      <c r="Y38" s="26">
        <f t="shared" si="16"/>
        <v>0.002035700147</v>
      </c>
      <c r="Z38" s="26">
        <f t="shared" si="17"/>
        <v>0.003401630723</v>
      </c>
      <c r="AA38" s="18">
        <f t="shared" si="18"/>
        <v>0.09476309227</v>
      </c>
      <c r="AB38" s="18">
        <f t="shared" si="19"/>
        <v>0.5710723192</v>
      </c>
      <c r="AC38" s="18">
        <f t="shared" si="20"/>
        <v>0.4273597216</v>
      </c>
      <c r="AD38" s="9">
        <f t="shared" si="21"/>
        <v>1</v>
      </c>
      <c r="AE38" s="9">
        <f t="shared" si="22"/>
        <v>0.1842105263</v>
      </c>
      <c r="AF38" s="9">
        <f t="shared" si="23"/>
        <v>0.5710723192</v>
      </c>
      <c r="AG38" s="9">
        <f t="shared" si="24"/>
        <v>0.03393351801</v>
      </c>
      <c r="AH38" s="9">
        <f t="shared" si="25"/>
        <v>0.1051975325</v>
      </c>
      <c r="AI38" s="9">
        <f t="shared" si="26"/>
        <v>0.3261235938</v>
      </c>
      <c r="AJ38" s="1">
        <f t="shared" ref="AJ38:AL38" si="64">$W38*AD38</f>
        <v>0.6115702479</v>
      </c>
      <c r="AK38" s="1">
        <f t="shared" si="64"/>
        <v>0.1126576773</v>
      </c>
      <c r="AL38" s="1">
        <f t="shared" si="64"/>
        <v>0.3492508398</v>
      </c>
      <c r="AM38" s="9"/>
      <c r="AN38" s="9"/>
      <c r="AO38" s="9"/>
      <c r="AP38" s="9"/>
      <c r="AQ38" s="9"/>
      <c r="AR38" s="9"/>
      <c r="AS38" s="9"/>
      <c r="AT38" s="1"/>
      <c r="AU38" s="11"/>
      <c r="AV38" s="11"/>
      <c r="AW38" s="11"/>
    </row>
    <row r="39">
      <c r="A39" s="28"/>
      <c r="B39" s="30">
        <f t="shared" si="31"/>
        <v>38</v>
      </c>
      <c r="C39" s="1">
        <v>0.192307692</v>
      </c>
      <c r="D39" s="4">
        <v>0.505277841</v>
      </c>
      <c r="E39" s="4">
        <v>-0.010438862</v>
      </c>
      <c r="F39" s="4">
        <v>0.062090685</v>
      </c>
      <c r="G39" s="28">
        <f t="shared" si="4"/>
        <v>0.5916769559</v>
      </c>
      <c r="H39" s="33">
        <v>0.185711727</v>
      </c>
      <c r="I39" s="33">
        <v>-0.013000584</v>
      </c>
      <c r="J39" s="33">
        <v>0.051527586</v>
      </c>
      <c r="K39" s="34">
        <f t="shared" si="5"/>
        <v>0.1717079135</v>
      </c>
      <c r="L39" s="10">
        <f t="shared" si="6"/>
        <v>0.5231020929</v>
      </c>
      <c r="M39" s="12">
        <v>2816.0</v>
      </c>
      <c r="N39" s="2">
        <v>1226.0</v>
      </c>
      <c r="O39" s="13">
        <f t="shared" si="7"/>
        <v>211</v>
      </c>
      <c r="P39" s="13">
        <f t="shared" si="8"/>
        <v>1015</v>
      </c>
      <c r="Q39" s="14">
        <f t="shared" si="9"/>
        <v>41</v>
      </c>
      <c r="R39" s="15">
        <f t="shared" si="10"/>
        <v>170</v>
      </c>
      <c r="S39" s="16">
        <f t="shared" si="11"/>
        <v>601</v>
      </c>
      <c r="T39" s="17">
        <f t="shared" si="12"/>
        <v>414</v>
      </c>
      <c r="U39" s="18">
        <v>0.0475</v>
      </c>
      <c r="V39" s="18">
        <f t="shared" si="13"/>
        <v>0.1943127962</v>
      </c>
      <c r="W39" s="18">
        <f t="shared" si="14"/>
        <v>0.5921182266</v>
      </c>
      <c r="X39" s="25">
        <f t="shared" si="15"/>
        <v>0.5991736083</v>
      </c>
      <c r="Y39" s="26">
        <f t="shared" si="16"/>
        <v>0.00004977841072</v>
      </c>
      <c r="Z39" s="26">
        <f t="shared" si="17"/>
        <v>0.006049031813</v>
      </c>
      <c r="AA39" s="18">
        <f t="shared" si="18"/>
        <v>0.1721044046</v>
      </c>
      <c r="AB39" s="18">
        <f t="shared" si="19"/>
        <v>0.5236541599</v>
      </c>
      <c r="AC39" s="18">
        <f t="shared" si="20"/>
        <v>0.3978054304</v>
      </c>
      <c r="AD39" s="9">
        <f t="shared" si="21"/>
        <v>1</v>
      </c>
      <c r="AE39" s="9">
        <f t="shared" si="22"/>
        <v>0.1943127962</v>
      </c>
      <c r="AF39" s="9">
        <f t="shared" si="23"/>
        <v>0.5236541599</v>
      </c>
      <c r="AG39" s="9">
        <f t="shared" si="24"/>
        <v>0.03775746277</v>
      </c>
      <c r="AH39" s="9">
        <f t="shared" si="25"/>
        <v>0.1017527041</v>
      </c>
      <c r="AI39" s="9">
        <f t="shared" si="26"/>
        <v>0.2742136791</v>
      </c>
      <c r="AJ39" s="1">
        <f t="shared" ref="AJ39:AL39" si="65">$W39*AD39</f>
        <v>0.5921182266</v>
      </c>
      <c r="AK39" s="1">
        <f t="shared" si="65"/>
        <v>0.1150561483</v>
      </c>
      <c r="AL39" s="1">
        <f t="shared" si="65"/>
        <v>0.3100651725</v>
      </c>
      <c r="AM39" s="9"/>
      <c r="AN39" s="9"/>
      <c r="AO39" s="9"/>
      <c r="AP39" s="9"/>
      <c r="AQ39" s="9"/>
      <c r="AR39" s="9"/>
      <c r="AS39" s="9"/>
      <c r="AT39" s="1"/>
      <c r="AU39" s="11"/>
      <c r="AV39" s="11"/>
      <c r="AW39" s="11"/>
    </row>
    <row r="40">
      <c r="A40" s="28"/>
      <c r="B40" s="30">
        <f t="shared" si="31"/>
        <v>39</v>
      </c>
      <c r="C40" s="1">
        <v>0.194915254</v>
      </c>
      <c r="D40" s="4">
        <v>0.506493443</v>
      </c>
      <c r="E40" s="4">
        <v>-0.008830251</v>
      </c>
      <c r="F40" s="4">
        <v>0.062080346</v>
      </c>
      <c r="G40" s="28">
        <f t="shared" si="4"/>
        <v>0.5181396982</v>
      </c>
      <c r="H40" s="33">
        <v>0.186073103</v>
      </c>
      <c r="I40" s="33">
        <v>-0.011267366</v>
      </c>
      <c r="J40" s="33">
        <v>0.051577447</v>
      </c>
      <c r="K40" s="34">
        <f t="shared" si="5"/>
        <v>0.1851429201</v>
      </c>
      <c r="L40" s="10">
        <f t="shared" si="6"/>
        <v>0.4582969807</v>
      </c>
      <c r="M40" s="12">
        <v>1288.0</v>
      </c>
      <c r="N40" s="2">
        <v>451.0</v>
      </c>
      <c r="O40" s="13">
        <f t="shared" si="7"/>
        <v>83</v>
      </c>
      <c r="P40" s="13">
        <f t="shared" si="8"/>
        <v>368</v>
      </c>
      <c r="Q40" s="14">
        <f t="shared" si="9"/>
        <v>16</v>
      </c>
      <c r="R40" s="15">
        <f t="shared" si="10"/>
        <v>67</v>
      </c>
      <c r="S40" s="16">
        <f t="shared" si="11"/>
        <v>191</v>
      </c>
      <c r="T40" s="17">
        <f t="shared" si="12"/>
        <v>177</v>
      </c>
      <c r="U40" s="18">
        <v>0.04875</v>
      </c>
      <c r="V40" s="18">
        <f t="shared" si="13"/>
        <v>0.1927710843</v>
      </c>
      <c r="W40" s="18">
        <f t="shared" si="14"/>
        <v>0.5190217391</v>
      </c>
      <c r="X40" s="25">
        <f t="shared" si="15"/>
        <v>0.5215815119</v>
      </c>
      <c r="Y40" s="26">
        <f t="shared" si="16"/>
        <v>0.000006552436499</v>
      </c>
      <c r="Z40" s="26">
        <f t="shared" si="17"/>
        <v>0.02276236322</v>
      </c>
      <c r="AA40" s="18">
        <f t="shared" si="18"/>
        <v>0.1840354767</v>
      </c>
      <c r="AB40" s="18">
        <f t="shared" si="19"/>
        <v>0.4589800443</v>
      </c>
      <c r="AC40" s="18">
        <f t="shared" si="20"/>
        <v>0.3262506548</v>
      </c>
      <c r="AD40" s="9">
        <f t="shared" si="21"/>
        <v>1</v>
      </c>
      <c r="AE40" s="9">
        <f t="shared" si="22"/>
        <v>0.1927710843</v>
      </c>
      <c r="AF40" s="9">
        <f t="shared" si="23"/>
        <v>0.4589800443</v>
      </c>
      <c r="AG40" s="9">
        <f t="shared" si="24"/>
        <v>0.03716069096</v>
      </c>
      <c r="AH40" s="9">
        <f t="shared" si="25"/>
        <v>0.08847808084</v>
      </c>
      <c r="AI40" s="9">
        <f t="shared" si="26"/>
        <v>0.2106626811</v>
      </c>
      <c r="AJ40" s="1">
        <f t="shared" ref="AJ40:AL40" si="66">$W40*AD40</f>
        <v>0.5190217391</v>
      </c>
      <c r="AK40" s="1">
        <f t="shared" si="66"/>
        <v>0.1000523834</v>
      </c>
      <c r="AL40" s="1">
        <f t="shared" si="66"/>
        <v>0.2382206208</v>
      </c>
      <c r="AM40" s="9"/>
      <c r="AN40" s="9"/>
      <c r="AO40" s="9"/>
      <c r="AP40" s="9"/>
      <c r="AQ40" s="9"/>
      <c r="AR40" s="9"/>
      <c r="AS40" s="9"/>
      <c r="AT40" s="1"/>
      <c r="AU40" s="11"/>
      <c r="AV40" s="11"/>
      <c r="AW40" s="11"/>
    </row>
    <row r="41">
      <c r="A41" s="28"/>
      <c r="B41" s="30">
        <f t="shared" si="31"/>
        <v>40</v>
      </c>
      <c r="C41" s="1">
        <v>0.195121951</v>
      </c>
      <c r="D41" s="4">
        <v>0.507698134</v>
      </c>
      <c r="E41" s="4">
        <v>-0.008266303</v>
      </c>
      <c r="F41" s="4">
        <v>0.06190292</v>
      </c>
      <c r="G41" s="28">
        <f t="shared" si="4"/>
        <v>0.5741207112</v>
      </c>
      <c r="H41" s="33">
        <v>0.186432045</v>
      </c>
      <c r="I41" s="33">
        <v>-0.010494278</v>
      </c>
      <c r="J41" s="33">
        <v>0.051429633</v>
      </c>
      <c r="K41" s="34">
        <f t="shared" si="5"/>
        <v>0.2515416706</v>
      </c>
      <c r="L41" s="10">
        <f t="shared" si="6"/>
        <v>0.4787867299</v>
      </c>
      <c r="M41" s="12">
        <v>1420.0</v>
      </c>
      <c r="N41" s="2">
        <v>377.0</v>
      </c>
      <c r="O41" s="13">
        <f t="shared" si="7"/>
        <v>95</v>
      </c>
      <c r="P41" s="13">
        <f t="shared" si="8"/>
        <v>282</v>
      </c>
      <c r="Q41" s="14">
        <f t="shared" si="9"/>
        <v>19</v>
      </c>
      <c r="R41" s="15">
        <f t="shared" si="10"/>
        <v>76</v>
      </c>
      <c r="S41" s="16">
        <f t="shared" si="11"/>
        <v>162</v>
      </c>
      <c r="T41" s="17">
        <f t="shared" si="12"/>
        <v>120</v>
      </c>
      <c r="U41" s="18">
        <v>0.05</v>
      </c>
      <c r="V41" s="18">
        <f t="shared" si="13"/>
        <v>0.2</v>
      </c>
      <c r="W41" s="18">
        <f t="shared" si="14"/>
        <v>0.5744680851</v>
      </c>
      <c r="X41" s="25">
        <f t="shared" si="15"/>
        <v>0.5465525147</v>
      </c>
      <c r="Y41" s="26">
        <f t="shared" si="16"/>
        <v>0.0007792790704</v>
      </c>
      <c r="Z41" s="26">
        <f t="shared" si="17"/>
        <v>0.009106057242</v>
      </c>
      <c r="AA41" s="18">
        <f t="shared" si="18"/>
        <v>0.2519893899</v>
      </c>
      <c r="AB41" s="18">
        <f t="shared" si="19"/>
        <v>0.4801061008</v>
      </c>
      <c r="AC41" s="18">
        <f t="shared" si="20"/>
        <v>0.3744680851</v>
      </c>
      <c r="AD41" s="9">
        <f t="shared" si="21"/>
        <v>1</v>
      </c>
      <c r="AE41" s="9">
        <f t="shared" si="22"/>
        <v>0.2</v>
      </c>
      <c r="AF41" s="9">
        <f t="shared" si="23"/>
        <v>0.4801061008</v>
      </c>
      <c r="AG41" s="9">
        <f t="shared" si="24"/>
        <v>0.04</v>
      </c>
      <c r="AH41" s="9">
        <f t="shared" si="25"/>
        <v>0.09602122016</v>
      </c>
      <c r="AI41" s="9">
        <f t="shared" si="26"/>
        <v>0.230501868</v>
      </c>
      <c r="AJ41" s="1">
        <f t="shared" ref="AJ41:AL41" si="67">$W41*AD41</f>
        <v>0.5744680851</v>
      </c>
      <c r="AK41" s="1">
        <f t="shared" si="67"/>
        <v>0.114893617</v>
      </c>
      <c r="AL41" s="1">
        <f t="shared" si="67"/>
        <v>0.2758056324</v>
      </c>
      <c r="AM41" s="9"/>
      <c r="AN41" s="9"/>
      <c r="AO41" s="9"/>
      <c r="AP41" s="9"/>
      <c r="AQ41" s="9"/>
      <c r="AR41" s="9"/>
      <c r="AS41" s="9"/>
      <c r="AT41" s="1"/>
      <c r="AU41" s="11"/>
      <c r="AV41" s="11"/>
      <c r="AW41" s="11"/>
    </row>
    <row r="42">
      <c r="A42" s="28"/>
      <c r="B42" s="30">
        <f t="shared" si="31"/>
        <v>41</v>
      </c>
      <c r="C42" s="1">
        <v>0.195402299</v>
      </c>
      <c r="D42" s="4">
        <v>0.508892011</v>
      </c>
      <c r="E42" s="4">
        <v>-0.008382467</v>
      </c>
      <c r="F42" s="4">
        <v>0.061926489</v>
      </c>
      <c r="G42" s="28">
        <f t="shared" si="4"/>
        <v>0.4232631557</v>
      </c>
      <c r="H42" s="33">
        <v>0.186788571</v>
      </c>
      <c r="I42" s="33">
        <v>-0.010342045</v>
      </c>
      <c r="J42" s="33">
        <v>0.0514234</v>
      </c>
      <c r="K42" s="34">
        <f t="shared" si="5"/>
        <v>0.1227648464</v>
      </c>
      <c r="L42" s="10">
        <f t="shared" si="6"/>
        <v>0.3952898526</v>
      </c>
      <c r="M42" s="12">
        <v>2234.0</v>
      </c>
      <c r="N42" s="2">
        <v>964.0</v>
      </c>
      <c r="O42" s="13">
        <f t="shared" si="7"/>
        <v>118</v>
      </c>
      <c r="P42" s="13">
        <f t="shared" si="8"/>
        <v>846</v>
      </c>
      <c r="Q42" s="14">
        <f t="shared" si="9"/>
        <v>23</v>
      </c>
      <c r="R42" s="15">
        <f t="shared" si="10"/>
        <v>95</v>
      </c>
      <c r="S42" s="16">
        <f t="shared" si="11"/>
        <v>358</v>
      </c>
      <c r="T42" s="17">
        <f t="shared" si="12"/>
        <v>488</v>
      </c>
      <c r="U42" s="18">
        <v>0.05125</v>
      </c>
      <c r="V42" s="18">
        <f t="shared" si="13"/>
        <v>0.1949152542</v>
      </c>
      <c r="W42" s="18">
        <f t="shared" si="14"/>
        <v>0.4231678487</v>
      </c>
      <c r="X42" s="25">
        <f t="shared" si="15"/>
        <v>0.4448917515</v>
      </c>
      <c r="Y42" s="26">
        <f t="shared" si="16"/>
        <v>0.0004719279519</v>
      </c>
      <c r="Z42" s="26">
        <f t="shared" si="17"/>
        <v>0.06087366965</v>
      </c>
      <c r="AA42" s="18">
        <f t="shared" si="18"/>
        <v>0.122406639</v>
      </c>
      <c r="AB42" s="18">
        <f t="shared" si="19"/>
        <v>0.3952282158</v>
      </c>
      <c r="AC42" s="18">
        <f t="shared" si="20"/>
        <v>0.2282525945</v>
      </c>
      <c r="AD42" s="9">
        <f t="shared" si="21"/>
        <v>1</v>
      </c>
      <c r="AE42" s="9">
        <f t="shared" si="22"/>
        <v>0.1949152542</v>
      </c>
      <c r="AF42" s="9">
        <f t="shared" si="23"/>
        <v>0.3952282158</v>
      </c>
      <c r="AG42" s="9">
        <f t="shared" si="24"/>
        <v>0.03799195633</v>
      </c>
      <c r="AH42" s="9">
        <f t="shared" si="25"/>
        <v>0.07703600816</v>
      </c>
      <c r="AI42" s="9">
        <f t="shared" si="26"/>
        <v>0.1562053425</v>
      </c>
      <c r="AJ42" s="1">
        <f t="shared" ref="AJ42:AL42" si="68">$W42*AD42</f>
        <v>0.4231678487</v>
      </c>
      <c r="AK42" s="1">
        <f t="shared" si="68"/>
        <v>0.08248186881</v>
      </c>
      <c r="AL42" s="1">
        <f t="shared" si="68"/>
        <v>0.1672478738</v>
      </c>
      <c r="AM42" s="9"/>
      <c r="AN42" s="9"/>
      <c r="AO42" s="9"/>
      <c r="AP42" s="9"/>
      <c r="AQ42" s="9"/>
      <c r="AR42" s="9"/>
      <c r="AS42" s="9"/>
      <c r="AT42" s="1"/>
      <c r="AU42" s="11"/>
      <c r="AV42" s="11"/>
      <c r="AW42" s="11"/>
    </row>
    <row r="43">
      <c r="A43" s="28"/>
      <c r="B43" s="30">
        <f t="shared" si="31"/>
        <v>42</v>
      </c>
      <c r="C43" s="1">
        <v>0.197368421</v>
      </c>
      <c r="D43" s="4">
        <v>0.510075172</v>
      </c>
      <c r="E43" s="4">
        <v>-0.009004994</v>
      </c>
      <c r="F43" s="4">
        <v>0.062337603</v>
      </c>
      <c r="G43" s="28">
        <f t="shared" si="4"/>
        <v>0.5133400707</v>
      </c>
      <c r="H43" s="33">
        <v>0.187142703</v>
      </c>
      <c r="I43" s="33">
        <v>-0.010634447</v>
      </c>
      <c r="J43" s="33">
        <v>0.051638259</v>
      </c>
      <c r="K43" s="34">
        <f t="shared" si="5"/>
        <v>0.1989010498</v>
      </c>
      <c r="L43" s="10">
        <f t="shared" si="6"/>
        <v>0.4504929778</v>
      </c>
      <c r="M43" s="12">
        <v>720.0</v>
      </c>
      <c r="N43" s="2">
        <v>402.0</v>
      </c>
      <c r="O43" s="13">
        <f t="shared" si="7"/>
        <v>80</v>
      </c>
      <c r="P43" s="13">
        <f t="shared" si="8"/>
        <v>322</v>
      </c>
      <c r="Q43" s="14">
        <f t="shared" si="9"/>
        <v>16</v>
      </c>
      <c r="R43" s="15">
        <f t="shared" si="10"/>
        <v>64</v>
      </c>
      <c r="S43" s="16">
        <f t="shared" si="11"/>
        <v>165</v>
      </c>
      <c r="T43" s="17">
        <f t="shared" si="12"/>
        <v>157</v>
      </c>
      <c r="U43" s="18">
        <v>0.0525</v>
      </c>
      <c r="V43" s="18">
        <f t="shared" si="13"/>
        <v>0.2</v>
      </c>
      <c r="W43" s="18">
        <f t="shared" si="14"/>
        <v>0.5124223602</v>
      </c>
      <c r="X43" s="25">
        <f t="shared" si="15"/>
        <v>0.5106918151</v>
      </c>
      <c r="Y43" s="26">
        <f t="shared" si="16"/>
        <v>0.000002994786482</v>
      </c>
      <c r="Z43" s="26">
        <f t="shared" si="17"/>
        <v>0.02479723813</v>
      </c>
      <c r="AA43" s="18">
        <f t="shared" si="18"/>
        <v>0.1990049751</v>
      </c>
      <c r="AB43" s="18">
        <f t="shared" si="19"/>
        <v>0.4502487562</v>
      </c>
      <c r="AC43" s="18">
        <f t="shared" si="20"/>
        <v>0.3124223602</v>
      </c>
      <c r="AD43" s="9">
        <f t="shared" si="21"/>
        <v>1</v>
      </c>
      <c r="AE43" s="9">
        <f t="shared" si="22"/>
        <v>0.2</v>
      </c>
      <c r="AF43" s="9">
        <f t="shared" si="23"/>
        <v>0.4502487562</v>
      </c>
      <c r="AG43" s="9">
        <f t="shared" si="24"/>
        <v>0.04</v>
      </c>
      <c r="AH43" s="9">
        <f t="shared" si="25"/>
        <v>0.09004975124</v>
      </c>
      <c r="AI43" s="9">
        <f t="shared" si="26"/>
        <v>0.2027239425</v>
      </c>
      <c r="AJ43" s="1">
        <f t="shared" ref="AJ43:AL43" si="69">$W43*AD43</f>
        <v>0.5124223602</v>
      </c>
      <c r="AK43" s="1">
        <f t="shared" si="69"/>
        <v>0.102484472</v>
      </c>
      <c r="AL43" s="1">
        <f t="shared" si="69"/>
        <v>0.2307175304</v>
      </c>
      <c r="AM43" s="9"/>
      <c r="AN43" s="9"/>
      <c r="AO43" s="9"/>
      <c r="AP43" s="9"/>
      <c r="AQ43" s="9"/>
      <c r="AR43" s="9"/>
      <c r="AS43" s="9"/>
      <c r="AT43" s="1"/>
      <c r="AU43" s="11"/>
      <c r="AV43" s="11"/>
      <c r="AW43" s="11"/>
    </row>
    <row r="44">
      <c r="A44" s="28"/>
      <c r="B44" s="30">
        <f t="shared" si="31"/>
        <v>43</v>
      </c>
      <c r="C44" s="1">
        <v>0.197674419</v>
      </c>
      <c r="D44" s="4">
        <v>0.511247713</v>
      </c>
      <c r="E44" s="4">
        <v>-0.010989285</v>
      </c>
      <c r="F44" s="4">
        <v>0.060324699</v>
      </c>
      <c r="G44" s="28">
        <f t="shared" si="4"/>
        <v>0.5082903916</v>
      </c>
      <c r="H44" s="33">
        <v>0.187494459</v>
      </c>
      <c r="I44" s="33">
        <v>-0.011803651</v>
      </c>
      <c r="J44" s="33">
        <v>0.050442119</v>
      </c>
      <c r="K44" s="34">
        <f t="shared" si="5"/>
        <v>0.2363143133</v>
      </c>
      <c r="L44" s="10">
        <f t="shared" si="6"/>
        <v>0.4348873914</v>
      </c>
      <c r="M44" s="12">
        <v>1739.0</v>
      </c>
      <c r="N44" s="2">
        <v>695.0</v>
      </c>
      <c r="O44" s="13">
        <f t="shared" si="7"/>
        <v>164</v>
      </c>
      <c r="P44" s="13">
        <f t="shared" si="8"/>
        <v>531</v>
      </c>
      <c r="Q44" s="14">
        <f t="shared" si="9"/>
        <v>32</v>
      </c>
      <c r="R44" s="15">
        <f t="shared" si="10"/>
        <v>132</v>
      </c>
      <c r="S44" s="16">
        <f t="shared" si="11"/>
        <v>270</v>
      </c>
      <c r="T44" s="17">
        <f t="shared" si="12"/>
        <v>261</v>
      </c>
      <c r="U44" s="18">
        <v>0.05375</v>
      </c>
      <c r="V44" s="18">
        <f t="shared" si="13"/>
        <v>0.1951219512</v>
      </c>
      <c r="W44" s="18">
        <f t="shared" si="14"/>
        <v>0.5084745763</v>
      </c>
      <c r="X44" s="25">
        <f t="shared" si="15"/>
        <v>0.4920871983</v>
      </c>
      <c r="Y44" s="26">
        <f t="shared" si="16"/>
        <v>0.0002685461583</v>
      </c>
      <c r="Z44" s="26">
        <f t="shared" si="17"/>
        <v>0.02605614918</v>
      </c>
      <c r="AA44" s="18">
        <f t="shared" si="18"/>
        <v>0.235971223</v>
      </c>
      <c r="AB44" s="18">
        <f t="shared" si="19"/>
        <v>0.4345323741</v>
      </c>
      <c r="AC44" s="18">
        <f t="shared" si="20"/>
        <v>0.3133526251</v>
      </c>
      <c r="AD44" s="9">
        <f t="shared" si="21"/>
        <v>1</v>
      </c>
      <c r="AE44" s="9">
        <f t="shared" si="22"/>
        <v>0.1951219512</v>
      </c>
      <c r="AF44" s="9">
        <f t="shared" si="23"/>
        <v>0.4345323741</v>
      </c>
      <c r="AG44" s="9">
        <f t="shared" si="24"/>
        <v>0.03807257585</v>
      </c>
      <c r="AH44" s="9">
        <f t="shared" si="25"/>
        <v>0.0847868047</v>
      </c>
      <c r="AI44" s="9">
        <f t="shared" si="26"/>
        <v>0.1888183841</v>
      </c>
      <c r="AJ44" s="1">
        <f t="shared" ref="AJ44:AL44" si="70">$W44*AD44</f>
        <v>0.5084745763</v>
      </c>
      <c r="AK44" s="1">
        <f t="shared" si="70"/>
        <v>0.09921455147</v>
      </c>
      <c r="AL44" s="1">
        <f t="shared" si="70"/>
        <v>0.2209486648</v>
      </c>
      <c r="AM44" s="9"/>
      <c r="AN44" s="9"/>
      <c r="AO44" s="9"/>
      <c r="AP44" s="9"/>
      <c r="AQ44" s="9"/>
      <c r="AR44" s="9"/>
      <c r="AS44" s="9"/>
      <c r="AT44" s="1"/>
      <c r="AU44" s="11"/>
      <c r="AV44" s="11"/>
      <c r="AW44" s="11"/>
    </row>
    <row r="45">
      <c r="A45" s="28"/>
      <c r="B45" s="30">
        <f t="shared" si="31"/>
        <v>44</v>
      </c>
      <c r="C45" s="1">
        <v>0.198198198</v>
      </c>
      <c r="D45" s="4">
        <v>0.51240973</v>
      </c>
      <c r="E45" s="4">
        <v>-0.014327731</v>
      </c>
      <c r="F45" s="4">
        <v>0.060650503</v>
      </c>
      <c r="G45" s="28">
        <f t="shared" si="4"/>
        <v>0.5912316154</v>
      </c>
      <c r="H45" s="33">
        <v>0.18784386</v>
      </c>
      <c r="I45" s="33">
        <v>-0.014730306</v>
      </c>
      <c r="J45" s="33">
        <v>0.050688135</v>
      </c>
      <c r="K45" s="34">
        <f t="shared" si="5"/>
        <v>0.1748242272</v>
      </c>
      <c r="L45" s="10">
        <f t="shared" si="6"/>
        <v>0.5225198519</v>
      </c>
      <c r="M45" s="12">
        <v>3375.0</v>
      </c>
      <c r="N45" s="2">
        <v>1489.0</v>
      </c>
      <c r="O45" s="13">
        <f t="shared" si="7"/>
        <v>260</v>
      </c>
      <c r="P45" s="13">
        <f t="shared" si="8"/>
        <v>1229</v>
      </c>
      <c r="Q45" s="14">
        <f t="shared" si="9"/>
        <v>52</v>
      </c>
      <c r="R45" s="15">
        <f t="shared" si="10"/>
        <v>208</v>
      </c>
      <c r="S45" s="16">
        <f t="shared" si="11"/>
        <v>727</v>
      </c>
      <c r="T45" s="17">
        <f t="shared" si="12"/>
        <v>502</v>
      </c>
      <c r="U45" s="18">
        <v>0.055</v>
      </c>
      <c r="V45" s="18">
        <f t="shared" si="13"/>
        <v>0.2</v>
      </c>
      <c r="W45" s="18">
        <f t="shared" si="14"/>
        <v>0.5915378356</v>
      </c>
      <c r="X45" s="25">
        <f t="shared" si="15"/>
        <v>0.5982750789</v>
      </c>
      <c r="Y45" s="26">
        <f t="shared" si="16"/>
        <v>0.00004539044717</v>
      </c>
      <c r="Z45" s="26">
        <f t="shared" si="17"/>
        <v>0.006139649087</v>
      </c>
      <c r="AA45" s="18">
        <f t="shared" si="18"/>
        <v>0.1746138348</v>
      </c>
      <c r="AB45" s="18">
        <f t="shared" si="19"/>
        <v>0.5231699127</v>
      </c>
      <c r="AC45" s="18">
        <f t="shared" si="20"/>
        <v>0.3915378356</v>
      </c>
      <c r="AD45" s="9">
        <f t="shared" si="21"/>
        <v>1</v>
      </c>
      <c r="AE45" s="9">
        <f t="shared" si="22"/>
        <v>0.2</v>
      </c>
      <c r="AF45" s="9">
        <f t="shared" si="23"/>
        <v>0.5231699127</v>
      </c>
      <c r="AG45" s="9">
        <f t="shared" si="24"/>
        <v>0.04</v>
      </c>
      <c r="AH45" s="9">
        <f t="shared" si="25"/>
        <v>0.1046339825</v>
      </c>
      <c r="AI45" s="9">
        <f t="shared" si="26"/>
        <v>0.2737067575</v>
      </c>
      <c r="AJ45" s="1">
        <f t="shared" ref="AJ45:AL45" si="71">$W45*AD45</f>
        <v>0.5915378356</v>
      </c>
      <c r="AK45" s="1">
        <f t="shared" si="71"/>
        <v>0.1183075671</v>
      </c>
      <c r="AL45" s="1">
        <f t="shared" si="71"/>
        <v>0.3094747978</v>
      </c>
      <c r="AM45" s="9"/>
      <c r="AN45" s="9"/>
      <c r="AO45" s="9"/>
      <c r="AP45" s="9"/>
      <c r="AQ45" s="9"/>
      <c r="AR45" s="9"/>
      <c r="AS45" s="9"/>
      <c r="AT45" s="1"/>
      <c r="AU45" s="11"/>
      <c r="AV45" s="11"/>
      <c r="AW45" s="11"/>
    </row>
    <row r="46">
      <c r="A46" s="28"/>
      <c r="B46" s="30">
        <f t="shared" si="31"/>
        <v>45</v>
      </c>
      <c r="C46" s="1">
        <v>0.2</v>
      </c>
      <c r="D46" s="4">
        <v>0.513561319</v>
      </c>
      <c r="E46" s="4">
        <v>-0.014861652</v>
      </c>
      <c r="F46" s="4">
        <v>0.060542881</v>
      </c>
      <c r="G46" s="28">
        <f t="shared" si="4"/>
        <v>0.4212699177</v>
      </c>
      <c r="H46" s="33">
        <v>0.188190925</v>
      </c>
      <c r="I46" s="33">
        <v>-0.014976684</v>
      </c>
      <c r="J46" s="33">
        <v>0.050597421</v>
      </c>
      <c r="K46" s="34">
        <f t="shared" si="5"/>
        <v>0.2330535214</v>
      </c>
      <c r="L46" s="10">
        <f t="shared" si="6"/>
        <v>0.3697021842</v>
      </c>
      <c r="M46" s="12">
        <v>3513.0</v>
      </c>
      <c r="N46" s="2">
        <v>1738.0</v>
      </c>
      <c r="O46" s="13">
        <f t="shared" si="7"/>
        <v>405</v>
      </c>
      <c r="P46" s="13">
        <f t="shared" si="8"/>
        <v>1333</v>
      </c>
      <c r="Q46" s="14">
        <f t="shared" si="9"/>
        <v>81</v>
      </c>
      <c r="R46" s="15">
        <f t="shared" si="10"/>
        <v>324</v>
      </c>
      <c r="S46" s="16">
        <f t="shared" si="11"/>
        <v>562</v>
      </c>
      <c r="T46" s="17">
        <f t="shared" si="12"/>
        <v>771</v>
      </c>
      <c r="U46" s="18">
        <v>0.05625</v>
      </c>
      <c r="V46" s="18">
        <f t="shared" si="13"/>
        <v>0.2</v>
      </c>
      <c r="W46" s="18">
        <f t="shared" si="14"/>
        <v>0.4216054014</v>
      </c>
      <c r="X46" s="25">
        <f t="shared" si="15"/>
        <v>0.4142661423</v>
      </c>
      <c r="Y46" s="26">
        <f t="shared" si="16"/>
        <v>0.00005386472346</v>
      </c>
      <c r="Z46" s="26">
        <f t="shared" si="17"/>
        <v>0.06164710335</v>
      </c>
      <c r="AA46" s="18">
        <f t="shared" si="18"/>
        <v>0.2330264672</v>
      </c>
      <c r="AB46" s="18">
        <f t="shared" si="19"/>
        <v>0.3699654776</v>
      </c>
      <c r="AC46" s="18">
        <f t="shared" si="20"/>
        <v>0.2216054014</v>
      </c>
      <c r="AD46" s="9">
        <f t="shared" si="21"/>
        <v>1</v>
      </c>
      <c r="AE46" s="9">
        <f t="shared" si="22"/>
        <v>0.2</v>
      </c>
      <c r="AF46" s="9">
        <f t="shared" si="23"/>
        <v>0.3699654776</v>
      </c>
      <c r="AG46" s="9">
        <f t="shared" si="24"/>
        <v>0.04</v>
      </c>
      <c r="AH46" s="9">
        <f t="shared" si="25"/>
        <v>0.07399309551</v>
      </c>
      <c r="AI46" s="9">
        <f t="shared" si="26"/>
        <v>0.1368744546</v>
      </c>
      <c r="AJ46" s="1">
        <f t="shared" ref="AJ46:AL46" si="72">$W46*AD46</f>
        <v>0.4216054014</v>
      </c>
      <c r="AK46" s="1">
        <f t="shared" si="72"/>
        <v>0.08432108027</v>
      </c>
      <c r="AL46" s="1">
        <f t="shared" si="72"/>
        <v>0.1559794437</v>
      </c>
      <c r="AM46" s="9"/>
      <c r="AN46" s="9"/>
      <c r="AO46" s="9"/>
      <c r="AP46" s="9"/>
      <c r="AQ46" s="9"/>
      <c r="AR46" s="9"/>
      <c r="AS46" s="9"/>
      <c r="AT46" s="1"/>
      <c r="AU46" s="11"/>
      <c r="AV46" s="11"/>
      <c r="AW46" s="11"/>
    </row>
    <row r="47">
      <c r="A47" s="28"/>
      <c r="B47" s="30">
        <f t="shared" si="31"/>
        <v>46</v>
      </c>
      <c r="C47" s="1">
        <v>0.2</v>
      </c>
      <c r="D47" s="4">
        <v>0.514702574</v>
      </c>
      <c r="E47" s="4">
        <v>-0.017525394</v>
      </c>
      <c r="F47" s="4">
        <v>0.058577221</v>
      </c>
      <c r="G47" s="28">
        <f t="shared" si="4"/>
        <v>0.6149127528</v>
      </c>
      <c r="H47" s="33">
        <v>0.188535673</v>
      </c>
      <c r="I47" s="33">
        <v>-0.016765124</v>
      </c>
      <c r="J47" s="33">
        <v>0.049120621</v>
      </c>
      <c r="K47" s="34">
        <f t="shared" si="5"/>
        <v>0.1144633972</v>
      </c>
      <c r="L47" s="10">
        <f t="shared" si="6"/>
        <v>0.5674204296</v>
      </c>
      <c r="M47" s="12">
        <v>1575.0</v>
      </c>
      <c r="N47" s="2">
        <v>491.0</v>
      </c>
      <c r="O47" s="13">
        <f t="shared" si="7"/>
        <v>56</v>
      </c>
      <c r="P47" s="13">
        <f t="shared" si="8"/>
        <v>435</v>
      </c>
      <c r="Q47" s="14">
        <f t="shared" si="9"/>
        <v>11</v>
      </c>
      <c r="R47" s="15">
        <f t="shared" si="10"/>
        <v>45</v>
      </c>
      <c r="S47" s="16">
        <f t="shared" si="11"/>
        <v>267</v>
      </c>
      <c r="T47" s="17">
        <f t="shared" si="12"/>
        <v>168</v>
      </c>
      <c r="U47" s="18">
        <v>0.0575</v>
      </c>
      <c r="V47" s="18">
        <f t="shared" si="13"/>
        <v>0.1964285714</v>
      </c>
      <c r="W47" s="18">
        <f t="shared" si="14"/>
        <v>0.6137931034</v>
      </c>
      <c r="X47" s="25">
        <f t="shared" si="15"/>
        <v>0.6501458792</v>
      </c>
      <c r="Y47" s="26">
        <f t="shared" si="16"/>
        <v>0.001321524303</v>
      </c>
      <c r="Z47" s="26">
        <f t="shared" si="17"/>
        <v>0.00314728238</v>
      </c>
      <c r="AA47" s="18">
        <f t="shared" si="18"/>
        <v>0.1140529532</v>
      </c>
      <c r="AB47" s="18">
        <f t="shared" si="19"/>
        <v>0.566191446</v>
      </c>
      <c r="AC47" s="18">
        <f t="shared" si="20"/>
        <v>0.417364532</v>
      </c>
      <c r="AD47" s="9">
        <f t="shared" si="21"/>
        <v>1</v>
      </c>
      <c r="AE47" s="9">
        <f t="shared" si="22"/>
        <v>0.1964285714</v>
      </c>
      <c r="AF47" s="9">
        <f t="shared" si="23"/>
        <v>0.566191446</v>
      </c>
      <c r="AG47" s="9">
        <f t="shared" si="24"/>
        <v>0.03858418367</v>
      </c>
      <c r="AH47" s="9">
        <f t="shared" si="25"/>
        <v>0.1112161769</v>
      </c>
      <c r="AI47" s="9">
        <f t="shared" si="26"/>
        <v>0.3205727536</v>
      </c>
      <c r="AJ47" s="1">
        <f t="shared" ref="AJ47:AL47" si="73">$W47*AD47</f>
        <v>0.6137931034</v>
      </c>
      <c r="AK47" s="1">
        <f t="shared" si="73"/>
        <v>0.1205665025</v>
      </c>
      <c r="AL47" s="1">
        <f t="shared" si="73"/>
        <v>0.3475244048</v>
      </c>
      <c r="AM47" s="9"/>
      <c r="AN47" s="9"/>
      <c r="AO47" s="9"/>
      <c r="AP47" s="9"/>
      <c r="AQ47" s="9"/>
      <c r="AR47" s="9"/>
      <c r="AS47" s="9"/>
      <c r="AT47" s="1"/>
      <c r="AU47" s="11"/>
      <c r="AV47" s="11"/>
      <c r="AW47" s="11"/>
    </row>
    <row r="48">
      <c r="A48" s="28"/>
      <c r="B48" s="30">
        <f t="shared" si="31"/>
        <v>47</v>
      </c>
      <c r="C48" s="1">
        <v>0.202380952</v>
      </c>
      <c r="D48" s="4">
        <v>0.515833589</v>
      </c>
      <c r="E48" s="4">
        <v>-0.015905555</v>
      </c>
      <c r="F48" s="4">
        <v>0.059218021</v>
      </c>
      <c r="G48" s="28">
        <f t="shared" si="4"/>
        <v>0.4518703878</v>
      </c>
      <c r="H48" s="33">
        <v>0.188878124</v>
      </c>
      <c r="I48" s="33">
        <v>-0.015321034</v>
      </c>
      <c r="J48" s="33">
        <v>0.049856528</v>
      </c>
      <c r="K48" s="34">
        <f t="shared" si="5"/>
        <v>0.1692595383</v>
      </c>
      <c r="L48" s="10">
        <f t="shared" si="6"/>
        <v>0.409641921</v>
      </c>
      <c r="M48" s="12">
        <v>2552.0</v>
      </c>
      <c r="N48" s="2">
        <v>1101.0</v>
      </c>
      <c r="O48" s="13">
        <f t="shared" si="7"/>
        <v>186</v>
      </c>
      <c r="P48" s="13">
        <f t="shared" si="8"/>
        <v>915</v>
      </c>
      <c r="Q48" s="14">
        <f t="shared" si="9"/>
        <v>38</v>
      </c>
      <c r="R48" s="15">
        <f t="shared" si="10"/>
        <v>148</v>
      </c>
      <c r="S48" s="16">
        <f t="shared" si="11"/>
        <v>413</v>
      </c>
      <c r="T48" s="17">
        <f t="shared" si="12"/>
        <v>502</v>
      </c>
      <c r="U48" s="18">
        <v>0.05875</v>
      </c>
      <c r="V48" s="18">
        <f t="shared" si="13"/>
        <v>0.2043010753</v>
      </c>
      <c r="W48" s="18">
        <f t="shared" si="14"/>
        <v>0.4513661202</v>
      </c>
      <c r="X48" s="25">
        <f t="shared" si="15"/>
        <v>0.4616633853</v>
      </c>
      <c r="Y48" s="26">
        <f t="shared" si="16"/>
        <v>0.0001060336691</v>
      </c>
      <c r="Z48" s="26">
        <f t="shared" si="17"/>
        <v>0.04775432434</v>
      </c>
      <c r="AA48" s="18">
        <f t="shared" si="18"/>
        <v>0.1689373297</v>
      </c>
      <c r="AB48" s="18">
        <f t="shared" si="19"/>
        <v>0.4096276113</v>
      </c>
      <c r="AC48" s="18">
        <f t="shared" si="20"/>
        <v>0.2470650449</v>
      </c>
      <c r="AD48" s="9">
        <f t="shared" si="21"/>
        <v>1</v>
      </c>
      <c r="AE48" s="9">
        <f t="shared" si="22"/>
        <v>0.2043010753</v>
      </c>
      <c r="AF48" s="9">
        <f t="shared" si="23"/>
        <v>0.4096276113</v>
      </c>
      <c r="AG48" s="9">
        <f t="shared" si="24"/>
        <v>0.04173892936</v>
      </c>
      <c r="AH48" s="9">
        <f t="shared" si="25"/>
        <v>0.08368736144</v>
      </c>
      <c r="AI48" s="9">
        <f t="shared" si="26"/>
        <v>0.1677947799</v>
      </c>
      <c r="AJ48" s="1">
        <f t="shared" ref="AJ48:AL48" si="74">$W48*AD48</f>
        <v>0.4513661202</v>
      </c>
      <c r="AK48" s="1">
        <f t="shared" si="74"/>
        <v>0.0922145837</v>
      </c>
      <c r="AL48" s="1">
        <f t="shared" si="74"/>
        <v>0.1848920256</v>
      </c>
      <c r="AM48" s="9"/>
      <c r="AN48" s="9"/>
      <c r="AO48" s="9"/>
      <c r="AP48" s="9"/>
      <c r="AQ48" s="9"/>
      <c r="AR48" s="9"/>
      <c r="AS48" s="9"/>
      <c r="AT48" s="1"/>
      <c r="AU48" s="11"/>
      <c r="AV48" s="11"/>
      <c r="AW48" s="11"/>
    </row>
    <row r="49">
      <c r="A49" s="28"/>
      <c r="B49" s="30">
        <f t="shared" si="31"/>
        <v>48</v>
      </c>
      <c r="C49" s="1">
        <v>0.202531646</v>
      </c>
      <c r="D49" s="4">
        <v>0.516954459</v>
      </c>
      <c r="E49" s="4">
        <v>-0.018658653</v>
      </c>
      <c r="F49" s="4">
        <v>0.058969064</v>
      </c>
      <c r="G49" s="28">
        <f t="shared" si="4"/>
        <v>0.4783776291</v>
      </c>
      <c r="H49" s="33">
        <v>0.189218297</v>
      </c>
      <c r="I49" s="33">
        <v>-0.017715626</v>
      </c>
      <c r="J49" s="33">
        <v>0.049546442</v>
      </c>
      <c r="K49" s="34">
        <f t="shared" si="5"/>
        <v>0.1091582321</v>
      </c>
      <c r="L49" s="10">
        <f t="shared" si="6"/>
        <v>0.4482667693</v>
      </c>
      <c r="M49" s="12">
        <v>2581.0</v>
      </c>
      <c r="N49" s="2">
        <v>1011.0</v>
      </c>
      <c r="O49" s="13">
        <f t="shared" si="7"/>
        <v>110</v>
      </c>
      <c r="P49" s="13">
        <f t="shared" si="8"/>
        <v>901</v>
      </c>
      <c r="Q49" s="14">
        <f t="shared" si="9"/>
        <v>22</v>
      </c>
      <c r="R49" s="15">
        <f t="shared" si="10"/>
        <v>88</v>
      </c>
      <c r="S49" s="16">
        <f t="shared" si="11"/>
        <v>431</v>
      </c>
      <c r="T49" s="17">
        <f t="shared" si="12"/>
        <v>470</v>
      </c>
      <c r="U49" s="18">
        <v>0.06</v>
      </c>
      <c r="V49" s="18">
        <f t="shared" si="13"/>
        <v>0.2</v>
      </c>
      <c r="W49" s="18">
        <f t="shared" si="14"/>
        <v>0.4783573807</v>
      </c>
      <c r="X49" s="25">
        <f t="shared" si="15"/>
        <v>0.5080764421</v>
      </c>
      <c r="Y49" s="26">
        <f t="shared" si="16"/>
        <v>0.0008832226103</v>
      </c>
      <c r="Z49" s="26">
        <f t="shared" si="17"/>
        <v>0.03668618021</v>
      </c>
      <c r="AA49" s="18">
        <f t="shared" si="18"/>
        <v>0.1088031652</v>
      </c>
      <c r="AB49" s="18">
        <f t="shared" si="19"/>
        <v>0.4480712166</v>
      </c>
      <c r="AC49" s="18">
        <f t="shared" si="20"/>
        <v>0.2783573807</v>
      </c>
      <c r="AD49" s="9">
        <f t="shared" si="21"/>
        <v>1</v>
      </c>
      <c r="AE49" s="9">
        <f t="shared" si="22"/>
        <v>0.2</v>
      </c>
      <c r="AF49" s="9">
        <f t="shared" si="23"/>
        <v>0.4480712166</v>
      </c>
      <c r="AG49" s="9">
        <f t="shared" si="24"/>
        <v>0.04</v>
      </c>
      <c r="AH49" s="9">
        <f t="shared" si="25"/>
        <v>0.08961424332</v>
      </c>
      <c r="AI49" s="9">
        <f t="shared" si="26"/>
        <v>0.2007678152</v>
      </c>
      <c r="AJ49" s="1">
        <f t="shared" ref="AJ49:AL49" si="75">$W49*AD49</f>
        <v>0.4783573807</v>
      </c>
      <c r="AK49" s="1">
        <f t="shared" si="75"/>
        <v>0.09567147614</v>
      </c>
      <c r="AL49" s="1">
        <f t="shared" si="75"/>
        <v>0.2143381735</v>
      </c>
      <c r="AM49" s="9"/>
      <c r="AN49" s="9"/>
      <c r="AO49" s="9"/>
      <c r="AP49" s="9"/>
      <c r="AQ49" s="9"/>
      <c r="AR49" s="9"/>
      <c r="AS49" s="9"/>
      <c r="AT49" s="1"/>
      <c r="AU49" s="11"/>
      <c r="AV49" s="11"/>
      <c r="AW49" s="11"/>
    </row>
    <row r="50">
      <c r="A50" s="28"/>
      <c r="B50" s="30">
        <f t="shared" si="31"/>
        <v>49</v>
      </c>
      <c r="C50" s="1">
        <v>0.202702703</v>
      </c>
      <c r="D50" s="4">
        <v>0.518065276</v>
      </c>
      <c r="E50" s="4">
        <v>-0.01569781</v>
      </c>
      <c r="F50" s="4">
        <v>0.062635215</v>
      </c>
      <c r="G50" s="28">
        <f t="shared" si="4"/>
        <v>0.4801399527</v>
      </c>
      <c r="H50" s="33">
        <v>0.189556211</v>
      </c>
      <c r="I50" s="33">
        <v>-0.01595893</v>
      </c>
      <c r="J50" s="33">
        <v>0.051603683</v>
      </c>
      <c r="K50" s="34">
        <f t="shared" si="5"/>
        <v>0.1753494711</v>
      </c>
      <c r="L50" s="10">
        <f t="shared" si="6"/>
        <v>0.4314914777</v>
      </c>
      <c r="M50" s="12">
        <v>636.0</v>
      </c>
      <c r="N50" s="2">
        <v>290.0</v>
      </c>
      <c r="O50" s="13">
        <f t="shared" si="7"/>
        <v>51</v>
      </c>
      <c r="P50" s="13">
        <f t="shared" si="8"/>
        <v>239</v>
      </c>
      <c r="Q50" s="14">
        <f t="shared" si="9"/>
        <v>10</v>
      </c>
      <c r="R50" s="15">
        <f t="shared" si="10"/>
        <v>41</v>
      </c>
      <c r="S50" s="16">
        <f t="shared" si="11"/>
        <v>115</v>
      </c>
      <c r="T50" s="17">
        <f t="shared" si="12"/>
        <v>124</v>
      </c>
      <c r="U50" s="18">
        <v>0.06125</v>
      </c>
      <c r="V50" s="18">
        <f t="shared" si="13"/>
        <v>0.1960784314</v>
      </c>
      <c r="W50" s="18">
        <f t="shared" si="14"/>
        <v>0.4811715481</v>
      </c>
      <c r="X50" s="25">
        <f t="shared" si="15"/>
        <v>0.4878326939</v>
      </c>
      <c r="Y50" s="26">
        <f t="shared" si="16"/>
        <v>0.00004437086264</v>
      </c>
      <c r="Z50" s="26">
        <f t="shared" si="17"/>
        <v>0.03561606893</v>
      </c>
      <c r="AA50" s="18">
        <f t="shared" si="18"/>
        <v>0.175862069</v>
      </c>
      <c r="AB50" s="18">
        <f t="shared" si="19"/>
        <v>0.4310344828</v>
      </c>
      <c r="AC50" s="18">
        <f t="shared" si="20"/>
        <v>0.2850931167</v>
      </c>
      <c r="AD50" s="9">
        <f t="shared" si="21"/>
        <v>1</v>
      </c>
      <c r="AE50" s="9">
        <f t="shared" si="22"/>
        <v>0.1960784314</v>
      </c>
      <c r="AF50" s="9">
        <f t="shared" si="23"/>
        <v>0.4310344828</v>
      </c>
      <c r="AG50" s="9">
        <f t="shared" si="24"/>
        <v>0.03844675125</v>
      </c>
      <c r="AH50" s="9">
        <f t="shared" si="25"/>
        <v>0.08451656525</v>
      </c>
      <c r="AI50" s="9">
        <f t="shared" si="26"/>
        <v>0.1857907253</v>
      </c>
      <c r="AJ50" s="1">
        <f t="shared" ref="AJ50:AL50" si="76">$W50*AD50</f>
        <v>0.4811715481</v>
      </c>
      <c r="AK50" s="1">
        <f t="shared" si="76"/>
        <v>0.09434736238</v>
      </c>
      <c r="AL50" s="1">
        <f t="shared" si="76"/>
        <v>0.2074015294</v>
      </c>
      <c r="AM50" s="9"/>
      <c r="AN50" s="9"/>
      <c r="AO50" s="9"/>
      <c r="AP50" s="9"/>
      <c r="AQ50" s="9"/>
      <c r="AR50" s="9"/>
      <c r="AS50" s="9"/>
      <c r="AT50" s="1"/>
      <c r="AU50" s="11"/>
      <c r="AV50" s="11"/>
      <c r="AW50" s="11"/>
    </row>
    <row r="51">
      <c r="A51" s="28"/>
      <c r="B51" s="30">
        <f t="shared" si="31"/>
        <v>50</v>
      </c>
      <c r="C51" s="1">
        <v>0.203125</v>
      </c>
      <c r="D51" s="4">
        <v>0.519166132</v>
      </c>
      <c r="E51" s="4">
        <v>-0.017777961</v>
      </c>
      <c r="F51" s="4">
        <v>0.064040057</v>
      </c>
      <c r="G51" s="28">
        <f t="shared" si="4"/>
        <v>0.5087993737</v>
      </c>
      <c r="H51" s="33">
        <v>0.189891884</v>
      </c>
      <c r="I51" s="33">
        <v>-0.018227233</v>
      </c>
      <c r="J51" s="33">
        <v>0.053143536</v>
      </c>
      <c r="K51" s="34">
        <f t="shared" si="5"/>
        <v>0.152867698</v>
      </c>
      <c r="L51" s="10">
        <f t="shared" si="6"/>
        <v>0.4620716359</v>
      </c>
      <c r="M51" s="12">
        <v>1962.0</v>
      </c>
      <c r="N51" s="2">
        <v>905.0</v>
      </c>
      <c r="O51" s="13">
        <f t="shared" si="7"/>
        <v>138</v>
      </c>
      <c r="P51" s="13">
        <f t="shared" si="8"/>
        <v>767</v>
      </c>
      <c r="Q51" s="14">
        <f t="shared" si="9"/>
        <v>28</v>
      </c>
      <c r="R51" s="15">
        <f t="shared" si="10"/>
        <v>110</v>
      </c>
      <c r="S51" s="16">
        <f t="shared" si="11"/>
        <v>390</v>
      </c>
      <c r="T51" s="17">
        <f t="shared" si="12"/>
        <v>377</v>
      </c>
      <c r="U51" s="18">
        <v>0.0625</v>
      </c>
      <c r="V51" s="18">
        <f t="shared" si="13"/>
        <v>0.2028985507</v>
      </c>
      <c r="W51" s="18">
        <f t="shared" si="14"/>
        <v>0.5084745763</v>
      </c>
      <c r="X51" s="25">
        <f t="shared" si="15"/>
        <v>0.5244983514</v>
      </c>
      <c r="Y51" s="26">
        <f t="shared" si="16"/>
        <v>0.0002567613703</v>
      </c>
      <c r="Z51" s="26">
        <f t="shared" si="17"/>
        <v>0.02605614918</v>
      </c>
      <c r="AA51" s="18">
        <f t="shared" si="18"/>
        <v>0.1524861878</v>
      </c>
      <c r="AB51" s="18">
        <f t="shared" si="19"/>
        <v>0.461878453</v>
      </c>
      <c r="AC51" s="18">
        <f t="shared" si="20"/>
        <v>0.3055760255</v>
      </c>
      <c r="AD51" s="9">
        <f t="shared" si="21"/>
        <v>1</v>
      </c>
      <c r="AE51" s="9">
        <f t="shared" si="22"/>
        <v>0.2028985507</v>
      </c>
      <c r="AF51" s="9">
        <f t="shared" si="23"/>
        <v>0.461878453</v>
      </c>
      <c r="AG51" s="9">
        <f t="shared" si="24"/>
        <v>0.04116782189</v>
      </c>
      <c r="AH51" s="9">
        <f t="shared" si="25"/>
        <v>0.09371446873</v>
      </c>
      <c r="AI51" s="9">
        <f t="shared" si="26"/>
        <v>0.2133317054</v>
      </c>
      <c r="AJ51" s="1">
        <f t="shared" ref="AJ51:AL51" si="77">$W51*AD51</f>
        <v>0.5084745763</v>
      </c>
      <c r="AK51" s="1">
        <f t="shared" si="77"/>
        <v>0.1031687546</v>
      </c>
      <c r="AL51" s="1">
        <f t="shared" si="77"/>
        <v>0.2348534507</v>
      </c>
      <c r="AM51" s="9"/>
      <c r="AN51" s="9"/>
      <c r="AO51" s="9"/>
      <c r="AP51" s="9"/>
      <c r="AQ51" s="9"/>
      <c r="AR51" s="9"/>
      <c r="AS51" s="9"/>
      <c r="AT51" s="1"/>
      <c r="AU51" s="11"/>
      <c r="AV51" s="11"/>
      <c r="AW51" s="11"/>
    </row>
    <row r="52">
      <c r="A52" s="28"/>
      <c r="B52" s="30">
        <f t="shared" si="31"/>
        <v>51</v>
      </c>
      <c r="C52" s="1">
        <v>0.203389831</v>
      </c>
      <c r="D52" s="4">
        <v>0.52025712</v>
      </c>
      <c r="E52" s="4">
        <v>-0.020582347</v>
      </c>
      <c r="F52" s="4">
        <v>0.06176878</v>
      </c>
      <c r="G52" s="28">
        <f t="shared" si="4"/>
        <v>0.599055104</v>
      </c>
      <c r="H52" s="33">
        <v>0.190225336</v>
      </c>
      <c r="I52" s="33">
        <v>-0.020033484</v>
      </c>
      <c r="J52" s="33">
        <v>0.051516637</v>
      </c>
      <c r="K52" s="34">
        <f t="shared" si="5"/>
        <v>0.2226295279</v>
      </c>
      <c r="L52" s="10">
        <f t="shared" si="6"/>
        <v>0.5109683311</v>
      </c>
      <c r="M52" s="12">
        <v>3680.0</v>
      </c>
      <c r="N52" s="2">
        <v>1360.0</v>
      </c>
      <c r="O52" s="13">
        <f t="shared" si="7"/>
        <v>303</v>
      </c>
      <c r="P52" s="13">
        <f t="shared" si="8"/>
        <v>1057</v>
      </c>
      <c r="Q52" s="14">
        <f t="shared" si="9"/>
        <v>62</v>
      </c>
      <c r="R52" s="15">
        <f t="shared" si="10"/>
        <v>241</v>
      </c>
      <c r="S52" s="16">
        <f t="shared" si="11"/>
        <v>633</v>
      </c>
      <c r="T52" s="17">
        <f t="shared" si="12"/>
        <v>424</v>
      </c>
      <c r="U52" s="18">
        <v>0.06375</v>
      </c>
      <c r="V52" s="18">
        <f t="shared" si="13"/>
        <v>0.204620462</v>
      </c>
      <c r="W52" s="18">
        <f t="shared" si="14"/>
        <v>0.5988647114</v>
      </c>
      <c r="X52" s="25">
        <f t="shared" si="15"/>
        <v>0.5834360403</v>
      </c>
      <c r="Y52" s="26">
        <f t="shared" si="16"/>
        <v>0.0002380438947</v>
      </c>
      <c r="Z52" s="26">
        <f t="shared" si="17"/>
        <v>0.00504512411</v>
      </c>
      <c r="AA52" s="18">
        <f t="shared" si="18"/>
        <v>0.2227941176</v>
      </c>
      <c r="AB52" s="18">
        <f t="shared" si="19"/>
        <v>0.5110294118</v>
      </c>
      <c r="AC52" s="18">
        <f t="shared" si="20"/>
        <v>0.3942442494</v>
      </c>
      <c r="AD52" s="9">
        <f t="shared" si="21"/>
        <v>1</v>
      </c>
      <c r="AE52" s="9">
        <f t="shared" si="22"/>
        <v>0.204620462</v>
      </c>
      <c r="AF52" s="9">
        <f t="shared" si="23"/>
        <v>0.5110294118</v>
      </c>
      <c r="AG52" s="9">
        <f t="shared" si="24"/>
        <v>0.04186953349</v>
      </c>
      <c r="AH52" s="9">
        <f t="shared" si="25"/>
        <v>0.1045670744</v>
      </c>
      <c r="AI52" s="9">
        <f t="shared" si="26"/>
        <v>0.2611510597</v>
      </c>
      <c r="AJ52" s="1">
        <f t="shared" ref="AJ52:AL52" si="78">$W52*AD52</f>
        <v>0.5988647114</v>
      </c>
      <c r="AK52" s="1">
        <f t="shared" si="78"/>
        <v>0.122539974</v>
      </c>
      <c r="AL52" s="1">
        <f t="shared" si="78"/>
        <v>0.3060374812</v>
      </c>
      <c r="AM52" s="9"/>
      <c r="AN52" s="9"/>
      <c r="AO52" s="9"/>
      <c r="AP52" s="9"/>
      <c r="AQ52" s="9"/>
      <c r="AR52" s="9"/>
      <c r="AS52" s="9"/>
      <c r="AT52" s="1"/>
      <c r="AU52" s="11"/>
      <c r="AV52" s="11"/>
      <c r="AW52" s="11"/>
    </row>
    <row r="53">
      <c r="A53" s="28"/>
      <c r="B53" s="30">
        <f t="shared" si="31"/>
        <v>52</v>
      </c>
      <c r="C53" s="1">
        <v>0.203821656</v>
      </c>
      <c r="D53" s="4">
        <v>0.521338332</v>
      </c>
      <c r="E53" s="4">
        <v>-0.022530448</v>
      </c>
      <c r="F53" s="4">
        <v>0.061331552</v>
      </c>
      <c r="G53" s="28">
        <f t="shared" si="4"/>
        <v>0.4563139752</v>
      </c>
      <c r="H53" s="33">
        <v>0.190556585</v>
      </c>
      <c r="I53" s="33">
        <v>-0.021683907</v>
      </c>
      <c r="J53" s="33">
        <v>0.050872048</v>
      </c>
      <c r="K53" s="34">
        <f t="shared" si="5"/>
        <v>0.07946764185</v>
      </c>
      <c r="L53" s="10">
        <f t="shared" si="6"/>
        <v>0.436249006</v>
      </c>
      <c r="M53" s="12">
        <v>512.0</v>
      </c>
      <c r="N53" s="2">
        <v>231.0</v>
      </c>
      <c r="O53" s="13">
        <f t="shared" si="7"/>
        <v>18</v>
      </c>
      <c r="P53" s="13">
        <f t="shared" si="8"/>
        <v>213</v>
      </c>
      <c r="Q53" s="14">
        <f t="shared" si="9"/>
        <v>4</v>
      </c>
      <c r="R53" s="15">
        <f t="shared" si="10"/>
        <v>14</v>
      </c>
      <c r="S53" s="16">
        <f t="shared" si="11"/>
        <v>97</v>
      </c>
      <c r="T53" s="17">
        <f t="shared" si="12"/>
        <v>116</v>
      </c>
      <c r="U53" s="18">
        <v>0.065</v>
      </c>
      <c r="V53" s="18">
        <f t="shared" si="13"/>
        <v>0.2222222222</v>
      </c>
      <c r="W53" s="18">
        <f t="shared" si="14"/>
        <v>0.455399061</v>
      </c>
      <c r="X53" s="25">
        <f t="shared" si="15"/>
        <v>0.49381641</v>
      </c>
      <c r="Y53" s="26">
        <f t="shared" si="16"/>
        <v>0.001475892703</v>
      </c>
      <c r="Z53" s="26">
        <f t="shared" si="17"/>
        <v>0.04600797097</v>
      </c>
      <c r="AA53" s="18">
        <f t="shared" si="18"/>
        <v>0.07792207792</v>
      </c>
      <c r="AB53" s="18">
        <f t="shared" si="19"/>
        <v>0.4372294372</v>
      </c>
      <c r="AC53" s="18">
        <f t="shared" si="20"/>
        <v>0.2331768388</v>
      </c>
      <c r="AD53" s="9">
        <f t="shared" si="21"/>
        <v>1</v>
      </c>
      <c r="AE53" s="9">
        <f t="shared" si="22"/>
        <v>0.2222222222</v>
      </c>
      <c r="AF53" s="9">
        <f t="shared" si="23"/>
        <v>0.4372294372</v>
      </c>
      <c r="AG53" s="9">
        <f t="shared" si="24"/>
        <v>0.04938271605</v>
      </c>
      <c r="AH53" s="9">
        <f t="shared" si="25"/>
        <v>0.09716209716</v>
      </c>
      <c r="AI53" s="9">
        <f t="shared" si="26"/>
        <v>0.1911695808</v>
      </c>
      <c r="AJ53" s="1">
        <f t="shared" ref="AJ53:AL53" si="79">$W53*AD53</f>
        <v>0.455399061</v>
      </c>
      <c r="AK53" s="1">
        <f t="shared" si="79"/>
        <v>0.1011997913</v>
      </c>
      <c r="AL53" s="1">
        <f t="shared" si="79"/>
        <v>0.1991138752</v>
      </c>
      <c r="AM53" s="9"/>
      <c r="AN53" s="9"/>
      <c r="AO53" s="9"/>
      <c r="AP53" s="9"/>
      <c r="AQ53" s="9"/>
      <c r="AR53" s="9"/>
      <c r="AS53" s="9"/>
      <c r="AT53" s="1"/>
      <c r="AU53" s="11"/>
      <c r="AV53" s="11"/>
      <c r="AW53" s="11"/>
    </row>
    <row r="54">
      <c r="A54" s="28"/>
      <c r="B54" s="30">
        <f t="shared" si="31"/>
        <v>53</v>
      </c>
      <c r="C54" s="1">
        <v>0.204545455</v>
      </c>
      <c r="D54" s="4">
        <v>0.522409857</v>
      </c>
      <c r="E54" s="4">
        <v>-0.022951051</v>
      </c>
      <c r="F54" s="4">
        <v>0.061343983</v>
      </c>
      <c r="G54" s="28">
        <f t="shared" si="4"/>
        <v>0.5881154603</v>
      </c>
      <c r="H54" s="33">
        <v>0.19088565</v>
      </c>
      <c r="I54" s="33">
        <v>-0.021886938</v>
      </c>
      <c r="J54" s="33">
        <v>0.050845689</v>
      </c>
      <c r="K54" s="34">
        <f t="shared" si="5"/>
        <v>0.06610943912</v>
      </c>
      <c r="L54" s="10">
        <f t="shared" si="6"/>
        <v>0.5627578624</v>
      </c>
      <c r="M54" s="12">
        <v>1763.0</v>
      </c>
      <c r="N54" s="2">
        <v>849.0</v>
      </c>
      <c r="O54" s="13">
        <f t="shared" si="7"/>
        <v>56</v>
      </c>
      <c r="P54" s="13">
        <f t="shared" si="8"/>
        <v>793</v>
      </c>
      <c r="Q54" s="14">
        <f t="shared" si="9"/>
        <v>11</v>
      </c>
      <c r="R54" s="15">
        <f t="shared" si="10"/>
        <v>45</v>
      </c>
      <c r="S54" s="16">
        <f t="shared" si="11"/>
        <v>466</v>
      </c>
      <c r="T54" s="17">
        <f t="shared" si="12"/>
        <v>327</v>
      </c>
      <c r="U54" s="18">
        <v>0.06625</v>
      </c>
      <c r="V54" s="18">
        <f t="shared" si="13"/>
        <v>0.1964285714</v>
      </c>
      <c r="W54" s="18">
        <f t="shared" si="14"/>
        <v>0.5876418663</v>
      </c>
      <c r="X54" s="25">
        <f t="shared" si="15"/>
        <v>0.6449164411</v>
      </c>
      <c r="Y54" s="26">
        <f t="shared" si="16"/>
        <v>0.003280376914</v>
      </c>
      <c r="Z54" s="26">
        <f t="shared" si="17"/>
        <v>0.006765372127</v>
      </c>
      <c r="AA54" s="18">
        <f t="shared" si="18"/>
        <v>0.06595995289</v>
      </c>
      <c r="AB54" s="18">
        <f t="shared" si="19"/>
        <v>0.5618374558</v>
      </c>
      <c r="AC54" s="18">
        <f t="shared" si="20"/>
        <v>0.3912132949</v>
      </c>
      <c r="AD54" s="9">
        <f t="shared" si="21"/>
        <v>1</v>
      </c>
      <c r="AE54" s="9">
        <f t="shared" si="22"/>
        <v>0.1964285714</v>
      </c>
      <c r="AF54" s="9">
        <f t="shared" si="23"/>
        <v>0.5618374558</v>
      </c>
      <c r="AG54" s="9">
        <f t="shared" si="24"/>
        <v>0.03858418367</v>
      </c>
      <c r="AH54" s="9">
        <f t="shared" si="25"/>
        <v>0.1103609288</v>
      </c>
      <c r="AI54" s="9">
        <f t="shared" si="26"/>
        <v>0.3156613268</v>
      </c>
      <c r="AJ54" s="1">
        <f t="shared" ref="AJ54:AL54" si="80">$W54*AD54</f>
        <v>0.5876418663</v>
      </c>
      <c r="AK54" s="1">
        <f t="shared" si="80"/>
        <v>0.1154296523</v>
      </c>
      <c r="AL54" s="1">
        <f t="shared" si="80"/>
        <v>0.3301592111</v>
      </c>
      <c r="AM54" s="9"/>
      <c r="AN54" s="9"/>
      <c r="AO54" s="9"/>
      <c r="AP54" s="9"/>
      <c r="AQ54" s="9"/>
      <c r="AR54" s="9"/>
      <c r="AS54" s="9"/>
      <c r="AT54" s="1"/>
      <c r="AU54" s="11"/>
      <c r="AV54" s="11"/>
      <c r="AW54" s="11"/>
    </row>
    <row r="55">
      <c r="A55" s="28"/>
      <c r="B55" s="30">
        <f t="shared" si="31"/>
        <v>54</v>
      </c>
      <c r="C55" s="1">
        <v>0.204878049</v>
      </c>
      <c r="D55" s="4">
        <v>0.523471787</v>
      </c>
      <c r="E55" s="4">
        <v>-0.018938951</v>
      </c>
      <c r="F55" s="4">
        <v>0.060173394</v>
      </c>
      <c r="G55" s="28">
        <f t="shared" si="4"/>
        <v>0.4590943593</v>
      </c>
      <c r="H55" s="33">
        <v>0.19121255</v>
      </c>
      <c r="I55" s="33">
        <v>-0.017000039</v>
      </c>
      <c r="J55" s="33">
        <v>0.047474354</v>
      </c>
      <c r="K55" s="34">
        <f t="shared" si="5"/>
        <v>0.1271825071</v>
      </c>
      <c r="L55" s="10">
        <f t="shared" si="6"/>
        <v>0.4267624917</v>
      </c>
      <c r="M55" s="12">
        <v>2145.0</v>
      </c>
      <c r="N55" s="2">
        <v>439.0</v>
      </c>
      <c r="O55" s="13">
        <f t="shared" si="7"/>
        <v>56</v>
      </c>
      <c r="P55" s="13">
        <f t="shared" si="8"/>
        <v>383</v>
      </c>
      <c r="Q55" s="14">
        <f t="shared" si="9"/>
        <v>11</v>
      </c>
      <c r="R55" s="15">
        <f t="shared" si="10"/>
        <v>45</v>
      </c>
      <c r="S55" s="16">
        <f t="shared" si="11"/>
        <v>176</v>
      </c>
      <c r="T55" s="17">
        <f t="shared" si="12"/>
        <v>207</v>
      </c>
      <c r="U55" s="18">
        <v>0.0675</v>
      </c>
      <c r="V55" s="18">
        <f t="shared" si="13"/>
        <v>0.1964285714</v>
      </c>
      <c r="W55" s="18">
        <f t="shared" si="14"/>
        <v>0.4595300261</v>
      </c>
      <c r="X55" s="25">
        <f t="shared" si="15"/>
        <v>0.4817281238</v>
      </c>
      <c r="Y55" s="26">
        <f t="shared" si="16"/>
        <v>0.0004927555417</v>
      </c>
      <c r="Z55" s="26">
        <f t="shared" si="17"/>
        <v>0.04425289572</v>
      </c>
      <c r="AA55" s="18">
        <f t="shared" si="18"/>
        <v>0.1275626424</v>
      </c>
      <c r="AB55" s="18">
        <f t="shared" si="19"/>
        <v>0.4259681093</v>
      </c>
      <c r="AC55" s="18">
        <f t="shared" si="20"/>
        <v>0.2631014547</v>
      </c>
      <c r="AD55" s="9">
        <f t="shared" si="21"/>
        <v>1</v>
      </c>
      <c r="AE55" s="9">
        <f t="shared" si="22"/>
        <v>0.1964285714</v>
      </c>
      <c r="AF55" s="9">
        <f t="shared" si="23"/>
        <v>0.4259681093</v>
      </c>
      <c r="AG55" s="9">
        <f t="shared" si="24"/>
        <v>0.03858418367</v>
      </c>
      <c r="AH55" s="9">
        <f t="shared" si="25"/>
        <v>0.08367230719</v>
      </c>
      <c r="AI55" s="9">
        <f t="shared" si="26"/>
        <v>0.1814488302</v>
      </c>
      <c r="AJ55" s="1">
        <f t="shared" ref="AJ55:AL55" si="81">$W55*AD55</f>
        <v>0.4595300261</v>
      </c>
      <c r="AK55" s="1">
        <f t="shared" si="81"/>
        <v>0.09026482656</v>
      </c>
      <c r="AL55" s="1">
        <f t="shared" si="81"/>
        <v>0.1957451364</v>
      </c>
      <c r="AM55" s="9"/>
      <c r="AN55" s="9"/>
      <c r="AO55" s="9"/>
      <c r="AP55" s="9"/>
      <c r="AQ55" s="9"/>
      <c r="AR55" s="9"/>
      <c r="AS55" s="9"/>
      <c r="AT55" s="1"/>
      <c r="AU55" s="11"/>
      <c r="AV55" s="11"/>
      <c r="AW55" s="11"/>
    </row>
    <row r="56">
      <c r="A56" s="28"/>
      <c r="B56" s="30">
        <f t="shared" si="31"/>
        <v>55</v>
      </c>
      <c r="C56" s="1">
        <v>0.211267606</v>
      </c>
      <c r="D56" s="4">
        <v>0.52452421</v>
      </c>
      <c r="E56" s="4">
        <v>-0.020467265</v>
      </c>
      <c r="F56" s="4">
        <v>0.060455397</v>
      </c>
      <c r="G56" s="28">
        <f t="shared" si="4"/>
        <v>0.5749828997</v>
      </c>
      <c r="H56" s="33">
        <v>0.191537301</v>
      </c>
      <c r="I56" s="33">
        <v>-0.018289789</v>
      </c>
      <c r="J56" s="33">
        <v>0.047754735</v>
      </c>
      <c r="K56" s="34">
        <f t="shared" si="5"/>
        <v>0.124327236</v>
      </c>
      <c r="L56" s="10">
        <f t="shared" si="6"/>
        <v>0.5297631825</v>
      </c>
      <c r="M56" s="12">
        <v>3318.0</v>
      </c>
      <c r="N56" s="2">
        <v>1075.0</v>
      </c>
      <c r="O56" s="13">
        <f t="shared" si="7"/>
        <v>134</v>
      </c>
      <c r="P56" s="13">
        <f t="shared" si="8"/>
        <v>941</v>
      </c>
      <c r="Q56" s="14">
        <f t="shared" si="9"/>
        <v>28</v>
      </c>
      <c r="R56" s="15">
        <f t="shared" si="10"/>
        <v>106</v>
      </c>
      <c r="S56" s="16">
        <f t="shared" si="11"/>
        <v>541</v>
      </c>
      <c r="T56" s="17">
        <f t="shared" si="12"/>
        <v>400</v>
      </c>
      <c r="U56" s="18">
        <v>0.06875</v>
      </c>
      <c r="V56" s="18">
        <f t="shared" si="13"/>
        <v>0.2089552239</v>
      </c>
      <c r="W56" s="18">
        <f t="shared" si="14"/>
        <v>0.5749202976</v>
      </c>
      <c r="X56" s="25">
        <f t="shared" si="15"/>
        <v>0.6051414997</v>
      </c>
      <c r="Y56" s="26">
        <f t="shared" si="16"/>
        <v>0.0009133210586</v>
      </c>
      <c r="Z56" s="26">
        <f t="shared" si="17"/>
        <v>0.009019956392</v>
      </c>
      <c r="AA56" s="18">
        <f t="shared" si="18"/>
        <v>0.1246511628</v>
      </c>
      <c r="AB56" s="18">
        <f t="shared" si="19"/>
        <v>0.5293023256</v>
      </c>
      <c r="AC56" s="18">
        <f t="shared" si="20"/>
        <v>0.3659650737</v>
      </c>
      <c r="AD56" s="9">
        <f t="shared" si="21"/>
        <v>1</v>
      </c>
      <c r="AE56" s="9">
        <f t="shared" si="22"/>
        <v>0.2089552239</v>
      </c>
      <c r="AF56" s="9">
        <f t="shared" si="23"/>
        <v>0.5293023256</v>
      </c>
      <c r="AG56" s="9">
        <f t="shared" si="24"/>
        <v>0.04366228559</v>
      </c>
      <c r="AH56" s="9">
        <f t="shared" si="25"/>
        <v>0.1106004859</v>
      </c>
      <c r="AI56" s="9">
        <f t="shared" si="26"/>
        <v>0.2801609519</v>
      </c>
      <c r="AJ56" s="1">
        <f t="shared" ref="AJ56:AL56" si="82">$W56*AD56</f>
        <v>0.5749202976</v>
      </c>
      <c r="AK56" s="1">
        <f t="shared" si="82"/>
        <v>0.1201325995</v>
      </c>
      <c r="AL56" s="1">
        <f t="shared" si="82"/>
        <v>0.3043066505</v>
      </c>
      <c r="AM56" s="9"/>
      <c r="AN56" s="9"/>
      <c r="AO56" s="9"/>
      <c r="AP56" s="9"/>
      <c r="AQ56" s="9"/>
      <c r="AR56" s="9"/>
      <c r="AS56" s="9"/>
      <c r="AT56" s="1"/>
      <c r="AU56" s="11"/>
      <c r="AV56" s="11"/>
      <c r="AW56" s="11"/>
    </row>
    <row r="57">
      <c r="A57" s="28"/>
      <c r="B57" s="30">
        <f t="shared" si="31"/>
        <v>56</v>
      </c>
      <c r="C57" s="1">
        <v>0.212121212</v>
      </c>
      <c r="D57" s="4">
        <v>0.525567217</v>
      </c>
      <c r="E57" s="4">
        <v>-0.026448761</v>
      </c>
      <c r="F57" s="4">
        <v>0.04500851</v>
      </c>
      <c r="G57" s="28">
        <f t="shared" si="4"/>
        <v>0.5278216395</v>
      </c>
      <c r="H57" s="33">
        <v>0.191859924</v>
      </c>
      <c r="I57" s="33">
        <v>-0.021056093</v>
      </c>
      <c r="J57" s="33">
        <v>0.042560631</v>
      </c>
      <c r="K57" s="34">
        <f t="shared" si="5"/>
        <v>0.1944854357</v>
      </c>
      <c r="L57" s="10">
        <f t="shared" si="6"/>
        <v>0.4664225043</v>
      </c>
      <c r="M57" s="12">
        <v>1154.0</v>
      </c>
      <c r="N57" s="2">
        <v>510.0</v>
      </c>
      <c r="O57" s="13">
        <f t="shared" si="7"/>
        <v>99</v>
      </c>
      <c r="P57" s="13">
        <f t="shared" si="8"/>
        <v>411</v>
      </c>
      <c r="Q57" s="14">
        <f t="shared" si="9"/>
        <v>21</v>
      </c>
      <c r="R57" s="15">
        <f t="shared" si="10"/>
        <v>78</v>
      </c>
      <c r="S57" s="16">
        <f t="shared" si="11"/>
        <v>217</v>
      </c>
      <c r="T57" s="17">
        <f t="shared" si="12"/>
        <v>194</v>
      </c>
      <c r="U57" s="18">
        <v>0.07</v>
      </c>
      <c r="V57" s="18">
        <f t="shared" si="13"/>
        <v>0.2121212121</v>
      </c>
      <c r="W57" s="18">
        <f t="shared" si="14"/>
        <v>0.5279805353</v>
      </c>
      <c r="X57" s="25">
        <f t="shared" si="15"/>
        <v>0.5297353948</v>
      </c>
      <c r="Y57" s="26">
        <f t="shared" si="16"/>
        <v>0.000003079531822</v>
      </c>
      <c r="Z57" s="26">
        <f t="shared" si="17"/>
        <v>0.0201393601</v>
      </c>
      <c r="AA57" s="18">
        <f t="shared" si="18"/>
        <v>0.1941176471</v>
      </c>
      <c r="AB57" s="18">
        <f t="shared" si="19"/>
        <v>0.4666666667</v>
      </c>
      <c r="AC57" s="18">
        <f t="shared" si="20"/>
        <v>0.3158593232</v>
      </c>
      <c r="AD57" s="9">
        <f t="shared" si="21"/>
        <v>1</v>
      </c>
      <c r="AE57" s="9">
        <f t="shared" si="22"/>
        <v>0.2121212121</v>
      </c>
      <c r="AF57" s="9">
        <f t="shared" si="23"/>
        <v>0.4666666667</v>
      </c>
      <c r="AG57" s="9">
        <f t="shared" si="24"/>
        <v>0.04499540863</v>
      </c>
      <c r="AH57" s="9">
        <f t="shared" si="25"/>
        <v>0.09898989899</v>
      </c>
      <c r="AI57" s="9">
        <f t="shared" si="26"/>
        <v>0.2177777778</v>
      </c>
      <c r="AJ57" s="1">
        <f t="shared" ref="AJ57:AL57" si="83">$W57*AD57</f>
        <v>0.5279805353</v>
      </c>
      <c r="AK57" s="1">
        <f t="shared" si="83"/>
        <v>0.1119958711</v>
      </c>
      <c r="AL57" s="1">
        <f t="shared" si="83"/>
        <v>0.2463909165</v>
      </c>
      <c r="AM57" s="9"/>
      <c r="AN57" s="9"/>
      <c r="AO57" s="9"/>
      <c r="AP57" s="9"/>
      <c r="AQ57" s="9"/>
      <c r="AR57" s="9"/>
      <c r="AS57" s="9"/>
      <c r="AT57" s="1"/>
      <c r="AU57" s="11"/>
      <c r="AV57" s="11"/>
      <c r="AW57" s="11"/>
    </row>
    <row r="58">
      <c r="A58" s="28"/>
      <c r="B58" s="30">
        <f t="shared" si="31"/>
        <v>57</v>
      </c>
      <c r="C58" s="1">
        <v>0.2125</v>
      </c>
      <c r="D58" s="4">
        <v>0.526600896</v>
      </c>
      <c r="E58" s="4">
        <v>-0.023292229</v>
      </c>
      <c r="F58" s="4">
        <v>0.045463159</v>
      </c>
      <c r="G58" s="28">
        <f t="shared" si="4"/>
        <v>0.4475999948</v>
      </c>
      <c r="H58" s="33">
        <v>0.192180435</v>
      </c>
      <c r="I58" s="33">
        <v>-0.018263083</v>
      </c>
      <c r="J58" s="33">
        <v>0.042877154</v>
      </c>
      <c r="K58" s="34">
        <f t="shared" si="5"/>
        <v>0.1685969115</v>
      </c>
      <c r="L58" s="10">
        <f t="shared" si="6"/>
        <v>0.4079628617</v>
      </c>
      <c r="M58" s="12">
        <v>426.0</v>
      </c>
      <c r="N58" s="2">
        <v>211.0</v>
      </c>
      <c r="O58" s="13">
        <f t="shared" si="7"/>
        <v>36</v>
      </c>
      <c r="P58" s="13">
        <f t="shared" si="8"/>
        <v>175</v>
      </c>
      <c r="Q58" s="14">
        <f t="shared" si="9"/>
        <v>8</v>
      </c>
      <c r="R58" s="15">
        <f t="shared" si="10"/>
        <v>28</v>
      </c>
      <c r="S58" s="16">
        <f t="shared" si="11"/>
        <v>78</v>
      </c>
      <c r="T58" s="17">
        <f t="shared" si="12"/>
        <v>97</v>
      </c>
      <c r="U58" s="18">
        <v>0.07125</v>
      </c>
      <c r="V58" s="18">
        <f t="shared" si="13"/>
        <v>0.2222222222</v>
      </c>
      <c r="W58" s="18">
        <f t="shared" si="14"/>
        <v>0.4457142857</v>
      </c>
      <c r="X58" s="25">
        <f t="shared" si="15"/>
        <v>0.4582089505</v>
      </c>
      <c r="Y58" s="26">
        <f t="shared" si="16"/>
        <v>0.0001561166475</v>
      </c>
      <c r="Z58" s="26">
        <f t="shared" si="17"/>
        <v>0.05025643155</v>
      </c>
      <c r="AA58" s="18">
        <f t="shared" si="18"/>
        <v>0.1706161137</v>
      </c>
      <c r="AB58" s="18">
        <f t="shared" si="19"/>
        <v>0.4075829384</v>
      </c>
      <c r="AC58" s="18">
        <f t="shared" si="20"/>
        <v>0.2234920635</v>
      </c>
      <c r="AD58" s="9">
        <f t="shared" si="21"/>
        <v>1</v>
      </c>
      <c r="AE58" s="9">
        <f t="shared" si="22"/>
        <v>0.2222222222</v>
      </c>
      <c r="AF58" s="9">
        <f t="shared" si="23"/>
        <v>0.4075829384</v>
      </c>
      <c r="AG58" s="9">
        <f t="shared" si="24"/>
        <v>0.04938271605</v>
      </c>
      <c r="AH58" s="9">
        <f t="shared" si="25"/>
        <v>0.09057398631</v>
      </c>
      <c r="AI58" s="9">
        <f t="shared" si="26"/>
        <v>0.1661238517</v>
      </c>
      <c r="AJ58" s="1">
        <f t="shared" ref="AJ58:AL58" si="84">$W58*AD58</f>
        <v>0.4457142857</v>
      </c>
      <c r="AK58" s="1">
        <f t="shared" si="84"/>
        <v>0.09904761905</v>
      </c>
      <c r="AL58" s="1">
        <f t="shared" si="84"/>
        <v>0.1816655383</v>
      </c>
      <c r="AM58" s="9"/>
      <c r="AN58" s="9"/>
      <c r="AO58" s="9"/>
      <c r="AP58" s="9"/>
      <c r="AQ58" s="9"/>
      <c r="AR58" s="9"/>
      <c r="AS58" s="9"/>
      <c r="AT58" s="1"/>
      <c r="AU58" s="11"/>
      <c r="AV58" s="11"/>
      <c r="AW58" s="11"/>
    </row>
    <row r="59">
      <c r="A59" s="28"/>
      <c r="B59" s="30">
        <f t="shared" si="31"/>
        <v>58</v>
      </c>
      <c r="C59" s="1">
        <v>0.214285714</v>
      </c>
      <c r="D59" s="4">
        <v>0.527625335</v>
      </c>
      <c r="E59" s="4">
        <v>-0.018984974</v>
      </c>
      <c r="F59" s="4">
        <v>0.049267998</v>
      </c>
      <c r="G59" s="28">
        <f t="shared" si="4"/>
        <v>0.4603178752</v>
      </c>
      <c r="H59" s="33">
        <v>0.192498853</v>
      </c>
      <c r="I59" s="33">
        <v>-0.015125314</v>
      </c>
      <c r="J59" s="33">
        <v>0.04502234</v>
      </c>
      <c r="K59" s="34">
        <f t="shared" si="5"/>
        <v>0.09705405717</v>
      </c>
      <c r="L59" s="10">
        <f t="shared" si="6"/>
        <v>0.4364394558</v>
      </c>
      <c r="M59" s="12">
        <v>1929.0</v>
      </c>
      <c r="N59" s="2">
        <v>786.0</v>
      </c>
      <c r="O59" s="13">
        <f t="shared" si="7"/>
        <v>76</v>
      </c>
      <c r="P59" s="13">
        <f t="shared" si="8"/>
        <v>710</v>
      </c>
      <c r="Q59" s="14">
        <f t="shared" si="9"/>
        <v>16</v>
      </c>
      <c r="R59" s="15">
        <f t="shared" si="10"/>
        <v>60</v>
      </c>
      <c r="S59" s="16">
        <f t="shared" si="11"/>
        <v>327</v>
      </c>
      <c r="T59" s="17">
        <f t="shared" si="12"/>
        <v>383</v>
      </c>
      <c r="U59" s="18">
        <v>0.0725</v>
      </c>
      <c r="V59" s="18">
        <f t="shared" si="13"/>
        <v>0.2105263158</v>
      </c>
      <c r="W59" s="18">
        <f t="shared" si="14"/>
        <v>0.4605633803</v>
      </c>
      <c r="X59" s="25">
        <f t="shared" si="15"/>
        <v>0.493456054</v>
      </c>
      <c r="Y59" s="26">
        <f t="shared" si="16"/>
        <v>0.001081927988</v>
      </c>
      <c r="Z59" s="26">
        <f t="shared" si="17"/>
        <v>0.04381920308</v>
      </c>
      <c r="AA59" s="18">
        <f t="shared" si="18"/>
        <v>0.09669211196</v>
      </c>
      <c r="AB59" s="18">
        <f t="shared" si="19"/>
        <v>0.4363867684</v>
      </c>
      <c r="AC59" s="18">
        <f t="shared" si="20"/>
        <v>0.2500370645</v>
      </c>
      <c r="AD59" s="9">
        <f t="shared" si="21"/>
        <v>1</v>
      </c>
      <c r="AE59" s="9">
        <f t="shared" si="22"/>
        <v>0.2105263158</v>
      </c>
      <c r="AF59" s="9">
        <f t="shared" si="23"/>
        <v>0.4363867684</v>
      </c>
      <c r="AG59" s="9">
        <f t="shared" si="24"/>
        <v>0.04432132964</v>
      </c>
      <c r="AH59" s="9">
        <f t="shared" si="25"/>
        <v>0.09187089862</v>
      </c>
      <c r="AI59" s="9">
        <f t="shared" si="26"/>
        <v>0.1904334117</v>
      </c>
      <c r="AJ59" s="1">
        <f t="shared" ref="AJ59:AL59" si="85">$W59*AD59</f>
        <v>0.4605633803</v>
      </c>
      <c r="AK59" s="1">
        <f t="shared" si="85"/>
        <v>0.09696071164</v>
      </c>
      <c r="AL59" s="1">
        <f t="shared" si="85"/>
        <v>0.2009837652</v>
      </c>
      <c r="AM59" s="9"/>
      <c r="AN59" s="9"/>
      <c r="AO59" s="9"/>
      <c r="AP59" s="9"/>
      <c r="AQ59" s="9"/>
      <c r="AR59" s="9"/>
      <c r="AS59" s="9"/>
      <c r="AT59" s="1"/>
      <c r="AU59" s="11"/>
      <c r="AV59" s="11"/>
      <c r="AW59" s="11"/>
    </row>
    <row r="60">
      <c r="A60" s="28"/>
      <c r="B60" s="30">
        <f t="shared" si="31"/>
        <v>59</v>
      </c>
      <c r="C60" s="1">
        <v>0.215189873</v>
      </c>
      <c r="D60" s="4">
        <v>0.528640621</v>
      </c>
      <c r="E60" s="4">
        <v>-0.017238639</v>
      </c>
      <c r="F60" s="4">
        <v>0.051243348</v>
      </c>
      <c r="G60" s="28">
        <f t="shared" si="4"/>
        <v>0.5744720348</v>
      </c>
      <c r="H60" s="33">
        <v>0.192815195</v>
      </c>
      <c r="I60" s="33">
        <v>-0.013990188</v>
      </c>
      <c r="J60" s="33">
        <v>0.046246845</v>
      </c>
      <c r="K60" s="34">
        <f t="shared" si="5"/>
        <v>0.1927151442</v>
      </c>
      <c r="L60" s="10">
        <f t="shared" si="6"/>
        <v>0.5052329212</v>
      </c>
      <c r="M60" s="12">
        <v>1715.0</v>
      </c>
      <c r="N60" s="2">
        <v>649.0</v>
      </c>
      <c r="O60" s="13">
        <f t="shared" si="7"/>
        <v>125</v>
      </c>
      <c r="P60" s="13">
        <f t="shared" si="8"/>
        <v>524</v>
      </c>
      <c r="Q60" s="14">
        <f t="shared" si="9"/>
        <v>27</v>
      </c>
      <c r="R60" s="15">
        <f t="shared" si="10"/>
        <v>98</v>
      </c>
      <c r="S60" s="16">
        <f t="shared" si="11"/>
        <v>301</v>
      </c>
      <c r="T60" s="17">
        <f t="shared" si="12"/>
        <v>223</v>
      </c>
      <c r="U60" s="18">
        <v>0.07375</v>
      </c>
      <c r="V60" s="18">
        <f t="shared" si="13"/>
        <v>0.216</v>
      </c>
      <c r="W60" s="18">
        <f t="shared" si="14"/>
        <v>0.5744274809</v>
      </c>
      <c r="X60" s="25">
        <f t="shared" si="15"/>
        <v>0.5760321042</v>
      </c>
      <c r="Y60" s="26">
        <f t="shared" si="16"/>
        <v>0.000002574815823</v>
      </c>
      <c r="Z60" s="26">
        <f t="shared" si="17"/>
        <v>0.009113808254</v>
      </c>
      <c r="AA60" s="18">
        <f t="shared" si="18"/>
        <v>0.1926040062</v>
      </c>
      <c r="AB60" s="18">
        <f t="shared" si="19"/>
        <v>0.5053929122</v>
      </c>
      <c r="AC60" s="18">
        <f t="shared" si="20"/>
        <v>0.3584274809</v>
      </c>
      <c r="AD60" s="9">
        <f t="shared" si="21"/>
        <v>1</v>
      </c>
      <c r="AE60" s="9">
        <f t="shared" si="22"/>
        <v>0.216</v>
      </c>
      <c r="AF60" s="9">
        <f t="shared" si="23"/>
        <v>0.5053929122</v>
      </c>
      <c r="AG60" s="9">
        <f t="shared" si="24"/>
        <v>0.046656</v>
      </c>
      <c r="AH60" s="9">
        <f t="shared" si="25"/>
        <v>0.109164869</v>
      </c>
      <c r="AI60" s="9">
        <f t="shared" si="26"/>
        <v>0.2554219957</v>
      </c>
      <c r="AJ60" s="1">
        <f t="shared" ref="AJ60:AL60" si="86">$W60*AD60</f>
        <v>0.5744274809</v>
      </c>
      <c r="AK60" s="1">
        <f t="shared" si="86"/>
        <v>0.1240763359</v>
      </c>
      <c r="AL60" s="1">
        <f t="shared" si="86"/>
        <v>0.2903115774</v>
      </c>
      <c r="AM60" s="9"/>
      <c r="AN60" s="9"/>
      <c r="AO60" s="9"/>
      <c r="AP60" s="9"/>
      <c r="AQ60" s="9"/>
      <c r="AR60" s="9"/>
      <c r="AS60" s="9"/>
      <c r="AT60" s="1"/>
      <c r="AU60" s="11"/>
      <c r="AV60" s="11"/>
      <c r="AW60" s="11"/>
    </row>
    <row r="61">
      <c r="A61" s="28"/>
      <c r="B61" s="30">
        <f t="shared" si="31"/>
        <v>60</v>
      </c>
      <c r="C61" s="1">
        <v>0.215384615</v>
      </c>
      <c r="D61" s="4">
        <v>0.529646841</v>
      </c>
      <c r="E61" s="4">
        <v>-0.019001048</v>
      </c>
      <c r="F61" s="4">
        <v>0.053967829</v>
      </c>
      <c r="G61" s="28">
        <f t="shared" si="4"/>
        <v>0.5597771488</v>
      </c>
      <c r="H61" s="33">
        <v>0.193129479</v>
      </c>
      <c r="I61" s="33">
        <v>-0.016109378</v>
      </c>
      <c r="J61" s="33">
        <v>0.050044773</v>
      </c>
      <c r="K61" s="34">
        <f t="shared" si="5"/>
        <v>0.2024419934</v>
      </c>
      <c r="L61" s="10">
        <f t="shared" si="6"/>
        <v>0.4900576378</v>
      </c>
      <c r="M61" s="12">
        <v>2775.0</v>
      </c>
      <c r="N61" s="2">
        <v>1255.0</v>
      </c>
      <c r="O61" s="13">
        <f t="shared" si="7"/>
        <v>254</v>
      </c>
      <c r="P61" s="13">
        <f t="shared" si="8"/>
        <v>1001</v>
      </c>
      <c r="Q61" s="14">
        <f t="shared" si="9"/>
        <v>55</v>
      </c>
      <c r="R61" s="15">
        <f t="shared" si="10"/>
        <v>199</v>
      </c>
      <c r="S61" s="16">
        <f t="shared" si="11"/>
        <v>560</v>
      </c>
      <c r="T61" s="17">
        <f t="shared" si="12"/>
        <v>441</v>
      </c>
      <c r="U61" s="18">
        <v>0.075</v>
      </c>
      <c r="V61" s="18">
        <f t="shared" si="13"/>
        <v>0.2165354331</v>
      </c>
      <c r="W61" s="18">
        <f t="shared" si="14"/>
        <v>0.5594405594</v>
      </c>
      <c r="X61" s="25">
        <f t="shared" si="15"/>
        <v>0.5575621854</v>
      </c>
      <c r="Y61" s="26">
        <f t="shared" si="16"/>
        <v>0.000003528289036</v>
      </c>
      <c r="Z61" s="26">
        <f t="shared" si="17"/>
        <v>0.01219990698</v>
      </c>
      <c r="AA61" s="18">
        <f t="shared" si="18"/>
        <v>0.2023904382</v>
      </c>
      <c r="AB61" s="18">
        <f t="shared" si="19"/>
        <v>0.4900398406</v>
      </c>
      <c r="AC61" s="18">
        <f t="shared" si="20"/>
        <v>0.3429051264</v>
      </c>
      <c r="AD61" s="9">
        <f t="shared" si="21"/>
        <v>1</v>
      </c>
      <c r="AE61" s="9">
        <f t="shared" si="22"/>
        <v>0.2165354331</v>
      </c>
      <c r="AF61" s="9">
        <f t="shared" si="23"/>
        <v>0.4900398406</v>
      </c>
      <c r="AG61" s="9">
        <f t="shared" si="24"/>
        <v>0.04688759378</v>
      </c>
      <c r="AH61" s="9">
        <f t="shared" si="25"/>
        <v>0.1061109891</v>
      </c>
      <c r="AI61" s="9">
        <f t="shared" si="26"/>
        <v>0.2401390454</v>
      </c>
      <c r="AJ61" s="1">
        <f t="shared" ref="AJ61:AL61" si="87">$W61*AD61</f>
        <v>0.5594405594</v>
      </c>
      <c r="AK61" s="1">
        <f t="shared" si="87"/>
        <v>0.1211387038</v>
      </c>
      <c r="AL61" s="1">
        <f t="shared" si="87"/>
        <v>0.2741481626</v>
      </c>
      <c r="AM61" s="9"/>
      <c r="AN61" s="9"/>
      <c r="AO61" s="9"/>
      <c r="AP61" s="9"/>
      <c r="AQ61" s="9"/>
      <c r="AR61" s="9"/>
      <c r="AS61" s="9"/>
      <c r="AT61" s="1"/>
      <c r="AU61" s="11"/>
      <c r="AV61" s="11"/>
      <c r="AW61" s="11"/>
    </row>
    <row r="62">
      <c r="A62" s="28"/>
      <c r="B62" s="30">
        <f t="shared" si="31"/>
        <v>61</v>
      </c>
      <c r="C62" s="1">
        <v>0.216</v>
      </c>
      <c r="D62" s="4">
        <v>0.530644083</v>
      </c>
      <c r="E62" s="4">
        <v>-0.018754525</v>
      </c>
      <c r="F62" s="4">
        <v>0.054059292</v>
      </c>
      <c r="G62" s="28">
        <f t="shared" si="4"/>
        <v>0.4284091265</v>
      </c>
      <c r="H62" s="33">
        <v>0.193441724</v>
      </c>
      <c r="I62" s="33">
        <v>-0.015828754</v>
      </c>
      <c r="J62" s="33">
        <v>0.050185413</v>
      </c>
      <c r="K62" s="34">
        <f t="shared" si="5"/>
        <v>0.1682730909</v>
      </c>
      <c r="L62" s="10">
        <f t="shared" si="6"/>
        <v>0.3926663863</v>
      </c>
      <c r="M62" s="12">
        <v>1745.0</v>
      </c>
      <c r="N62" s="2">
        <v>623.0</v>
      </c>
      <c r="O62" s="13">
        <f t="shared" si="7"/>
        <v>105</v>
      </c>
      <c r="P62" s="13">
        <f t="shared" si="8"/>
        <v>518</v>
      </c>
      <c r="Q62" s="14">
        <f t="shared" si="9"/>
        <v>23</v>
      </c>
      <c r="R62" s="15">
        <f t="shared" si="10"/>
        <v>82</v>
      </c>
      <c r="S62" s="16">
        <f t="shared" si="11"/>
        <v>222</v>
      </c>
      <c r="T62" s="17">
        <f t="shared" si="12"/>
        <v>296</v>
      </c>
      <c r="U62" s="18">
        <v>0.07625</v>
      </c>
      <c r="V62" s="18">
        <f t="shared" si="13"/>
        <v>0.219047619</v>
      </c>
      <c r="W62" s="18">
        <f t="shared" si="14"/>
        <v>0.4285714286</v>
      </c>
      <c r="X62" s="25">
        <f t="shared" si="15"/>
        <v>0.4411811415</v>
      </c>
      <c r="Y62" s="26">
        <f t="shared" si="16"/>
        <v>0.0001590048612</v>
      </c>
      <c r="Z62" s="26">
        <f t="shared" si="17"/>
        <v>0.05823646212</v>
      </c>
      <c r="AA62" s="18">
        <f t="shared" si="18"/>
        <v>0.1685393258</v>
      </c>
      <c r="AB62" s="18">
        <f t="shared" si="19"/>
        <v>0.393258427</v>
      </c>
      <c r="AC62" s="18">
        <f t="shared" si="20"/>
        <v>0.2095238095</v>
      </c>
      <c r="AD62" s="9">
        <f t="shared" si="21"/>
        <v>1</v>
      </c>
      <c r="AE62" s="9">
        <f t="shared" si="22"/>
        <v>0.219047619</v>
      </c>
      <c r="AF62" s="9">
        <f t="shared" si="23"/>
        <v>0.393258427</v>
      </c>
      <c r="AG62" s="9">
        <f t="shared" si="24"/>
        <v>0.04798185941</v>
      </c>
      <c r="AH62" s="9">
        <f t="shared" si="25"/>
        <v>0.0861423221</v>
      </c>
      <c r="AI62" s="9">
        <f t="shared" si="26"/>
        <v>0.1546521904</v>
      </c>
      <c r="AJ62" s="1">
        <f t="shared" ref="AJ62:AL62" si="88">$W62*AD62</f>
        <v>0.4285714286</v>
      </c>
      <c r="AK62" s="1">
        <f t="shared" si="88"/>
        <v>0.09387755102</v>
      </c>
      <c r="AL62" s="1">
        <f t="shared" si="88"/>
        <v>0.1685393258</v>
      </c>
      <c r="AM62" s="9"/>
      <c r="AN62" s="9"/>
      <c r="AO62" s="9"/>
      <c r="AP62" s="9"/>
      <c r="AQ62" s="9"/>
      <c r="AR62" s="9"/>
      <c r="AS62" s="9"/>
      <c r="AT62" s="1"/>
      <c r="AU62" s="11"/>
      <c r="AV62" s="11"/>
      <c r="AW62" s="11"/>
    </row>
    <row r="63">
      <c r="A63" s="28"/>
      <c r="B63" s="30">
        <f t="shared" si="31"/>
        <v>62</v>
      </c>
      <c r="C63" s="1">
        <v>0.216216216</v>
      </c>
      <c r="D63" s="4">
        <v>0.531632431</v>
      </c>
      <c r="E63" s="4">
        <v>-0.020870928</v>
      </c>
      <c r="F63" s="4">
        <v>0.053693925</v>
      </c>
      <c r="G63" s="28">
        <f t="shared" si="4"/>
        <v>0.4705619568</v>
      </c>
      <c r="H63" s="33">
        <v>0.193751945</v>
      </c>
      <c r="I63" s="33">
        <v>-0.017493833</v>
      </c>
      <c r="J63" s="33">
        <v>0.049715927</v>
      </c>
      <c r="K63" s="34">
        <f t="shared" si="5"/>
        <v>0.1926910816</v>
      </c>
      <c r="L63" s="10">
        <f t="shared" si="6"/>
        <v>0.4215518009</v>
      </c>
      <c r="M63" s="12">
        <v>1304.0</v>
      </c>
      <c r="N63" s="2">
        <v>598.0</v>
      </c>
      <c r="O63" s="13">
        <f t="shared" si="7"/>
        <v>115</v>
      </c>
      <c r="P63" s="13">
        <f t="shared" si="8"/>
        <v>483</v>
      </c>
      <c r="Q63" s="14">
        <f t="shared" si="9"/>
        <v>25</v>
      </c>
      <c r="R63" s="15">
        <f t="shared" si="10"/>
        <v>90</v>
      </c>
      <c r="S63" s="16">
        <f t="shared" si="11"/>
        <v>227</v>
      </c>
      <c r="T63" s="17">
        <f t="shared" si="12"/>
        <v>256</v>
      </c>
      <c r="U63" s="18">
        <v>0.0775</v>
      </c>
      <c r="V63" s="18">
        <f t="shared" si="13"/>
        <v>0.2173913043</v>
      </c>
      <c r="W63" s="18">
        <f t="shared" si="14"/>
        <v>0.4699792961</v>
      </c>
      <c r="X63" s="25">
        <f t="shared" si="15"/>
        <v>0.4750790037</v>
      </c>
      <c r="Y63" s="26">
        <f t="shared" si="16"/>
        <v>0.00002600701783</v>
      </c>
      <c r="Z63" s="26">
        <f t="shared" si="17"/>
        <v>0.03996578831</v>
      </c>
      <c r="AA63" s="18">
        <f t="shared" si="18"/>
        <v>0.1923076923</v>
      </c>
      <c r="AB63" s="18">
        <f t="shared" si="19"/>
        <v>0.4214046823</v>
      </c>
      <c r="AC63" s="18">
        <f t="shared" si="20"/>
        <v>0.2525879917</v>
      </c>
      <c r="AD63" s="9">
        <f t="shared" si="21"/>
        <v>1</v>
      </c>
      <c r="AE63" s="9">
        <f t="shared" si="22"/>
        <v>0.2173913043</v>
      </c>
      <c r="AF63" s="9">
        <f t="shared" si="23"/>
        <v>0.4214046823</v>
      </c>
      <c r="AG63" s="9">
        <f t="shared" si="24"/>
        <v>0.04725897921</v>
      </c>
      <c r="AH63" s="9">
        <f t="shared" si="25"/>
        <v>0.09160971354</v>
      </c>
      <c r="AI63" s="9">
        <f t="shared" si="26"/>
        <v>0.1775819062</v>
      </c>
      <c r="AJ63" s="1">
        <f t="shared" ref="AJ63:AL63" si="89">$W63*AD63</f>
        <v>0.4699792961</v>
      </c>
      <c r="AK63" s="1">
        <f t="shared" si="89"/>
        <v>0.1021694122</v>
      </c>
      <c r="AL63" s="1">
        <f t="shared" si="89"/>
        <v>0.1980514759</v>
      </c>
      <c r="AM63" s="9"/>
      <c r="AN63" s="9"/>
      <c r="AO63" s="9"/>
      <c r="AP63" s="9"/>
      <c r="AQ63" s="9"/>
      <c r="AR63" s="9"/>
      <c r="AS63" s="9"/>
      <c r="AT63" s="1"/>
      <c r="AU63" s="11"/>
      <c r="AV63" s="11"/>
      <c r="AW63" s="11"/>
    </row>
    <row r="64">
      <c r="A64" s="28"/>
      <c r="B64" s="30">
        <f t="shared" si="31"/>
        <v>63</v>
      </c>
      <c r="C64" s="1">
        <v>0.216216216</v>
      </c>
      <c r="D64" s="4">
        <v>0.532611971</v>
      </c>
      <c r="E64" s="4">
        <v>-0.021616332</v>
      </c>
      <c r="F64" s="4">
        <v>0.053888439</v>
      </c>
      <c r="G64" s="28">
        <f t="shared" si="4"/>
        <v>0.4648133071</v>
      </c>
      <c r="H64" s="33">
        <v>0.194060162</v>
      </c>
      <c r="I64" s="33">
        <v>-0.018068789</v>
      </c>
      <c r="J64" s="33">
        <v>0.049800305</v>
      </c>
      <c r="K64" s="34">
        <f t="shared" si="5"/>
        <v>0.1976148481</v>
      </c>
      <c r="L64" s="10">
        <f t="shared" si="6"/>
        <v>0.4156868307</v>
      </c>
      <c r="M64" s="12">
        <v>862.0</v>
      </c>
      <c r="N64" s="2">
        <v>339.0</v>
      </c>
      <c r="O64" s="13">
        <f t="shared" si="7"/>
        <v>67</v>
      </c>
      <c r="P64" s="13">
        <f t="shared" si="8"/>
        <v>272</v>
      </c>
      <c r="Q64" s="14">
        <f t="shared" si="9"/>
        <v>14</v>
      </c>
      <c r="R64" s="15">
        <f t="shared" si="10"/>
        <v>53</v>
      </c>
      <c r="S64" s="16">
        <f t="shared" si="11"/>
        <v>126</v>
      </c>
      <c r="T64" s="17">
        <f t="shared" si="12"/>
        <v>146</v>
      </c>
      <c r="U64" s="18">
        <v>0.07875</v>
      </c>
      <c r="V64" s="18">
        <f t="shared" si="13"/>
        <v>0.2089552239</v>
      </c>
      <c r="W64" s="18">
        <f t="shared" si="14"/>
        <v>0.4632352941</v>
      </c>
      <c r="X64" s="25">
        <f t="shared" si="15"/>
        <v>0.4654297033</v>
      </c>
      <c r="Y64" s="26">
        <f t="shared" si="16"/>
        <v>0.000004815431511</v>
      </c>
      <c r="Z64" s="26">
        <f t="shared" si="17"/>
        <v>0.04270771678</v>
      </c>
      <c r="AA64" s="18">
        <f t="shared" si="18"/>
        <v>0.197640118</v>
      </c>
      <c r="AB64" s="18">
        <f t="shared" si="19"/>
        <v>0.412979351</v>
      </c>
      <c r="AC64" s="18">
        <f t="shared" si="20"/>
        <v>0.2542800702</v>
      </c>
      <c r="AD64" s="9">
        <f t="shared" si="21"/>
        <v>1</v>
      </c>
      <c r="AE64" s="9">
        <f t="shared" si="22"/>
        <v>0.2089552239</v>
      </c>
      <c r="AF64" s="9">
        <f t="shared" si="23"/>
        <v>0.412979351</v>
      </c>
      <c r="AG64" s="9">
        <f t="shared" si="24"/>
        <v>0.04366228559</v>
      </c>
      <c r="AH64" s="9">
        <f t="shared" si="25"/>
        <v>0.08629419275</v>
      </c>
      <c r="AI64" s="9">
        <f t="shared" si="26"/>
        <v>0.1705519444</v>
      </c>
      <c r="AJ64" s="1">
        <f t="shared" ref="AJ64:AL64" si="90">$W64*AD64</f>
        <v>0.4632352941</v>
      </c>
      <c r="AK64" s="1">
        <f t="shared" si="90"/>
        <v>0.09679543459</v>
      </c>
      <c r="AL64" s="1">
        <f t="shared" si="90"/>
        <v>0.1913066111</v>
      </c>
      <c r="AM64" s="9"/>
      <c r="AN64" s="9"/>
      <c r="AO64" s="9"/>
      <c r="AP64" s="9"/>
      <c r="AQ64" s="9"/>
      <c r="AR64" s="9"/>
      <c r="AS64" s="9"/>
      <c r="AT64" s="1"/>
      <c r="AU64" s="11"/>
      <c r="AV64" s="11"/>
      <c r="AW64" s="11"/>
    </row>
    <row r="65">
      <c r="A65" s="28"/>
      <c r="B65" s="30">
        <f t="shared" si="31"/>
        <v>64</v>
      </c>
      <c r="C65" s="1">
        <v>0.216666667</v>
      </c>
      <c r="D65" s="4">
        <v>0.533582788</v>
      </c>
      <c r="E65" s="4">
        <v>-0.020884576</v>
      </c>
      <c r="F65" s="4">
        <v>0.053944106</v>
      </c>
      <c r="G65" s="28">
        <f t="shared" si="4"/>
        <v>0.562066818</v>
      </c>
      <c r="H65" s="33">
        <v>0.19436639</v>
      </c>
      <c r="I65" s="33">
        <v>-0.017408655</v>
      </c>
      <c r="J65" s="33">
        <v>0.04994816</v>
      </c>
      <c r="K65" s="34">
        <f t="shared" si="5"/>
        <v>0.1315674277</v>
      </c>
      <c r="L65" s="10">
        <f t="shared" si="6"/>
        <v>0.5166234086</v>
      </c>
      <c r="M65" s="12">
        <v>2041.0</v>
      </c>
      <c r="N65" s="2">
        <v>880.0</v>
      </c>
      <c r="O65" s="13">
        <f t="shared" si="7"/>
        <v>116</v>
      </c>
      <c r="P65" s="13">
        <f t="shared" si="8"/>
        <v>764</v>
      </c>
      <c r="Q65" s="14">
        <f t="shared" si="9"/>
        <v>25</v>
      </c>
      <c r="R65" s="15">
        <f t="shared" si="10"/>
        <v>91</v>
      </c>
      <c r="S65" s="16">
        <f t="shared" si="11"/>
        <v>429</v>
      </c>
      <c r="T65" s="17">
        <f t="shared" si="12"/>
        <v>335</v>
      </c>
      <c r="U65" s="18">
        <v>0.08</v>
      </c>
      <c r="V65" s="18">
        <f t="shared" si="13"/>
        <v>0.2155172414</v>
      </c>
      <c r="W65" s="18">
        <f t="shared" si="14"/>
        <v>0.5615183246</v>
      </c>
      <c r="X65" s="25">
        <f t="shared" si="15"/>
        <v>0.5886896508</v>
      </c>
      <c r="Y65" s="26">
        <f t="shared" si="16"/>
        <v>0.0007382809672</v>
      </c>
      <c r="Z65" s="26">
        <f t="shared" si="17"/>
        <v>0.01174523251</v>
      </c>
      <c r="AA65" s="18">
        <f t="shared" si="18"/>
        <v>0.1318181818</v>
      </c>
      <c r="AB65" s="18">
        <f t="shared" si="19"/>
        <v>0.5159090909</v>
      </c>
      <c r="AC65" s="18">
        <f t="shared" si="20"/>
        <v>0.3460010832</v>
      </c>
      <c r="AD65" s="9">
        <f t="shared" si="21"/>
        <v>1</v>
      </c>
      <c r="AE65" s="9">
        <f t="shared" si="22"/>
        <v>0.2155172414</v>
      </c>
      <c r="AF65" s="9">
        <f t="shared" si="23"/>
        <v>0.5159090909</v>
      </c>
      <c r="AG65" s="9">
        <f t="shared" si="24"/>
        <v>0.04644768133</v>
      </c>
      <c r="AH65" s="9">
        <f t="shared" si="25"/>
        <v>0.1111873041</v>
      </c>
      <c r="AI65" s="9">
        <f t="shared" si="26"/>
        <v>0.2661621901</v>
      </c>
      <c r="AJ65" s="1">
        <f t="shared" ref="AJ65:AL65" si="91">$W65*AD65</f>
        <v>0.5615183246</v>
      </c>
      <c r="AK65" s="1">
        <f t="shared" si="91"/>
        <v>0.1210168803</v>
      </c>
      <c r="AL65" s="1">
        <f t="shared" si="91"/>
        <v>0.2896924084</v>
      </c>
      <c r="AM65" s="9"/>
      <c r="AN65" s="9"/>
      <c r="AO65" s="9"/>
      <c r="AP65" s="9"/>
      <c r="AQ65" s="9"/>
      <c r="AR65" s="9"/>
      <c r="AS65" s="9"/>
      <c r="AT65" s="1"/>
      <c r="AU65" s="11"/>
      <c r="AV65" s="11"/>
      <c r="AW65" s="11"/>
    </row>
    <row r="66">
      <c r="A66" s="28"/>
      <c r="B66" s="30">
        <f t="shared" si="31"/>
        <v>65</v>
      </c>
      <c r="C66" s="1">
        <v>0.217977528</v>
      </c>
      <c r="D66" s="4">
        <v>0.534544966</v>
      </c>
      <c r="E66" s="4">
        <v>-0.017455114</v>
      </c>
      <c r="F66" s="4">
        <v>0.052705177</v>
      </c>
      <c r="G66" s="28">
        <f t="shared" si="4"/>
        <v>0.5159499973</v>
      </c>
      <c r="H66" s="33">
        <v>0.194670647</v>
      </c>
      <c r="I66" s="33">
        <v>-0.013660355</v>
      </c>
      <c r="J66" s="33">
        <v>0.048011166</v>
      </c>
      <c r="K66" s="34">
        <f t="shared" si="5"/>
        <v>0.1791804364</v>
      </c>
      <c r="L66" s="10">
        <f t="shared" si="6"/>
        <v>0.4625591602</v>
      </c>
      <c r="M66" s="12">
        <v>878.0</v>
      </c>
      <c r="N66" s="2">
        <v>337.0</v>
      </c>
      <c r="O66" s="13">
        <f t="shared" si="7"/>
        <v>60</v>
      </c>
      <c r="P66" s="13">
        <f t="shared" si="8"/>
        <v>277</v>
      </c>
      <c r="Q66" s="14">
        <f t="shared" si="9"/>
        <v>13</v>
      </c>
      <c r="R66" s="15">
        <f t="shared" si="10"/>
        <v>47</v>
      </c>
      <c r="S66" s="16">
        <f t="shared" si="11"/>
        <v>143</v>
      </c>
      <c r="T66" s="17">
        <f t="shared" si="12"/>
        <v>134</v>
      </c>
      <c r="U66" s="18">
        <v>0.08125</v>
      </c>
      <c r="V66" s="18">
        <f t="shared" si="13"/>
        <v>0.2166666667</v>
      </c>
      <c r="W66" s="18">
        <f t="shared" si="14"/>
        <v>0.5162454874</v>
      </c>
      <c r="X66" s="25">
        <f t="shared" si="15"/>
        <v>0.5249677026</v>
      </c>
      <c r="Y66" s="26">
        <f t="shared" si="16"/>
        <v>0.00007607703816</v>
      </c>
      <c r="Z66" s="26">
        <f t="shared" si="17"/>
        <v>0.02360778816</v>
      </c>
      <c r="AA66" s="18">
        <f t="shared" si="18"/>
        <v>0.178041543</v>
      </c>
      <c r="AB66" s="18">
        <f t="shared" si="19"/>
        <v>0.4629080119</v>
      </c>
      <c r="AC66" s="18">
        <f t="shared" si="20"/>
        <v>0.2995788207</v>
      </c>
      <c r="AD66" s="9">
        <f t="shared" si="21"/>
        <v>1</v>
      </c>
      <c r="AE66" s="9">
        <f t="shared" si="22"/>
        <v>0.2166666667</v>
      </c>
      <c r="AF66" s="9">
        <f t="shared" si="23"/>
        <v>0.4629080119</v>
      </c>
      <c r="AG66" s="9">
        <f t="shared" si="24"/>
        <v>0.04694444444</v>
      </c>
      <c r="AH66" s="9">
        <f t="shared" si="25"/>
        <v>0.1002967359</v>
      </c>
      <c r="AI66" s="9">
        <f t="shared" si="26"/>
        <v>0.2142838275</v>
      </c>
      <c r="AJ66" s="1">
        <f t="shared" ref="AJ66:AL66" si="92">$W66*AD66</f>
        <v>0.5162454874</v>
      </c>
      <c r="AK66" s="1">
        <f t="shared" si="92"/>
        <v>0.1118531889</v>
      </c>
      <c r="AL66" s="1">
        <f t="shared" si="92"/>
        <v>0.2389741722</v>
      </c>
      <c r="AM66" s="9"/>
      <c r="AN66" s="9"/>
      <c r="AO66" s="9"/>
      <c r="AP66" s="9"/>
      <c r="AQ66" s="9"/>
      <c r="AR66" s="9"/>
      <c r="AS66" s="9"/>
      <c r="AT66" s="1"/>
      <c r="AU66" s="11"/>
      <c r="AV66" s="11"/>
      <c r="AW66" s="11"/>
    </row>
    <row r="67">
      <c r="A67" s="28"/>
      <c r="B67" s="30">
        <f t="shared" si="31"/>
        <v>66</v>
      </c>
      <c r="C67" s="1">
        <v>0.218045113</v>
      </c>
      <c r="D67" s="4">
        <v>0.535498589</v>
      </c>
      <c r="E67" s="4">
        <v>-0.01780607</v>
      </c>
      <c r="F67" s="4">
        <v>0.053067331</v>
      </c>
      <c r="G67" s="28">
        <f t="shared" si="4"/>
        <v>0.4670947179</v>
      </c>
      <c r="H67" s="33">
        <v>0.19497295</v>
      </c>
      <c r="I67" s="33">
        <v>-0.013855038</v>
      </c>
      <c r="J67" s="33">
        <v>0.048197255</v>
      </c>
      <c r="K67" s="34">
        <f t="shared" si="5"/>
        <v>0.1328980036</v>
      </c>
      <c r="L67" s="10">
        <f t="shared" si="6"/>
        <v>0.4339965226</v>
      </c>
      <c r="M67" s="12">
        <v>1789.0</v>
      </c>
      <c r="N67" s="2">
        <v>742.0</v>
      </c>
      <c r="O67" s="13">
        <f t="shared" si="7"/>
        <v>99</v>
      </c>
      <c r="P67" s="13">
        <f t="shared" si="8"/>
        <v>643</v>
      </c>
      <c r="Q67" s="14">
        <f t="shared" si="9"/>
        <v>22</v>
      </c>
      <c r="R67" s="15">
        <f t="shared" si="10"/>
        <v>77</v>
      </c>
      <c r="S67" s="16">
        <f t="shared" si="11"/>
        <v>300</v>
      </c>
      <c r="T67" s="17">
        <f t="shared" si="12"/>
        <v>343</v>
      </c>
      <c r="U67" s="18">
        <v>0.0825</v>
      </c>
      <c r="V67" s="18">
        <f t="shared" si="13"/>
        <v>0.2222222222</v>
      </c>
      <c r="W67" s="18">
        <f t="shared" si="14"/>
        <v>0.466562986</v>
      </c>
      <c r="X67" s="25">
        <f t="shared" si="15"/>
        <v>0.4898923132</v>
      </c>
      <c r="Y67" s="26">
        <f t="shared" si="16"/>
        <v>0.0005442575054</v>
      </c>
      <c r="Z67" s="26">
        <f t="shared" si="17"/>
        <v>0.04134339899</v>
      </c>
      <c r="AA67" s="18">
        <f t="shared" si="18"/>
        <v>0.1334231806</v>
      </c>
      <c r="AB67" s="18">
        <f t="shared" si="19"/>
        <v>0.4339622642</v>
      </c>
      <c r="AC67" s="18">
        <f t="shared" si="20"/>
        <v>0.2443407638</v>
      </c>
      <c r="AD67" s="9">
        <f t="shared" si="21"/>
        <v>1</v>
      </c>
      <c r="AE67" s="9">
        <f t="shared" si="22"/>
        <v>0.2222222222</v>
      </c>
      <c r="AF67" s="9">
        <f t="shared" si="23"/>
        <v>0.4339622642</v>
      </c>
      <c r="AG67" s="9">
        <f t="shared" si="24"/>
        <v>0.04938271605</v>
      </c>
      <c r="AH67" s="9">
        <f t="shared" si="25"/>
        <v>0.0964360587</v>
      </c>
      <c r="AI67" s="9">
        <f t="shared" si="26"/>
        <v>0.1883232467</v>
      </c>
      <c r="AJ67" s="1">
        <f t="shared" ref="AJ67:AL67" si="93">$W67*AD67</f>
        <v>0.466562986</v>
      </c>
      <c r="AK67" s="1">
        <f t="shared" si="93"/>
        <v>0.1036806636</v>
      </c>
      <c r="AL67" s="1">
        <f t="shared" si="93"/>
        <v>0.2024707298</v>
      </c>
      <c r="AM67" s="9"/>
      <c r="AN67" s="9"/>
      <c r="AO67" s="9"/>
      <c r="AP67" s="9"/>
      <c r="AQ67" s="9"/>
      <c r="AR67" s="9"/>
      <c r="AS67" s="9"/>
      <c r="AT67" s="1"/>
      <c r="AU67" s="11"/>
      <c r="AV67" s="11"/>
      <c r="AW67" s="11"/>
    </row>
    <row r="68">
      <c r="A68" s="28"/>
      <c r="B68" s="30">
        <f t="shared" si="31"/>
        <v>67</v>
      </c>
      <c r="C68" s="1">
        <v>0.218934911</v>
      </c>
      <c r="D68" s="4">
        <v>0.53644374</v>
      </c>
      <c r="E68" s="4">
        <v>-0.01596624</v>
      </c>
      <c r="F68" s="4">
        <v>0.053119148</v>
      </c>
      <c r="G68" s="28">
        <f t="shared" si="4"/>
        <v>0.5243557289</v>
      </c>
      <c r="H68" s="33">
        <v>0.195273316</v>
      </c>
      <c r="I68" s="33">
        <v>-0.01234082</v>
      </c>
      <c r="J68" s="33">
        <v>0.048436241</v>
      </c>
      <c r="K68" s="34">
        <f t="shared" si="5"/>
        <v>0.2409590065</v>
      </c>
      <c r="L68" s="10">
        <f t="shared" si="6"/>
        <v>0.450761832</v>
      </c>
      <c r="M68" s="12">
        <v>3981.0</v>
      </c>
      <c r="N68" s="2">
        <v>1684.0</v>
      </c>
      <c r="O68" s="13">
        <f t="shared" si="7"/>
        <v>406</v>
      </c>
      <c r="P68" s="13">
        <f t="shared" si="8"/>
        <v>1278</v>
      </c>
      <c r="Q68" s="14">
        <f t="shared" si="9"/>
        <v>89</v>
      </c>
      <c r="R68" s="15">
        <f t="shared" si="10"/>
        <v>317</v>
      </c>
      <c r="S68" s="16">
        <f t="shared" si="11"/>
        <v>670</v>
      </c>
      <c r="T68" s="17">
        <f t="shared" si="12"/>
        <v>608</v>
      </c>
      <c r="U68" s="18">
        <v>0.08375</v>
      </c>
      <c r="V68" s="18">
        <f t="shared" si="13"/>
        <v>0.2192118227</v>
      </c>
      <c r="W68" s="18">
        <f t="shared" si="14"/>
        <v>0.524256651</v>
      </c>
      <c r="X68" s="25">
        <f t="shared" si="15"/>
        <v>0.510178344</v>
      </c>
      <c r="Y68" s="26">
        <f t="shared" si="16"/>
        <v>0.0001981987275</v>
      </c>
      <c r="Z68" s="26">
        <f t="shared" si="17"/>
        <v>0.02121016418</v>
      </c>
      <c r="AA68" s="18">
        <f t="shared" si="18"/>
        <v>0.2410926366</v>
      </c>
      <c r="AB68" s="18">
        <f t="shared" si="19"/>
        <v>0.4507125891</v>
      </c>
      <c r="AC68" s="18">
        <f t="shared" si="20"/>
        <v>0.3050448284</v>
      </c>
      <c r="AD68" s="9">
        <f t="shared" si="21"/>
        <v>1</v>
      </c>
      <c r="AE68" s="9">
        <f t="shared" si="22"/>
        <v>0.2192118227</v>
      </c>
      <c r="AF68" s="9">
        <f t="shared" si="23"/>
        <v>0.4507125891</v>
      </c>
      <c r="AG68" s="9">
        <f t="shared" si="24"/>
        <v>0.04805382319</v>
      </c>
      <c r="AH68" s="9">
        <f t="shared" si="25"/>
        <v>0.09880152815</v>
      </c>
      <c r="AI68" s="9">
        <f t="shared" si="26"/>
        <v>0.2031418379</v>
      </c>
      <c r="AJ68" s="1">
        <f t="shared" ref="AJ68:AL68" si="94">$W68*AD68</f>
        <v>0.524256651</v>
      </c>
      <c r="AK68" s="1">
        <f t="shared" si="94"/>
        <v>0.114923256</v>
      </c>
      <c r="AL68" s="1">
        <f t="shared" si="94"/>
        <v>0.2362890725</v>
      </c>
      <c r="AM68" s="9"/>
      <c r="AN68" s="9"/>
      <c r="AO68" s="9"/>
      <c r="AP68" s="9"/>
      <c r="AQ68" s="9"/>
      <c r="AR68" s="9"/>
      <c r="AS68" s="9"/>
      <c r="AT68" s="1"/>
      <c r="AU68" s="11"/>
      <c r="AV68" s="11"/>
      <c r="AW68" s="11"/>
    </row>
    <row r="69">
      <c r="A69" s="28"/>
      <c r="B69" s="30">
        <f t="shared" si="31"/>
        <v>68</v>
      </c>
      <c r="C69" s="1">
        <v>0.218978102</v>
      </c>
      <c r="D69" s="4">
        <v>0.537380502</v>
      </c>
      <c r="E69" s="4">
        <v>-0.007598405</v>
      </c>
      <c r="F69" s="4">
        <v>0.058220409</v>
      </c>
      <c r="G69" s="28">
        <f t="shared" si="4"/>
        <v>0.4831297192</v>
      </c>
      <c r="H69" s="33">
        <v>0.195571762</v>
      </c>
      <c r="I69" s="33">
        <v>-0.005729079</v>
      </c>
      <c r="J69" s="33">
        <v>0.046877713</v>
      </c>
      <c r="K69" s="34">
        <f t="shared" si="5"/>
        <v>0.119905501</v>
      </c>
      <c r="L69" s="10">
        <f t="shared" si="6"/>
        <v>0.4514564872</v>
      </c>
      <c r="M69" s="12">
        <v>875.0</v>
      </c>
      <c r="N69" s="2">
        <v>327.0</v>
      </c>
      <c r="O69" s="13">
        <f t="shared" si="7"/>
        <v>39</v>
      </c>
      <c r="P69" s="13">
        <f t="shared" si="8"/>
        <v>288</v>
      </c>
      <c r="Q69" s="14">
        <f t="shared" si="9"/>
        <v>9</v>
      </c>
      <c r="R69" s="15">
        <f t="shared" si="10"/>
        <v>30</v>
      </c>
      <c r="S69" s="16">
        <f t="shared" si="11"/>
        <v>139</v>
      </c>
      <c r="T69" s="17">
        <f t="shared" si="12"/>
        <v>149</v>
      </c>
      <c r="U69" s="18">
        <v>0.085</v>
      </c>
      <c r="V69" s="18">
        <f t="shared" si="13"/>
        <v>0.2307692308</v>
      </c>
      <c r="W69" s="18">
        <f t="shared" si="14"/>
        <v>0.4826388889</v>
      </c>
      <c r="X69" s="25">
        <f t="shared" si="15"/>
        <v>0.5118004894</v>
      </c>
      <c r="Y69" s="26">
        <f t="shared" si="16"/>
        <v>0.0008503989467</v>
      </c>
      <c r="Z69" s="26">
        <f t="shared" si="17"/>
        <v>0.03506438246</v>
      </c>
      <c r="AA69" s="18">
        <f t="shared" si="18"/>
        <v>0.119266055</v>
      </c>
      <c r="AB69" s="18">
        <f t="shared" si="19"/>
        <v>0.4525993884</v>
      </c>
      <c r="AC69" s="18">
        <f t="shared" si="20"/>
        <v>0.2518696581</v>
      </c>
      <c r="AD69" s="9">
        <f t="shared" si="21"/>
        <v>1</v>
      </c>
      <c r="AE69" s="9">
        <f t="shared" si="22"/>
        <v>0.2307692308</v>
      </c>
      <c r="AF69" s="9">
        <f t="shared" si="23"/>
        <v>0.4525993884</v>
      </c>
      <c r="AG69" s="9">
        <f t="shared" si="24"/>
        <v>0.05325443787</v>
      </c>
      <c r="AH69" s="9">
        <f t="shared" si="25"/>
        <v>0.1044460127</v>
      </c>
      <c r="AI69" s="9">
        <f t="shared" si="26"/>
        <v>0.2048462064</v>
      </c>
      <c r="AJ69" s="1">
        <f t="shared" ref="AJ69:AL69" si="95">$W69*AD69</f>
        <v>0.4826388889</v>
      </c>
      <c r="AK69" s="1">
        <f t="shared" si="95"/>
        <v>0.1113782051</v>
      </c>
      <c r="AL69" s="1">
        <f t="shared" si="95"/>
        <v>0.2184420659</v>
      </c>
      <c r="AM69" s="9"/>
      <c r="AN69" s="9"/>
      <c r="AO69" s="9"/>
      <c r="AP69" s="9"/>
      <c r="AQ69" s="9"/>
      <c r="AR69" s="9"/>
      <c r="AS69" s="9"/>
      <c r="AT69" s="1"/>
      <c r="AU69" s="11"/>
      <c r="AV69" s="11"/>
      <c r="AW69" s="11"/>
    </row>
    <row r="70">
      <c r="A70" s="28"/>
      <c r="B70" s="30">
        <f t="shared" si="31"/>
        <v>69</v>
      </c>
      <c r="C70" s="1">
        <v>0.219858156</v>
      </c>
      <c r="D70" s="4">
        <v>0.538308957</v>
      </c>
      <c r="E70" s="4">
        <v>-0.006970815</v>
      </c>
      <c r="F70" s="4">
        <v>0.058243547</v>
      </c>
      <c r="G70" s="28">
        <f t="shared" si="4"/>
        <v>0.5598176893</v>
      </c>
      <c r="H70" s="33">
        <v>0.195868304</v>
      </c>
      <c r="I70" s="33">
        <v>-0.005169105</v>
      </c>
      <c r="J70" s="33">
        <v>0.046989133</v>
      </c>
      <c r="K70" s="34">
        <f t="shared" si="5"/>
        <v>0.1524046302</v>
      </c>
      <c r="L70" s="10">
        <f t="shared" si="6"/>
        <v>0.5080062824</v>
      </c>
      <c r="M70" s="12">
        <v>2839.0</v>
      </c>
      <c r="N70" s="2">
        <v>891.0</v>
      </c>
      <c r="O70" s="13">
        <f t="shared" si="7"/>
        <v>136</v>
      </c>
      <c r="P70" s="13">
        <f t="shared" si="8"/>
        <v>755</v>
      </c>
      <c r="Q70" s="14">
        <f t="shared" si="9"/>
        <v>30</v>
      </c>
      <c r="R70" s="15">
        <f t="shared" si="10"/>
        <v>106</v>
      </c>
      <c r="S70" s="16">
        <f t="shared" si="11"/>
        <v>423</v>
      </c>
      <c r="T70" s="17">
        <f t="shared" si="12"/>
        <v>332</v>
      </c>
      <c r="U70" s="18">
        <v>0.08625</v>
      </c>
      <c r="V70" s="18">
        <f t="shared" si="13"/>
        <v>0.2205882353</v>
      </c>
      <c r="W70" s="18">
        <f t="shared" si="14"/>
        <v>0.5602649007</v>
      </c>
      <c r="X70" s="25">
        <f t="shared" si="15"/>
        <v>0.5794091735</v>
      </c>
      <c r="Y70" s="26">
        <f t="shared" si="16"/>
        <v>0.0003665031815</v>
      </c>
      <c r="Z70" s="26">
        <f t="shared" si="17"/>
        <v>0.01201848429</v>
      </c>
      <c r="AA70" s="18">
        <f t="shared" si="18"/>
        <v>0.152637486</v>
      </c>
      <c r="AB70" s="18">
        <f t="shared" si="19"/>
        <v>0.5084175084</v>
      </c>
      <c r="AC70" s="18">
        <f t="shared" si="20"/>
        <v>0.3396766654</v>
      </c>
      <c r="AD70" s="9">
        <f t="shared" si="21"/>
        <v>1</v>
      </c>
      <c r="AE70" s="9">
        <f t="shared" si="22"/>
        <v>0.2205882353</v>
      </c>
      <c r="AF70" s="9">
        <f t="shared" si="23"/>
        <v>0.5084175084</v>
      </c>
      <c r="AG70" s="9">
        <f t="shared" si="24"/>
        <v>0.04865916955</v>
      </c>
      <c r="AH70" s="9">
        <f t="shared" si="25"/>
        <v>0.112150921</v>
      </c>
      <c r="AI70" s="9">
        <f t="shared" si="26"/>
        <v>0.2584883629</v>
      </c>
      <c r="AJ70" s="1">
        <f t="shared" ref="AJ70:AL70" si="96">$W70*AD70</f>
        <v>0.5602649007</v>
      </c>
      <c r="AK70" s="1">
        <f t="shared" si="96"/>
        <v>0.1235878457</v>
      </c>
      <c r="AL70" s="1">
        <f t="shared" si="96"/>
        <v>0.2848484848</v>
      </c>
      <c r="AM70" s="9"/>
      <c r="AN70" s="9"/>
      <c r="AO70" s="9"/>
      <c r="AP70" s="9"/>
      <c r="AQ70" s="9"/>
      <c r="AR70" s="9"/>
      <c r="AS70" s="9"/>
      <c r="AT70" s="1"/>
      <c r="AU70" s="11"/>
      <c r="AV70" s="11"/>
      <c r="AW70" s="11"/>
    </row>
    <row r="71">
      <c r="A71" s="28"/>
      <c r="B71" s="30">
        <f t="shared" si="31"/>
        <v>70</v>
      </c>
      <c r="C71" s="1">
        <v>0.22</v>
      </c>
      <c r="D71" s="4">
        <v>0.539229186</v>
      </c>
      <c r="E71" s="4">
        <v>-0.007483882</v>
      </c>
      <c r="F71" s="4">
        <v>0.058104628</v>
      </c>
      <c r="G71" s="28">
        <f t="shared" si="4"/>
        <v>0.5133875776</v>
      </c>
      <c r="H71" s="33">
        <v>0.196162959</v>
      </c>
      <c r="I71" s="33">
        <v>-0.005430205</v>
      </c>
      <c r="J71" s="33">
        <v>0.046882219</v>
      </c>
      <c r="K71" s="34">
        <f t="shared" si="5"/>
        <v>0.241332707</v>
      </c>
      <c r="L71" s="10">
        <f t="shared" si="6"/>
        <v>0.4425835593</v>
      </c>
      <c r="M71" s="12">
        <v>1770.0</v>
      </c>
      <c r="N71" s="2">
        <v>796.0</v>
      </c>
      <c r="O71" s="13">
        <f t="shared" si="7"/>
        <v>192</v>
      </c>
      <c r="P71" s="13">
        <f t="shared" si="8"/>
        <v>604</v>
      </c>
      <c r="Q71" s="14">
        <f t="shared" si="9"/>
        <v>42</v>
      </c>
      <c r="R71" s="15">
        <f t="shared" si="10"/>
        <v>150</v>
      </c>
      <c r="S71" s="16">
        <f t="shared" si="11"/>
        <v>310</v>
      </c>
      <c r="T71" s="17">
        <f t="shared" si="12"/>
        <v>294</v>
      </c>
      <c r="U71" s="18">
        <v>0.0875</v>
      </c>
      <c r="V71" s="18">
        <f t="shared" si="13"/>
        <v>0.21875</v>
      </c>
      <c r="W71" s="18">
        <f t="shared" si="14"/>
        <v>0.5132450331</v>
      </c>
      <c r="X71" s="25">
        <f t="shared" si="15"/>
        <v>0.499993159</v>
      </c>
      <c r="Y71" s="26">
        <f t="shared" si="16"/>
        <v>0.0001756121667</v>
      </c>
      <c r="Z71" s="26">
        <f t="shared" si="17"/>
        <v>0.02453882005</v>
      </c>
      <c r="AA71" s="18">
        <f t="shared" si="18"/>
        <v>0.2412060302</v>
      </c>
      <c r="AB71" s="18">
        <f t="shared" si="19"/>
        <v>0.4422110553</v>
      </c>
      <c r="AC71" s="18">
        <f t="shared" si="20"/>
        <v>0.2944950331</v>
      </c>
      <c r="AD71" s="9">
        <f t="shared" si="21"/>
        <v>1</v>
      </c>
      <c r="AE71" s="9">
        <f t="shared" si="22"/>
        <v>0.21875</v>
      </c>
      <c r="AF71" s="9">
        <f t="shared" si="23"/>
        <v>0.4422110553</v>
      </c>
      <c r="AG71" s="9">
        <f t="shared" si="24"/>
        <v>0.0478515625</v>
      </c>
      <c r="AH71" s="9">
        <f t="shared" si="25"/>
        <v>0.09673366834</v>
      </c>
      <c r="AI71" s="9">
        <f t="shared" si="26"/>
        <v>0.1955506174</v>
      </c>
      <c r="AJ71" s="1">
        <f t="shared" ref="AJ71:AL71" si="97">$W71*AD71</f>
        <v>0.5132450331</v>
      </c>
      <c r="AK71" s="1">
        <f t="shared" si="97"/>
        <v>0.112272351</v>
      </c>
      <c r="AL71" s="1">
        <f t="shared" si="97"/>
        <v>0.2269626277</v>
      </c>
      <c r="AM71" s="9"/>
      <c r="AN71" s="9"/>
      <c r="AO71" s="9"/>
      <c r="AP71" s="9"/>
      <c r="AQ71" s="9"/>
      <c r="AR71" s="9"/>
      <c r="AS71" s="9"/>
      <c r="AT71" s="1"/>
      <c r="AU71" s="11"/>
      <c r="AV71" s="11"/>
      <c r="AW71" s="11"/>
    </row>
    <row r="72">
      <c r="A72" s="28"/>
      <c r="B72" s="30">
        <f t="shared" si="31"/>
        <v>71</v>
      </c>
      <c r="C72" s="1">
        <v>0.22</v>
      </c>
      <c r="D72" s="4">
        <v>0.540141271</v>
      </c>
      <c r="E72" s="4">
        <v>-0.005854826</v>
      </c>
      <c r="F72" s="4">
        <v>0.057554785</v>
      </c>
      <c r="G72" s="28">
        <f t="shared" si="4"/>
        <v>0.5271449439</v>
      </c>
      <c r="H72" s="33">
        <v>0.196455743</v>
      </c>
      <c r="I72" s="33">
        <v>-0.00390529</v>
      </c>
      <c r="J72" s="33">
        <v>0.046523668</v>
      </c>
      <c r="K72" s="34">
        <f t="shared" si="5"/>
        <v>0.2193299808</v>
      </c>
      <c r="L72" s="10">
        <f t="shared" si="6"/>
        <v>0.4597788493</v>
      </c>
      <c r="M72" s="12">
        <v>1904.0</v>
      </c>
      <c r="N72" s="2">
        <v>821.0</v>
      </c>
      <c r="O72" s="13">
        <f t="shared" si="7"/>
        <v>180</v>
      </c>
      <c r="P72" s="13">
        <f t="shared" si="8"/>
        <v>641</v>
      </c>
      <c r="Q72" s="14">
        <f t="shared" si="9"/>
        <v>40</v>
      </c>
      <c r="R72" s="15">
        <f t="shared" si="10"/>
        <v>140</v>
      </c>
      <c r="S72" s="16">
        <f t="shared" si="11"/>
        <v>338</v>
      </c>
      <c r="T72" s="17">
        <f t="shared" si="12"/>
        <v>303</v>
      </c>
      <c r="U72" s="18">
        <v>0.08875</v>
      </c>
      <c r="V72" s="18">
        <f t="shared" si="13"/>
        <v>0.2222222222</v>
      </c>
      <c r="W72" s="18">
        <f t="shared" si="14"/>
        <v>0.527301092</v>
      </c>
      <c r="X72" s="25">
        <f t="shared" si="15"/>
        <v>0.5216628003</v>
      </c>
      <c r="Y72" s="26">
        <f t="shared" si="16"/>
        <v>0.00003179033332</v>
      </c>
      <c r="Z72" s="26">
        <f t="shared" si="17"/>
        <v>0.02033266569</v>
      </c>
      <c r="AA72" s="18">
        <f t="shared" si="18"/>
        <v>0.2192448234</v>
      </c>
      <c r="AB72" s="18">
        <f t="shared" si="19"/>
        <v>0.4604141291</v>
      </c>
      <c r="AC72" s="18">
        <f t="shared" si="20"/>
        <v>0.3050788698</v>
      </c>
      <c r="AD72" s="9">
        <f t="shared" si="21"/>
        <v>1</v>
      </c>
      <c r="AE72" s="9">
        <f t="shared" si="22"/>
        <v>0.2222222222</v>
      </c>
      <c r="AF72" s="9">
        <f t="shared" si="23"/>
        <v>0.4604141291</v>
      </c>
      <c r="AG72" s="9">
        <f t="shared" si="24"/>
        <v>0.04938271605</v>
      </c>
      <c r="AH72" s="9">
        <f t="shared" si="25"/>
        <v>0.1023142509</v>
      </c>
      <c r="AI72" s="9">
        <f t="shared" si="26"/>
        <v>0.2119811703</v>
      </c>
      <c r="AJ72" s="1">
        <f t="shared" ref="AJ72:AL72" si="98">$W72*AD72</f>
        <v>0.527301092</v>
      </c>
      <c r="AK72" s="1">
        <f t="shared" si="98"/>
        <v>0.1171780205</v>
      </c>
      <c r="AL72" s="1">
        <f t="shared" si="98"/>
        <v>0.2427768731</v>
      </c>
      <c r="AM72" s="9"/>
      <c r="AN72" s="9"/>
      <c r="AO72" s="9"/>
      <c r="AP72" s="9"/>
      <c r="AQ72" s="9"/>
      <c r="AR72" s="9"/>
      <c r="AS72" s="9"/>
      <c r="AT72" s="1"/>
      <c r="AU72" s="11"/>
      <c r="AV72" s="11"/>
      <c r="AW72" s="11"/>
    </row>
    <row r="73">
      <c r="A73" s="28"/>
      <c r="B73" s="30">
        <f t="shared" si="31"/>
        <v>72</v>
      </c>
      <c r="C73" s="1">
        <v>0.222222222</v>
      </c>
      <c r="D73" s="4">
        <v>0.541045292</v>
      </c>
      <c r="E73" s="4">
        <v>-0.006361235</v>
      </c>
      <c r="F73" s="4">
        <v>0.057425132</v>
      </c>
      <c r="G73" s="28">
        <f t="shared" si="4"/>
        <v>0.497941319</v>
      </c>
      <c r="H73" s="33">
        <v>0.196746673</v>
      </c>
      <c r="I73" s="33">
        <v>-0.004171219</v>
      </c>
      <c r="J73" s="33">
        <v>0.046420087</v>
      </c>
      <c r="K73" s="34">
        <f t="shared" si="5"/>
        <v>0.206440557</v>
      </c>
      <c r="L73" s="10">
        <f t="shared" si="6"/>
        <v>0.441021715</v>
      </c>
      <c r="M73" s="12">
        <v>1442.0</v>
      </c>
      <c r="N73" s="2">
        <v>415.0</v>
      </c>
      <c r="O73" s="13">
        <f t="shared" si="7"/>
        <v>86</v>
      </c>
      <c r="P73" s="13">
        <f t="shared" si="8"/>
        <v>329</v>
      </c>
      <c r="Q73" s="14">
        <f t="shared" si="9"/>
        <v>19</v>
      </c>
      <c r="R73" s="15">
        <f t="shared" si="10"/>
        <v>67</v>
      </c>
      <c r="S73" s="16">
        <f t="shared" si="11"/>
        <v>164</v>
      </c>
      <c r="T73" s="17">
        <f t="shared" si="12"/>
        <v>165</v>
      </c>
      <c r="U73" s="18">
        <v>0.09</v>
      </c>
      <c r="V73" s="18">
        <f t="shared" si="13"/>
        <v>0.2209302326</v>
      </c>
      <c r="W73" s="18">
        <f t="shared" si="14"/>
        <v>0.4984802432</v>
      </c>
      <c r="X73" s="25">
        <f t="shared" si="15"/>
        <v>0.4983736953</v>
      </c>
      <c r="Y73" s="26">
        <f t="shared" si="16"/>
        <v>0.0000000113524526</v>
      </c>
      <c r="Z73" s="26">
        <f t="shared" si="17"/>
        <v>0.02938258983</v>
      </c>
      <c r="AA73" s="18">
        <f t="shared" si="18"/>
        <v>0.2072289157</v>
      </c>
      <c r="AB73" s="18">
        <f t="shared" si="19"/>
        <v>0.4409638554</v>
      </c>
      <c r="AC73" s="18">
        <f t="shared" si="20"/>
        <v>0.2775500106</v>
      </c>
      <c r="AD73" s="9">
        <f t="shared" si="21"/>
        <v>1</v>
      </c>
      <c r="AE73" s="9">
        <f t="shared" si="22"/>
        <v>0.2209302326</v>
      </c>
      <c r="AF73" s="9">
        <f t="shared" si="23"/>
        <v>0.4409638554</v>
      </c>
      <c r="AG73" s="9">
        <f t="shared" si="24"/>
        <v>0.04881016766</v>
      </c>
      <c r="AH73" s="9">
        <f t="shared" si="25"/>
        <v>0.09742224713</v>
      </c>
      <c r="AI73" s="9">
        <f t="shared" si="26"/>
        <v>0.1944491218</v>
      </c>
      <c r="AJ73" s="1">
        <f t="shared" ref="AJ73:AL73" si="99">$W73*AD73</f>
        <v>0.4984802432</v>
      </c>
      <c r="AK73" s="1">
        <f t="shared" si="99"/>
        <v>0.110129356</v>
      </c>
      <c r="AL73" s="1">
        <f t="shared" si="99"/>
        <v>0.2198117699</v>
      </c>
      <c r="AM73" s="9"/>
      <c r="AN73" s="9"/>
      <c r="AO73" s="9"/>
      <c r="AP73" s="9"/>
      <c r="AQ73" s="9"/>
      <c r="AR73" s="9"/>
      <c r="AS73" s="9"/>
      <c r="AT73" s="1"/>
      <c r="AU73" s="11"/>
      <c r="AV73" s="11"/>
      <c r="AW73" s="11"/>
    </row>
    <row r="74">
      <c r="A74" s="28"/>
      <c r="B74" s="30">
        <f t="shared" si="31"/>
        <v>73</v>
      </c>
      <c r="C74" s="1">
        <v>0.223404255</v>
      </c>
      <c r="D74" s="4">
        <v>0.541941329</v>
      </c>
      <c r="E74" s="4">
        <v>-0.006140243</v>
      </c>
      <c r="F74" s="4">
        <v>0.057392348</v>
      </c>
      <c r="G74" s="28">
        <f t="shared" si="4"/>
        <v>0.4913887592</v>
      </c>
      <c r="H74" s="33">
        <v>0.197035765</v>
      </c>
      <c r="I74" s="33">
        <v>-0.00384665</v>
      </c>
      <c r="J74" s="33">
        <v>0.046432274</v>
      </c>
      <c r="K74" s="34">
        <f t="shared" si="5"/>
        <v>0.1638284144</v>
      </c>
      <c r="L74" s="10">
        <f t="shared" si="6"/>
        <v>0.4474852828</v>
      </c>
      <c r="M74" s="12">
        <v>2420.0</v>
      </c>
      <c r="N74" s="2">
        <v>1034.0</v>
      </c>
      <c r="O74" s="13">
        <f t="shared" si="7"/>
        <v>169</v>
      </c>
      <c r="P74" s="13">
        <f t="shared" si="8"/>
        <v>865</v>
      </c>
      <c r="Q74" s="14">
        <f t="shared" si="9"/>
        <v>38</v>
      </c>
      <c r="R74" s="15">
        <f t="shared" si="10"/>
        <v>131</v>
      </c>
      <c r="S74" s="16">
        <f t="shared" si="11"/>
        <v>425</v>
      </c>
      <c r="T74" s="17">
        <f t="shared" si="12"/>
        <v>440</v>
      </c>
      <c r="U74" s="18">
        <v>0.09125</v>
      </c>
      <c r="V74" s="18">
        <f t="shared" si="13"/>
        <v>0.224852071</v>
      </c>
      <c r="W74" s="18">
        <f t="shared" si="14"/>
        <v>0.4913294798</v>
      </c>
      <c r="X74" s="25">
        <f t="shared" si="15"/>
        <v>0.5063365559</v>
      </c>
      <c r="Y74" s="26">
        <f t="shared" si="16"/>
        <v>0.0002252123353</v>
      </c>
      <c r="Z74" s="26">
        <f t="shared" si="17"/>
        <v>0.03188519808</v>
      </c>
      <c r="AA74" s="18">
        <f t="shared" si="18"/>
        <v>0.16344294</v>
      </c>
      <c r="AB74" s="18">
        <f t="shared" si="19"/>
        <v>0.4477756286</v>
      </c>
      <c r="AC74" s="18">
        <f t="shared" si="20"/>
        <v>0.2664774088</v>
      </c>
      <c r="AD74" s="9">
        <f t="shared" si="21"/>
        <v>1</v>
      </c>
      <c r="AE74" s="9">
        <f t="shared" si="22"/>
        <v>0.224852071</v>
      </c>
      <c r="AF74" s="9">
        <f t="shared" si="23"/>
        <v>0.4477756286</v>
      </c>
      <c r="AG74" s="9">
        <f t="shared" si="24"/>
        <v>0.05055845384</v>
      </c>
      <c r="AH74" s="9">
        <f t="shared" si="25"/>
        <v>0.1006832774</v>
      </c>
      <c r="AI74" s="9">
        <f t="shared" si="26"/>
        <v>0.2005030136</v>
      </c>
      <c r="AJ74" s="1">
        <f t="shared" ref="AJ74:AL74" si="100">$W74*AD74</f>
        <v>0.4913294798</v>
      </c>
      <c r="AK74" s="1">
        <f t="shared" si="100"/>
        <v>0.1104764511</v>
      </c>
      <c r="AL74" s="1">
        <f t="shared" si="100"/>
        <v>0.2200053667</v>
      </c>
      <c r="AM74" s="9"/>
      <c r="AN74" s="9"/>
      <c r="AO74" s="9"/>
      <c r="AP74" s="9"/>
      <c r="AQ74" s="9"/>
      <c r="AR74" s="9"/>
      <c r="AS74" s="9"/>
      <c r="AT74" s="1"/>
      <c r="AU74" s="11"/>
      <c r="AV74" s="11"/>
      <c r="AW74" s="11"/>
    </row>
    <row r="75">
      <c r="A75" s="28"/>
      <c r="B75" s="30">
        <f t="shared" si="31"/>
        <v>74</v>
      </c>
      <c r="C75" s="1">
        <v>0.223529412</v>
      </c>
      <c r="D75" s="4">
        <v>0.542829461</v>
      </c>
      <c r="E75" s="4">
        <v>-0.006174705</v>
      </c>
      <c r="F75" s="4">
        <v>0.057402771</v>
      </c>
      <c r="G75" s="28">
        <f t="shared" si="4"/>
        <v>0.6357122038</v>
      </c>
      <c r="H75" s="33">
        <v>0.197323035</v>
      </c>
      <c r="I75" s="33">
        <v>-0.003761059</v>
      </c>
      <c r="J75" s="33">
        <v>0.046423278</v>
      </c>
      <c r="K75" s="34">
        <f t="shared" si="5"/>
        <v>0.05803766861</v>
      </c>
      <c r="L75" s="10">
        <f t="shared" si="6"/>
        <v>0.6117900755</v>
      </c>
      <c r="M75" s="12">
        <v>779.0</v>
      </c>
      <c r="N75" s="2">
        <v>325.0</v>
      </c>
      <c r="O75" s="13">
        <f t="shared" si="7"/>
        <v>19</v>
      </c>
      <c r="P75" s="13">
        <f t="shared" si="8"/>
        <v>306</v>
      </c>
      <c r="Q75" s="14">
        <f t="shared" si="9"/>
        <v>4</v>
      </c>
      <c r="R75" s="15">
        <f t="shared" si="10"/>
        <v>15</v>
      </c>
      <c r="S75" s="16">
        <f t="shared" si="11"/>
        <v>195</v>
      </c>
      <c r="T75" s="17">
        <f t="shared" si="12"/>
        <v>111</v>
      </c>
      <c r="U75" s="18">
        <v>0.0925</v>
      </c>
      <c r="V75" s="18">
        <f t="shared" si="13"/>
        <v>0.2105263158</v>
      </c>
      <c r="W75" s="18">
        <f t="shared" si="14"/>
        <v>0.637254902</v>
      </c>
      <c r="X75" s="25">
        <f t="shared" si="15"/>
        <v>0.7047490372</v>
      </c>
      <c r="Y75" s="26">
        <f t="shared" si="16"/>
        <v>0.004555458292</v>
      </c>
      <c r="Z75" s="26">
        <f t="shared" si="17"/>
        <v>0.001065294306</v>
      </c>
      <c r="AA75" s="18">
        <f t="shared" si="18"/>
        <v>0.05846153846</v>
      </c>
      <c r="AB75" s="18">
        <f t="shared" si="19"/>
        <v>0.6123076923</v>
      </c>
      <c r="AC75" s="18">
        <f t="shared" si="20"/>
        <v>0.4267285862</v>
      </c>
      <c r="AD75" s="9">
        <f t="shared" si="21"/>
        <v>1</v>
      </c>
      <c r="AE75" s="9">
        <f t="shared" si="22"/>
        <v>0.2105263158</v>
      </c>
      <c r="AF75" s="9">
        <f t="shared" si="23"/>
        <v>0.6123076923</v>
      </c>
      <c r="AG75" s="9">
        <f t="shared" si="24"/>
        <v>0.04432132964</v>
      </c>
      <c r="AH75" s="9">
        <f t="shared" si="25"/>
        <v>0.1289068826</v>
      </c>
      <c r="AI75" s="9">
        <f t="shared" si="26"/>
        <v>0.3749207101</v>
      </c>
      <c r="AJ75" s="1">
        <f t="shared" ref="AJ75:AL75" si="101">$W75*AD75</f>
        <v>0.637254902</v>
      </c>
      <c r="AK75" s="1">
        <f t="shared" si="101"/>
        <v>0.1341589267</v>
      </c>
      <c r="AL75" s="1">
        <f t="shared" si="101"/>
        <v>0.3901960784</v>
      </c>
      <c r="AM75" s="9"/>
      <c r="AN75" s="9"/>
      <c r="AO75" s="9"/>
      <c r="AP75" s="9"/>
      <c r="AQ75" s="9"/>
      <c r="AR75" s="9"/>
      <c r="AS75" s="9"/>
      <c r="AT75" s="1"/>
      <c r="AU75" s="11"/>
      <c r="AV75" s="11"/>
      <c r="AW75" s="11"/>
    </row>
    <row r="76">
      <c r="A76" s="28"/>
      <c r="B76" s="30">
        <f t="shared" si="31"/>
        <v>75</v>
      </c>
      <c r="C76" s="1">
        <v>0.224806202</v>
      </c>
      <c r="D76" s="4">
        <v>0.543709768</v>
      </c>
      <c r="E76" s="4">
        <v>-0.002268526</v>
      </c>
      <c r="F76" s="4">
        <v>0.058094726</v>
      </c>
      <c r="G76" s="28">
        <f t="shared" si="4"/>
        <v>0.5814066312</v>
      </c>
      <c r="H76" s="33">
        <v>0.197608498</v>
      </c>
      <c r="I76" s="33">
        <v>-6.25524E-4</v>
      </c>
      <c r="J76" s="33">
        <v>0.04655536</v>
      </c>
      <c r="K76" s="34">
        <f t="shared" si="5"/>
        <v>0.2249760233</v>
      </c>
      <c r="L76" s="10">
        <f t="shared" si="6"/>
        <v>0.5011800847</v>
      </c>
      <c r="M76" s="12">
        <v>1319.0</v>
      </c>
      <c r="N76" s="2">
        <v>500.0</v>
      </c>
      <c r="O76" s="13">
        <f t="shared" si="7"/>
        <v>112</v>
      </c>
      <c r="P76" s="13">
        <f t="shared" si="8"/>
        <v>388</v>
      </c>
      <c r="Q76" s="14">
        <f t="shared" si="9"/>
        <v>25</v>
      </c>
      <c r="R76" s="15">
        <f t="shared" si="10"/>
        <v>87</v>
      </c>
      <c r="S76" s="16">
        <f t="shared" si="11"/>
        <v>226</v>
      </c>
      <c r="T76" s="17">
        <f t="shared" si="12"/>
        <v>162</v>
      </c>
      <c r="U76" s="18">
        <v>0.09375</v>
      </c>
      <c r="V76" s="18">
        <f t="shared" si="13"/>
        <v>0.2232142857</v>
      </c>
      <c r="W76" s="18">
        <f t="shared" si="14"/>
        <v>0.5824742268</v>
      </c>
      <c r="X76" s="25">
        <f t="shared" si="15"/>
        <v>0.5715549749</v>
      </c>
      <c r="Y76" s="26">
        <f t="shared" si="16"/>
        <v>0.0001192300618</v>
      </c>
      <c r="Z76" s="26">
        <f t="shared" si="17"/>
        <v>0.007642172781</v>
      </c>
      <c r="AA76" s="18">
        <f t="shared" si="18"/>
        <v>0.224</v>
      </c>
      <c r="AB76" s="18">
        <f t="shared" si="19"/>
        <v>0.502</v>
      </c>
      <c r="AC76" s="18">
        <f t="shared" si="20"/>
        <v>0.3592599411</v>
      </c>
      <c r="AD76" s="9">
        <f t="shared" si="21"/>
        <v>1</v>
      </c>
      <c r="AE76" s="9">
        <f t="shared" si="22"/>
        <v>0.2232142857</v>
      </c>
      <c r="AF76" s="9">
        <f t="shared" si="23"/>
        <v>0.502</v>
      </c>
      <c r="AG76" s="9">
        <f t="shared" si="24"/>
        <v>0.04982461735</v>
      </c>
      <c r="AH76" s="9">
        <f t="shared" si="25"/>
        <v>0.1120535714</v>
      </c>
      <c r="AI76" s="9">
        <f t="shared" si="26"/>
        <v>0.252004</v>
      </c>
      <c r="AJ76" s="1">
        <f t="shared" ref="AJ76:AL76" si="102">$W76*AD76</f>
        <v>0.5824742268</v>
      </c>
      <c r="AK76" s="1">
        <f t="shared" si="102"/>
        <v>0.1300165685</v>
      </c>
      <c r="AL76" s="1">
        <f t="shared" si="102"/>
        <v>0.2924020619</v>
      </c>
      <c r="AM76" s="9"/>
      <c r="AN76" s="9"/>
      <c r="AO76" s="9"/>
      <c r="AP76" s="9"/>
      <c r="AQ76" s="9"/>
      <c r="AR76" s="9"/>
      <c r="AS76" s="9"/>
      <c r="AT76" s="1"/>
      <c r="AU76" s="11"/>
      <c r="AV76" s="11"/>
      <c r="AW76" s="11"/>
    </row>
    <row r="77">
      <c r="A77" s="28"/>
      <c r="B77" s="30">
        <f t="shared" si="31"/>
        <v>76</v>
      </c>
      <c r="C77" s="1">
        <v>0.225</v>
      </c>
      <c r="D77" s="4">
        <v>0.544582328</v>
      </c>
      <c r="E77" s="4">
        <v>-0.003177771</v>
      </c>
      <c r="F77" s="4">
        <v>0.058008912</v>
      </c>
      <c r="G77" s="28">
        <f t="shared" si="4"/>
        <v>0.624089713</v>
      </c>
      <c r="H77" s="33">
        <v>0.197892172</v>
      </c>
      <c r="I77" s="33">
        <v>-0.00123482</v>
      </c>
      <c r="J77" s="33">
        <v>0.046406666</v>
      </c>
      <c r="K77" s="34">
        <f t="shared" si="5"/>
        <v>0.2309694413</v>
      </c>
      <c r="L77" s="10">
        <f t="shared" si="6"/>
        <v>0.531912185</v>
      </c>
      <c r="M77" s="12">
        <v>3052.0</v>
      </c>
      <c r="N77" s="2">
        <v>1018.0</v>
      </c>
      <c r="O77" s="13">
        <f t="shared" si="7"/>
        <v>235</v>
      </c>
      <c r="P77" s="13">
        <f t="shared" si="8"/>
        <v>783</v>
      </c>
      <c r="Q77" s="14">
        <f t="shared" si="9"/>
        <v>53</v>
      </c>
      <c r="R77" s="15">
        <f t="shared" si="10"/>
        <v>182</v>
      </c>
      <c r="S77" s="16">
        <f t="shared" si="11"/>
        <v>489</v>
      </c>
      <c r="T77" s="17">
        <f t="shared" si="12"/>
        <v>294</v>
      </c>
      <c r="U77" s="18">
        <v>0.095</v>
      </c>
      <c r="V77" s="18">
        <f t="shared" si="13"/>
        <v>0.2255319149</v>
      </c>
      <c r="W77" s="18">
        <f t="shared" si="14"/>
        <v>0.6245210728</v>
      </c>
      <c r="X77" s="25">
        <f t="shared" si="15"/>
        <v>0.6079581134</v>
      </c>
      <c r="Y77" s="26">
        <f t="shared" si="16"/>
        <v>0.0002743316241</v>
      </c>
      <c r="Z77" s="26">
        <f t="shared" si="17"/>
        <v>0.002058679704</v>
      </c>
      <c r="AA77" s="18">
        <f t="shared" si="18"/>
        <v>0.2308447937</v>
      </c>
      <c r="AB77" s="18">
        <f t="shared" si="19"/>
        <v>0.5324165029</v>
      </c>
      <c r="AC77" s="18">
        <f t="shared" si="20"/>
        <v>0.3989891579</v>
      </c>
      <c r="AD77" s="9">
        <f t="shared" si="21"/>
        <v>1</v>
      </c>
      <c r="AE77" s="9">
        <f t="shared" si="22"/>
        <v>0.2255319149</v>
      </c>
      <c r="AF77" s="9">
        <f t="shared" si="23"/>
        <v>0.5324165029</v>
      </c>
      <c r="AG77" s="9">
        <f t="shared" si="24"/>
        <v>0.05086464464</v>
      </c>
      <c r="AH77" s="9">
        <f t="shared" si="25"/>
        <v>0.1200769134</v>
      </c>
      <c r="AI77" s="9">
        <f t="shared" si="26"/>
        <v>0.2834673326</v>
      </c>
      <c r="AJ77" s="1">
        <f t="shared" ref="AJ77:AL77" si="103">$W77*AD77</f>
        <v>0.6245210728</v>
      </c>
      <c r="AK77" s="1">
        <f t="shared" si="103"/>
        <v>0.1408494334</v>
      </c>
      <c r="AL77" s="1">
        <f t="shared" si="103"/>
        <v>0.3325053256</v>
      </c>
      <c r="AM77" s="9"/>
      <c r="AN77" s="9"/>
      <c r="AO77" s="9"/>
      <c r="AP77" s="9"/>
      <c r="AQ77" s="9"/>
      <c r="AR77" s="9"/>
      <c r="AS77" s="9"/>
      <c r="AT77" s="1"/>
      <c r="AU77" s="11"/>
      <c r="AV77" s="11"/>
      <c r="AW77" s="11"/>
    </row>
    <row r="78">
      <c r="A78" s="28"/>
      <c r="B78" s="30">
        <f t="shared" si="31"/>
        <v>77</v>
      </c>
      <c r="C78" s="1">
        <v>0.225974026</v>
      </c>
      <c r="D78" s="4">
        <v>0.545447219</v>
      </c>
      <c r="E78" s="4">
        <v>0.002517559</v>
      </c>
      <c r="F78" s="4">
        <v>0.060081496</v>
      </c>
      <c r="G78" s="28">
        <f t="shared" si="4"/>
        <v>0.5696137995</v>
      </c>
      <c r="H78" s="33">
        <v>0.198174071</v>
      </c>
      <c r="I78" s="33">
        <v>0.002952074</v>
      </c>
      <c r="J78" s="33">
        <v>0.046643005</v>
      </c>
      <c r="K78" s="34">
        <f t="shared" si="5"/>
        <v>0.1869099325</v>
      </c>
      <c r="L78" s="10">
        <f t="shared" si="6"/>
        <v>0.5053841126</v>
      </c>
      <c r="M78" s="12">
        <v>3956.0</v>
      </c>
      <c r="N78" s="2">
        <v>1823.0</v>
      </c>
      <c r="O78" s="13">
        <f t="shared" si="7"/>
        <v>341</v>
      </c>
      <c r="P78" s="13">
        <f t="shared" si="8"/>
        <v>1482</v>
      </c>
      <c r="Q78" s="14">
        <f t="shared" si="9"/>
        <v>77</v>
      </c>
      <c r="R78" s="15">
        <f t="shared" si="10"/>
        <v>264</v>
      </c>
      <c r="S78" s="16">
        <f t="shared" si="11"/>
        <v>844</v>
      </c>
      <c r="T78" s="17">
        <f t="shared" si="12"/>
        <v>638</v>
      </c>
      <c r="U78" s="18">
        <v>0.09625</v>
      </c>
      <c r="V78" s="18">
        <f t="shared" si="13"/>
        <v>0.2258064516</v>
      </c>
      <c r="W78" s="18">
        <f t="shared" si="14"/>
        <v>0.5695006748</v>
      </c>
      <c r="X78" s="25">
        <f t="shared" si="15"/>
        <v>0.575267386</v>
      </c>
      <c r="Y78" s="26">
        <f t="shared" si="16"/>
        <v>0.00003325495874</v>
      </c>
      <c r="Z78" s="26">
        <f t="shared" si="17"/>
        <v>0.01007876926</v>
      </c>
      <c r="AA78" s="18">
        <f t="shared" si="18"/>
        <v>0.1870543061</v>
      </c>
      <c r="AB78" s="18">
        <f t="shared" si="19"/>
        <v>0.5052111903</v>
      </c>
      <c r="AC78" s="18">
        <f t="shared" si="20"/>
        <v>0.3436942232</v>
      </c>
      <c r="AD78" s="9">
        <f t="shared" si="21"/>
        <v>1</v>
      </c>
      <c r="AE78" s="9">
        <f t="shared" si="22"/>
        <v>0.2258064516</v>
      </c>
      <c r="AF78" s="9">
        <f t="shared" si="23"/>
        <v>0.5052111903</v>
      </c>
      <c r="AG78" s="9">
        <f t="shared" si="24"/>
        <v>0.05098855359</v>
      </c>
      <c r="AH78" s="9">
        <f t="shared" si="25"/>
        <v>0.1140799462</v>
      </c>
      <c r="AI78" s="9">
        <f t="shared" si="26"/>
        <v>0.2552383469</v>
      </c>
      <c r="AJ78" s="1">
        <f t="shared" ref="AJ78:AL78" si="104">$W78*AD78</f>
        <v>0.5695006748</v>
      </c>
      <c r="AK78" s="1">
        <f t="shared" si="104"/>
        <v>0.1285969266</v>
      </c>
      <c r="AL78" s="1">
        <f t="shared" si="104"/>
        <v>0.2877181138</v>
      </c>
      <c r="AM78" s="9"/>
      <c r="AN78" s="9"/>
      <c r="AO78" s="9"/>
      <c r="AP78" s="9"/>
      <c r="AQ78" s="9"/>
      <c r="AR78" s="9"/>
      <c r="AS78" s="9"/>
      <c r="AT78" s="1"/>
      <c r="AU78" s="11"/>
      <c r="AV78" s="11"/>
      <c r="AW78" s="11"/>
    </row>
    <row r="79">
      <c r="A79" s="28"/>
      <c r="B79" s="30">
        <f t="shared" si="31"/>
        <v>78</v>
      </c>
      <c r="C79" s="1">
        <v>0.228070175</v>
      </c>
      <c r="D79" s="4">
        <v>0.546304517</v>
      </c>
      <c r="E79" s="4">
        <v>0.002065681</v>
      </c>
      <c r="F79" s="4">
        <v>0.060246534</v>
      </c>
      <c r="G79" s="28">
        <f t="shared" si="4"/>
        <v>0.5739899905</v>
      </c>
      <c r="H79" s="33">
        <v>0.198454211</v>
      </c>
      <c r="I79" s="33">
        <v>0.002659583</v>
      </c>
      <c r="J79" s="33">
        <v>0.046697745</v>
      </c>
      <c r="K79" s="34">
        <f t="shared" si="5"/>
        <v>0.252135669</v>
      </c>
      <c r="L79" s="10">
        <f t="shared" si="6"/>
        <v>0.4867712664</v>
      </c>
      <c r="M79" s="12">
        <v>956.0</v>
      </c>
      <c r="N79" s="2">
        <v>412.0</v>
      </c>
      <c r="O79" s="13">
        <f t="shared" si="7"/>
        <v>104</v>
      </c>
      <c r="P79" s="13">
        <f t="shared" si="8"/>
        <v>308</v>
      </c>
      <c r="Q79" s="14">
        <f t="shared" si="9"/>
        <v>24</v>
      </c>
      <c r="R79" s="15">
        <f t="shared" si="10"/>
        <v>80</v>
      </c>
      <c r="S79" s="16">
        <f t="shared" si="11"/>
        <v>177</v>
      </c>
      <c r="T79" s="17">
        <f t="shared" si="12"/>
        <v>131</v>
      </c>
      <c r="U79" s="18">
        <v>0.0975</v>
      </c>
      <c r="V79" s="18">
        <f t="shared" si="13"/>
        <v>0.2307692308</v>
      </c>
      <c r="W79" s="18">
        <f t="shared" si="14"/>
        <v>0.5746753247</v>
      </c>
      <c r="X79" s="25">
        <f t="shared" si="15"/>
        <v>0.5541557775</v>
      </c>
      <c r="Y79" s="26">
        <f t="shared" si="16"/>
        <v>0.0004210518176</v>
      </c>
      <c r="Z79" s="26">
        <f t="shared" si="17"/>
        <v>0.009066548244</v>
      </c>
      <c r="AA79" s="18">
        <f t="shared" si="18"/>
        <v>0.2524271845</v>
      </c>
      <c r="AB79" s="18">
        <f t="shared" si="19"/>
        <v>0.4878640777</v>
      </c>
      <c r="AC79" s="18">
        <f t="shared" si="20"/>
        <v>0.3439060939</v>
      </c>
      <c r="AD79" s="9">
        <f t="shared" si="21"/>
        <v>1</v>
      </c>
      <c r="AE79" s="9">
        <f t="shared" si="22"/>
        <v>0.2307692308</v>
      </c>
      <c r="AF79" s="9">
        <f t="shared" si="23"/>
        <v>0.4878640777</v>
      </c>
      <c r="AG79" s="9">
        <f t="shared" si="24"/>
        <v>0.05325443787</v>
      </c>
      <c r="AH79" s="9">
        <f t="shared" si="25"/>
        <v>0.1125840179</v>
      </c>
      <c r="AI79" s="9">
        <f t="shared" si="26"/>
        <v>0.2380113583</v>
      </c>
      <c r="AJ79" s="1">
        <f t="shared" ref="AJ79:AL79" si="105">$W79*AD79</f>
        <v>0.5746753247</v>
      </c>
      <c r="AK79" s="1">
        <f t="shared" si="105"/>
        <v>0.1326173826</v>
      </c>
      <c r="AL79" s="1">
        <f t="shared" si="105"/>
        <v>0.2803634472</v>
      </c>
      <c r="AM79" s="9"/>
      <c r="AN79" s="9"/>
      <c r="AO79" s="9"/>
      <c r="AP79" s="9"/>
      <c r="AQ79" s="9"/>
      <c r="AR79" s="9"/>
      <c r="AS79" s="9"/>
      <c r="AT79" s="1"/>
      <c r="AU79" s="11"/>
      <c r="AV79" s="11"/>
      <c r="AW79" s="11"/>
    </row>
    <row r="80">
      <c r="A80" s="28"/>
      <c r="B80" s="30">
        <f t="shared" si="31"/>
        <v>79</v>
      </c>
      <c r="C80" s="1">
        <v>0.229166667</v>
      </c>
      <c r="D80" s="4">
        <v>0.547154302</v>
      </c>
      <c r="E80" s="4">
        <v>0.006853825</v>
      </c>
      <c r="F80" s="4">
        <v>0.064751343</v>
      </c>
      <c r="G80" s="28">
        <f t="shared" si="4"/>
        <v>0.5491590685</v>
      </c>
      <c r="H80" s="33">
        <v>0.198732608</v>
      </c>
      <c r="I80" s="33">
        <v>0.005341003</v>
      </c>
      <c r="J80" s="33">
        <v>0.048714093</v>
      </c>
      <c r="K80" s="34">
        <f t="shared" si="5"/>
        <v>0.1786162673</v>
      </c>
      <c r="L80" s="10">
        <f t="shared" si="6"/>
        <v>0.4920032202</v>
      </c>
      <c r="M80" s="12">
        <v>810.0</v>
      </c>
      <c r="N80" s="2">
        <v>339.0</v>
      </c>
      <c r="O80" s="13">
        <f t="shared" si="7"/>
        <v>61</v>
      </c>
      <c r="P80" s="13">
        <f t="shared" si="8"/>
        <v>278</v>
      </c>
      <c r="Q80" s="14">
        <f t="shared" si="9"/>
        <v>14</v>
      </c>
      <c r="R80" s="15">
        <f t="shared" si="10"/>
        <v>47</v>
      </c>
      <c r="S80" s="16">
        <f t="shared" si="11"/>
        <v>153</v>
      </c>
      <c r="T80" s="17">
        <f t="shared" si="12"/>
        <v>125</v>
      </c>
      <c r="U80" s="18">
        <v>0.09875</v>
      </c>
      <c r="V80" s="18">
        <f t="shared" si="13"/>
        <v>0.2295081967</v>
      </c>
      <c r="W80" s="18">
        <f t="shared" si="14"/>
        <v>0.5503597122</v>
      </c>
      <c r="X80" s="25">
        <f t="shared" si="15"/>
        <v>0.5599446818</v>
      </c>
      <c r="Y80" s="26">
        <f t="shared" si="16"/>
        <v>0.00009187164216</v>
      </c>
      <c r="Z80" s="26">
        <f t="shared" si="17"/>
        <v>0.01428838584</v>
      </c>
      <c r="AA80" s="18">
        <f t="shared" si="18"/>
        <v>0.1799410029</v>
      </c>
      <c r="AB80" s="18">
        <f t="shared" si="19"/>
        <v>0.4926253687</v>
      </c>
      <c r="AC80" s="18">
        <f t="shared" si="20"/>
        <v>0.3208515155</v>
      </c>
      <c r="AD80" s="9">
        <f t="shared" si="21"/>
        <v>1</v>
      </c>
      <c r="AE80" s="9">
        <f t="shared" si="22"/>
        <v>0.2295081967</v>
      </c>
      <c r="AF80" s="9">
        <f t="shared" si="23"/>
        <v>0.4926253687</v>
      </c>
      <c r="AG80" s="9">
        <f t="shared" si="24"/>
        <v>0.05267401236</v>
      </c>
      <c r="AH80" s="9">
        <f t="shared" si="25"/>
        <v>0.11306156</v>
      </c>
      <c r="AI80" s="9">
        <f t="shared" si="26"/>
        <v>0.2426797539</v>
      </c>
      <c r="AJ80" s="1">
        <f t="shared" ref="AJ80:AL80" si="106">$W80*AD80</f>
        <v>0.5503597122</v>
      </c>
      <c r="AK80" s="1">
        <f t="shared" si="106"/>
        <v>0.1263120651</v>
      </c>
      <c r="AL80" s="1">
        <f t="shared" si="106"/>
        <v>0.2711211562</v>
      </c>
      <c r="AM80" s="9"/>
      <c r="AN80" s="9"/>
      <c r="AO80" s="9"/>
      <c r="AP80" s="9"/>
      <c r="AQ80" s="9"/>
      <c r="AR80" s="9"/>
      <c r="AS80" s="9"/>
      <c r="AT80" s="1"/>
      <c r="AU80" s="11"/>
      <c r="AV80" s="11"/>
      <c r="AW80" s="11"/>
    </row>
    <row r="81">
      <c r="A81" s="28"/>
      <c r="B81" s="30">
        <f t="shared" si="31"/>
        <v>80</v>
      </c>
      <c r="C81" s="1">
        <v>0.229508197</v>
      </c>
      <c r="D81" s="4">
        <v>0.547996647</v>
      </c>
      <c r="E81" s="4">
        <v>0.003270842</v>
      </c>
      <c r="F81" s="4">
        <v>0.066528798</v>
      </c>
      <c r="G81" s="28">
        <f t="shared" si="4"/>
        <v>0.4963236191</v>
      </c>
      <c r="H81" s="33">
        <v>0.199009278</v>
      </c>
      <c r="I81" s="33">
        <v>0.002011461</v>
      </c>
      <c r="J81" s="33">
        <v>0.050538885</v>
      </c>
      <c r="K81" s="34">
        <f t="shared" si="5"/>
        <v>0.2405060806</v>
      </c>
      <c r="L81" s="10">
        <f t="shared" si="6"/>
        <v>0.4321528877</v>
      </c>
      <c r="M81" s="12">
        <v>1948.0</v>
      </c>
      <c r="N81" s="2">
        <v>570.0</v>
      </c>
      <c r="O81" s="13">
        <f t="shared" si="7"/>
        <v>137</v>
      </c>
      <c r="P81" s="13">
        <f t="shared" si="8"/>
        <v>433</v>
      </c>
      <c r="Q81" s="14">
        <f t="shared" si="9"/>
        <v>31</v>
      </c>
      <c r="R81" s="15">
        <f t="shared" si="10"/>
        <v>106</v>
      </c>
      <c r="S81" s="16">
        <f t="shared" si="11"/>
        <v>215</v>
      </c>
      <c r="T81" s="17">
        <f t="shared" si="12"/>
        <v>218</v>
      </c>
      <c r="U81" s="18">
        <v>0.1</v>
      </c>
      <c r="V81" s="18">
        <f t="shared" si="13"/>
        <v>0.2262773723</v>
      </c>
      <c r="W81" s="18">
        <f t="shared" si="14"/>
        <v>0.4965357968</v>
      </c>
      <c r="X81" s="25">
        <f t="shared" si="15"/>
        <v>0.4868038173</v>
      </c>
      <c r="Y81" s="26">
        <f t="shared" si="16"/>
        <v>0.00009471142517</v>
      </c>
      <c r="Z81" s="26">
        <f t="shared" si="17"/>
        <v>0.03005297944</v>
      </c>
      <c r="AA81" s="18">
        <f t="shared" si="18"/>
        <v>0.2403508772</v>
      </c>
      <c r="AB81" s="18">
        <f t="shared" si="19"/>
        <v>0.4315789474</v>
      </c>
      <c r="AC81" s="18">
        <f t="shared" si="20"/>
        <v>0.2702584245</v>
      </c>
      <c r="AD81" s="9">
        <f t="shared" si="21"/>
        <v>1</v>
      </c>
      <c r="AE81" s="9">
        <f t="shared" si="22"/>
        <v>0.2262773723</v>
      </c>
      <c r="AF81" s="9">
        <f t="shared" si="23"/>
        <v>0.4315789474</v>
      </c>
      <c r="AG81" s="9">
        <f t="shared" si="24"/>
        <v>0.0512014492</v>
      </c>
      <c r="AH81" s="9">
        <f t="shared" si="25"/>
        <v>0.09765655013</v>
      </c>
      <c r="AI81" s="9">
        <f t="shared" si="26"/>
        <v>0.1862603878</v>
      </c>
      <c r="AJ81" s="1">
        <f t="shared" ref="AJ81:AL81" si="107">$W81*AD81</f>
        <v>0.4965357968</v>
      </c>
      <c r="AK81" s="1">
        <f t="shared" si="107"/>
        <v>0.1123548153</v>
      </c>
      <c r="AL81" s="1">
        <f t="shared" si="107"/>
        <v>0.2142943965</v>
      </c>
      <c r="AM81" s="9"/>
      <c r="AN81" s="9"/>
      <c r="AO81" s="9"/>
      <c r="AP81" s="9"/>
      <c r="AQ81" s="9"/>
      <c r="AR81" s="9"/>
      <c r="AS81" s="9"/>
      <c r="AT81" s="1"/>
      <c r="AU81" s="11"/>
      <c r="AV81" s="11"/>
      <c r="AW81" s="11"/>
    </row>
    <row r="82">
      <c r="A82" s="28"/>
      <c r="B82" s="30">
        <f t="shared" si="31"/>
        <v>81</v>
      </c>
      <c r="C82" s="1">
        <v>0.23015873</v>
      </c>
      <c r="D82" s="4">
        <v>0.54883163</v>
      </c>
      <c r="E82" s="4">
        <v>0.0061509</v>
      </c>
      <c r="F82" s="4">
        <v>0.065868536</v>
      </c>
      <c r="G82" s="28">
        <f t="shared" si="4"/>
        <v>0.6311487223</v>
      </c>
      <c r="H82" s="33">
        <v>0.199284234</v>
      </c>
      <c r="I82" s="33">
        <v>0.004501594</v>
      </c>
      <c r="J82" s="33">
        <v>0.049927616</v>
      </c>
      <c r="K82" s="34">
        <f t="shared" si="5"/>
        <v>0.2831448978</v>
      </c>
      <c r="L82" s="10">
        <f t="shared" si="6"/>
        <v>0.517610452</v>
      </c>
      <c r="M82" s="12">
        <v>2360.0</v>
      </c>
      <c r="N82" s="2">
        <v>876.0</v>
      </c>
      <c r="O82" s="13">
        <f t="shared" si="7"/>
        <v>248</v>
      </c>
      <c r="P82" s="13">
        <f t="shared" si="8"/>
        <v>628</v>
      </c>
      <c r="Q82" s="14">
        <f t="shared" si="9"/>
        <v>57</v>
      </c>
      <c r="R82" s="15">
        <f t="shared" si="10"/>
        <v>191</v>
      </c>
      <c r="S82" s="16">
        <f t="shared" si="11"/>
        <v>396</v>
      </c>
      <c r="T82" s="17">
        <f t="shared" si="12"/>
        <v>232</v>
      </c>
      <c r="U82" s="18">
        <v>0.10125</v>
      </c>
      <c r="V82" s="18">
        <f t="shared" si="13"/>
        <v>0.2298387097</v>
      </c>
      <c r="W82" s="18">
        <f t="shared" si="14"/>
        <v>0.6305732484</v>
      </c>
      <c r="X82" s="25">
        <f t="shared" si="15"/>
        <v>0.5893499295</v>
      </c>
      <c r="Y82" s="26">
        <f t="shared" si="16"/>
        <v>0.001699362025</v>
      </c>
      <c r="Z82" s="26">
        <f t="shared" si="17"/>
        <v>0.001546101731</v>
      </c>
      <c r="AA82" s="18">
        <f t="shared" si="18"/>
        <v>0.2831050228</v>
      </c>
      <c r="AB82" s="18">
        <f t="shared" si="19"/>
        <v>0.5171232877</v>
      </c>
      <c r="AC82" s="18">
        <f t="shared" si="20"/>
        <v>0.4007345387</v>
      </c>
      <c r="AD82" s="9">
        <f t="shared" si="21"/>
        <v>1</v>
      </c>
      <c r="AE82" s="9">
        <f t="shared" si="22"/>
        <v>0.2298387097</v>
      </c>
      <c r="AF82" s="9">
        <f t="shared" si="23"/>
        <v>0.5171232877</v>
      </c>
      <c r="AG82" s="9">
        <f t="shared" si="24"/>
        <v>0.05282583247</v>
      </c>
      <c r="AH82" s="9">
        <f t="shared" si="25"/>
        <v>0.1188549492</v>
      </c>
      <c r="AI82" s="9">
        <f t="shared" si="26"/>
        <v>0.2674164947</v>
      </c>
      <c r="AJ82" s="1">
        <f t="shared" ref="AJ82:AL82" si="108">$W82*AD82</f>
        <v>0.6305732484</v>
      </c>
      <c r="AK82" s="1">
        <f t="shared" si="108"/>
        <v>0.1449301418</v>
      </c>
      <c r="AL82" s="1">
        <f t="shared" si="108"/>
        <v>0.3260841113</v>
      </c>
      <c r="AM82" s="9"/>
      <c r="AN82" s="9"/>
      <c r="AO82" s="9"/>
      <c r="AP82" s="9"/>
      <c r="AQ82" s="9"/>
      <c r="AR82" s="9"/>
      <c r="AS82" s="9"/>
      <c r="AT82" s="1"/>
      <c r="AU82" s="11"/>
      <c r="AV82" s="11"/>
      <c r="AW82" s="11"/>
    </row>
    <row r="83">
      <c r="A83" s="28"/>
      <c r="B83" s="30">
        <f t="shared" si="31"/>
        <v>82</v>
      </c>
      <c r="C83" s="1">
        <v>0.231884058</v>
      </c>
      <c r="D83" s="4">
        <v>0.549659326</v>
      </c>
      <c r="E83" s="4">
        <v>0.003162114</v>
      </c>
      <c r="F83" s="4">
        <v>0.063451371</v>
      </c>
      <c r="G83" s="28">
        <f t="shared" si="4"/>
        <v>0.5491414863</v>
      </c>
      <c r="H83" s="33">
        <v>0.199557494</v>
      </c>
      <c r="I83" s="33">
        <v>0.002833113</v>
      </c>
      <c r="J83" s="33">
        <v>0.048586816</v>
      </c>
      <c r="K83" s="34">
        <f t="shared" si="5"/>
        <v>0.2483490168</v>
      </c>
      <c r="L83" s="10">
        <f t="shared" si="6"/>
        <v>0.4703509159</v>
      </c>
      <c r="M83" s="12">
        <v>1203.0</v>
      </c>
      <c r="N83" s="2">
        <v>601.0</v>
      </c>
      <c r="O83" s="13">
        <f t="shared" si="7"/>
        <v>149</v>
      </c>
      <c r="P83" s="13">
        <f t="shared" si="8"/>
        <v>452</v>
      </c>
      <c r="Q83" s="14">
        <f t="shared" si="9"/>
        <v>35</v>
      </c>
      <c r="R83" s="15">
        <f t="shared" si="10"/>
        <v>114</v>
      </c>
      <c r="S83" s="16">
        <f t="shared" si="11"/>
        <v>248</v>
      </c>
      <c r="T83" s="17">
        <f t="shared" si="12"/>
        <v>204</v>
      </c>
      <c r="U83" s="18">
        <v>0.1025</v>
      </c>
      <c r="V83" s="18">
        <f t="shared" si="13"/>
        <v>0.2348993289</v>
      </c>
      <c r="W83" s="18">
        <f t="shared" si="14"/>
        <v>0.5486725664</v>
      </c>
      <c r="X83" s="25">
        <f t="shared" si="15"/>
        <v>0.5335288375</v>
      </c>
      <c r="Y83" s="26">
        <f t="shared" si="16"/>
        <v>0.0002293325249</v>
      </c>
      <c r="Z83" s="26">
        <f t="shared" si="17"/>
        <v>0.01469457501</v>
      </c>
      <c r="AA83" s="18">
        <f t="shared" si="18"/>
        <v>0.2479201331</v>
      </c>
      <c r="AB83" s="18">
        <f t="shared" si="19"/>
        <v>0.4708818636</v>
      </c>
      <c r="AC83" s="18">
        <f t="shared" si="20"/>
        <v>0.3137732375</v>
      </c>
      <c r="AD83" s="9">
        <f t="shared" si="21"/>
        <v>1</v>
      </c>
      <c r="AE83" s="9">
        <f t="shared" si="22"/>
        <v>0.2348993289</v>
      </c>
      <c r="AF83" s="9">
        <f t="shared" si="23"/>
        <v>0.4708818636</v>
      </c>
      <c r="AG83" s="9">
        <f t="shared" si="24"/>
        <v>0.0551776947</v>
      </c>
      <c r="AH83" s="9">
        <f t="shared" si="25"/>
        <v>0.1106098337</v>
      </c>
      <c r="AI83" s="9">
        <f t="shared" si="26"/>
        <v>0.2217297294</v>
      </c>
      <c r="AJ83" s="1">
        <f t="shared" ref="AJ83:AL83" si="109">$W83*AD83</f>
        <v>0.5486725664</v>
      </c>
      <c r="AK83" s="1">
        <f t="shared" si="109"/>
        <v>0.1288828176</v>
      </c>
      <c r="AL83" s="1">
        <f t="shared" si="109"/>
        <v>0.2583599605</v>
      </c>
      <c r="AM83" s="9"/>
      <c r="AN83" s="9"/>
      <c r="AO83" s="9"/>
      <c r="AP83" s="9"/>
      <c r="AQ83" s="9"/>
      <c r="AR83" s="9"/>
      <c r="AS83" s="9"/>
      <c r="AT83" s="1"/>
      <c r="AU83" s="11"/>
      <c r="AV83" s="11"/>
      <c r="AW83" s="11"/>
    </row>
    <row r="84">
      <c r="A84" s="28"/>
      <c r="B84" s="30">
        <f t="shared" si="31"/>
        <v>83</v>
      </c>
      <c r="C84" s="1">
        <v>0.233082707</v>
      </c>
      <c r="D84" s="4">
        <v>0.550479809</v>
      </c>
      <c r="E84" s="4">
        <v>0.003750177</v>
      </c>
      <c r="F84" s="4">
        <v>0.062621194</v>
      </c>
      <c r="G84" s="28">
        <f t="shared" si="4"/>
        <v>0.5525243166</v>
      </c>
      <c r="H84" s="33">
        <v>0.199829071</v>
      </c>
      <c r="I84" s="33">
        <v>0.003821662</v>
      </c>
      <c r="J84" s="33">
        <v>0.046964846</v>
      </c>
      <c r="K84" s="34">
        <f t="shared" si="5"/>
        <v>0.1745221856</v>
      </c>
      <c r="L84" s="10">
        <f t="shared" si="6"/>
        <v>0.4967746687</v>
      </c>
      <c r="M84" s="12">
        <v>1324.0</v>
      </c>
      <c r="N84" s="2">
        <v>478.0</v>
      </c>
      <c r="O84" s="13">
        <f t="shared" si="7"/>
        <v>83</v>
      </c>
      <c r="P84" s="13">
        <f t="shared" si="8"/>
        <v>395</v>
      </c>
      <c r="Q84" s="14">
        <f t="shared" si="9"/>
        <v>19</v>
      </c>
      <c r="R84" s="15">
        <f t="shared" si="10"/>
        <v>64</v>
      </c>
      <c r="S84" s="16">
        <f t="shared" si="11"/>
        <v>218</v>
      </c>
      <c r="T84" s="17">
        <f t="shared" si="12"/>
        <v>177</v>
      </c>
      <c r="U84" s="18">
        <v>0.10375</v>
      </c>
      <c r="V84" s="18">
        <f t="shared" si="13"/>
        <v>0.2289156627</v>
      </c>
      <c r="W84" s="18">
        <f t="shared" si="14"/>
        <v>0.5518987342</v>
      </c>
      <c r="X84" s="25">
        <f t="shared" si="15"/>
        <v>0.5638097447</v>
      </c>
      <c r="Y84" s="26">
        <f t="shared" si="16"/>
        <v>0.0001418721724</v>
      </c>
      <c r="Z84" s="26">
        <f t="shared" si="17"/>
        <v>0.01392282341</v>
      </c>
      <c r="AA84" s="18">
        <f t="shared" si="18"/>
        <v>0.1736401674</v>
      </c>
      <c r="AB84" s="18">
        <f t="shared" si="19"/>
        <v>0.4958158996</v>
      </c>
      <c r="AC84" s="18">
        <f t="shared" si="20"/>
        <v>0.3229830715</v>
      </c>
      <c r="AD84" s="9">
        <f t="shared" si="21"/>
        <v>1</v>
      </c>
      <c r="AE84" s="9">
        <f t="shared" si="22"/>
        <v>0.2289156627</v>
      </c>
      <c r="AF84" s="9">
        <f t="shared" si="23"/>
        <v>0.4958158996</v>
      </c>
      <c r="AG84" s="9">
        <f t="shared" si="24"/>
        <v>0.05240238061</v>
      </c>
      <c r="AH84" s="9">
        <f t="shared" si="25"/>
        <v>0.1135000252</v>
      </c>
      <c r="AI84" s="9">
        <f t="shared" si="26"/>
        <v>0.2458334063</v>
      </c>
      <c r="AJ84" s="1">
        <f t="shared" ref="AJ84:AL84" si="110">$W84*AD84</f>
        <v>0.5518987342</v>
      </c>
      <c r="AK84" s="1">
        <f t="shared" si="110"/>
        <v>0.1263382645</v>
      </c>
      <c r="AL84" s="1">
        <f t="shared" si="110"/>
        <v>0.2736401674</v>
      </c>
      <c r="AM84" s="9"/>
      <c r="AN84" s="9"/>
      <c r="AO84" s="9"/>
      <c r="AP84" s="9"/>
      <c r="AQ84" s="9"/>
      <c r="AR84" s="9"/>
      <c r="AS84" s="9"/>
      <c r="AT84" s="1"/>
      <c r="AU84" s="11"/>
      <c r="AV84" s="11"/>
      <c r="AW84" s="11"/>
    </row>
    <row r="85">
      <c r="A85" s="28"/>
      <c r="B85" s="30">
        <f t="shared" si="31"/>
        <v>84</v>
      </c>
      <c r="C85" s="1">
        <v>0.233676976</v>
      </c>
      <c r="D85" s="4">
        <v>0.551293154</v>
      </c>
      <c r="E85" s="4">
        <v>0.004119242</v>
      </c>
      <c r="F85" s="4">
        <v>0.062536685</v>
      </c>
      <c r="G85" s="28">
        <f t="shared" si="4"/>
        <v>0.5509928489</v>
      </c>
      <c r="H85" s="33">
        <v>0.200098981</v>
      </c>
      <c r="I85" s="33">
        <v>0.004117525</v>
      </c>
      <c r="J85" s="33">
        <v>0.0469498</v>
      </c>
      <c r="K85" s="34">
        <f t="shared" si="5"/>
        <v>0.1410395365</v>
      </c>
      <c r="L85" s="10">
        <f t="shared" si="6"/>
        <v>0.5062387652</v>
      </c>
      <c r="M85" s="12">
        <v>2247.0</v>
      </c>
      <c r="N85" s="2">
        <v>607.0</v>
      </c>
      <c r="O85" s="13">
        <f t="shared" si="7"/>
        <v>86</v>
      </c>
      <c r="P85" s="13">
        <f t="shared" si="8"/>
        <v>521</v>
      </c>
      <c r="Q85" s="14">
        <f t="shared" si="9"/>
        <v>20</v>
      </c>
      <c r="R85" s="15">
        <f t="shared" si="10"/>
        <v>66</v>
      </c>
      <c r="S85" s="16">
        <f t="shared" si="11"/>
        <v>287</v>
      </c>
      <c r="T85" s="17">
        <f t="shared" si="12"/>
        <v>234</v>
      </c>
      <c r="U85" s="18">
        <v>0.105</v>
      </c>
      <c r="V85" s="18">
        <f t="shared" si="13"/>
        <v>0.2325581395</v>
      </c>
      <c r="W85" s="18">
        <f t="shared" si="14"/>
        <v>0.5508637236</v>
      </c>
      <c r="X85" s="25">
        <f t="shared" si="15"/>
        <v>0.5755575921</v>
      </c>
      <c r="Y85" s="26">
        <f t="shared" si="16"/>
        <v>0.0006097871388</v>
      </c>
      <c r="Z85" s="26">
        <f t="shared" si="17"/>
        <v>0.01416814684</v>
      </c>
      <c r="AA85" s="18">
        <f t="shared" si="18"/>
        <v>0.1416803954</v>
      </c>
      <c r="AB85" s="18">
        <f t="shared" si="19"/>
        <v>0.5057660626</v>
      </c>
      <c r="AC85" s="18">
        <f t="shared" si="20"/>
        <v>0.3183055841</v>
      </c>
      <c r="AD85" s="9">
        <f t="shared" si="21"/>
        <v>1</v>
      </c>
      <c r="AE85" s="9">
        <f t="shared" si="22"/>
        <v>0.2325581395</v>
      </c>
      <c r="AF85" s="9">
        <f t="shared" si="23"/>
        <v>0.5057660626</v>
      </c>
      <c r="AG85" s="9">
        <f t="shared" si="24"/>
        <v>0.05408328826</v>
      </c>
      <c r="AH85" s="9">
        <f t="shared" si="25"/>
        <v>0.1176200146</v>
      </c>
      <c r="AI85" s="9">
        <f t="shared" si="26"/>
        <v>0.2557993101</v>
      </c>
      <c r="AJ85" s="1">
        <f t="shared" ref="AJ85:AL85" si="111">$W85*AD85</f>
        <v>0.5508637236</v>
      </c>
      <c r="AK85" s="1">
        <f t="shared" si="111"/>
        <v>0.1281078427</v>
      </c>
      <c r="AL85" s="1">
        <f t="shared" si="111"/>
        <v>0.2786081765</v>
      </c>
      <c r="AM85" s="9"/>
      <c r="AN85" s="9"/>
      <c r="AO85" s="9"/>
      <c r="AP85" s="9"/>
      <c r="AQ85" s="9"/>
      <c r="AR85" s="9"/>
      <c r="AS85" s="9"/>
      <c r="AT85" s="1"/>
      <c r="AU85" s="11"/>
      <c r="AV85" s="11"/>
      <c r="AW85" s="11"/>
    </row>
    <row r="86">
      <c r="A86" s="28"/>
      <c r="B86" s="30">
        <f t="shared" si="31"/>
        <v>85</v>
      </c>
      <c r="C86" s="1">
        <v>0.234741784</v>
      </c>
      <c r="D86" s="4">
        <v>0.552099435</v>
      </c>
      <c r="E86" s="4">
        <v>0.009818831</v>
      </c>
      <c r="F86" s="4">
        <v>0.066787976</v>
      </c>
      <c r="G86" s="28">
        <f t="shared" si="4"/>
        <v>0.6563015833</v>
      </c>
      <c r="H86" s="33">
        <v>0.200367239</v>
      </c>
      <c r="I86" s="33">
        <v>0.007542753</v>
      </c>
      <c r="J86" s="33">
        <v>0.048575617</v>
      </c>
      <c r="K86" s="34">
        <f t="shared" si="5"/>
        <v>0.1963836471</v>
      </c>
      <c r="L86" s="10">
        <f t="shared" si="6"/>
        <v>0.5735141325</v>
      </c>
      <c r="M86" s="12">
        <v>1760.0</v>
      </c>
      <c r="N86" s="2">
        <v>538.0</v>
      </c>
      <c r="O86" s="13">
        <f t="shared" si="7"/>
        <v>106</v>
      </c>
      <c r="P86" s="13">
        <f t="shared" si="8"/>
        <v>432</v>
      </c>
      <c r="Q86" s="14">
        <f t="shared" si="9"/>
        <v>25</v>
      </c>
      <c r="R86" s="15">
        <f t="shared" si="10"/>
        <v>81</v>
      </c>
      <c r="S86" s="16">
        <f t="shared" si="11"/>
        <v>284</v>
      </c>
      <c r="T86" s="17">
        <f t="shared" si="12"/>
        <v>148</v>
      </c>
      <c r="U86" s="18">
        <v>0.10625</v>
      </c>
      <c r="V86" s="18">
        <f t="shared" si="13"/>
        <v>0.2358490566</v>
      </c>
      <c r="W86" s="18">
        <f t="shared" si="14"/>
        <v>0.6574074074</v>
      </c>
      <c r="X86" s="25">
        <f t="shared" si="15"/>
        <v>0.6577475072</v>
      </c>
      <c r="Y86" s="26">
        <f t="shared" si="16"/>
        <v>0.0000001156678577</v>
      </c>
      <c r="Z86" s="26">
        <f t="shared" si="17"/>
        <v>0.0001559087149</v>
      </c>
      <c r="AA86" s="18">
        <f t="shared" si="18"/>
        <v>0.1970260223</v>
      </c>
      <c r="AB86" s="18">
        <f t="shared" si="19"/>
        <v>0.5743494424</v>
      </c>
      <c r="AC86" s="18">
        <f t="shared" si="20"/>
        <v>0.4215583508</v>
      </c>
      <c r="AD86" s="9">
        <f t="shared" si="21"/>
        <v>1</v>
      </c>
      <c r="AE86" s="9">
        <f t="shared" si="22"/>
        <v>0.2358490566</v>
      </c>
      <c r="AF86" s="9">
        <f t="shared" si="23"/>
        <v>0.5743494424</v>
      </c>
      <c r="AG86" s="9">
        <f t="shared" si="24"/>
        <v>0.0556247775</v>
      </c>
      <c r="AH86" s="9">
        <f t="shared" si="25"/>
        <v>0.1354597741</v>
      </c>
      <c r="AI86" s="9">
        <f t="shared" si="26"/>
        <v>0.329877282</v>
      </c>
      <c r="AJ86" s="1">
        <f t="shared" ref="AJ86:AL86" si="112">$W86*AD86</f>
        <v>0.6574074074</v>
      </c>
      <c r="AK86" s="1">
        <f t="shared" si="112"/>
        <v>0.1550489168</v>
      </c>
      <c r="AL86" s="1">
        <f t="shared" si="112"/>
        <v>0.3775815779</v>
      </c>
      <c r="AM86" s="9"/>
      <c r="AN86" s="9"/>
      <c r="AO86" s="9"/>
      <c r="AP86" s="9"/>
      <c r="AQ86" s="9"/>
      <c r="AR86" s="9"/>
      <c r="AS86" s="9"/>
      <c r="AT86" s="1"/>
      <c r="AU86" s="11"/>
      <c r="AV86" s="11"/>
      <c r="AW86" s="11"/>
    </row>
    <row r="87">
      <c r="A87" s="28"/>
      <c r="B87" s="30">
        <f t="shared" si="31"/>
        <v>86</v>
      </c>
      <c r="C87" s="1">
        <v>0.234782609</v>
      </c>
      <c r="D87" s="4">
        <v>0.552898724</v>
      </c>
      <c r="E87" s="4">
        <v>0.008196344</v>
      </c>
      <c r="F87" s="4">
        <v>0.068451213</v>
      </c>
      <c r="G87" s="28">
        <f t="shared" si="4"/>
        <v>0.731957727</v>
      </c>
      <c r="H87" s="33">
        <v>0.200633859</v>
      </c>
      <c r="I87" s="33">
        <v>0.005945405</v>
      </c>
      <c r="J87" s="33">
        <v>0.050302642</v>
      </c>
      <c r="K87" s="34">
        <f t="shared" si="5"/>
        <v>0.2182344093</v>
      </c>
      <c r="L87" s="10">
        <f t="shared" si="6"/>
        <v>0.6234570089</v>
      </c>
      <c r="M87" s="12">
        <v>3073.0</v>
      </c>
      <c r="N87" s="2">
        <v>1097.0</v>
      </c>
      <c r="O87" s="13">
        <f t="shared" si="7"/>
        <v>239</v>
      </c>
      <c r="P87" s="13">
        <f t="shared" si="8"/>
        <v>858</v>
      </c>
      <c r="Q87" s="14">
        <f t="shared" si="9"/>
        <v>56</v>
      </c>
      <c r="R87" s="15">
        <f t="shared" si="10"/>
        <v>183</v>
      </c>
      <c r="S87" s="16">
        <f t="shared" si="11"/>
        <v>628</v>
      </c>
      <c r="T87" s="17">
        <f t="shared" si="12"/>
        <v>230</v>
      </c>
      <c r="U87" s="18">
        <v>0.1075</v>
      </c>
      <c r="V87" s="18">
        <f t="shared" si="13"/>
        <v>0.2343096234</v>
      </c>
      <c r="W87" s="18">
        <f t="shared" si="14"/>
        <v>0.7319347319</v>
      </c>
      <c r="X87" s="25">
        <f t="shared" si="15"/>
        <v>0.7168888952</v>
      </c>
      <c r="Y87" s="26">
        <f t="shared" si="16"/>
        <v>0.0002263772022</v>
      </c>
      <c r="Z87" s="26">
        <f t="shared" si="17"/>
        <v>0.00384908362</v>
      </c>
      <c r="AA87" s="18">
        <f t="shared" si="18"/>
        <v>0.2178669098</v>
      </c>
      <c r="AB87" s="18">
        <f t="shared" si="19"/>
        <v>0.6235186873</v>
      </c>
      <c r="AC87" s="18">
        <f t="shared" si="20"/>
        <v>0.4976251085</v>
      </c>
      <c r="AD87" s="9">
        <f t="shared" si="21"/>
        <v>1</v>
      </c>
      <c r="AE87" s="9">
        <f t="shared" si="22"/>
        <v>0.2343096234</v>
      </c>
      <c r="AF87" s="9">
        <f t="shared" si="23"/>
        <v>0.6235186873</v>
      </c>
      <c r="AG87" s="9">
        <f t="shared" si="24"/>
        <v>0.05490099963</v>
      </c>
      <c r="AH87" s="9">
        <f t="shared" si="25"/>
        <v>0.1460964288</v>
      </c>
      <c r="AI87" s="9">
        <f t="shared" si="26"/>
        <v>0.3887755534</v>
      </c>
      <c r="AJ87" s="1">
        <f t="shared" ref="AJ87:AL87" si="113">$W87*AD87</f>
        <v>0.7319347319</v>
      </c>
      <c r="AK87" s="1">
        <f t="shared" si="113"/>
        <v>0.1714993514</v>
      </c>
      <c r="AL87" s="1">
        <f t="shared" si="113"/>
        <v>0.4563749833</v>
      </c>
      <c r="AM87" s="9"/>
      <c r="AN87" s="9"/>
      <c r="AO87" s="9"/>
      <c r="AP87" s="9"/>
      <c r="AQ87" s="9"/>
      <c r="AR87" s="9"/>
      <c r="AS87" s="9"/>
      <c r="AT87" s="1"/>
      <c r="AU87" s="11"/>
      <c r="AV87" s="11"/>
      <c r="AW87" s="11"/>
    </row>
    <row r="88">
      <c r="A88" s="28"/>
      <c r="B88" s="30">
        <f t="shared" si="31"/>
        <v>87</v>
      </c>
      <c r="C88" s="1">
        <v>0.235294118</v>
      </c>
      <c r="D88" s="4">
        <v>0.553691096</v>
      </c>
      <c r="E88" s="4">
        <v>0.008936565</v>
      </c>
      <c r="F88" s="4">
        <v>0.068803946</v>
      </c>
      <c r="G88" s="28">
        <f t="shared" si="4"/>
        <v>0.5470936203</v>
      </c>
      <c r="H88" s="33">
        <v>0.200898856</v>
      </c>
      <c r="I88" s="33">
        <v>0.006407785</v>
      </c>
      <c r="J88" s="33">
        <v>0.050583925</v>
      </c>
      <c r="K88" s="34">
        <f t="shared" si="5"/>
        <v>0.209649632</v>
      </c>
      <c r="L88" s="10">
        <f t="shared" si="6"/>
        <v>0.4817249694</v>
      </c>
      <c r="M88" s="12">
        <v>2463.0</v>
      </c>
      <c r="N88" s="2">
        <v>999.0</v>
      </c>
      <c r="O88" s="13">
        <f t="shared" si="7"/>
        <v>209</v>
      </c>
      <c r="P88" s="13">
        <f t="shared" si="8"/>
        <v>790</v>
      </c>
      <c r="Q88" s="14">
        <f t="shared" si="9"/>
        <v>49</v>
      </c>
      <c r="R88" s="15">
        <f t="shared" si="10"/>
        <v>160</v>
      </c>
      <c r="S88" s="16">
        <f t="shared" si="11"/>
        <v>432</v>
      </c>
      <c r="T88" s="17">
        <f t="shared" si="12"/>
        <v>358</v>
      </c>
      <c r="U88" s="18">
        <v>0.10875</v>
      </c>
      <c r="V88" s="18">
        <f t="shared" si="13"/>
        <v>0.2344497608</v>
      </c>
      <c r="W88" s="18">
        <f t="shared" si="14"/>
        <v>0.546835443</v>
      </c>
      <c r="X88" s="25">
        <f t="shared" si="15"/>
        <v>0.5462847507</v>
      </c>
      <c r="Y88" s="26">
        <f t="shared" si="16"/>
        <v>0.0000003032620448</v>
      </c>
      <c r="Z88" s="26">
        <f t="shared" si="17"/>
        <v>0.01514334655</v>
      </c>
      <c r="AA88" s="18">
        <f t="shared" si="18"/>
        <v>0.2092092092</v>
      </c>
      <c r="AB88" s="18">
        <f t="shared" si="19"/>
        <v>0.4814814815</v>
      </c>
      <c r="AC88" s="18">
        <f t="shared" si="20"/>
        <v>0.3123856823</v>
      </c>
      <c r="AD88" s="9">
        <f t="shared" si="21"/>
        <v>1</v>
      </c>
      <c r="AE88" s="9">
        <f t="shared" si="22"/>
        <v>0.2344497608</v>
      </c>
      <c r="AF88" s="9">
        <f t="shared" si="23"/>
        <v>0.4814814815</v>
      </c>
      <c r="AG88" s="9">
        <f t="shared" si="24"/>
        <v>0.05496669032</v>
      </c>
      <c r="AH88" s="9">
        <f t="shared" si="25"/>
        <v>0.1128832181</v>
      </c>
      <c r="AI88" s="9">
        <f t="shared" si="26"/>
        <v>0.231824417</v>
      </c>
      <c r="AJ88" s="1">
        <f t="shared" ref="AJ88:AL88" si="114">$W88*AD88</f>
        <v>0.546835443</v>
      </c>
      <c r="AK88" s="1">
        <f t="shared" si="114"/>
        <v>0.1282054388</v>
      </c>
      <c r="AL88" s="1">
        <f t="shared" si="114"/>
        <v>0.2632911392</v>
      </c>
      <c r="AM88" s="9"/>
      <c r="AN88" s="9"/>
      <c r="AO88" s="9"/>
      <c r="AP88" s="9"/>
      <c r="AQ88" s="9"/>
      <c r="AR88" s="9"/>
      <c r="AS88" s="9"/>
      <c r="AT88" s="1"/>
      <c r="AU88" s="11"/>
      <c r="AV88" s="11"/>
      <c r="AW88" s="11"/>
    </row>
    <row r="89">
      <c r="A89" s="28"/>
      <c r="B89" s="30">
        <f t="shared" si="31"/>
        <v>88</v>
      </c>
      <c r="C89" s="1">
        <v>0.236051502</v>
      </c>
      <c r="D89" s="4">
        <v>0.554476621</v>
      </c>
      <c r="E89" s="4">
        <v>0.011440041</v>
      </c>
      <c r="F89" s="4">
        <v>0.067874872</v>
      </c>
      <c r="G89" s="28">
        <f t="shared" si="4"/>
        <v>0.5898976232</v>
      </c>
      <c r="H89" s="33">
        <v>0.201162246</v>
      </c>
      <c r="I89" s="33">
        <v>0.008721484</v>
      </c>
      <c r="J89" s="33">
        <v>0.049710753</v>
      </c>
      <c r="K89" s="34">
        <f t="shared" si="5"/>
        <v>0.3076252973</v>
      </c>
      <c r="L89" s="10">
        <f t="shared" si="6"/>
        <v>0.481045605</v>
      </c>
      <c r="M89" s="12">
        <v>2682.0</v>
      </c>
      <c r="N89" s="2">
        <v>1108.0</v>
      </c>
      <c r="O89" s="13">
        <f t="shared" si="7"/>
        <v>341</v>
      </c>
      <c r="P89" s="13">
        <f t="shared" si="8"/>
        <v>767</v>
      </c>
      <c r="Q89" s="14">
        <f t="shared" si="9"/>
        <v>80</v>
      </c>
      <c r="R89" s="15">
        <f t="shared" si="10"/>
        <v>261</v>
      </c>
      <c r="S89" s="16">
        <f t="shared" si="11"/>
        <v>452</v>
      </c>
      <c r="T89" s="17">
        <f t="shared" si="12"/>
        <v>315</v>
      </c>
      <c r="U89" s="18">
        <v>0.11</v>
      </c>
      <c r="V89" s="18">
        <f t="shared" si="13"/>
        <v>0.2346041056</v>
      </c>
      <c r="W89" s="18">
        <f t="shared" si="14"/>
        <v>0.5893089961</v>
      </c>
      <c r="X89" s="25">
        <f t="shared" si="15"/>
        <v>0.5446702294</v>
      </c>
      <c r="Y89" s="26">
        <f t="shared" si="16"/>
        <v>0.001992619488</v>
      </c>
      <c r="Z89" s="26">
        <f t="shared" si="17"/>
        <v>0.006493902328</v>
      </c>
      <c r="AA89" s="18">
        <f t="shared" si="18"/>
        <v>0.3077617329</v>
      </c>
      <c r="AB89" s="18">
        <f t="shared" si="19"/>
        <v>0.4801444043</v>
      </c>
      <c r="AC89" s="18">
        <f t="shared" si="20"/>
        <v>0.3547048905</v>
      </c>
      <c r="AD89" s="9">
        <f t="shared" si="21"/>
        <v>1</v>
      </c>
      <c r="AE89" s="9">
        <f t="shared" si="22"/>
        <v>0.2346041056</v>
      </c>
      <c r="AF89" s="9">
        <f t="shared" si="23"/>
        <v>0.4801444043</v>
      </c>
      <c r="AG89" s="9">
        <f t="shared" si="24"/>
        <v>0.05503908635</v>
      </c>
      <c r="AH89" s="9">
        <f t="shared" si="25"/>
        <v>0.1126438485</v>
      </c>
      <c r="AI89" s="9">
        <f t="shared" si="26"/>
        <v>0.230538649</v>
      </c>
      <c r="AJ89" s="1">
        <f t="shared" ref="AJ89:AL89" si="115">$W89*AD89</f>
        <v>0.5893089961</v>
      </c>
      <c r="AK89" s="1">
        <f t="shared" si="115"/>
        <v>0.1382543099</v>
      </c>
      <c r="AL89" s="1">
        <f t="shared" si="115"/>
        <v>0.2829534169</v>
      </c>
      <c r="AM89" s="9"/>
      <c r="AN89" s="9"/>
      <c r="AO89" s="9"/>
      <c r="AP89" s="9"/>
      <c r="AQ89" s="9"/>
      <c r="AR89" s="9"/>
      <c r="AS89" s="9"/>
      <c r="AT89" s="1"/>
      <c r="AU89" s="11"/>
      <c r="AV89" s="11"/>
      <c r="AW89" s="11"/>
    </row>
    <row r="90">
      <c r="A90" s="28"/>
      <c r="B90" s="30">
        <f t="shared" si="31"/>
        <v>89</v>
      </c>
      <c r="C90" s="1">
        <v>0.236363636</v>
      </c>
      <c r="D90" s="4">
        <v>0.555255373</v>
      </c>
      <c r="E90" s="4">
        <v>0.012055562</v>
      </c>
      <c r="F90" s="4">
        <v>0.067952508</v>
      </c>
      <c r="G90" s="28">
        <f t="shared" si="4"/>
        <v>0.6705594366</v>
      </c>
      <c r="H90" s="33">
        <v>0.201424041</v>
      </c>
      <c r="I90" s="33">
        <v>0.009130728</v>
      </c>
      <c r="J90" s="33">
        <v>0.049835647</v>
      </c>
      <c r="K90" s="34">
        <f t="shared" si="5"/>
        <v>0.280218905</v>
      </c>
      <c r="L90" s="10">
        <f t="shared" si="6"/>
        <v>0.5488895648</v>
      </c>
      <c r="M90" s="12">
        <v>3714.0</v>
      </c>
      <c r="N90" s="2">
        <v>1006.0</v>
      </c>
      <c r="O90" s="13">
        <f t="shared" si="7"/>
        <v>282</v>
      </c>
      <c r="P90" s="13">
        <f t="shared" si="8"/>
        <v>724</v>
      </c>
      <c r="Q90" s="14">
        <f t="shared" si="9"/>
        <v>67</v>
      </c>
      <c r="R90" s="15">
        <f t="shared" si="10"/>
        <v>215</v>
      </c>
      <c r="S90" s="16">
        <f t="shared" si="11"/>
        <v>485</v>
      </c>
      <c r="T90" s="17">
        <f t="shared" si="12"/>
        <v>239</v>
      </c>
      <c r="U90" s="18">
        <v>0.11125</v>
      </c>
      <c r="V90" s="18">
        <f t="shared" si="13"/>
        <v>0.2375886525</v>
      </c>
      <c r="W90" s="18">
        <f t="shared" si="14"/>
        <v>0.6698895028</v>
      </c>
      <c r="X90" s="25">
        <f t="shared" si="15"/>
        <v>0.6268531587</v>
      </c>
      <c r="Y90" s="26">
        <f t="shared" si="16"/>
        <v>0.001852126911</v>
      </c>
      <c r="Z90" s="26">
        <f t="shared" si="17"/>
        <v>0</v>
      </c>
      <c r="AA90" s="18">
        <f t="shared" si="18"/>
        <v>0.2803180915</v>
      </c>
      <c r="AB90" s="18">
        <f t="shared" si="19"/>
        <v>0.5487077535</v>
      </c>
      <c r="AC90" s="18">
        <f t="shared" si="20"/>
        <v>0.4323008503</v>
      </c>
      <c r="AD90" s="9">
        <f t="shared" si="21"/>
        <v>1</v>
      </c>
      <c r="AE90" s="9">
        <f t="shared" si="22"/>
        <v>0.2375886525</v>
      </c>
      <c r="AF90" s="9">
        <f t="shared" si="23"/>
        <v>0.5487077535</v>
      </c>
      <c r="AG90" s="9">
        <f t="shared" si="24"/>
        <v>0.05644836779</v>
      </c>
      <c r="AH90" s="9">
        <f t="shared" si="25"/>
        <v>0.1303667358</v>
      </c>
      <c r="AI90" s="9">
        <f t="shared" si="26"/>
        <v>0.3010801987</v>
      </c>
      <c r="AJ90" s="1">
        <f t="shared" ref="AJ90:AL90" si="116">$W90*AD90</f>
        <v>0.6698895028</v>
      </c>
      <c r="AK90" s="1">
        <f t="shared" si="116"/>
        <v>0.1591581443</v>
      </c>
      <c r="AL90" s="1">
        <f t="shared" si="116"/>
        <v>0.3675735641</v>
      </c>
      <c r="AM90" s="9"/>
      <c r="AN90" s="9"/>
      <c r="AO90" s="9"/>
      <c r="AP90" s="9"/>
      <c r="AQ90" s="9"/>
      <c r="AR90" s="9"/>
      <c r="AS90" s="9"/>
      <c r="AT90" s="1"/>
      <c r="AU90" s="11"/>
      <c r="AV90" s="11"/>
      <c r="AW90" s="11"/>
    </row>
    <row r="91">
      <c r="A91" s="28"/>
      <c r="B91" s="30">
        <f t="shared" si="31"/>
        <v>90</v>
      </c>
      <c r="C91" s="1">
        <v>0.23655914</v>
      </c>
      <c r="D91" s="4">
        <v>0.556027422</v>
      </c>
      <c r="E91" s="4">
        <v>0.010198516</v>
      </c>
      <c r="F91" s="4">
        <v>0.06818428</v>
      </c>
      <c r="G91" s="28">
        <f t="shared" si="4"/>
        <v>0.6058447547</v>
      </c>
      <c r="H91" s="33">
        <v>0.201684256</v>
      </c>
      <c r="I91" s="33">
        <v>0.007905978</v>
      </c>
      <c r="J91" s="33">
        <v>0.049774966</v>
      </c>
      <c r="K91" s="34">
        <f t="shared" si="5"/>
        <v>0.1835472778</v>
      </c>
      <c r="L91" s="10">
        <f t="shared" si="6"/>
        <v>0.5380633854</v>
      </c>
      <c r="M91" s="12">
        <v>1678.0</v>
      </c>
      <c r="N91" s="2">
        <v>517.0</v>
      </c>
      <c r="O91" s="13">
        <f t="shared" si="7"/>
        <v>95</v>
      </c>
      <c r="P91" s="13">
        <f t="shared" si="8"/>
        <v>422</v>
      </c>
      <c r="Q91" s="14">
        <f t="shared" si="9"/>
        <v>22</v>
      </c>
      <c r="R91" s="15">
        <f t="shared" si="10"/>
        <v>73</v>
      </c>
      <c r="S91" s="16">
        <f t="shared" si="11"/>
        <v>256</v>
      </c>
      <c r="T91" s="17">
        <f t="shared" si="12"/>
        <v>166</v>
      </c>
      <c r="U91" s="18">
        <v>0.1125</v>
      </c>
      <c r="V91" s="18">
        <f t="shared" si="13"/>
        <v>0.2315789474</v>
      </c>
      <c r="W91" s="18">
        <f t="shared" si="14"/>
        <v>0.6066350711</v>
      </c>
      <c r="X91" s="25">
        <f t="shared" si="15"/>
        <v>0.6139881262</v>
      </c>
      <c r="Y91" s="26">
        <f t="shared" si="16"/>
        <v>0.00005406741966</v>
      </c>
      <c r="Z91" s="26">
        <f t="shared" si="17"/>
        <v>0.004001660273</v>
      </c>
      <c r="AA91" s="18">
        <f t="shared" si="18"/>
        <v>0.1837524178</v>
      </c>
      <c r="AB91" s="18">
        <f t="shared" si="19"/>
        <v>0.5377176015</v>
      </c>
      <c r="AC91" s="18">
        <f t="shared" si="20"/>
        <v>0.3750561237</v>
      </c>
      <c r="AD91" s="9">
        <f t="shared" si="21"/>
        <v>1</v>
      </c>
      <c r="AE91" s="9">
        <f t="shared" si="22"/>
        <v>0.2315789474</v>
      </c>
      <c r="AF91" s="9">
        <f t="shared" si="23"/>
        <v>0.5377176015</v>
      </c>
      <c r="AG91" s="9">
        <f t="shared" si="24"/>
        <v>0.05362880886</v>
      </c>
      <c r="AH91" s="9">
        <f t="shared" si="25"/>
        <v>0.1245240761</v>
      </c>
      <c r="AI91" s="9">
        <f t="shared" si="26"/>
        <v>0.289140219</v>
      </c>
      <c r="AJ91" s="1">
        <f t="shared" ref="AJ91:AL91" si="117">$W91*AD91</f>
        <v>0.6066350711</v>
      </c>
      <c r="AK91" s="1">
        <f t="shared" si="117"/>
        <v>0.1404839112</v>
      </c>
      <c r="AL91" s="1">
        <f t="shared" si="117"/>
        <v>0.3261983554</v>
      </c>
      <c r="AM91" s="9"/>
      <c r="AN91" s="9"/>
      <c r="AO91" s="9"/>
      <c r="AP91" s="9"/>
      <c r="AQ91" s="9"/>
      <c r="AR91" s="9"/>
      <c r="AS91" s="9"/>
      <c r="AT91" s="1"/>
      <c r="AU91" s="11"/>
      <c r="AV91" s="11"/>
      <c r="AW91" s="11"/>
    </row>
    <row r="92">
      <c r="A92" s="28"/>
      <c r="B92" s="30">
        <f t="shared" si="31"/>
        <v>91</v>
      </c>
      <c r="C92" s="1">
        <v>0.236641221</v>
      </c>
      <c r="D92" s="4">
        <v>0.556792838</v>
      </c>
      <c r="E92" s="4">
        <v>0.005542038</v>
      </c>
      <c r="F92" s="4">
        <v>0.067774452</v>
      </c>
      <c r="G92" s="28">
        <f t="shared" si="4"/>
        <v>0.6239218016</v>
      </c>
      <c r="H92" s="33">
        <v>0.201942907</v>
      </c>
      <c r="I92" s="33">
        <v>0.004442714</v>
      </c>
      <c r="J92" s="33">
        <v>0.049710546</v>
      </c>
      <c r="K92" s="34">
        <f t="shared" si="5"/>
        <v>0.2514237778</v>
      </c>
      <c r="L92" s="10">
        <f t="shared" si="6"/>
        <v>0.526550255</v>
      </c>
      <c r="M92" s="12">
        <v>2383.0</v>
      </c>
      <c r="N92" s="2">
        <v>1083.0</v>
      </c>
      <c r="O92" s="13">
        <f t="shared" si="7"/>
        <v>272</v>
      </c>
      <c r="P92" s="13">
        <f t="shared" si="8"/>
        <v>811</v>
      </c>
      <c r="Q92" s="14">
        <f t="shared" si="9"/>
        <v>64</v>
      </c>
      <c r="R92" s="15">
        <f t="shared" si="10"/>
        <v>208</v>
      </c>
      <c r="S92" s="16">
        <f t="shared" si="11"/>
        <v>506</v>
      </c>
      <c r="T92" s="17">
        <f t="shared" si="12"/>
        <v>305</v>
      </c>
      <c r="U92" s="18">
        <v>0.11375</v>
      </c>
      <c r="V92" s="18">
        <f t="shared" si="13"/>
        <v>0.2352941176</v>
      </c>
      <c r="W92" s="18">
        <f t="shared" si="14"/>
        <v>0.6239210851</v>
      </c>
      <c r="X92" s="25">
        <f t="shared" si="15"/>
        <v>0.6000867498</v>
      </c>
      <c r="Y92" s="26">
        <f t="shared" si="16"/>
        <v>0.0005680755373</v>
      </c>
      <c r="Z92" s="26">
        <f t="shared" si="17"/>
        <v>0.002113485786</v>
      </c>
      <c r="AA92" s="18">
        <f t="shared" si="18"/>
        <v>0.2511542013</v>
      </c>
      <c r="AB92" s="18">
        <f t="shared" si="19"/>
        <v>0.5263157895</v>
      </c>
      <c r="AC92" s="18">
        <f t="shared" si="20"/>
        <v>0.3886269674</v>
      </c>
      <c r="AD92" s="9">
        <f t="shared" si="21"/>
        <v>1</v>
      </c>
      <c r="AE92" s="9">
        <f t="shared" si="22"/>
        <v>0.2352941176</v>
      </c>
      <c r="AF92" s="9">
        <f t="shared" si="23"/>
        <v>0.5263157895</v>
      </c>
      <c r="AG92" s="9">
        <f t="shared" si="24"/>
        <v>0.0553633218</v>
      </c>
      <c r="AH92" s="9">
        <f t="shared" si="25"/>
        <v>0.1238390093</v>
      </c>
      <c r="AI92" s="9">
        <f t="shared" si="26"/>
        <v>0.2770083102</v>
      </c>
      <c r="AJ92" s="1">
        <f t="shared" ref="AJ92:AL92" si="118">$W92*AD92</f>
        <v>0.6239210851</v>
      </c>
      <c r="AK92" s="1">
        <f t="shared" si="118"/>
        <v>0.1468049612</v>
      </c>
      <c r="AL92" s="1">
        <f t="shared" si="118"/>
        <v>0.3283795185</v>
      </c>
      <c r="AM92" s="9"/>
      <c r="AN92" s="9"/>
      <c r="AO92" s="9"/>
      <c r="AP92" s="9"/>
      <c r="AQ92" s="9"/>
      <c r="AR92" s="9"/>
      <c r="AS92" s="9"/>
      <c r="AT92" s="1"/>
      <c r="AU92" s="11"/>
      <c r="AV92" s="11"/>
      <c r="AW92" s="11"/>
    </row>
    <row r="93">
      <c r="A93" s="28"/>
      <c r="B93" s="30">
        <f t="shared" si="31"/>
        <v>92</v>
      </c>
      <c r="C93" s="1">
        <v>0.237442922</v>
      </c>
      <c r="D93" s="4">
        <v>0.557551693</v>
      </c>
      <c r="E93" s="4">
        <v>0.001131361</v>
      </c>
      <c r="F93" s="4">
        <v>0.068461328</v>
      </c>
      <c r="G93" s="28">
        <f t="shared" si="4"/>
        <v>0.6672068959</v>
      </c>
      <c r="H93" s="33">
        <v>0.202200006</v>
      </c>
      <c r="I93" s="33">
        <v>6.88045E-4</v>
      </c>
      <c r="J93" s="33">
        <v>0.050683194</v>
      </c>
      <c r="K93" s="34">
        <f t="shared" si="5"/>
        <v>0.2683167692</v>
      </c>
      <c r="L93" s="10">
        <f t="shared" si="6"/>
        <v>0.5518940149</v>
      </c>
      <c r="M93" s="12">
        <v>742.0</v>
      </c>
      <c r="N93" s="2">
        <v>242.0</v>
      </c>
      <c r="O93" s="13">
        <f t="shared" si="7"/>
        <v>65</v>
      </c>
      <c r="P93" s="13">
        <f t="shared" si="8"/>
        <v>177</v>
      </c>
      <c r="Q93" s="14">
        <f t="shared" si="9"/>
        <v>15</v>
      </c>
      <c r="R93" s="15">
        <f t="shared" si="10"/>
        <v>50</v>
      </c>
      <c r="S93" s="16">
        <f t="shared" si="11"/>
        <v>118</v>
      </c>
      <c r="T93" s="17">
        <f t="shared" si="12"/>
        <v>59</v>
      </c>
      <c r="U93" s="18">
        <v>0.115</v>
      </c>
      <c r="V93" s="18">
        <f t="shared" si="13"/>
        <v>0.2307692308</v>
      </c>
      <c r="W93" s="18">
        <f t="shared" si="14"/>
        <v>0.6666666667</v>
      </c>
      <c r="X93" s="25">
        <f t="shared" si="15"/>
        <v>0.6282889332</v>
      </c>
      <c r="Y93" s="26">
        <f t="shared" si="16"/>
        <v>0.001472850428</v>
      </c>
      <c r="Z93" s="26">
        <f t="shared" si="17"/>
        <v>0.00001041405743</v>
      </c>
      <c r="AA93" s="18">
        <f t="shared" si="18"/>
        <v>0.2685950413</v>
      </c>
      <c r="AB93" s="18">
        <f t="shared" si="19"/>
        <v>0.5495867769</v>
      </c>
      <c r="AC93" s="18">
        <f t="shared" si="20"/>
        <v>0.4358974359</v>
      </c>
      <c r="AD93" s="9">
        <f t="shared" si="21"/>
        <v>1</v>
      </c>
      <c r="AE93" s="9">
        <f t="shared" si="22"/>
        <v>0.2307692308</v>
      </c>
      <c r="AF93" s="9">
        <f t="shared" si="23"/>
        <v>0.5495867769</v>
      </c>
      <c r="AG93" s="9">
        <f t="shared" si="24"/>
        <v>0.05325443787</v>
      </c>
      <c r="AH93" s="9">
        <f t="shared" si="25"/>
        <v>0.1268277177</v>
      </c>
      <c r="AI93" s="9">
        <f t="shared" si="26"/>
        <v>0.3020456253</v>
      </c>
      <c r="AJ93" s="1">
        <f t="shared" ref="AJ93:AL93" si="119">$W93*AD93</f>
        <v>0.6666666667</v>
      </c>
      <c r="AK93" s="1">
        <f t="shared" si="119"/>
        <v>0.1538461538</v>
      </c>
      <c r="AL93" s="1">
        <f t="shared" si="119"/>
        <v>0.3663911846</v>
      </c>
      <c r="AM93" s="9"/>
      <c r="AN93" s="9"/>
      <c r="AO93" s="9"/>
      <c r="AP93" s="9"/>
      <c r="AQ93" s="9"/>
      <c r="AR93" s="9"/>
      <c r="AS93" s="9"/>
      <c r="AT93" s="1"/>
      <c r="AU93" s="11"/>
      <c r="AV93" s="11"/>
      <c r="AW93" s="11"/>
    </row>
    <row r="94">
      <c r="A94" s="28"/>
      <c r="B94" s="30">
        <f t="shared" si="31"/>
        <v>93</v>
      </c>
      <c r="C94" s="1">
        <v>0.237903226</v>
      </c>
      <c r="D94" s="4">
        <v>0.558304057</v>
      </c>
      <c r="E94" s="4">
        <v>0.004016661</v>
      </c>
      <c r="F94" s="4">
        <v>0.064844314</v>
      </c>
      <c r="G94" s="28">
        <f t="shared" si="4"/>
        <v>0.620540497</v>
      </c>
      <c r="H94" s="33">
        <v>0.202455568</v>
      </c>
      <c r="I94" s="33">
        <v>0.004283721</v>
      </c>
      <c r="J94" s="33">
        <v>0.044709118</v>
      </c>
      <c r="K94" s="34">
        <f t="shared" si="5"/>
        <v>0.2249462897</v>
      </c>
      <c r="L94" s="10">
        <f t="shared" si="6"/>
        <v>0.5344676626</v>
      </c>
      <c r="M94" s="12">
        <v>2007.0</v>
      </c>
      <c r="N94" s="2">
        <v>874.0</v>
      </c>
      <c r="O94" s="13">
        <f t="shared" si="7"/>
        <v>197</v>
      </c>
      <c r="P94" s="13">
        <f t="shared" si="8"/>
        <v>677</v>
      </c>
      <c r="Q94" s="14">
        <f t="shared" si="9"/>
        <v>47</v>
      </c>
      <c r="R94" s="15">
        <f t="shared" si="10"/>
        <v>150</v>
      </c>
      <c r="S94" s="16">
        <f t="shared" si="11"/>
        <v>420</v>
      </c>
      <c r="T94" s="17">
        <f t="shared" si="12"/>
        <v>257</v>
      </c>
      <c r="U94" s="18">
        <v>0.11625</v>
      </c>
      <c r="V94" s="18">
        <f t="shared" si="13"/>
        <v>0.2385786802</v>
      </c>
      <c r="W94" s="18">
        <f t="shared" si="14"/>
        <v>0.6203840473</v>
      </c>
      <c r="X94" s="25">
        <f t="shared" si="15"/>
        <v>0.6095232571</v>
      </c>
      <c r="Y94" s="26">
        <f t="shared" si="16"/>
        <v>0.0001179567623</v>
      </c>
      <c r="Z94" s="26">
        <f t="shared" si="17"/>
        <v>0.00245121052</v>
      </c>
      <c r="AA94" s="18">
        <f t="shared" si="18"/>
        <v>0.2254004577</v>
      </c>
      <c r="AB94" s="18">
        <f t="shared" si="19"/>
        <v>0.5343249428</v>
      </c>
      <c r="AC94" s="18">
        <f t="shared" si="20"/>
        <v>0.3818053671</v>
      </c>
      <c r="AD94" s="9">
        <f t="shared" si="21"/>
        <v>1</v>
      </c>
      <c r="AE94" s="9">
        <f t="shared" si="22"/>
        <v>0.2385786802</v>
      </c>
      <c r="AF94" s="9">
        <f t="shared" si="23"/>
        <v>0.5343249428</v>
      </c>
      <c r="AG94" s="9">
        <f t="shared" si="24"/>
        <v>0.05691978665</v>
      </c>
      <c r="AH94" s="9">
        <f t="shared" si="25"/>
        <v>0.1274785397</v>
      </c>
      <c r="AI94" s="9">
        <f t="shared" si="26"/>
        <v>0.2855031445</v>
      </c>
      <c r="AJ94" s="1">
        <f t="shared" ref="AJ94:AL94" si="120">$W94*AD94</f>
        <v>0.6203840473</v>
      </c>
      <c r="AK94" s="1">
        <f t="shared" si="120"/>
        <v>0.1480104072</v>
      </c>
      <c r="AL94" s="1">
        <f t="shared" si="120"/>
        <v>0.3314866706</v>
      </c>
      <c r="AM94" s="9"/>
      <c r="AN94" s="9"/>
      <c r="AO94" s="9"/>
      <c r="AP94" s="9"/>
      <c r="AQ94" s="9"/>
      <c r="AR94" s="9"/>
      <c r="AS94" s="9"/>
      <c r="AT94" s="1"/>
      <c r="AU94" s="11"/>
      <c r="AV94" s="11"/>
      <c r="AW94" s="11"/>
    </row>
    <row r="95">
      <c r="A95" s="28"/>
      <c r="B95" s="30">
        <f t="shared" si="31"/>
        <v>94</v>
      </c>
      <c r="C95" s="1">
        <v>0.238095238</v>
      </c>
      <c r="D95" s="4">
        <v>0.559049997</v>
      </c>
      <c r="E95" s="4">
        <v>0.002265089</v>
      </c>
      <c r="F95" s="4">
        <v>0.065603668</v>
      </c>
      <c r="G95" s="28">
        <f t="shared" si="4"/>
        <v>0.4884799129</v>
      </c>
      <c r="H95" s="33">
        <v>0.202709607</v>
      </c>
      <c r="I95" s="33">
        <v>0.002883353</v>
      </c>
      <c r="J95" s="33">
        <v>0.045148614</v>
      </c>
      <c r="K95" s="34">
        <f t="shared" si="5"/>
        <v>0.1891316325</v>
      </c>
      <c r="L95" s="10">
        <f t="shared" si="6"/>
        <v>0.4411242506</v>
      </c>
      <c r="M95" s="12">
        <v>2066.0</v>
      </c>
      <c r="N95" s="2">
        <v>902.0</v>
      </c>
      <c r="O95" s="13">
        <f t="shared" si="7"/>
        <v>171</v>
      </c>
      <c r="P95" s="13">
        <f t="shared" si="8"/>
        <v>731</v>
      </c>
      <c r="Q95" s="14">
        <f t="shared" si="9"/>
        <v>41</v>
      </c>
      <c r="R95" s="15">
        <f t="shared" si="10"/>
        <v>130</v>
      </c>
      <c r="S95" s="16">
        <f t="shared" si="11"/>
        <v>357</v>
      </c>
      <c r="T95" s="17">
        <f t="shared" si="12"/>
        <v>374</v>
      </c>
      <c r="U95" s="18">
        <v>0.1175</v>
      </c>
      <c r="V95" s="18">
        <f t="shared" si="13"/>
        <v>0.2397660819</v>
      </c>
      <c r="W95" s="18">
        <f t="shared" si="14"/>
        <v>0.488372093</v>
      </c>
      <c r="X95" s="25">
        <f t="shared" si="15"/>
        <v>0.4976577727</v>
      </c>
      <c r="Y95" s="26">
        <f t="shared" si="16"/>
        <v>0.00008622384628</v>
      </c>
      <c r="Z95" s="26">
        <f t="shared" si="17"/>
        <v>0.03295011142</v>
      </c>
      <c r="AA95" s="18">
        <f t="shared" si="18"/>
        <v>0.189578714</v>
      </c>
      <c r="AB95" s="18">
        <f t="shared" si="19"/>
        <v>0.4412416851</v>
      </c>
      <c r="AC95" s="18">
        <f t="shared" si="20"/>
        <v>0.2486060112</v>
      </c>
      <c r="AD95" s="9">
        <f t="shared" si="21"/>
        <v>1</v>
      </c>
      <c r="AE95" s="9">
        <f t="shared" si="22"/>
        <v>0.2397660819</v>
      </c>
      <c r="AF95" s="9">
        <f t="shared" si="23"/>
        <v>0.4412416851</v>
      </c>
      <c r="AG95" s="9">
        <f t="shared" si="24"/>
        <v>0.05748777402</v>
      </c>
      <c r="AH95" s="9">
        <f t="shared" si="25"/>
        <v>0.10579479</v>
      </c>
      <c r="AI95" s="9">
        <f t="shared" si="26"/>
        <v>0.1946942247</v>
      </c>
      <c r="AJ95" s="1">
        <f t="shared" ref="AJ95:AL95" si="121">$W95*AD95</f>
        <v>0.488372093</v>
      </c>
      <c r="AK95" s="1">
        <f t="shared" si="121"/>
        <v>0.1170950632</v>
      </c>
      <c r="AL95" s="1">
        <f t="shared" si="121"/>
        <v>0.2154901253</v>
      </c>
      <c r="AM95" s="9"/>
      <c r="AN95" s="9"/>
      <c r="AO95" s="9"/>
      <c r="AP95" s="9"/>
      <c r="AQ95" s="9"/>
      <c r="AR95" s="9"/>
      <c r="AS95" s="9"/>
      <c r="AT95" s="1"/>
      <c r="AU95" s="11"/>
      <c r="AV95" s="11"/>
      <c r="AW95" s="11"/>
    </row>
    <row r="96">
      <c r="A96" s="28"/>
      <c r="B96" s="30">
        <f t="shared" si="31"/>
        <v>95</v>
      </c>
      <c r="C96" s="1">
        <v>0.238095238</v>
      </c>
      <c r="D96" s="4">
        <v>0.559789584</v>
      </c>
      <c r="E96" s="4">
        <v>0.008477654</v>
      </c>
      <c r="F96" s="4">
        <v>0.070446644</v>
      </c>
      <c r="G96" s="28">
        <f t="shared" si="4"/>
        <v>0.6325174907</v>
      </c>
      <c r="H96" s="33">
        <v>0.202962137</v>
      </c>
      <c r="I96" s="33">
        <v>0.006424028</v>
      </c>
      <c r="J96" s="33">
        <v>0.046994397</v>
      </c>
      <c r="K96" s="34">
        <f t="shared" si="5"/>
        <v>0.1765554074</v>
      </c>
      <c r="L96" s="10">
        <f t="shared" si="6"/>
        <v>0.5628801092</v>
      </c>
      <c r="M96" s="12">
        <v>961.0</v>
      </c>
      <c r="N96" s="2">
        <v>393.0</v>
      </c>
      <c r="O96" s="13">
        <f t="shared" si="7"/>
        <v>69</v>
      </c>
      <c r="P96" s="13">
        <f t="shared" si="8"/>
        <v>324</v>
      </c>
      <c r="Q96" s="14">
        <f t="shared" si="9"/>
        <v>16</v>
      </c>
      <c r="R96" s="15">
        <f t="shared" si="10"/>
        <v>53</v>
      </c>
      <c r="S96" s="16">
        <f t="shared" si="11"/>
        <v>205</v>
      </c>
      <c r="T96" s="17">
        <f t="shared" si="12"/>
        <v>119</v>
      </c>
      <c r="U96" s="18">
        <v>0.11875</v>
      </c>
      <c r="V96" s="18">
        <f t="shared" si="13"/>
        <v>0.231884058</v>
      </c>
      <c r="W96" s="18">
        <f t="shared" si="14"/>
        <v>0.6327160494</v>
      </c>
      <c r="X96" s="25">
        <f t="shared" si="15"/>
        <v>0.6435454591</v>
      </c>
      <c r="Y96" s="26">
        <f t="shared" si="16"/>
        <v>0.0001172761142</v>
      </c>
      <c r="Z96" s="26">
        <f t="shared" si="17"/>
        <v>0.001382181315</v>
      </c>
      <c r="AA96" s="18">
        <f t="shared" si="18"/>
        <v>0.1755725191</v>
      </c>
      <c r="AB96" s="18">
        <f t="shared" si="19"/>
        <v>0.5623409669</v>
      </c>
      <c r="AC96" s="18">
        <f t="shared" si="20"/>
        <v>0.4008319914</v>
      </c>
      <c r="AD96" s="9">
        <f t="shared" si="21"/>
        <v>1</v>
      </c>
      <c r="AE96" s="9">
        <f t="shared" si="22"/>
        <v>0.231884058</v>
      </c>
      <c r="AF96" s="9">
        <f t="shared" si="23"/>
        <v>0.5623409669</v>
      </c>
      <c r="AG96" s="9">
        <f t="shared" si="24"/>
        <v>0.05377021634</v>
      </c>
      <c r="AH96" s="9">
        <f t="shared" si="25"/>
        <v>0.1303979054</v>
      </c>
      <c r="AI96" s="9">
        <f t="shared" si="26"/>
        <v>0.3162273631</v>
      </c>
      <c r="AJ96" s="1">
        <f t="shared" ref="AJ96:AL96" si="122">$W96*AD96</f>
        <v>0.6327160494</v>
      </c>
      <c r="AK96" s="1">
        <f t="shared" si="122"/>
        <v>0.1467167651</v>
      </c>
      <c r="AL96" s="1">
        <f t="shared" si="122"/>
        <v>0.355802155</v>
      </c>
      <c r="AM96" s="9"/>
      <c r="AN96" s="9"/>
      <c r="AO96" s="9"/>
      <c r="AP96" s="9"/>
      <c r="AQ96" s="9"/>
      <c r="AR96" s="9"/>
      <c r="AS96" s="9"/>
      <c r="AT96" s="1"/>
      <c r="AU96" s="11"/>
      <c r="AV96" s="11"/>
      <c r="AW96" s="11"/>
    </row>
    <row r="97">
      <c r="A97" s="28"/>
      <c r="B97" s="30">
        <f t="shared" si="31"/>
        <v>96</v>
      </c>
      <c r="C97" s="1">
        <v>0.239263804</v>
      </c>
      <c r="D97" s="4">
        <v>0.560522886</v>
      </c>
      <c r="E97" s="4">
        <v>0.011950029</v>
      </c>
      <c r="F97" s="4">
        <v>0.070442885</v>
      </c>
      <c r="G97" s="28">
        <f t="shared" si="4"/>
        <v>0.4773635817</v>
      </c>
      <c r="H97" s="33">
        <v>0.203213171</v>
      </c>
      <c r="I97" s="33">
        <v>0.009001116</v>
      </c>
      <c r="J97" s="33">
        <v>0.047020422</v>
      </c>
      <c r="K97" s="34">
        <f t="shared" si="5"/>
        <v>0.1486076021</v>
      </c>
      <c r="L97" s="10">
        <f t="shared" si="6"/>
        <v>0.4419801447</v>
      </c>
      <c r="M97" s="12">
        <v>3642.0</v>
      </c>
      <c r="N97" s="2">
        <v>1448.0</v>
      </c>
      <c r="O97" s="13">
        <f t="shared" si="7"/>
        <v>215</v>
      </c>
      <c r="P97" s="13">
        <f t="shared" si="8"/>
        <v>1233</v>
      </c>
      <c r="Q97" s="14">
        <f t="shared" si="9"/>
        <v>51</v>
      </c>
      <c r="R97" s="15">
        <f t="shared" si="10"/>
        <v>164</v>
      </c>
      <c r="S97" s="16">
        <f t="shared" si="11"/>
        <v>589</v>
      </c>
      <c r="T97" s="17">
        <f t="shared" si="12"/>
        <v>644</v>
      </c>
      <c r="U97" s="18">
        <v>0.12</v>
      </c>
      <c r="V97" s="18">
        <f t="shared" si="13"/>
        <v>0.2372093023</v>
      </c>
      <c r="W97" s="18">
        <f t="shared" si="14"/>
        <v>0.4776966748</v>
      </c>
      <c r="X97" s="25">
        <f t="shared" si="15"/>
        <v>0.4986977637</v>
      </c>
      <c r="Y97" s="26">
        <f t="shared" si="16"/>
        <v>0.0004410457348</v>
      </c>
      <c r="Z97" s="26">
        <f t="shared" si="17"/>
        <v>0.03693971516</v>
      </c>
      <c r="AA97" s="18">
        <f t="shared" si="18"/>
        <v>0.148480663</v>
      </c>
      <c r="AB97" s="18">
        <f t="shared" si="19"/>
        <v>0.4419889503</v>
      </c>
      <c r="AC97" s="18">
        <f t="shared" si="20"/>
        <v>0.2404873725</v>
      </c>
      <c r="AD97" s="9">
        <f t="shared" si="21"/>
        <v>1</v>
      </c>
      <c r="AE97" s="9">
        <f t="shared" si="22"/>
        <v>0.2372093023</v>
      </c>
      <c r="AF97" s="9">
        <f t="shared" si="23"/>
        <v>0.4419889503</v>
      </c>
      <c r="AG97" s="9">
        <f t="shared" si="24"/>
        <v>0.05626825311</v>
      </c>
      <c r="AH97" s="9">
        <f t="shared" si="25"/>
        <v>0.1048438905</v>
      </c>
      <c r="AI97" s="9">
        <f t="shared" si="26"/>
        <v>0.1953542322</v>
      </c>
      <c r="AJ97" s="1">
        <f t="shared" ref="AJ97:AL97" si="123">$W97*AD97</f>
        <v>0.4776966748</v>
      </c>
      <c r="AK97" s="1">
        <f t="shared" si="123"/>
        <v>0.1133140949</v>
      </c>
      <c r="AL97" s="1">
        <f t="shared" si="123"/>
        <v>0.2111366518</v>
      </c>
      <c r="AM97" s="9"/>
      <c r="AN97" s="9"/>
      <c r="AO97" s="9"/>
      <c r="AP97" s="9"/>
      <c r="AQ97" s="9"/>
      <c r="AR97" s="9"/>
      <c r="AS97" s="9"/>
      <c r="AT97" s="1"/>
      <c r="AU97" s="11"/>
      <c r="AV97" s="11"/>
      <c r="AW97" s="11"/>
    </row>
    <row r="98">
      <c r="A98" s="28"/>
      <c r="B98" s="30">
        <f t="shared" si="31"/>
        <v>97</v>
      </c>
      <c r="C98" s="1">
        <v>0.24</v>
      </c>
      <c r="D98" s="4">
        <v>0.56124997</v>
      </c>
      <c r="E98" s="4">
        <v>0.013672354</v>
      </c>
      <c r="F98" s="4">
        <v>0.070704825</v>
      </c>
      <c r="G98" s="28">
        <f t="shared" si="4"/>
        <v>0.6457006375</v>
      </c>
      <c r="H98" s="33">
        <v>0.203462722</v>
      </c>
      <c r="I98" s="33">
        <v>0.010213801</v>
      </c>
      <c r="J98" s="33">
        <v>0.047401538</v>
      </c>
      <c r="K98" s="34">
        <f t="shared" si="5"/>
        <v>0.1541711948</v>
      </c>
      <c r="L98" s="10">
        <f t="shared" si="6"/>
        <v>0.5831532855</v>
      </c>
      <c r="M98" s="12">
        <v>1610.0</v>
      </c>
      <c r="N98" s="2">
        <v>514.0</v>
      </c>
      <c r="O98" s="13">
        <f t="shared" si="7"/>
        <v>79</v>
      </c>
      <c r="P98" s="13">
        <f t="shared" si="8"/>
        <v>435</v>
      </c>
      <c r="Q98" s="14">
        <f t="shared" si="9"/>
        <v>19</v>
      </c>
      <c r="R98" s="15">
        <f t="shared" si="10"/>
        <v>60</v>
      </c>
      <c r="S98" s="16">
        <f t="shared" si="11"/>
        <v>281</v>
      </c>
      <c r="T98" s="17">
        <f t="shared" si="12"/>
        <v>154</v>
      </c>
      <c r="U98" s="18">
        <v>0.12125</v>
      </c>
      <c r="V98" s="18">
        <f t="shared" si="13"/>
        <v>0.2405063291</v>
      </c>
      <c r="W98" s="18">
        <f t="shared" si="14"/>
        <v>0.6459770115</v>
      </c>
      <c r="X98" s="25">
        <f t="shared" si="15"/>
        <v>0.6686676986</v>
      </c>
      <c r="Y98" s="26">
        <f t="shared" si="16"/>
        <v>0.0005148672832</v>
      </c>
      <c r="Z98" s="26">
        <f t="shared" si="17"/>
        <v>0.000572010311</v>
      </c>
      <c r="AA98" s="18">
        <f t="shared" si="18"/>
        <v>0.1536964981</v>
      </c>
      <c r="AB98" s="18">
        <f t="shared" si="19"/>
        <v>0.5836575875</v>
      </c>
      <c r="AC98" s="18">
        <f t="shared" si="20"/>
        <v>0.4054706824</v>
      </c>
      <c r="AD98" s="9">
        <f t="shared" si="21"/>
        <v>1</v>
      </c>
      <c r="AE98" s="9">
        <f t="shared" si="22"/>
        <v>0.2405063291</v>
      </c>
      <c r="AF98" s="9">
        <f t="shared" si="23"/>
        <v>0.5836575875</v>
      </c>
      <c r="AG98" s="9">
        <f t="shared" si="24"/>
        <v>0.05784329434</v>
      </c>
      <c r="AH98" s="9">
        <f t="shared" si="25"/>
        <v>0.1403733438</v>
      </c>
      <c r="AI98" s="9">
        <f t="shared" si="26"/>
        <v>0.3406561795</v>
      </c>
      <c r="AJ98" s="1">
        <f t="shared" ref="AJ98:AL98" si="124">$W98*AD98</f>
        <v>0.6459770115</v>
      </c>
      <c r="AK98" s="1">
        <f t="shared" si="124"/>
        <v>0.1553615597</v>
      </c>
      <c r="AL98" s="1">
        <f t="shared" si="124"/>
        <v>0.3770293841</v>
      </c>
      <c r="AM98" s="9"/>
      <c r="AN98" s="9"/>
      <c r="AO98" s="9"/>
      <c r="AP98" s="9"/>
      <c r="AQ98" s="9"/>
      <c r="AR98" s="9"/>
      <c r="AS98" s="9"/>
      <c r="AT98" s="1"/>
      <c r="AU98" s="11"/>
      <c r="AV98" s="11"/>
      <c r="AW98" s="11"/>
    </row>
    <row r="99">
      <c r="A99" s="28"/>
      <c r="B99" s="30">
        <f t="shared" si="31"/>
        <v>98</v>
      </c>
      <c r="C99" s="1">
        <v>0.240506329</v>
      </c>
      <c r="D99" s="4">
        <v>0.561970905</v>
      </c>
      <c r="E99" s="4">
        <v>0.011388628</v>
      </c>
      <c r="F99" s="4">
        <v>0.071745594</v>
      </c>
      <c r="G99" s="28">
        <f t="shared" si="4"/>
        <v>0.7665354468</v>
      </c>
      <c r="H99" s="33">
        <v>0.203710806</v>
      </c>
      <c r="I99" s="33">
        <v>0.008434504</v>
      </c>
      <c r="J99" s="33">
        <v>0.04805182</v>
      </c>
      <c r="K99" s="34">
        <f t="shared" si="5"/>
        <v>0.2151623398</v>
      </c>
      <c r="L99" s="10">
        <f t="shared" si="6"/>
        <v>0.653353791</v>
      </c>
      <c r="M99" s="12">
        <v>1548.0</v>
      </c>
      <c r="N99" s="2">
        <v>743.0</v>
      </c>
      <c r="O99" s="13">
        <f t="shared" si="7"/>
        <v>160</v>
      </c>
      <c r="P99" s="13">
        <f t="shared" si="8"/>
        <v>583</v>
      </c>
      <c r="Q99" s="14">
        <f t="shared" si="9"/>
        <v>38</v>
      </c>
      <c r="R99" s="15">
        <f t="shared" si="10"/>
        <v>122</v>
      </c>
      <c r="S99" s="16">
        <f t="shared" si="11"/>
        <v>447</v>
      </c>
      <c r="T99" s="17">
        <f t="shared" si="12"/>
        <v>136</v>
      </c>
      <c r="U99" s="18">
        <v>0.1225</v>
      </c>
      <c r="V99" s="18">
        <f t="shared" si="13"/>
        <v>0.2375</v>
      </c>
      <c r="W99" s="18">
        <f t="shared" si="14"/>
        <v>0.7667238422</v>
      </c>
      <c r="X99" s="25">
        <f t="shared" si="15"/>
        <v>0.7518308178</v>
      </c>
      <c r="Y99" s="26">
        <f t="shared" si="16"/>
        <v>0.0002218021743</v>
      </c>
      <c r="Z99" s="26">
        <f t="shared" si="17"/>
        <v>0.009376067037</v>
      </c>
      <c r="AA99" s="18">
        <f t="shared" si="18"/>
        <v>0.2153432032</v>
      </c>
      <c r="AB99" s="18">
        <f t="shared" si="19"/>
        <v>0.6527590848</v>
      </c>
      <c r="AC99" s="18">
        <f t="shared" si="20"/>
        <v>0.5292238422</v>
      </c>
      <c r="AD99" s="9">
        <f t="shared" si="21"/>
        <v>1</v>
      </c>
      <c r="AE99" s="9">
        <f t="shared" si="22"/>
        <v>0.2375</v>
      </c>
      <c r="AF99" s="9">
        <f t="shared" si="23"/>
        <v>0.6527590848</v>
      </c>
      <c r="AG99" s="9">
        <f t="shared" si="24"/>
        <v>0.05640625</v>
      </c>
      <c r="AH99" s="9">
        <f t="shared" si="25"/>
        <v>0.1550302826</v>
      </c>
      <c r="AI99" s="9">
        <f t="shared" si="26"/>
        <v>0.4260944228</v>
      </c>
      <c r="AJ99" s="1">
        <f t="shared" ref="AJ99:AL99" si="125">$W99*AD99</f>
        <v>0.7667238422</v>
      </c>
      <c r="AK99" s="1">
        <f t="shared" si="125"/>
        <v>0.1820969125</v>
      </c>
      <c r="AL99" s="1">
        <f t="shared" si="125"/>
        <v>0.5004859535</v>
      </c>
      <c r="AM99" s="9"/>
      <c r="AN99" s="9"/>
      <c r="AO99" s="9"/>
      <c r="AP99" s="9"/>
      <c r="AQ99" s="9"/>
      <c r="AR99" s="9"/>
      <c r="AS99" s="9"/>
      <c r="AT99" s="1"/>
      <c r="AU99" s="11"/>
      <c r="AV99" s="11"/>
      <c r="AW99" s="11"/>
    </row>
    <row r="100">
      <c r="A100" s="28"/>
      <c r="B100" s="30">
        <f t="shared" si="31"/>
        <v>99</v>
      </c>
      <c r="C100" s="1">
        <v>0.24137931</v>
      </c>
      <c r="D100" s="4">
        <v>0.562685756</v>
      </c>
      <c r="E100" s="4">
        <v>0.0182019</v>
      </c>
      <c r="F100" s="4">
        <v>0.073800384</v>
      </c>
      <c r="G100" s="28">
        <f t="shared" si="4"/>
        <v>0.5527731791</v>
      </c>
      <c r="H100" s="33">
        <v>0.203957434</v>
      </c>
      <c r="I100" s="33">
        <v>0.012834125</v>
      </c>
      <c r="J100" s="33">
        <v>0.048089757</v>
      </c>
      <c r="K100" s="34">
        <f t="shared" si="5"/>
        <v>0.1903458667</v>
      </c>
      <c r="L100" s="10">
        <f t="shared" si="6"/>
        <v>0.4935006432</v>
      </c>
      <c r="M100" s="12">
        <v>3060.0</v>
      </c>
      <c r="N100" s="2">
        <v>1298.0</v>
      </c>
      <c r="O100" s="13">
        <f t="shared" si="7"/>
        <v>247</v>
      </c>
      <c r="P100" s="13">
        <f t="shared" si="8"/>
        <v>1051</v>
      </c>
      <c r="Q100" s="14">
        <f t="shared" si="9"/>
        <v>60</v>
      </c>
      <c r="R100" s="15">
        <f t="shared" si="10"/>
        <v>187</v>
      </c>
      <c r="S100" s="16">
        <f t="shared" si="11"/>
        <v>581</v>
      </c>
      <c r="T100" s="17">
        <f t="shared" si="12"/>
        <v>470</v>
      </c>
      <c r="U100" s="18">
        <v>0.12375</v>
      </c>
      <c r="V100" s="18">
        <f t="shared" si="13"/>
        <v>0.2429149798</v>
      </c>
      <c r="W100" s="18">
        <f t="shared" si="14"/>
        <v>0.5528068506</v>
      </c>
      <c r="X100" s="25">
        <f t="shared" si="15"/>
        <v>0.5606524552</v>
      </c>
      <c r="Y100" s="26">
        <f t="shared" si="16"/>
        <v>0.00006155351103</v>
      </c>
      <c r="Z100" s="26">
        <f t="shared" si="17"/>
        <v>0.01370934167</v>
      </c>
      <c r="AA100" s="18">
        <f t="shared" si="18"/>
        <v>0.1902927581</v>
      </c>
      <c r="AB100" s="18">
        <f t="shared" si="19"/>
        <v>0.4938366718</v>
      </c>
      <c r="AC100" s="18">
        <f t="shared" si="20"/>
        <v>0.3098918709</v>
      </c>
      <c r="AD100" s="9">
        <f t="shared" si="21"/>
        <v>1</v>
      </c>
      <c r="AE100" s="9">
        <f t="shared" si="22"/>
        <v>0.2429149798</v>
      </c>
      <c r="AF100" s="9">
        <f t="shared" si="23"/>
        <v>0.4938366718</v>
      </c>
      <c r="AG100" s="9">
        <f t="shared" si="24"/>
        <v>0.05900768739</v>
      </c>
      <c r="AH100" s="9">
        <f t="shared" si="25"/>
        <v>0.1199603251</v>
      </c>
      <c r="AI100" s="9">
        <f t="shared" si="26"/>
        <v>0.2438746584</v>
      </c>
      <c r="AJ100" s="1">
        <f t="shared" ref="AJ100:AL100" si="126">$W100*AD100</f>
        <v>0.5528068506</v>
      </c>
      <c r="AK100" s="1">
        <f t="shared" si="126"/>
        <v>0.1342850649</v>
      </c>
      <c r="AL100" s="1">
        <f t="shared" si="126"/>
        <v>0.2729962953</v>
      </c>
      <c r="AM100" s="9"/>
      <c r="AN100" s="9"/>
      <c r="AO100" s="9"/>
      <c r="AP100" s="9"/>
      <c r="AQ100" s="9"/>
      <c r="AR100" s="9"/>
      <c r="AS100" s="9"/>
      <c r="AT100" s="1"/>
      <c r="AU100" s="11"/>
      <c r="AV100" s="11"/>
      <c r="AW100" s="11"/>
    </row>
    <row r="101">
      <c r="A101" s="28"/>
      <c r="B101" s="30">
        <f t="shared" si="31"/>
        <v>100</v>
      </c>
      <c r="C101" s="1">
        <v>0.242038217</v>
      </c>
      <c r="D101" s="4">
        <v>0.56339459</v>
      </c>
      <c r="E101" s="4">
        <v>0.019571209</v>
      </c>
      <c r="F101" s="4">
        <v>0.074155958</v>
      </c>
      <c r="G101" s="28">
        <f t="shared" si="4"/>
        <v>0.6466559678</v>
      </c>
      <c r="H101" s="33">
        <v>0.20420262</v>
      </c>
      <c r="I101" s="33">
        <v>0.013603468</v>
      </c>
      <c r="J101" s="33">
        <v>0.048398216</v>
      </c>
      <c r="K101" s="34">
        <f t="shared" si="5"/>
        <v>0.1891718005</v>
      </c>
      <c r="L101" s="10">
        <f t="shared" si="6"/>
        <v>0.5701136993</v>
      </c>
      <c r="M101" s="12">
        <v>887.0</v>
      </c>
      <c r="N101" s="2">
        <v>438.0</v>
      </c>
      <c r="O101" s="13">
        <f t="shared" si="7"/>
        <v>83</v>
      </c>
      <c r="P101" s="13">
        <f t="shared" si="8"/>
        <v>355</v>
      </c>
      <c r="Q101" s="14">
        <f t="shared" si="9"/>
        <v>20</v>
      </c>
      <c r="R101" s="15">
        <f t="shared" si="10"/>
        <v>63</v>
      </c>
      <c r="S101" s="16">
        <f t="shared" si="11"/>
        <v>230</v>
      </c>
      <c r="T101" s="17">
        <f t="shared" si="12"/>
        <v>125</v>
      </c>
      <c r="U101" s="18">
        <v>0.125</v>
      </c>
      <c r="V101" s="18">
        <f t="shared" si="13"/>
        <v>0.2409638554</v>
      </c>
      <c r="W101" s="18">
        <f t="shared" si="14"/>
        <v>0.6478873239</v>
      </c>
      <c r="X101" s="25">
        <f t="shared" si="15"/>
        <v>0.6531708485</v>
      </c>
      <c r="Y101" s="26">
        <f t="shared" si="16"/>
        <v>0.00002791563159</v>
      </c>
      <c r="Z101" s="26">
        <f t="shared" si="17"/>
        <v>0.0004842827236</v>
      </c>
      <c r="AA101" s="18">
        <f t="shared" si="18"/>
        <v>0.1894977169</v>
      </c>
      <c r="AB101" s="18">
        <f t="shared" si="19"/>
        <v>0.5707762557</v>
      </c>
      <c r="AC101" s="18">
        <f t="shared" si="20"/>
        <v>0.4069234685</v>
      </c>
      <c r="AD101" s="9">
        <f t="shared" si="21"/>
        <v>1</v>
      </c>
      <c r="AE101" s="9">
        <f t="shared" si="22"/>
        <v>0.2409638554</v>
      </c>
      <c r="AF101" s="9">
        <f t="shared" si="23"/>
        <v>0.5707762557</v>
      </c>
      <c r="AG101" s="9">
        <f t="shared" si="24"/>
        <v>0.05806357962</v>
      </c>
      <c r="AH101" s="9">
        <f t="shared" si="25"/>
        <v>0.1375364472</v>
      </c>
      <c r="AI101" s="9">
        <f t="shared" si="26"/>
        <v>0.3257855341</v>
      </c>
      <c r="AJ101" s="1">
        <f t="shared" ref="AJ101:AL101" si="127">$W101*AD101</f>
        <v>0.6478873239</v>
      </c>
      <c r="AK101" s="1">
        <f t="shared" si="127"/>
        <v>0.1561174275</v>
      </c>
      <c r="AL101" s="1">
        <f t="shared" si="127"/>
        <v>0.3697987009</v>
      </c>
      <c r="AM101" s="9"/>
      <c r="AN101" s="9"/>
      <c r="AO101" s="9"/>
      <c r="AP101" s="9"/>
      <c r="AQ101" s="9"/>
      <c r="AR101" s="9"/>
      <c r="AS101" s="9"/>
      <c r="AT101" s="1"/>
      <c r="AU101" s="11"/>
      <c r="AV101" s="11"/>
      <c r="AW101" s="11"/>
    </row>
    <row r="102">
      <c r="A102" s="28"/>
      <c r="B102" s="30">
        <f t="shared" si="31"/>
        <v>101</v>
      </c>
      <c r="C102" s="1">
        <v>0.242358079</v>
      </c>
      <c r="D102" s="4">
        <v>0.564097473</v>
      </c>
      <c r="E102" s="4">
        <v>0.013649408</v>
      </c>
      <c r="F102" s="4">
        <v>0.070363338</v>
      </c>
      <c r="G102" s="28">
        <f t="shared" si="4"/>
        <v>0.4737552698</v>
      </c>
      <c r="H102" s="33">
        <v>0.204446378</v>
      </c>
      <c r="I102" s="33">
        <v>0.010365534</v>
      </c>
      <c r="J102" s="33">
        <v>0.046730564</v>
      </c>
      <c r="K102" s="34">
        <f t="shared" si="5"/>
        <v>0.1662902417</v>
      </c>
      <c r="L102" s="10">
        <f t="shared" si="6"/>
        <v>0.435276175</v>
      </c>
      <c r="M102" s="12">
        <v>2126.0</v>
      </c>
      <c r="N102" s="2">
        <v>745.0</v>
      </c>
      <c r="O102" s="13">
        <f t="shared" si="7"/>
        <v>124</v>
      </c>
      <c r="P102" s="13">
        <f t="shared" si="8"/>
        <v>621</v>
      </c>
      <c r="Q102" s="14">
        <f t="shared" si="9"/>
        <v>30</v>
      </c>
      <c r="R102" s="15">
        <f t="shared" si="10"/>
        <v>94</v>
      </c>
      <c r="S102" s="16">
        <f t="shared" si="11"/>
        <v>294</v>
      </c>
      <c r="T102" s="17">
        <f t="shared" si="12"/>
        <v>327</v>
      </c>
      <c r="U102" s="18">
        <v>0.12625</v>
      </c>
      <c r="V102" s="18">
        <f t="shared" si="13"/>
        <v>0.2419354839</v>
      </c>
      <c r="W102" s="18">
        <f t="shared" si="14"/>
        <v>0.4734299517</v>
      </c>
      <c r="X102" s="25">
        <f t="shared" si="15"/>
        <v>0.4899192833</v>
      </c>
      <c r="Y102" s="26">
        <f t="shared" si="16"/>
        <v>0.0002718980583</v>
      </c>
      <c r="Z102" s="26">
        <f t="shared" si="17"/>
        <v>0.03859802347</v>
      </c>
      <c r="AA102" s="18">
        <f t="shared" si="18"/>
        <v>0.166442953</v>
      </c>
      <c r="AB102" s="18">
        <f t="shared" si="19"/>
        <v>0.4348993289</v>
      </c>
      <c r="AC102" s="18">
        <f t="shared" si="20"/>
        <v>0.2314944678</v>
      </c>
      <c r="AD102" s="9">
        <f t="shared" si="21"/>
        <v>1</v>
      </c>
      <c r="AE102" s="9">
        <f t="shared" si="22"/>
        <v>0.2419354839</v>
      </c>
      <c r="AF102" s="9">
        <f t="shared" si="23"/>
        <v>0.4348993289</v>
      </c>
      <c r="AG102" s="9">
        <f t="shared" si="24"/>
        <v>0.05853277836</v>
      </c>
      <c r="AH102" s="9">
        <f t="shared" si="25"/>
        <v>0.1052175796</v>
      </c>
      <c r="AI102" s="9">
        <f t="shared" si="26"/>
        <v>0.1891374262</v>
      </c>
      <c r="AJ102" s="1">
        <f t="shared" ref="AJ102:AL102" si="128">$W102*AD102</f>
        <v>0.4734299517</v>
      </c>
      <c r="AK102" s="1">
        <f t="shared" si="128"/>
        <v>0.1145395044</v>
      </c>
      <c r="AL102" s="1">
        <f t="shared" si="128"/>
        <v>0.2058943683</v>
      </c>
      <c r="AM102" s="9"/>
      <c r="AN102" s="9"/>
      <c r="AO102" s="9"/>
      <c r="AP102" s="9"/>
      <c r="AQ102" s="9"/>
      <c r="AR102" s="9"/>
      <c r="AS102" s="9"/>
      <c r="AT102" s="1"/>
      <c r="AU102" s="11"/>
      <c r="AV102" s="11"/>
      <c r="AW102" s="11"/>
    </row>
    <row r="103">
      <c r="A103" s="28"/>
      <c r="B103" s="30">
        <f t="shared" si="31"/>
        <v>102</v>
      </c>
      <c r="C103" s="1">
        <v>0.242424242</v>
      </c>
      <c r="D103" s="4">
        <v>0.564794471</v>
      </c>
      <c r="E103" s="4">
        <v>0.014760656</v>
      </c>
      <c r="F103" s="4">
        <v>0.070514365</v>
      </c>
      <c r="G103" s="28">
        <f t="shared" si="4"/>
        <v>0.6137373387</v>
      </c>
      <c r="H103" s="33">
        <v>0.20468872</v>
      </c>
      <c r="I103" s="33">
        <v>0.011115817</v>
      </c>
      <c r="J103" s="33">
        <v>0.046969783</v>
      </c>
      <c r="K103" s="34">
        <f t="shared" si="5"/>
        <v>0.2764343493</v>
      </c>
      <c r="L103" s="10">
        <f t="shared" si="6"/>
        <v>0.5110936444</v>
      </c>
      <c r="M103" s="12">
        <v>2059.0</v>
      </c>
      <c r="N103" s="2">
        <v>829.0</v>
      </c>
      <c r="O103" s="13">
        <f t="shared" si="7"/>
        <v>229</v>
      </c>
      <c r="P103" s="13">
        <f t="shared" si="8"/>
        <v>600</v>
      </c>
      <c r="Q103" s="14">
        <f t="shared" si="9"/>
        <v>56</v>
      </c>
      <c r="R103" s="15">
        <f t="shared" si="10"/>
        <v>173</v>
      </c>
      <c r="S103" s="16">
        <f t="shared" si="11"/>
        <v>368</v>
      </c>
      <c r="T103" s="17">
        <f t="shared" si="12"/>
        <v>232</v>
      </c>
      <c r="U103" s="18">
        <v>0.1275</v>
      </c>
      <c r="V103" s="18">
        <f t="shared" si="13"/>
        <v>0.2445414847</v>
      </c>
      <c r="W103" s="18">
        <f t="shared" si="14"/>
        <v>0.6133333333</v>
      </c>
      <c r="X103" s="25">
        <f t="shared" si="15"/>
        <v>0.5817281413</v>
      </c>
      <c r="Y103" s="26">
        <f t="shared" si="16"/>
        <v>0.0009988881606</v>
      </c>
      <c r="Z103" s="26">
        <f t="shared" si="17"/>
        <v>0.003199080569</v>
      </c>
      <c r="AA103" s="18">
        <f t="shared" si="18"/>
        <v>0.2762364294</v>
      </c>
      <c r="AB103" s="18">
        <f t="shared" si="19"/>
        <v>0.5114595899</v>
      </c>
      <c r="AC103" s="18">
        <f t="shared" si="20"/>
        <v>0.3687918486</v>
      </c>
      <c r="AD103" s="9">
        <f t="shared" si="21"/>
        <v>1</v>
      </c>
      <c r="AE103" s="9">
        <f t="shared" si="22"/>
        <v>0.2445414847</v>
      </c>
      <c r="AF103" s="9">
        <f t="shared" si="23"/>
        <v>0.5114595899</v>
      </c>
      <c r="AG103" s="9">
        <f t="shared" si="24"/>
        <v>0.05980053775</v>
      </c>
      <c r="AH103" s="9">
        <f t="shared" si="25"/>
        <v>0.1250730875</v>
      </c>
      <c r="AI103" s="9">
        <f t="shared" si="26"/>
        <v>0.2615909121</v>
      </c>
      <c r="AJ103" s="1">
        <f t="shared" ref="AJ103:AL103" si="129">$W103*AD103</f>
        <v>0.6133333333</v>
      </c>
      <c r="AK103" s="1">
        <f t="shared" si="129"/>
        <v>0.149985444</v>
      </c>
      <c r="AL103" s="1">
        <f t="shared" si="129"/>
        <v>0.3136952151</v>
      </c>
      <c r="AM103" s="9"/>
      <c r="AN103" s="9"/>
      <c r="AO103" s="9"/>
      <c r="AP103" s="9"/>
      <c r="AQ103" s="9"/>
      <c r="AR103" s="9"/>
      <c r="AS103" s="9"/>
      <c r="AT103" s="1"/>
      <c r="AU103" s="11"/>
      <c r="AV103" s="11"/>
      <c r="AW103" s="11"/>
    </row>
    <row r="104">
      <c r="A104" s="28"/>
      <c r="B104" s="30">
        <f t="shared" si="31"/>
        <v>103</v>
      </c>
      <c r="C104" s="1">
        <v>0.242718447</v>
      </c>
      <c r="D104" s="4">
        <v>0.565485649</v>
      </c>
      <c r="E104" s="4">
        <v>0.014152983</v>
      </c>
      <c r="F104" s="4">
        <v>0.070735326</v>
      </c>
      <c r="G104" s="28">
        <f t="shared" si="4"/>
        <v>0.5721741657</v>
      </c>
      <c r="H104" s="33">
        <v>0.20492966</v>
      </c>
      <c r="I104" s="33">
        <v>0.010726937</v>
      </c>
      <c r="J104" s="33">
        <v>0.047040672</v>
      </c>
      <c r="K104" s="34">
        <f t="shared" si="5"/>
        <v>0.2214381057</v>
      </c>
      <c r="L104" s="10">
        <f t="shared" si="6"/>
        <v>0.4992201155</v>
      </c>
      <c r="M104" s="12">
        <v>3759.0</v>
      </c>
      <c r="N104" s="2">
        <v>1586.0</v>
      </c>
      <c r="O104" s="13">
        <f t="shared" si="7"/>
        <v>351</v>
      </c>
      <c r="P104" s="13">
        <f t="shared" si="8"/>
        <v>1235</v>
      </c>
      <c r="Q104" s="14">
        <f t="shared" si="9"/>
        <v>85</v>
      </c>
      <c r="R104" s="15">
        <f t="shared" si="10"/>
        <v>266</v>
      </c>
      <c r="S104" s="16">
        <f t="shared" si="11"/>
        <v>707</v>
      </c>
      <c r="T104" s="17">
        <f t="shared" si="12"/>
        <v>528</v>
      </c>
      <c r="U104" s="18">
        <v>0.12875</v>
      </c>
      <c r="V104" s="18">
        <f t="shared" si="13"/>
        <v>0.2421652422</v>
      </c>
      <c r="W104" s="18">
        <f t="shared" si="14"/>
        <v>0.5724696356</v>
      </c>
      <c r="X104" s="25">
        <f t="shared" si="15"/>
        <v>0.567339516</v>
      </c>
      <c r="Y104" s="26">
        <f t="shared" si="16"/>
        <v>0.00002631812766</v>
      </c>
      <c r="Z104" s="26">
        <f t="shared" si="17"/>
        <v>0.009491457777</v>
      </c>
      <c r="AA104" s="18">
        <f t="shared" si="18"/>
        <v>0.2213114754</v>
      </c>
      <c r="AB104" s="18">
        <f t="shared" si="19"/>
        <v>0.499369483</v>
      </c>
      <c r="AC104" s="18">
        <f t="shared" si="20"/>
        <v>0.3303043935</v>
      </c>
      <c r="AD104" s="9">
        <f t="shared" si="21"/>
        <v>1</v>
      </c>
      <c r="AE104" s="9">
        <f t="shared" si="22"/>
        <v>0.2421652422</v>
      </c>
      <c r="AF104" s="9">
        <f t="shared" si="23"/>
        <v>0.499369483</v>
      </c>
      <c r="AG104" s="9">
        <f t="shared" si="24"/>
        <v>0.05864400451</v>
      </c>
      <c r="AH104" s="9">
        <f t="shared" si="25"/>
        <v>0.1209299318</v>
      </c>
      <c r="AI104" s="9">
        <f t="shared" si="26"/>
        <v>0.2493698805</v>
      </c>
      <c r="AJ104" s="1">
        <f t="shared" ref="AJ104:AL104" si="130">$W104*AD104</f>
        <v>0.5724696356</v>
      </c>
      <c r="AK104" s="1">
        <f t="shared" si="130"/>
        <v>0.1386322479</v>
      </c>
      <c r="AL104" s="1">
        <f t="shared" si="130"/>
        <v>0.285873866</v>
      </c>
      <c r="AM104" s="9"/>
      <c r="AN104" s="9"/>
      <c r="AO104" s="9"/>
      <c r="AP104" s="9"/>
      <c r="AQ104" s="9"/>
      <c r="AR104" s="9"/>
      <c r="AS104" s="9"/>
      <c r="AT104" s="1"/>
      <c r="AU104" s="11"/>
      <c r="AV104" s="11"/>
      <c r="AW104" s="11"/>
    </row>
    <row r="105">
      <c r="A105" s="28"/>
      <c r="B105" s="30">
        <f t="shared" si="31"/>
        <v>104</v>
      </c>
      <c r="C105" s="1">
        <v>0.242857143</v>
      </c>
      <c r="D105" s="4">
        <v>0.56617107</v>
      </c>
      <c r="E105" s="4">
        <v>0.013101117</v>
      </c>
      <c r="F105" s="4">
        <v>0.071189326</v>
      </c>
      <c r="G105" s="28">
        <f t="shared" si="4"/>
        <v>0.5909351196</v>
      </c>
      <c r="H105" s="33">
        <v>0.20516921</v>
      </c>
      <c r="I105" s="33">
        <v>0.009945886</v>
      </c>
      <c r="J105" s="33">
        <v>0.047269198</v>
      </c>
      <c r="K105" s="34">
        <f t="shared" si="5"/>
        <v>0.2065663407</v>
      </c>
      <c r="L105" s="10">
        <f t="shared" si="6"/>
        <v>0.5190339257</v>
      </c>
      <c r="M105" s="12">
        <v>3933.0</v>
      </c>
      <c r="N105" s="2">
        <v>1692.0</v>
      </c>
      <c r="O105" s="13">
        <f t="shared" si="7"/>
        <v>350</v>
      </c>
      <c r="P105" s="13">
        <f t="shared" si="8"/>
        <v>1342</v>
      </c>
      <c r="Q105" s="14">
        <f t="shared" si="9"/>
        <v>85</v>
      </c>
      <c r="R105" s="15">
        <f t="shared" si="10"/>
        <v>265</v>
      </c>
      <c r="S105" s="16">
        <f t="shared" si="11"/>
        <v>793</v>
      </c>
      <c r="T105" s="17">
        <f t="shared" si="12"/>
        <v>549</v>
      </c>
      <c r="U105" s="18">
        <v>0.13</v>
      </c>
      <c r="V105" s="18">
        <f t="shared" si="13"/>
        <v>0.2428571429</v>
      </c>
      <c r="W105" s="18">
        <f t="shared" si="14"/>
        <v>0.5909090909</v>
      </c>
      <c r="X105" s="25">
        <f t="shared" si="15"/>
        <v>0.5907734871</v>
      </c>
      <c r="Y105" s="26">
        <f t="shared" si="16"/>
        <v>0.00000001838838346</v>
      </c>
      <c r="Z105" s="26">
        <f t="shared" si="17"/>
        <v>0.006238576141</v>
      </c>
      <c r="AA105" s="18">
        <f t="shared" si="18"/>
        <v>0.206855792</v>
      </c>
      <c r="AB105" s="18">
        <f t="shared" si="19"/>
        <v>0.5189125296</v>
      </c>
      <c r="AC105" s="18">
        <f t="shared" si="20"/>
        <v>0.3480519481</v>
      </c>
      <c r="AD105" s="9">
        <f t="shared" si="21"/>
        <v>1</v>
      </c>
      <c r="AE105" s="9">
        <f t="shared" si="22"/>
        <v>0.2428571429</v>
      </c>
      <c r="AF105" s="9">
        <f t="shared" si="23"/>
        <v>0.5189125296</v>
      </c>
      <c r="AG105" s="9">
        <f t="shared" si="24"/>
        <v>0.05897959184</v>
      </c>
      <c r="AH105" s="9">
        <f t="shared" si="25"/>
        <v>0.1260216143</v>
      </c>
      <c r="AI105" s="9">
        <f t="shared" si="26"/>
        <v>0.2692702133</v>
      </c>
      <c r="AJ105" s="1">
        <f t="shared" ref="AJ105:AL105" si="131">$W105*AD105</f>
        <v>0.5909090909</v>
      </c>
      <c r="AK105" s="1">
        <f t="shared" si="131"/>
        <v>0.1435064935</v>
      </c>
      <c r="AL105" s="1">
        <f t="shared" si="131"/>
        <v>0.3066301311</v>
      </c>
      <c r="AM105" s="9"/>
      <c r="AN105" s="9"/>
      <c r="AO105" s="9"/>
      <c r="AP105" s="9"/>
      <c r="AQ105" s="9"/>
      <c r="AR105" s="9"/>
      <c r="AS105" s="9"/>
      <c r="AT105" s="1"/>
      <c r="AU105" s="11"/>
      <c r="AV105" s="11"/>
      <c r="AW105" s="11"/>
    </row>
    <row r="106">
      <c r="A106" s="28"/>
      <c r="B106" s="30">
        <f t="shared" si="31"/>
        <v>105</v>
      </c>
      <c r="C106" s="1">
        <v>0.243107769</v>
      </c>
      <c r="D106" s="4">
        <v>0.5668508</v>
      </c>
      <c r="E106" s="4">
        <v>0.013316941</v>
      </c>
      <c r="F106" s="4">
        <v>0.071158558</v>
      </c>
      <c r="G106" s="28">
        <f t="shared" si="4"/>
        <v>0.6179166622</v>
      </c>
      <c r="H106" s="33">
        <v>0.205407384</v>
      </c>
      <c r="I106" s="33">
        <v>0.010173471</v>
      </c>
      <c r="J106" s="33">
        <v>0.047283207</v>
      </c>
      <c r="K106" s="34">
        <f t="shared" si="5"/>
        <v>0.1856426428</v>
      </c>
      <c r="L106" s="10">
        <f t="shared" si="6"/>
        <v>0.5483361487</v>
      </c>
      <c r="M106" s="12">
        <v>1852.0</v>
      </c>
      <c r="N106" s="2">
        <v>819.0</v>
      </c>
      <c r="O106" s="13">
        <f t="shared" si="7"/>
        <v>152</v>
      </c>
      <c r="P106" s="13">
        <f t="shared" si="8"/>
        <v>667</v>
      </c>
      <c r="Q106" s="14">
        <f t="shared" si="9"/>
        <v>37</v>
      </c>
      <c r="R106" s="15">
        <f t="shared" si="10"/>
        <v>115</v>
      </c>
      <c r="S106" s="16">
        <f t="shared" si="11"/>
        <v>412</v>
      </c>
      <c r="T106" s="17">
        <f t="shared" si="12"/>
        <v>255</v>
      </c>
      <c r="U106" s="18">
        <v>0.13125</v>
      </c>
      <c r="V106" s="18">
        <f t="shared" si="13"/>
        <v>0.2434210526</v>
      </c>
      <c r="W106" s="18">
        <f t="shared" si="14"/>
        <v>0.6176911544</v>
      </c>
      <c r="X106" s="25">
        <f t="shared" si="15"/>
        <v>0.6259537951</v>
      </c>
      <c r="Y106" s="26">
        <f t="shared" si="16"/>
        <v>0.00006827123145</v>
      </c>
      <c r="Z106" s="26">
        <f t="shared" si="17"/>
        <v>0.002725110833</v>
      </c>
      <c r="AA106" s="18">
        <f t="shared" si="18"/>
        <v>0.1855921856</v>
      </c>
      <c r="AB106" s="18">
        <f t="shared" si="19"/>
        <v>0.5482295482</v>
      </c>
      <c r="AC106" s="18">
        <f t="shared" si="20"/>
        <v>0.3742701018</v>
      </c>
      <c r="AD106" s="9">
        <f t="shared" si="21"/>
        <v>1</v>
      </c>
      <c r="AE106" s="9">
        <f t="shared" si="22"/>
        <v>0.2434210526</v>
      </c>
      <c r="AF106" s="9">
        <f t="shared" si="23"/>
        <v>0.5482295482</v>
      </c>
      <c r="AG106" s="9">
        <f t="shared" si="24"/>
        <v>0.05925380886</v>
      </c>
      <c r="AH106" s="9">
        <f t="shared" si="25"/>
        <v>0.1334506137</v>
      </c>
      <c r="AI106" s="9">
        <f t="shared" si="26"/>
        <v>0.3005556376</v>
      </c>
      <c r="AJ106" s="1">
        <f t="shared" ref="AJ106:AL106" si="132">$W106*AD106</f>
        <v>0.6176911544</v>
      </c>
      <c r="AK106" s="1">
        <f t="shared" si="132"/>
        <v>0.150359031</v>
      </c>
      <c r="AL106" s="1">
        <f t="shared" si="132"/>
        <v>0.3386365425</v>
      </c>
      <c r="AM106" s="9"/>
      <c r="AN106" s="9"/>
      <c r="AO106" s="9"/>
      <c r="AP106" s="9"/>
      <c r="AQ106" s="9"/>
      <c r="AR106" s="9"/>
      <c r="AS106" s="9"/>
      <c r="AT106" s="1"/>
      <c r="AU106" s="11"/>
      <c r="AV106" s="11"/>
      <c r="AW106" s="11"/>
    </row>
    <row r="107">
      <c r="A107" s="28"/>
      <c r="B107" s="30">
        <f t="shared" si="31"/>
        <v>106</v>
      </c>
      <c r="C107" s="1">
        <v>0.244186047</v>
      </c>
      <c r="D107" s="4">
        <v>0.567524901</v>
      </c>
      <c r="E107" s="4">
        <v>0.01412105</v>
      </c>
      <c r="F107" s="4">
        <v>0.071026589</v>
      </c>
      <c r="G107" s="28">
        <f t="shared" si="4"/>
        <v>0.578916267</v>
      </c>
      <c r="H107" s="33">
        <v>0.205644193</v>
      </c>
      <c r="I107" s="33">
        <v>0.010735825</v>
      </c>
      <c r="J107" s="33">
        <v>0.047306029</v>
      </c>
      <c r="K107" s="34">
        <f t="shared" si="5"/>
        <v>0.1970322375</v>
      </c>
      <c r="L107" s="10">
        <f t="shared" si="6"/>
        <v>0.5129636228</v>
      </c>
      <c r="M107" s="12">
        <v>2073.0</v>
      </c>
      <c r="N107" s="2">
        <v>788.0</v>
      </c>
      <c r="O107" s="13">
        <f t="shared" si="7"/>
        <v>155</v>
      </c>
      <c r="P107" s="13">
        <f t="shared" si="8"/>
        <v>633</v>
      </c>
      <c r="Q107" s="14">
        <f t="shared" si="9"/>
        <v>38</v>
      </c>
      <c r="R107" s="15">
        <f t="shared" si="10"/>
        <v>117</v>
      </c>
      <c r="S107" s="16">
        <f t="shared" si="11"/>
        <v>366</v>
      </c>
      <c r="T107" s="17">
        <f t="shared" si="12"/>
        <v>267</v>
      </c>
      <c r="U107" s="18">
        <v>0.1325</v>
      </c>
      <c r="V107" s="18">
        <f t="shared" si="13"/>
        <v>0.2451612903</v>
      </c>
      <c r="W107" s="18">
        <f t="shared" si="14"/>
        <v>0.5781990521</v>
      </c>
      <c r="X107" s="25">
        <f t="shared" si="15"/>
        <v>0.583171836</v>
      </c>
      <c r="Y107" s="26">
        <f t="shared" si="16"/>
        <v>0.00002472857984</v>
      </c>
      <c r="Z107" s="26">
        <f t="shared" si="17"/>
        <v>0.008407917349</v>
      </c>
      <c r="AA107" s="18">
        <f t="shared" si="18"/>
        <v>0.1967005076</v>
      </c>
      <c r="AB107" s="18">
        <f t="shared" si="19"/>
        <v>0.5126903553</v>
      </c>
      <c r="AC107" s="18">
        <f t="shared" si="20"/>
        <v>0.3330377618</v>
      </c>
      <c r="AD107" s="9">
        <f t="shared" si="21"/>
        <v>1</v>
      </c>
      <c r="AE107" s="9">
        <f t="shared" si="22"/>
        <v>0.2451612903</v>
      </c>
      <c r="AF107" s="9">
        <f t="shared" si="23"/>
        <v>0.5126903553</v>
      </c>
      <c r="AG107" s="9">
        <f t="shared" si="24"/>
        <v>0.06010405827</v>
      </c>
      <c r="AH107" s="9">
        <f t="shared" si="25"/>
        <v>0.125691829</v>
      </c>
      <c r="AI107" s="9">
        <f t="shared" si="26"/>
        <v>0.2628514004</v>
      </c>
      <c r="AJ107" s="1">
        <f t="shared" ref="AJ107:AL107" si="133">$W107*AD107</f>
        <v>0.5781990521</v>
      </c>
      <c r="AK107" s="1">
        <f t="shared" si="133"/>
        <v>0.1417520257</v>
      </c>
      <c r="AL107" s="1">
        <f t="shared" si="133"/>
        <v>0.2964370775</v>
      </c>
      <c r="AM107" s="9"/>
      <c r="AN107" s="9"/>
      <c r="AO107" s="9"/>
      <c r="AP107" s="9"/>
      <c r="AQ107" s="9"/>
      <c r="AR107" s="9"/>
      <c r="AS107" s="9"/>
      <c r="AT107" s="1"/>
      <c r="AU107" s="11"/>
      <c r="AV107" s="11"/>
      <c r="AW107" s="11"/>
    </row>
    <row r="108">
      <c r="A108" s="28"/>
      <c r="B108" s="30">
        <f t="shared" si="31"/>
        <v>107</v>
      </c>
      <c r="C108" s="1">
        <v>0.245454545</v>
      </c>
      <c r="D108" s="4">
        <v>0.568193437</v>
      </c>
      <c r="E108" s="4">
        <v>0.015426451</v>
      </c>
      <c r="F108" s="4">
        <v>0.07070756</v>
      </c>
      <c r="G108" s="28">
        <f t="shared" si="4"/>
        <v>0.5746669102</v>
      </c>
      <c r="H108" s="33">
        <v>0.20587965</v>
      </c>
      <c r="I108" s="33">
        <v>0.01173023</v>
      </c>
      <c r="J108" s="33">
        <v>0.047263762</v>
      </c>
      <c r="K108" s="34">
        <f t="shared" si="5"/>
        <v>0.2945720458</v>
      </c>
      <c r="L108" s="10">
        <f t="shared" si="6"/>
        <v>0.4776901503</v>
      </c>
      <c r="M108" s="12">
        <v>1116.0</v>
      </c>
      <c r="N108" s="2">
        <v>498.0</v>
      </c>
      <c r="O108" s="13">
        <f t="shared" si="7"/>
        <v>147</v>
      </c>
      <c r="P108" s="13">
        <f t="shared" si="8"/>
        <v>351</v>
      </c>
      <c r="Q108" s="14">
        <f t="shared" si="9"/>
        <v>36</v>
      </c>
      <c r="R108" s="15">
        <f t="shared" si="10"/>
        <v>111</v>
      </c>
      <c r="S108" s="16">
        <f t="shared" si="11"/>
        <v>202</v>
      </c>
      <c r="T108" s="17">
        <f t="shared" si="12"/>
        <v>149</v>
      </c>
      <c r="U108" s="18">
        <v>0.13375</v>
      </c>
      <c r="V108" s="18">
        <f t="shared" si="13"/>
        <v>0.2448979592</v>
      </c>
      <c r="W108" s="18">
        <f t="shared" si="14"/>
        <v>0.5754985755</v>
      </c>
      <c r="X108" s="25">
        <f t="shared" si="15"/>
        <v>0.5414149176</v>
      </c>
      <c r="Y108" s="26">
        <f t="shared" si="16"/>
        <v>0.001161695734</v>
      </c>
      <c r="Z108" s="26">
        <f t="shared" si="17"/>
        <v>0.008910448694</v>
      </c>
      <c r="AA108" s="18">
        <f t="shared" si="18"/>
        <v>0.2951807229</v>
      </c>
      <c r="AB108" s="18">
        <f t="shared" si="19"/>
        <v>0.4779116466</v>
      </c>
      <c r="AC108" s="18">
        <f t="shared" si="20"/>
        <v>0.3306006163</v>
      </c>
      <c r="AD108" s="9">
        <f t="shared" si="21"/>
        <v>1</v>
      </c>
      <c r="AE108" s="9">
        <f t="shared" si="22"/>
        <v>0.2448979592</v>
      </c>
      <c r="AF108" s="9">
        <f t="shared" si="23"/>
        <v>0.4779116466</v>
      </c>
      <c r="AG108" s="9">
        <f t="shared" si="24"/>
        <v>0.05997501041</v>
      </c>
      <c r="AH108" s="9">
        <f t="shared" si="25"/>
        <v>0.1170395869</v>
      </c>
      <c r="AI108" s="9">
        <f t="shared" si="26"/>
        <v>0.2283995419</v>
      </c>
      <c r="AJ108" s="1">
        <f t="shared" ref="AJ108:AL108" si="134">$W108*AD108</f>
        <v>0.5754985755</v>
      </c>
      <c r="AK108" s="1">
        <f t="shared" si="134"/>
        <v>0.1409384267</v>
      </c>
      <c r="AL108" s="1">
        <f t="shared" si="134"/>
        <v>0.2750374718</v>
      </c>
      <c r="AM108" s="9"/>
      <c r="AN108" s="9"/>
      <c r="AO108" s="9"/>
      <c r="AP108" s="9"/>
      <c r="AQ108" s="9"/>
      <c r="AR108" s="9"/>
      <c r="AS108" s="9"/>
      <c r="AT108" s="1"/>
      <c r="AU108" s="11"/>
      <c r="AV108" s="11"/>
      <c r="AW108" s="11"/>
    </row>
    <row r="109">
      <c r="A109" s="28"/>
      <c r="B109" s="30">
        <f t="shared" si="31"/>
        <v>108</v>
      </c>
      <c r="C109" s="1">
        <v>0.245614035</v>
      </c>
      <c r="D109" s="4">
        <v>0.568856471</v>
      </c>
      <c r="E109" s="4">
        <v>0.012906898</v>
      </c>
      <c r="F109" s="4">
        <v>0.070176006</v>
      </c>
      <c r="G109" s="28">
        <f t="shared" si="4"/>
        <v>0.435613094</v>
      </c>
      <c r="H109" s="33">
        <v>0.206113769</v>
      </c>
      <c r="I109" s="33">
        <v>0.010235921</v>
      </c>
      <c r="J109" s="33">
        <v>0.04674568</v>
      </c>
      <c r="K109" s="34">
        <f t="shared" si="5"/>
        <v>0.2125661144</v>
      </c>
      <c r="L109" s="10">
        <f t="shared" si="6"/>
        <v>0.3952257323</v>
      </c>
      <c r="M109" s="12">
        <v>1049.0</v>
      </c>
      <c r="N109" s="2">
        <v>212.0</v>
      </c>
      <c r="O109" s="13">
        <f t="shared" si="7"/>
        <v>45</v>
      </c>
      <c r="P109" s="13">
        <f t="shared" si="8"/>
        <v>167</v>
      </c>
      <c r="Q109" s="14">
        <f t="shared" si="9"/>
        <v>11</v>
      </c>
      <c r="R109" s="15">
        <f t="shared" si="10"/>
        <v>34</v>
      </c>
      <c r="S109" s="16">
        <f t="shared" si="11"/>
        <v>73</v>
      </c>
      <c r="T109" s="17">
        <f t="shared" si="12"/>
        <v>94</v>
      </c>
      <c r="U109" s="18">
        <v>0.135</v>
      </c>
      <c r="V109" s="18">
        <f t="shared" si="13"/>
        <v>0.2444444444</v>
      </c>
      <c r="W109" s="18">
        <f t="shared" si="14"/>
        <v>0.4371257485</v>
      </c>
      <c r="X109" s="25">
        <f t="shared" si="15"/>
        <v>0.443330676</v>
      </c>
      <c r="Y109" s="26">
        <f t="shared" si="16"/>
        <v>0.00003850112529</v>
      </c>
      <c r="Z109" s="26">
        <f t="shared" si="17"/>
        <v>0.05418094184</v>
      </c>
      <c r="AA109" s="18">
        <f t="shared" si="18"/>
        <v>0.2122641509</v>
      </c>
      <c r="AB109" s="18">
        <f t="shared" si="19"/>
        <v>0.3962264151</v>
      </c>
      <c r="AC109" s="18">
        <f t="shared" si="20"/>
        <v>0.1926813041</v>
      </c>
      <c r="AD109" s="9">
        <f t="shared" si="21"/>
        <v>1</v>
      </c>
      <c r="AE109" s="9">
        <f t="shared" si="22"/>
        <v>0.2444444444</v>
      </c>
      <c r="AF109" s="9">
        <f t="shared" si="23"/>
        <v>0.3962264151</v>
      </c>
      <c r="AG109" s="9">
        <f t="shared" si="24"/>
        <v>0.05975308642</v>
      </c>
      <c r="AH109" s="9">
        <f t="shared" si="25"/>
        <v>0.09685534591</v>
      </c>
      <c r="AI109" s="9">
        <f t="shared" si="26"/>
        <v>0.156995372</v>
      </c>
      <c r="AJ109" s="1">
        <f t="shared" ref="AJ109:AL109" si="135">$W109*AD109</f>
        <v>0.4371257485</v>
      </c>
      <c r="AK109" s="1">
        <f t="shared" si="135"/>
        <v>0.1068529607</v>
      </c>
      <c r="AL109" s="1">
        <f t="shared" si="135"/>
        <v>0.1732007683</v>
      </c>
      <c r="AM109" s="9"/>
      <c r="AN109" s="9"/>
      <c r="AO109" s="9"/>
      <c r="AP109" s="9"/>
      <c r="AQ109" s="9"/>
      <c r="AR109" s="9"/>
      <c r="AS109" s="9"/>
      <c r="AT109" s="1"/>
      <c r="AU109" s="11"/>
      <c r="AV109" s="11"/>
      <c r="AW109" s="11"/>
    </row>
    <row r="110">
      <c r="A110" s="28"/>
      <c r="B110" s="30">
        <f t="shared" si="31"/>
        <v>109</v>
      </c>
      <c r="C110" s="1">
        <v>0.246153846</v>
      </c>
      <c r="D110" s="4">
        <v>0.569514063</v>
      </c>
      <c r="E110" s="4">
        <v>0.012025265</v>
      </c>
      <c r="F110" s="4">
        <v>0.070684953</v>
      </c>
      <c r="G110" s="28">
        <f t="shared" si="4"/>
        <v>0.6436312245</v>
      </c>
      <c r="H110" s="33">
        <v>0.206346561</v>
      </c>
      <c r="I110" s="33">
        <v>0.00964366</v>
      </c>
      <c r="J110" s="33">
        <v>0.04700232</v>
      </c>
      <c r="K110" s="34">
        <f t="shared" si="5"/>
        <v>0.1630316182</v>
      </c>
      <c r="L110" s="10">
        <f t="shared" si="6"/>
        <v>0.5788298443</v>
      </c>
      <c r="M110" s="12">
        <v>2518.0</v>
      </c>
      <c r="N110" s="2">
        <v>1161.0</v>
      </c>
      <c r="O110" s="13">
        <f t="shared" si="7"/>
        <v>189</v>
      </c>
      <c r="P110" s="13">
        <f t="shared" si="8"/>
        <v>972</v>
      </c>
      <c r="Q110" s="14">
        <f t="shared" si="9"/>
        <v>47</v>
      </c>
      <c r="R110" s="15">
        <f t="shared" si="10"/>
        <v>142</v>
      </c>
      <c r="S110" s="16">
        <f t="shared" si="11"/>
        <v>626</v>
      </c>
      <c r="T110" s="17">
        <f t="shared" si="12"/>
        <v>346</v>
      </c>
      <c r="U110" s="18">
        <v>0.13625</v>
      </c>
      <c r="V110" s="18">
        <f t="shared" si="13"/>
        <v>0.2486772487</v>
      </c>
      <c r="W110" s="18">
        <f t="shared" si="14"/>
        <v>0.6440329218</v>
      </c>
      <c r="X110" s="25">
        <f t="shared" si="15"/>
        <v>0.6634262541</v>
      </c>
      <c r="Y110" s="26">
        <f t="shared" si="16"/>
        <v>0.0003761013368</v>
      </c>
      <c r="Z110" s="26">
        <f t="shared" si="17"/>
        <v>0.0006687823592</v>
      </c>
      <c r="AA110" s="18">
        <f t="shared" si="18"/>
        <v>0.1627906977</v>
      </c>
      <c r="AB110" s="18">
        <f t="shared" si="19"/>
        <v>0.579672696</v>
      </c>
      <c r="AC110" s="18">
        <f t="shared" si="20"/>
        <v>0.3953556731</v>
      </c>
      <c r="AD110" s="9">
        <f t="shared" si="21"/>
        <v>1</v>
      </c>
      <c r="AE110" s="9">
        <f t="shared" si="22"/>
        <v>0.2486772487</v>
      </c>
      <c r="AF110" s="9">
        <f t="shared" si="23"/>
        <v>0.579672696</v>
      </c>
      <c r="AG110" s="9">
        <f t="shared" si="24"/>
        <v>0.06184037401</v>
      </c>
      <c r="AH110" s="9">
        <f t="shared" si="25"/>
        <v>0.1441514112</v>
      </c>
      <c r="AI110" s="9">
        <f t="shared" si="26"/>
        <v>0.3360204344</v>
      </c>
      <c r="AJ110" s="1">
        <f t="shared" ref="AJ110:AL110" si="136">$W110*AD110</f>
        <v>0.6440329218</v>
      </c>
      <c r="AK110" s="1">
        <f t="shared" si="136"/>
        <v>0.1601563351</v>
      </c>
      <c r="AL110" s="1">
        <f t="shared" si="136"/>
        <v>0.3733283001</v>
      </c>
      <c r="AM110" s="9"/>
      <c r="AN110" s="9"/>
      <c r="AO110" s="9"/>
      <c r="AP110" s="9"/>
      <c r="AQ110" s="9"/>
      <c r="AR110" s="9"/>
      <c r="AS110" s="9"/>
      <c r="AT110" s="1"/>
      <c r="AU110" s="11"/>
      <c r="AV110" s="11"/>
      <c r="AW110" s="11"/>
    </row>
    <row r="111">
      <c r="A111" s="28"/>
      <c r="B111" s="30">
        <f t="shared" si="31"/>
        <v>110</v>
      </c>
      <c r="C111" s="1">
        <v>0.246478873</v>
      </c>
      <c r="D111" s="4">
        <v>0.570166277</v>
      </c>
      <c r="E111" s="4">
        <v>0.006975042</v>
      </c>
      <c r="F111" s="4">
        <v>0.069071372</v>
      </c>
      <c r="G111" s="28">
        <f t="shared" si="4"/>
        <v>0.6031716575</v>
      </c>
      <c r="H111" s="33">
        <v>0.206578038</v>
      </c>
      <c r="I111" s="33">
        <v>0.006528467</v>
      </c>
      <c r="J111" s="33">
        <v>0.04610507</v>
      </c>
      <c r="K111" s="34">
        <f t="shared" si="5"/>
        <v>0.2660502543</v>
      </c>
      <c r="L111" s="10">
        <f t="shared" si="6"/>
        <v>0.5082734515</v>
      </c>
      <c r="M111" s="12">
        <v>2667.0</v>
      </c>
      <c r="N111" s="2">
        <v>1359.0</v>
      </c>
      <c r="O111" s="13">
        <f t="shared" si="7"/>
        <v>362</v>
      </c>
      <c r="P111" s="13">
        <f t="shared" si="8"/>
        <v>997</v>
      </c>
      <c r="Q111" s="14">
        <f t="shared" si="9"/>
        <v>89</v>
      </c>
      <c r="R111" s="15">
        <f t="shared" si="10"/>
        <v>273</v>
      </c>
      <c r="S111" s="16">
        <f t="shared" si="11"/>
        <v>601</v>
      </c>
      <c r="T111" s="17">
        <f t="shared" si="12"/>
        <v>396</v>
      </c>
      <c r="U111" s="18">
        <v>0.1375</v>
      </c>
      <c r="V111" s="18">
        <f t="shared" si="13"/>
        <v>0.2458563536</v>
      </c>
      <c r="W111" s="18">
        <f t="shared" si="14"/>
        <v>0.6028084253</v>
      </c>
      <c r="X111" s="25">
        <f t="shared" si="15"/>
        <v>0.5771708995</v>
      </c>
      <c r="Y111" s="26">
        <f t="shared" si="16"/>
        <v>0.0006572827275</v>
      </c>
      <c r="Z111" s="26">
        <f t="shared" si="17"/>
        <v>0.004500440598</v>
      </c>
      <c r="AA111" s="18">
        <f t="shared" si="18"/>
        <v>0.2663723326</v>
      </c>
      <c r="AB111" s="18">
        <f t="shared" si="19"/>
        <v>0.5077262693</v>
      </c>
      <c r="AC111" s="18">
        <f t="shared" si="20"/>
        <v>0.3569520717</v>
      </c>
      <c r="AD111" s="9">
        <f t="shared" si="21"/>
        <v>1</v>
      </c>
      <c r="AE111" s="9">
        <f t="shared" si="22"/>
        <v>0.2458563536</v>
      </c>
      <c r="AF111" s="9">
        <f t="shared" si="23"/>
        <v>0.5077262693</v>
      </c>
      <c r="AG111" s="9">
        <f t="shared" si="24"/>
        <v>0.0604453466</v>
      </c>
      <c r="AH111" s="9">
        <f t="shared" si="25"/>
        <v>0.1248277292</v>
      </c>
      <c r="AI111" s="9">
        <f t="shared" si="26"/>
        <v>0.2577859646</v>
      </c>
      <c r="AJ111" s="1">
        <f t="shared" ref="AJ111:AL111" si="137">$W111*AD111</f>
        <v>0.6028084253</v>
      </c>
      <c r="AK111" s="1">
        <f t="shared" si="137"/>
        <v>0.1482042814</v>
      </c>
      <c r="AL111" s="1">
        <f t="shared" si="137"/>
        <v>0.3060616729</v>
      </c>
      <c r="AM111" s="9"/>
      <c r="AN111" s="9"/>
      <c r="AO111" s="9"/>
      <c r="AP111" s="9"/>
      <c r="AQ111" s="9"/>
      <c r="AR111" s="9"/>
      <c r="AS111" s="9"/>
      <c r="AT111" s="1"/>
      <c r="AU111" s="11"/>
      <c r="AV111" s="11"/>
      <c r="AW111" s="11"/>
    </row>
    <row r="112">
      <c r="A112" s="28"/>
      <c r="B112" s="30">
        <f t="shared" si="31"/>
        <v>111</v>
      </c>
      <c r="C112" s="1">
        <v>0.246575342</v>
      </c>
      <c r="D112" s="4">
        <v>0.570813174</v>
      </c>
      <c r="E112" s="4">
        <v>0.008659061</v>
      </c>
      <c r="F112" s="4">
        <v>0.068907679</v>
      </c>
      <c r="G112" s="28">
        <f t="shared" si="4"/>
        <v>0.6059511526</v>
      </c>
      <c r="H112" s="33">
        <v>0.206808214</v>
      </c>
      <c r="I112" s="33">
        <v>0.007733005</v>
      </c>
      <c r="J112" s="33">
        <v>0.046165764</v>
      </c>
      <c r="K112" s="34">
        <f t="shared" si="5"/>
        <v>0.150500011</v>
      </c>
      <c r="L112" s="10">
        <f t="shared" si="6"/>
        <v>0.5518650891</v>
      </c>
      <c r="M112" s="12">
        <v>794.0</v>
      </c>
      <c r="N112" s="2">
        <v>301.0</v>
      </c>
      <c r="O112" s="13">
        <f t="shared" si="7"/>
        <v>45</v>
      </c>
      <c r="P112" s="13">
        <f t="shared" si="8"/>
        <v>256</v>
      </c>
      <c r="Q112" s="14">
        <f t="shared" si="9"/>
        <v>11</v>
      </c>
      <c r="R112" s="15">
        <f t="shared" si="10"/>
        <v>34</v>
      </c>
      <c r="S112" s="16">
        <f t="shared" si="11"/>
        <v>155</v>
      </c>
      <c r="T112" s="17">
        <f t="shared" si="12"/>
        <v>101</v>
      </c>
      <c r="U112" s="18">
        <v>0.13875</v>
      </c>
      <c r="V112" s="18">
        <f t="shared" si="13"/>
        <v>0.2444444444</v>
      </c>
      <c r="W112" s="18">
        <f t="shared" si="14"/>
        <v>0.60546875</v>
      </c>
      <c r="X112" s="25">
        <f t="shared" si="15"/>
        <v>0.6298188167</v>
      </c>
      <c r="Y112" s="26">
        <f t="shared" si="16"/>
        <v>0.0005929257494</v>
      </c>
      <c r="Z112" s="26">
        <f t="shared" si="17"/>
        <v>0.004150580437</v>
      </c>
      <c r="AA112" s="18">
        <f t="shared" si="18"/>
        <v>0.1495016611</v>
      </c>
      <c r="AB112" s="18">
        <f t="shared" si="19"/>
        <v>0.5514950166</v>
      </c>
      <c r="AC112" s="18">
        <f t="shared" si="20"/>
        <v>0.3610243056</v>
      </c>
      <c r="AD112" s="9">
        <f t="shared" si="21"/>
        <v>1</v>
      </c>
      <c r="AE112" s="9">
        <f t="shared" si="22"/>
        <v>0.2444444444</v>
      </c>
      <c r="AF112" s="9">
        <f t="shared" si="23"/>
        <v>0.5514950166</v>
      </c>
      <c r="AG112" s="9">
        <f t="shared" si="24"/>
        <v>0.05975308642</v>
      </c>
      <c r="AH112" s="9">
        <f t="shared" si="25"/>
        <v>0.1348098929</v>
      </c>
      <c r="AI112" s="9">
        <f t="shared" si="26"/>
        <v>0.3041467533</v>
      </c>
      <c r="AJ112" s="1">
        <f t="shared" ref="AJ112:AL112" si="138">$W112*AD112</f>
        <v>0.60546875</v>
      </c>
      <c r="AK112" s="1">
        <f t="shared" si="138"/>
        <v>0.1480034722</v>
      </c>
      <c r="AL112" s="1">
        <f t="shared" si="138"/>
        <v>0.3339129983</v>
      </c>
      <c r="AM112" s="9"/>
      <c r="AN112" s="9"/>
      <c r="AO112" s="9"/>
      <c r="AP112" s="9"/>
      <c r="AQ112" s="9"/>
      <c r="AR112" s="9"/>
      <c r="AS112" s="9"/>
      <c r="AT112" s="1"/>
      <c r="AU112" s="11"/>
      <c r="AV112" s="11"/>
      <c r="AW112" s="11"/>
    </row>
    <row r="113">
      <c r="A113" s="28"/>
      <c r="B113" s="30">
        <f t="shared" si="31"/>
        <v>112</v>
      </c>
      <c r="C113" s="1">
        <v>0.246666667</v>
      </c>
      <c r="D113" s="4">
        <v>0.571454813</v>
      </c>
      <c r="E113" s="4">
        <v>3.50929E-4</v>
      </c>
      <c r="F113" s="4">
        <v>0.069045095</v>
      </c>
      <c r="G113" s="28">
        <f t="shared" si="4"/>
        <v>0.6674800859</v>
      </c>
      <c r="H113" s="33">
        <v>0.207037099</v>
      </c>
      <c r="I113" s="33">
        <v>7.28335E-4</v>
      </c>
      <c r="J113" s="33">
        <v>0.051600477</v>
      </c>
      <c r="K113" s="34">
        <f t="shared" si="5"/>
        <v>0.1452704364</v>
      </c>
      <c r="L113" s="10">
        <f t="shared" si="6"/>
        <v>0.6063483369</v>
      </c>
      <c r="M113" s="12">
        <v>2571.0</v>
      </c>
      <c r="N113" s="2">
        <v>966.0</v>
      </c>
      <c r="O113" s="13">
        <f t="shared" si="7"/>
        <v>140</v>
      </c>
      <c r="P113" s="13">
        <f t="shared" si="8"/>
        <v>826</v>
      </c>
      <c r="Q113" s="14">
        <f t="shared" si="9"/>
        <v>35</v>
      </c>
      <c r="R113" s="15">
        <f t="shared" si="10"/>
        <v>105</v>
      </c>
      <c r="S113" s="16">
        <f t="shared" si="11"/>
        <v>551</v>
      </c>
      <c r="T113" s="17">
        <f t="shared" si="12"/>
        <v>275</v>
      </c>
      <c r="U113" s="18">
        <v>0.14</v>
      </c>
      <c r="V113" s="18">
        <f t="shared" si="13"/>
        <v>0.25</v>
      </c>
      <c r="W113" s="18">
        <f t="shared" si="14"/>
        <v>0.6670702179</v>
      </c>
      <c r="X113" s="25">
        <f t="shared" si="15"/>
        <v>0.695724404</v>
      </c>
      <c r="Y113" s="26">
        <f t="shared" si="16"/>
        <v>0.000821062382</v>
      </c>
      <c r="Z113" s="26">
        <f t="shared" si="17"/>
        <v>0.000007972325183</v>
      </c>
      <c r="AA113" s="18">
        <f t="shared" si="18"/>
        <v>0.1449275362</v>
      </c>
      <c r="AB113" s="18">
        <f t="shared" si="19"/>
        <v>0.6066252588</v>
      </c>
      <c r="AC113" s="18">
        <f t="shared" si="20"/>
        <v>0.4170702179</v>
      </c>
      <c r="AD113" s="9">
        <f t="shared" si="21"/>
        <v>1</v>
      </c>
      <c r="AE113" s="9">
        <f t="shared" si="22"/>
        <v>0.25</v>
      </c>
      <c r="AF113" s="9">
        <f t="shared" si="23"/>
        <v>0.6066252588</v>
      </c>
      <c r="AG113" s="9">
        <f t="shared" si="24"/>
        <v>0.0625</v>
      </c>
      <c r="AH113" s="9">
        <f t="shared" si="25"/>
        <v>0.1516563147</v>
      </c>
      <c r="AI113" s="9">
        <f t="shared" si="26"/>
        <v>0.3679942046</v>
      </c>
      <c r="AJ113" s="1">
        <f t="shared" ref="AJ113:AL113" si="139">$W113*AD113</f>
        <v>0.6670702179</v>
      </c>
      <c r="AK113" s="1">
        <f t="shared" si="139"/>
        <v>0.1667675545</v>
      </c>
      <c r="AL113" s="1">
        <f t="shared" si="139"/>
        <v>0.4046616436</v>
      </c>
      <c r="AM113" s="9"/>
      <c r="AN113" s="9"/>
      <c r="AO113" s="9"/>
      <c r="AP113" s="9"/>
      <c r="AQ113" s="9"/>
      <c r="AR113" s="9"/>
      <c r="AS113" s="9"/>
      <c r="AT113" s="1"/>
      <c r="AU113" s="11"/>
      <c r="AV113" s="11"/>
      <c r="AW113" s="11"/>
    </row>
    <row r="114">
      <c r="A114" s="28"/>
      <c r="B114" s="30">
        <f t="shared" si="31"/>
        <v>113</v>
      </c>
      <c r="C114" s="1">
        <v>0.247474747</v>
      </c>
      <c r="D114" s="4">
        <v>0.572091256</v>
      </c>
      <c r="E114" s="4">
        <v>0.00266093</v>
      </c>
      <c r="F114" s="4">
        <v>0.067332433</v>
      </c>
      <c r="G114" s="28">
        <f t="shared" si="4"/>
        <v>0.5609180294</v>
      </c>
      <c r="H114" s="33">
        <v>0.207264706</v>
      </c>
      <c r="I114" s="33">
        <v>0.003147819</v>
      </c>
      <c r="J114" s="33">
        <v>0.049646135</v>
      </c>
      <c r="K114" s="34">
        <f t="shared" si="5"/>
        <v>0.1411422063</v>
      </c>
      <c r="L114" s="10">
        <f t="shared" si="6"/>
        <v>0.516677953</v>
      </c>
      <c r="M114" s="12">
        <v>1726.0</v>
      </c>
      <c r="N114" s="2">
        <v>582.0</v>
      </c>
      <c r="O114" s="13">
        <f t="shared" si="7"/>
        <v>82</v>
      </c>
      <c r="P114" s="13">
        <f t="shared" si="8"/>
        <v>500</v>
      </c>
      <c r="Q114" s="14">
        <f t="shared" si="9"/>
        <v>20</v>
      </c>
      <c r="R114" s="15">
        <f t="shared" si="10"/>
        <v>62</v>
      </c>
      <c r="S114" s="16">
        <f t="shared" si="11"/>
        <v>280</v>
      </c>
      <c r="T114" s="17">
        <f t="shared" si="12"/>
        <v>220</v>
      </c>
      <c r="U114" s="18">
        <v>0.14125</v>
      </c>
      <c r="V114" s="18">
        <f t="shared" si="13"/>
        <v>0.243902439</v>
      </c>
      <c r="W114" s="18">
        <f t="shared" si="14"/>
        <v>0.56</v>
      </c>
      <c r="X114" s="25">
        <f t="shared" si="15"/>
        <v>0.5865732213</v>
      </c>
      <c r="Y114" s="26">
        <f t="shared" si="16"/>
        <v>0.0007061360924</v>
      </c>
      <c r="Z114" s="26">
        <f t="shared" si="17"/>
        <v>0.01207663597</v>
      </c>
      <c r="AA114" s="18">
        <f t="shared" si="18"/>
        <v>0.1408934708</v>
      </c>
      <c r="AB114" s="18">
        <f t="shared" si="19"/>
        <v>0.5154639175</v>
      </c>
      <c r="AC114" s="18">
        <f t="shared" si="20"/>
        <v>0.316097561</v>
      </c>
      <c r="AD114" s="9">
        <f t="shared" si="21"/>
        <v>1</v>
      </c>
      <c r="AE114" s="9">
        <f t="shared" si="22"/>
        <v>0.243902439</v>
      </c>
      <c r="AF114" s="9">
        <f t="shared" si="23"/>
        <v>0.5154639175</v>
      </c>
      <c r="AG114" s="9">
        <f t="shared" si="24"/>
        <v>0.05948839976</v>
      </c>
      <c r="AH114" s="9">
        <f t="shared" si="25"/>
        <v>0.1257229067</v>
      </c>
      <c r="AI114" s="9">
        <f t="shared" si="26"/>
        <v>0.2657030503</v>
      </c>
      <c r="AJ114" s="1">
        <f t="shared" ref="AJ114:AL114" si="140">$W114*AD114</f>
        <v>0.56</v>
      </c>
      <c r="AK114" s="1">
        <f t="shared" si="140"/>
        <v>0.1365853659</v>
      </c>
      <c r="AL114" s="1">
        <f t="shared" si="140"/>
        <v>0.2886597938</v>
      </c>
      <c r="AM114" s="9"/>
      <c r="AN114" s="9"/>
      <c r="AO114" s="9"/>
      <c r="AP114" s="9"/>
      <c r="AQ114" s="9"/>
      <c r="AR114" s="9"/>
      <c r="AS114" s="9"/>
      <c r="AT114" s="1"/>
      <c r="AU114" s="11"/>
      <c r="AV114" s="11"/>
      <c r="AW114" s="11"/>
    </row>
    <row r="115">
      <c r="A115" s="28"/>
      <c r="B115" s="30">
        <f t="shared" si="31"/>
        <v>114</v>
      </c>
      <c r="C115" s="1">
        <v>0.247474747</v>
      </c>
      <c r="D115" s="4">
        <v>0.572722562</v>
      </c>
      <c r="E115" s="4">
        <v>0.002530543</v>
      </c>
      <c r="F115" s="4">
        <v>0.067266964</v>
      </c>
      <c r="G115" s="28">
        <f t="shared" si="4"/>
        <v>0.6236146629</v>
      </c>
      <c r="H115" s="33">
        <v>0.207491047</v>
      </c>
      <c r="I115" s="33">
        <v>0.003106804</v>
      </c>
      <c r="J115" s="33">
        <v>0.049621778</v>
      </c>
      <c r="K115" s="34">
        <f t="shared" si="5"/>
        <v>0.2431843253</v>
      </c>
      <c r="L115" s="10">
        <f t="shared" si="6"/>
        <v>0.5321433312</v>
      </c>
      <c r="M115" s="12">
        <v>2875.0</v>
      </c>
      <c r="N115" s="2">
        <v>1040.0</v>
      </c>
      <c r="O115" s="13">
        <f t="shared" si="7"/>
        <v>253</v>
      </c>
      <c r="P115" s="13">
        <f t="shared" si="8"/>
        <v>787</v>
      </c>
      <c r="Q115" s="14">
        <f t="shared" si="9"/>
        <v>63</v>
      </c>
      <c r="R115" s="15">
        <f t="shared" si="10"/>
        <v>190</v>
      </c>
      <c r="S115" s="16">
        <f t="shared" si="11"/>
        <v>491</v>
      </c>
      <c r="T115" s="17">
        <f t="shared" si="12"/>
        <v>296</v>
      </c>
      <c r="U115" s="18">
        <v>0.1425</v>
      </c>
      <c r="V115" s="18">
        <f t="shared" si="13"/>
        <v>0.2490118577</v>
      </c>
      <c r="W115" s="18">
        <f t="shared" si="14"/>
        <v>0.623888183</v>
      </c>
      <c r="X115" s="25">
        <f t="shared" si="15"/>
        <v>0.6069809697</v>
      </c>
      <c r="Y115" s="26">
        <f t="shared" si="16"/>
        <v>0.0002858538617</v>
      </c>
      <c r="Z115" s="26">
        <f t="shared" si="17"/>
        <v>0.002116512063</v>
      </c>
      <c r="AA115" s="18">
        <f t="shared" si="18"/>
        <v>0.2432692308</v>
      </c>
      <c r="AB115" s="18">
        <f t="shared" si="19"/>
        <v>0.5326923077</v>
      </c>
      <c r="AC115" s="18">
        <f t="shared" si="20"/>
        <v>0.3748763253</v>
      </c>
      <c r="AD115" s="9">
        <f t="shared" si="21"/>
        <v>1</v>
      </c>
      <c r="AE115" s="9">
        <f t="shared" si="22"/>
        <v>0.2490118577</v>
      </c>
      <c r="AF115" s="9">
        <f t="shared" si="23"/>
        <v>0.5326923077</v>
      </c>
      <c r="AG115" s="9">
        <f t="shared" si="24"/>
        <v>0.06200690528</v>
      </c>
      <c r="AH115" s="9">
        <f t="shared" si="25"/>
        <v>0.1326467011</v>
      </c>
      <c r="AI115" s="9">
        <f t="shared" si="26"/>
        <v>0.2837610947</v>
      </c>
      <c r="AJ115" s="1">
        <f t="shared" ref="AJ115:AL115" si="141">$W115*AD115</f>
        <v>0.623888183</v>
      </c>
      <c r="AK115" s="1">
        <f t="shared" si="141"/>
        <v>0.1553555554</v>
      </c>
      <c r="AL115" s="1">
        <f t="shared" si="141"/>
        <v>0.3323404359</v>
      </c>
      <c r="AM115" s="9"/>
      <c r="AN115" s="9"/>
      <c r="AO115" s="9"/>
      <c r="AP115" s="9"/>
      <c r="AQ115" s="9"/>
      <c r="AR115" s="9"/>
      <c r="AS115" s="9"/>
      <c r="AT115" s="1"/>
      <c r="AU115" s="11"/>
      <c r="AV115" s="11"/>
      <c r="AW115" s="11"/>
    </row>
    <row r="116">
      <c r="A116" s="28"/>
      <c r="B116" s="30">
        <f t="shared" si="31"/>
        <v>115</v>
      </c>
      <c r="C116" s="1">
        <v>0.247524752</v>
      </c>
      <c r="D116" s="4">
        <v>0.57334879</v>
      </c>
      <c r="E116" s="4">
        <v>0.003450837</v>
      </c>
      <c r="F116" s="4">
        <v>0.06752388</v>
      </c>
      <c r="G116" s="28">
        <f t="shared" si="4"/>
        <v>0.5169149011</v>
      </c>
      <c r="H116" s="33">
        <v>0.207716134</v>
      </c>
      <c r="I116" s="33">
        <v>0.003680681</v>
      </c>
      <c r="J116" s="33">
        <v>0.049866815</v>
      </c>
      <c r="K116" s="34">
        <f t="shared" si="5"/>
        <v>0.242460117</v>
      </c>
      <c r="L116" s="10">
        <f t="shared" si="6"/>
        <v>0.451598534</v>
      </c>
      <c r="M116" s="12">
        <v>988.0</v>
      </c>
      <c r="N116" s="2">
        <v>374.0</v>
      </c>
      <c r="O116" s="13">
        <f t="shared" si="7"/>
        <v>91</v>
      </c>
      <c r="P116" s="13">
        <f t="shared" si="8"/>
        <v>283</v>
      </c>
      <c r="Q116" s="14">
        <f t="shared" si="9"/>
        <v>23</v>
      </c>
      <c r="R116" s="15">
        <f t="shared" si="10"/>
        <v>68</v>
      </c>
      <c r="S116" s="16">
        <f t="shared" si="11"/>
        <v>146</v>
      </c>
      <c r="T116" s="17">
        <f t="shared" si="12"/>
        <v>137</v>
      </c>
      <c r="U116" s="18">
        <v>0.14375</v>
      </c>
      <c r="V116" s="18">
        <f t="shared" si="13"/>
        <v>0.2527472527</v>
      </c>
      <c r="W116" s="18">
        <f t="shared" si="14"/>
        <v>0.5159010601</v>
      </c>
      <c r="X116" s="25">
        <f t="shared" si="15"/>
        <v>0.5097017251</v>
      </c>
      <c r="Y116" s="26">
        <f t="shared" si="16"/>
        <v>0.00003843175445</v>
      </c>
      <c r="Z116" s="26">
        <f t="shared" si="17"/>
        <v>0.0237137481</v>
      </c>
      <c r="AA116" s="18">
        <f t="shared" si="18"/>
        <v>0.243315508</v>
      </c>
      <c r="AB116" s="18">
        <f t="shared" si="19"/>
        <v>0.4518716578</v>
      </c>
      <c r="AC116" s="18">
        <f t="shared" si="20"/>
        <v>0.2631538073</v>
      </c>
      <c r="AD116" s="9">
        <f t="shared" si="21"/>
        <v>1</v>
      </c>
      <c r="AE116" s="9">
        <f t="shared" si="22"/>
        <v>0.2527472527</v>
      </c>
      <c r="AF116" s="9">
        <f t="shared" si="23"/>
        <v>0.4518716578</v>
      </c>
      <c r="AG116" s="9">
        <f t="shared" si="24"/>
        <v>0.06388117377</v>
      </c>
      <c r="AH116" s="9">
        <f t="shared" si="25"/>
        <v>0.1142093201</v>
      </c>
      <c r="AI116" s="9">
        <f t="shared" si="26"/>
        <v>0.2041879951</v>
      </c>
      <c r="AJ116" s="1">
        <f t="shared" ref="AJ116:AL116" si="142">$W116*AD116</f>
        <v>0.5159010601</v>
      </c>
      <c r="AK116" s="1">
        <f t="shared" si="142"/>
        <v>0.1303925756</v>
      </c>
      <c r="AL116" s="1">
        <f t="shared" si="142"/>
        <v>0.2331210673</v>
      </c>
      <c r="AM116" s="9"/>
      <c r="AN116" s="9"/>
      <c r="AO116" s="9"/>
      <c r="AP116" s="9"/>
      <c r="AQ116" s="9"/>
      <c r="AR116" s="9"/>
      <c r="AS116" s="9"/>
      <c r="AT116" s="1"/>
      <c r="AU116" s="11"/>
      <c r="AV116" s="11"/>
      <c r="AW116" s="11"/>
    </row>
    <row r="117">
      <c r="A117" s="28"/>
      <c r="B117" s="30">
        <f t="shared" si="31"/>
        <v>116</v>
      </c>
      <c r="C117" s="1">
        <v>0.247933884</v>
      </c>
      <c r="D117" s="4">
        <v>0.573970001</v>
      </c>
      <c r="E117" s="4">
        <v>0.009253857</v>
      </c>
      <c r="F117" s="4">
        <v>0.068950225</v>
      </c>
      <c r="G117" s="28">
        <f t="shared" si="4"/>
        <v>0.6287910983</v>
      </c>
      <c r="H117" s="33">
        <v>0.207939978</v>
      </c>
      <c r="I117" s="33">
        <v>0.007540257</v>
      </c>
      <c r="J117" s="33">
        <v>0.050002143</v>
      </c>
      <c r="K117" s="34">
        <f t="shared" si="5"/>
        <v>0.1777372555</v>
      </c>
      <c r="L117" s="10">
        <f t="shared" si="6"/>
        <v>0.5610985823</v>
      </c>
      <c r="M117" s="12">
        <v>1678.0</v>
      </c>
      <c r="N117" s="2">
        <v>706.0</v>
      </c>
      <c r="O117" s="13">
        <f t="shared" si="7"/>
        <v>125</v>
      </c>
      <c r="P117" s="13">
        <f t="shared" si="8"/>
        <v>581</v>
      </c>
      <c r="Q117" s="14">
        <f t="shared" si="9"/>
        <v>31</v>
      </c>
      <c r="R117" s="15">
        <f t="shared" si="10"/>
        <v>94</v>
      </c>
      <c r="S117" s="16">
        <f t="shared" si="11"/>
        <v>365</v>
      </c>
      <c r="T117" s="17">
        <f t="shared" si="12"/>
        <v>216</v>
      </c>
      <c r="U117" s="18">
        <v>0.145</v>
      </c>
      <c r="V117" s="18">
        <f t="shared" si="13"/>
        <v>0.248</v>
      </c>
      <c r="W117" s="18">
        <f t="shared" si="14"/>
        <v>0.6282271945</v>
      </c>
      <c r="X117" s="25">
        <f t="shared" si="15"/>
        <v>0.6409245356</v>
      </c>
      <c r="Y117" s="26">
        <f t="shared" si="16"/>
        <v>0.0001612224699</v>
      </c>
      <c r="Z117" s="26">
        <f t="shared" si="17"/>
        <v>0.001736101726</v>
      </c>
      <c r="AA117" s="18">
        <f t="shared" si="18"/>
        <v>0.1770538244</v>
      </c>
      <c r="AB117" s="18">
        <f t="shared" si="19"/>
        <v>0.5609065156</v>
      </c>
      <c r="AC117" s="18">
        <f t="shared" si="20"/>
        <v>0.3802271945</v>
      </c>
      <c r="AD117" s="9">
        <f t="shared" si="21"/>
        <v>1</v>
      </c>
      <c r="AE117" s="9">
        <f t="shared" si="22"/>
        <v>0.248</v>
      </c>
      <c r="AF117" s="9">
        <f t="shared" si="23"/>
        <v>0.5609065156</v>
      </c>
      <c r="AG117" s="9">
        <f t="shared" si="24"/>
        <v>0.061504</v>
      </c>
      <c r="AH117" s="9">
        <f t="shared" si="25"/>
        <v>0.1391048159</v>
      </c>
      <c r="AI117" s="9">
        <f t="shared" si="26"/>
        <v>0.3146161192</v>
      </c>
      <c r="AJ117" s="1">
        <f t="shared" ref="AJ117:AL117" si="143">$W117*AD117</f>
        <v>0.6282271945</v>
      </c>
      <c r="AK117" s="1">
        <f t="shared" si="143"/>
        <v>0.1558003442</v>
      </c>
      <c r="AL117" s="1">
        <f t="shared" si="143"/>
        <v>0.3523767267</v>
      </c>
      <c r="AM117" s="9"/>
      <c r="AN117" s="9"/>
      <c r="AO117" s="9"/>
      <c r="AP117" s="9"/>
      <c r="AQ117" s="9"/>
      <c r="AR117" s="9"/>
      <c r="AS117" s="9"/>
      <c r="AT117" s="1"/>
      <c r="AU117" s="11"/>
      <c r="AV117" s="11"/>
      <c r="AW117" s="11"/>
    </row>
    <row r="118">
      <c r="A118" s="28"/>
      <c r="B118" s="30">
        <f t="shared" si="31"/>
        <v>117</v>
      </c>
      <c r="C118" s="1">
        <v>0.25</v>
      </c>
      <c r="D118" s="4">
        <v>0.574586251</v>
      </c>
      <c r="E118" s="4">
        <v>0.010875653</v>
      </c>
      <c r="F118" s="4">
        <v>0.069260591</v>
      </c>
      <c r="G118" s="28">
        <f t="shared" si="4"/>
        <v>0.5128385029</v>
      </c>
      <c r="H118" s="33">
        <v>0.208162592</v>
      </c>
      <c r="I118" s="33">
        <v>0.008597058</v>
      </c>
      <c r="J118" s="33">
        <v>0.050347591</v>
      </c>
      <c r="K118" s="34">
        <f t="shared" si="5"/>
        <v>0.202772879</v>
      </c>
      <c r="L118" s="10">
        <f t="shared" si="6"/>
        <v>0.459541983</v>
      </c>
      <c r="M118" s="12">
        <v>1953.0</v>
      </c>
      <c r="N118" s="2">
        <v>625.0</v>
      </c>
      <c r="O118" s="13">
        <f t="shared" si="7"/>
        <v>127</v>
      </c>
      <c r="P118" s="13">
        <f t="shared" si="8"/>
        <v>498</v>
      </c>
      <c r="Q118" s="14">
        <f t="shared" si="9"/>
        <v>32</v>
      </c>
      <c r="R118" s="15">
        <f t="shared" si="10"/>
        <v>95</v>
      </c>
      <c r="S118" s="16">
        <f t="shared" si="11"/>
        <v>255</v>
      </c>
      <c r="T118" s="17">
        <f t="shared" si="12"/>
        <v>243</v>
      </c>
      <c r="U118" s="18">
        <v>0.14625</v>
      </c>
      <c r="V118" s="18">
        <f t="shared" si="13"/>
        <v>0.2519685039</v>
      </c>
      <c r="W118" s="18">
        <f t="shared" si="14"/>
        <v>0.5120481928</v>
      </c>
      <c r="X118" s="25">
        <f t="shared" si="15"/>
        <v>0.5185469573</v>
      </c>
      <c r="Y118" s="26">
        <f t="shared" si="16"/>
        <v>0.00004223394054</v>
      </c>
      <c r="Z118" s="26">
        <f t="shared" si="17"/>
        <v>0.02491521948</v>
      </c>
      <c r="AA118" s="18">
        <f t="shared" si="18"/>
        <v>0.2032</v>
      </c>
      <c r="AB118" s="18">
        <f t="shared" si="19"/>
        <v>0.4592</v>
      </c>
      <c r="AC118" s="18">
        <f t="shared" si="20"/>
        <v>0.2600796888</v>
      </c>
      <c r="AD118" s="9">
        <f t="shared" si="21"/>
        <v>1</v>
      </c>
      <c r="AE118" s="9">
        <f t="shared" si="22"/>
        <v>0.2519685039</v>
      </c>
      <c r="AF118" s="9">
        <f t="shared" si="23"/>
        <v>0.4592</v>
      </c>
      <c r="AG118" s="9">
        <f t="shared" si="24"/>
        <v>0.06348812698</v>
      </c>
      <c r="AH118" s="9">
        <f t="shared" si="25"/>
        <v>0.115703937</v>
      </c>
      <c r="AI118" s="9">
        <f t="shared" si="26"/>
        <v>0.21086464</v>
      </c>
      <c r="AJ118" s="1">
        <f t="shared" ref="AJ118:AL118" si="144">$W118*AD118</f>
        <v>0.5120481928</v>
      </c>
      <c r="AK118" s="1">
        <f t="shared" si="144"/>
        <v>0.1290200171</v>
      </c>
      <c r="AL118" s="1">
        <f t="shared" si="144"/>
        <v>0.2351325301</v>
      </c>
      <c r="AM118" s="9"/>
      <c r="AN118" s="9"/>
      <c r="AO118" s="9"/>
      <c r="AP118" s="9"/>
      <c r="AQ118" s="9"/>
      <c r="AR118" s="9"/>
      <c r="AS118" s="9"/>
      <c r="AT118" s="1"/>
      <c r="AU118" s="11"/>
      <c r="AV118" s="11"/>
      <c r="AW118" s="11"/>
    </row>
    <row r="119">
      <c r="A119" s="28"/>
      <c r="B119" s="30">
        <f t="shared" si="31"/>
        <v>118</v>
      </c>
      <c r="C119" s="1">
        <v>0.25</v>
      </c>
      <c r="D119" s="4">
        <v>0.575197599</v>
      </c>
      <c r="E119" s="4">
        <v>0.00844871</v>
      </c>
      <c r="F119" s="4">
        <v>0.065620935</v>
      </c>
      <c r="G119" s="28">
        <f t="shared" si="4"/>
        <v>0.5689802791</v>
      </c>
      <c r="H119" s="33">
        <v>0.208383985</v>
      </c>
      <c r="I119" s="33">
        <v>0.007563855</v>
      </c>
      <c r="J119" s="33">
        <v>0.049078726</v>
      </c>
      <c r="K119" s="34">
        <f t="shared" si="5"/>
        <v>0.2465062215</v>
      </c>
      <c r="L119" s="10">
        <f t="shared" si="6"/>
        <v>0.4903496557</v>
      </c>
      <c r="M119" s="12">
        <v>2288.0</v>
      </c>
      <c r="N119" s="2">
        <v>897.0</v>
      </c>
      <c r="O119" s="13">
        <f t="shared" si="7"/>
        <v>221</v>
      </c>
      <c r="P119" s="13">
        <f t="shared" si="8"/>
        <v>676</v>
      </c>
      <c r="Q119" s="14">
        <f t="shared" si="9"/>
        <v>55</v>
      </c>
      <c r="R119" s="15">
        <f t="shared" si="10"/>
        <v>166</v>
      </c>
      <c r="S119" s="16">
        <f t="shared" si="11"/>
        <v>385</v>
      </c>
      <c r="T119" s="17">
        <f t="shared" si="12"/>
        <v>291</v>
      </c>
      <c r="U119" s="18">
        <v>0.1475</v>
      </c>
      <c r="V119" s="18">
        <f t="shared" si="13"/>
        <v>0.2488687783</v>
      </c>
      <c r="W119" s="18">
        <f t="shared" si="14"/>
        <v>0.5695266272</v>
      </c>
      <c r="X119" s="25">
        <f t="shared" si="15"/>
        <v>0.5563419024</v>
      </c>
      <c r="Y119" s="26">
        <f t="shared" si="16"/>
        <v>0.0001738369695</v>
      </c>
      <c r="Z119" s="26">
        <f t="shared" si="17"/>
        <v>0.01007355904</v>
      </c>
      <c r="AA119" s="18">
        <f t="shared" si="18"/>
        <v>0.2463768116</v>
      </c>
      <c r="AB119" s="18">
        <f t="shared" si="19"/>
        <v>0.4905239688</v>
      </c>
      <c r="AC119" s="18">
        <f t="shared" si="20"/>
        <v>0.3206578489</v>
      </c>
      <c r="AD119" s="9">
        <f t="shared" si="21"/>
        <v>1</v>
      </c>
      <c r="AE119" s="9">
        <f t="shared" si="22"/>
        <v>0.2488687783</v>
      </c>
      <c r="AF119" s="9">
        <f t="shared" si="23"/>
        <v>0.4905239688</v>
      </c>
      <c r="AG119" s="9">
        <f t="shared" si="24"/>
        <v>0.0619356688</v>
      </c>
      <c r="AH119" s="9">
        <f t="shared" si="25"/>
        <v>0.1220761008</v>
      </c>
      <c r="AI119" s="9">
        <f t="shared" si="26"/>
        <v>0.240613764</v>
      </c>
      <c r="AJ119" s="1">
        <f t="shared" ref="AJ119:AL119" si="145">$W119*AD119</f>
        <v>0.5695266272</v>
      </c>
      <c r="AK119" s="1">
        <f t="shared" si="145"/>
        <v>0.1417373959</v>
      </c>
      <c r="AL119" s="1">
        <f t="shared" si="145"/>
        <v>0.2793664615</v>
      </c>
      <c r="AM119" s="9"/>
      <c r="AN119" s="9"/>
      <c r="AO119" s="9"/>
      <c r="AP119" s="9"/>
      <c r="AQ119" s="9"/>
      <c r="AR119" s="9"/>
      <c r="AS119" s="9"/>
      <c r="AT119" s="1"/>
      <c r="AU119" s="11"/>
      <c r="AV119" s="11"/>
      <c r="AW119" s="11"/>
    </row>
    <row r="120">
      <c r="A120" s="28"/>
      <c r="B120" s="30">
        <f t="shared" si="31"/>
        <v>119</v>
      </c>
      <c r="C120" s="1">
        <v>0.25</v>
      </c>
      <c r="D120" s="4">
        <v>0.575804102</v>
      </c>
      <c r="E120" s="4">
        <v>0.011220955</v>
      </c>
      <c r="F120" s="4">
        <v>0.063446956</v>
      </c>
      <c r="G120" s="28">
        <f t="shared" si="4"/>
        <v>0.5194614048</v>
      </c>
      <c r="H120" s="33">
        <v>0.208604171</v>
      </c>
      <c r="I120" s="33">
        <v>0.010123652</v>
      </c>
      <c r="J120" s="33">
        <v>0.046987462</v>
      </c>
      <c r="K120" s="34">
        <f t="shared" si="5"/>
        <v>0.2515483417</v>
      </c>
      <c r="L120" s="10">
        <f t="shared" si="6"/>
        <v>0.4516788353</v>
      </c>
      <c r="M120" s="12">
        <v>3445.0</v>
      </c>
      <c r="N120" s="2">
        <v>1182.0</v>
      </c>
      <c r="O120" s="13">
        <f t="shared" si="7"/>
        <v>297</v>
      </c>
      <c r="P120" s="13">
        <f t="shared" si="8"/>
        <v>885</v>
      </c>
      <c r="Q120" s="14">
        <f t="shared" si="9"/>
        <v>74</v>
      </c>
      <c r="R120" s="15">
        <f t="shared" si="10"/>
        <v>223</v>
      </c>
      <c r="S120" s="16">
        <f t="shared" si="11"/>
        <v>460</v>
      </c>
      <c r="T120" s="17">
        <f t="shared" si="12"/>
        <v>425</v>
      </c>
      <c r="U120" s="18">
        <v>0.14875</v>
      </c>
      <c r="V120" s="18">
        <f t="shared" si="13"/>
        <v>0.2491582492</v>
      </c>
      <c r="W120" s="18">
        <f t="shared" si="14"/>
        <v>0.5197740113</v>
      </c>
      <c r="X120" s="25">
        <f t="shared" si="15"/>
        <v>0.5097876088</v>
      </c>
      <c r="Y120" s="26">
        <f t="shared" si="16"/>
        <v>0.00009972823488</v>
      </c>
      <c r="Z120" s="26">
        <f t="shared" si="17"/>
        <v>0.02253593551</v>
      </c>
      <c r="AA120" s="18">
        <f t="shared" si="18"/>
        <v>0.2512690355</v>
      </c>
      <c r="AB120" s="18">
        <f t="shared" si="19"/>
        <v>0.4517766497</v>
      </c>
      <c r="AC120" s="18">
        <f t="shared" si="20"/>
        <v>0.2706157621</v>
      </c>
      <c r="AD120" s="9">
        <f t="shared" si="21"/>
        <v>1</v>
      </c>
      <c r="AE120" s="9">
        <f t="shared" si="22"/>
        <v>0.2491582492</v>
      </c>
      <c r="AF120" s="9">
        <f t="shared" si="23"/>
        <v>0.4517766497</v>
      </c>
      <c r="AG120" s="9">
        <f t="shared" si="24"/>
        <v>0.06207983312</v>
      </c>
      <c r="AH120" s="9">
        <f t="shared" si="25"/>
        <v>0.1125638791</v>
      </c>
      <c r="AI120" s="9">
        <f t="shared" si="26"/>
        <v>0.2041021413</v>
      </c>
      <c r="AJ120" s="1">
        <f t="shared" ref="AJ120:AL120" si="146">$W120*AD120</f>
        <v>0.5197740113</v>
      </c>
      <c r="AK120" s="1">
        <f t="shared" si="146"/>
        <v>0.1295059826</v>
      </c>
      <c r="AL120" s="1">
        <f t="shared" si="146"/>
        <v>0.2348217614</v>
      </c>
      <c r="AM120" s="9"/>
      <c r="AN120" s="9"/>
      <c r="AO120" s="9"/>
      <c r="AP120" s="9"/>
      <c r="AQ120" s="9"/>
      <c r="AR120" s="9"/>
      <c r="AS120" s="9"/>
      <c r="AT120" s="1"/>
      <c r="AU120" s="11"/>
      <c r="AV120" s="11"/>
      <c r="AW120" s="11"/>
    </row>
    <row r="121">
      <c r="A121" s="28"/>
      <c r="B121" s="30">
        <f t="shared" si="31"/>
        <v>120</v>
      </c>
      <c r="C121" s="1">
        <v>0.25</v>
      </c>
      <c r="D121" s="4">
        <v>0.576405819</v>
      </c>
      <c r="E121" s="4">
        <v>0.008334139</v>
      </c>
      <c r="F121" s="4">
        <v>0.063677304</v>
      </c>
      <c r="G121" s="28">
        <f t="shared" si="4"/>
        <v>0.4426625501</v>
      </c>
      <c r="H121" s="33">
        <v>0.20882316</v>
      </c>
      <c r="I121" s="33">
        <v>0.007990093</v>
      </c>
      <c r="J121" s="33">
        <v>0.047020139</v>
      </c>
      <c r="K121" s="34">
        <f t="shared" si="5"/>
        <v>0.1577928078</v>
      </c>
      <c r="L121" s="10">
        <f t="shared" si="6"/>
        <v>0.4122617853</v>
      </c>
      <c r="M121" s="12">
        <v>3867.0</v>
      </c>
      <c r="N121" s="2">
        <v>1254.0</v>
      </c>
      <c r="O121" s="13">
        <f t="shared" si="7"/>
        <v>198</v>
      </c>
      <c r="P121" s="13">
        <f t="shared" si="8"/>
        <v>1056</v>
      </c>
      <c r="Q121" s="14">
        <f t="shared" si="9"/>
        <v>50</v>
      </c>
      <c r="R121" s="15">
        <f t="shared" si="10"/>
        <v>148</v>
      </c>
      <c r="S121" s="16">
        <f t="shared" si="11"/>
        <v>467</v>
      </c>
      <c r="T121" s="17">
        <f t="shared" si="12"/>
        <v>589</v>
      </c>
      <c r="U121" s="18">
        <v>0.15</v>
      </c>
      <c r="V121" s="18">
        <f t="shared" si="13"/>
        <v>0.2525252525</v>
      </c>
      <c r="W121" s="18">
        <f t="shared" si="14"/>
        <v>0.4422348485</v>
      </c>
      <c r="X121" s="25">
        <f t="shared" si="15"/>
        <v>0.4621626676</v>
      </c>
      <c r="Y121" s="26">
        <f t="shared" si="16"/>
        <v>0.0003971179736</v>
      </c>
      <c r="Z121" s="26">
        <f t="shared" si="17"/>
        <v>0.05182857477</v>
      </c>
      <c r="AA121" s="18">
        <f t="shared" si="18"/>
        <v>0.1578947368</v>
      </c>
      <c r="AB121" s="18">
        <f t="shared" si="19"/>
        <v>0.4122807018</v>
      </c>
      <c r="AC121" s="18">
        <f t="shared" si="20"/>
        <v>0.189709596</v>
      </c>
      <c r="AD121" s="9">
        <f t="shared" si="21"/>
        <v>1</v>
      </c>
      <c r="AE121" s="9">
        <f t="shared" si="22"/>
        <v>0.2525252525</v>
      </c>
      <c r="AF121" s="9">
        <f t="shared" si="23"/>
        <v>0.4122807018</v>
      </c>
      <c r="AG121" s="9">
        <f t="shared" si="24"/>
        <v>0.06376900316</v>
      </c>
      <c r="AH121" s="9">
        <f t="shared" si="25"/>
        <v>0.1041112883</v>
      </c>
      <c r="AI121" s="9">
        <f t="shared" si="26"/>
        <v>0.169975377</v>
      </c>
      <c r="AJ121" s="1">
        <f t="shared" ref="AJ121:AL121" si="147">$W121*AD121</f>
        <v>0.4422348485</v>
      </c>
      <c r="AK121" s="1">
        <f t="shared" si="147"/>
        <v>0.1116754668</v>
      </c>
      <c r="AL121" s="1">
        <f t="shared" si="147"/>
        <v>0.1823248937</v>
      </c>
      <c r="AM121" s="9"/>
      <c r="AN121" s="9"/>
      <c r="AO121" s="9"/>
      <c r="AP121" s="9"/>
      <c r="AQ121" s="9"/>
      <c r="AR121" s="9"/>
      <c r="AS121" s="9"/>
      <c r="AT121" s="1"/>
      <c r="AU121" s="11"/>
      <c r="AV121" s="11"/>
      <c r="AW121" s="11"/>
    </row>
    <row r="122">
      <c r="A122" s="28"/>
      <c r="B122" s="30">
        <f t="shared" si="31"/>
        <v>121</v>
      </c>
      <c r="C122" s="1">
        <v>0.250883392</v>
      </c>
      <c r="D122" s="4">
        <v>0.577002804</v>
      </c>
      <c r="E122" s="4">
        <v>0.007996407</v>
      </c>
      <c r="F122" s="4">
        <v>0.063605259</v>
      </c>
      <c r="G122" s="28">
        <f t="shared" si="4"/>
        <v>0.5543907541</v>
      </c>
      <c r="H122" s="33">
        <v>0.209040963</v>
      </c>
      <c r="I122" s="33">
        <v>0.007790299</v>
      </c>
      <c r="J122" s="33">
        <v>0.046949089</v>
      </c>
      <c r="K122" s="34">
        <f t="shared" si="5"/>
        <v>0.3121949942</v>
      </c>
      <c r="L122" s="10">
        <f t="shared" si="6"/>
        <v>0.4596372749</v>
      </c>
      <c r="M122" s="12">
        <v>2645.0</v>
      </c>
      <c r="N122" s="2">
        <v>901.0</v>
      </c>
      <c r="O122" s="13">
        <f t="shared" si="7"/>
        <v>281</v>
      </c>
      <c r="P122" s="13">
        <f t="shared" si="8"/>
        <v>620</v>
      </c>
      <c r="Q122" s="14">
        <f t="shared" si="9"/>
        <v>70</v>
      </c>
      <c r="R122" s="15">
        <f t="shared" si="10"/>
        <v>211</v>
      </c>
      <c r="S122" s="16">
        <f t="shared" si="11"/>
        <v>344</v>
      </c>
      <c r="T122" s="17">
        <f t="shared" si="12"/>
        <v>276</v>
      </c>
      <c r="U122" s="18">
        <v>0.15125</v>
      </c>
      <c r="V122" s="18">
        <f t="shared" si="13"/>
        <v>0.2491103203</v>
      </c>
      <c r="W122" s="18">
        <f t="shared" si="14"/>
        <v>0.5548387097</v>
      </c>
      <c r="X122" s="25">
        <f t="shared" si="15"/>
        <v>0.5190538842</v>
      </c>
      <c r="Y122" s="26">
        <f t="shared" si="16"/>
        <v>0.001280553736</v>
      </c>
      <c r="Z122" s="26">
        <f t="shared" si="17"/>
        <v>0.01323766197</v>
      </c>
      <c r="AA122" s="18">
        <f t="shared" si="18"/>
        <v>0.3118756937</v>
      </c>
      <c r="AB122" s="18">
        <f t="shared" si="19"/>
        <v>0.4594894562</v>
      </c>
      <c r="AC122" s="18">
        <f t="shared" si="20"/>
        <v>0.3057283894</v>
      </c>
      <c r="AD122" s="9">
        <f t="shared" si="21"/>
        <v>1</v>
      </c>
      <c r="AE122" s="9">
        <f t="shared" si="22"/>
        <v>0.2491103203</v>
      </c>
      <c r="AF122" s="9">
        <f t="shared" si="23"/>
        <v>0.4594894562</v>
      </c>
      <c r="AG122" s="9">
        <f t="shared" si="24"/>
        <v>0.06205595167</v>
      </c>
      <c r="AH122" s="9">
        <f t="shared" si="25"/>
        <v>0.1144635656</v>
      </c>
      <c r="AI122" s="9">
        <f t="shared" si="26"/>
        <v>0.2111305603</v>
      </c>
      <c r="AJ122" s="1">
        <f t="shared" ref="AJ122:AL122" si="148">$W122*AD122</f>
        <v>0.5548387097</v>
      </c>
      <c r="AK122" s="1">
        <f t="shared" si="148"/>
        <v>0.1382160487</v>
      </c>
      <c r="AL122" s="1">
        <f t="shared" si="148"/>
        <v>0.254942537</v>
      </c>
      <c r="AM122" s="9"/>
      <c r="AN122" s="9"/>
      <c r="AO122" s="9"/>
      <c r="AP122" s="9"/>
      <c r="AQ122" s="9"/>
      <c r="AR122" s="9"/>
      <c r="AS122" s="9"/>
      <c r="AT122" s="1"/>
      <c r="AU122" s="11"/>
      <c r="AV122" s="11"/>
      <c r="AW122" s="11"/>
    </row>
    <row r="123">
      <c r="A123" s="28"/>
      <c r="B123" s="30">
        <f t="shared" si="31"/>
        <v>122</v>
      </c>
      <c r="C123" s="1">
        <v>0.252336449</v>
      </c>
      <c r="D123" s="4">
        <v>0.577595115</v>
      </c>
      <c r="E123" s="4">
        <v>0.006053635</v>
      </c>
      <c r="F123" s="4">
        <v>0.063884055</v>
      </c>
      <c r="G123" s="28">
        <f t="shared" si="4"/>
        <v>0.5535745764</v>
      </c>
      <c r="H123" s="33">
        <v>0.209257593</v>
      </c>
      <c r="I123" s="33">
        <v>0.006352415</v>
      </c>
      <c r="J123" s="33">
        <v>0.046961349</v>
      </c>
      <c r="K123" s="34">
        <f t="shared" si="5"/>
        <v>0.2234410891</v>
      </c>
      <c r="L123" s="10">
        <f t="shared" si="6"/>
        <v>0.4862656012</v>
      </c>
      <c r="M123" s="12">
        <v>1665.0</v>
      </c>
      <c r="N123" s="2">
        <v>479.0</v>
      </c>
      <c r="O123" s="13">
        <f t="shared" si="7"/>
        <v>107</v>
      </c>
      <c r="P123" s="13">
        <f t="shared" si="8"/>
        <v>372</v>
      </c>
      <c r="Q123" s="14">
        <f t="shared" si="9"/>
        <v>27</v>
      </c>
      <c r="R123" s="15">
        <f t="shared" si="10"/>
        <v>80</v>
      </c>
      <c r="S123" s="16">
        <f t="shared" si="11"/>
        <v>206</v>
      </c>
      <c r="T123" s="17">
        <f t="shared" si="12"/>
        <v>166</v>
      </c>
      <c r="U123" s="18">
        <v>0.1525</v>
      </c>
      <c r="V123" s="18">
        <f t="shared" si="13"/>
        <v>0.2523364486</v>
      </c>
      <c r="W123" s="18">
        <f t="shared" si="14"/>
        <v>0.5537634409</v>
      </c>
      <c r="X123" s="25">
        <f t="shared" si="15"/>
        <v>0.5512316093</v>
      </c>
      <c r="Y123" s="26">
        <f t="shared" si="16"/>
        <v>0.000006410171003</v>
      </c>
      <c r="Z123" s="26">
        <f t="shared" si="17"/>
        <v>0.01348624836</v>
      </c>
      <c r="AA123" s="18">
        <f t="shared" si="18"/>
        <v>0.2233820459</v>
      </c>
      <c r="AB123" s="18">
        <f t="shared" si="19"/>
        <v>0.4864300626</v>
      </c>
      <c r="AC123" s="18">
        <f t="shared" si="20"/>
        <v>0.3014269923</v>
      </c>
      <c r="AD123" s="9">
        <f t="shared" si="21"/>
        <v>1</v>
      </c>
      <c r="AE123" s="9">
        <f t="shared" si="22"/>
        <v>0.2523364486</v>
      </c>
      <c r="AF123" s="9">
        <f t="shared" si="23"/>
        <v>0.4864300626</v>
      </c>
      <c r="AG123" s="9">
        <f t="shared" si="24"/>
        <v>0.06367368329</v>
      </c>
      <c r="AH123" s="9">
        <f t="shared" si="25"/>
        <v>0.1227440345</v>
      </c>
      <c r="AI123" s="9">
        <f t="shared" si="26"/>
        <v>0.2366142058</v>
      </c>
      <c r="AJ123" s="1">
        <f t="shared" ref="AJ123:AL123" si="149">$W123*AD123</f>
        <v>0.5537634409</v>
      </c>
      <c r="AK123" s="1">
        <f t="shared" si="149"/>
        <v>0.1397347</v>
      </c>
      <c r="AL123" s="1">
        <f t="shared" si="149"/>
        <v>0.2693671852</v>
      </c>
      <c r="AM123" s="9"/>
      <c r="AN123" s="9"/>
      <c r="AO123" s="9"/>
      <c r="AP123" s="9"/>
      <c r="AQ123" s="9"/>
      <c r="AR123" s="9"/>
      <c r="AS123" s="9"/>
      <c r="AT123" s="1"/>
      <c r="AU123" s="11"/>
      <c r="AV123" s="11"/>
      <c r="AW123" s="11"/>
    </row>
    <row r="124">
      <c r="A124" s="28"/>
      <c r="B124" s="30">
        <f t="shared" si="31"/>
        <v>123</v>
      </c>
      <c r="C124" s="1">
        <v>0.252336449</v>
      </c>
      <c r="D124" s="4">
        <v>0.578182807</v>
      </c>
      <c r="E124" s="4">
        <v>0.004510725</v>
      </c>
      <c r="F124" s="4">
        <v>0.065324651</v>
      </c>
      <c r="G124" s="28">
        <f t="shared" si="4"/>
        <v>0.5251258347</v>
      </c>
      <c r="H124" s="33">
        <v>0.209473058</v>
      </c>
      <c r="I124" s="33">
        <v>0.004821123</v>
      </c>
      <c r="J124" s="33">
        <v>0.048292592</v>
      </c>
      <c r="K124" s="34">
        <f t="shared" si="5"/>
        <v>0.2472510131</v>
      </c>
      <c r="L124" s="10">
        <f t="shared" si="6"/>
        <v>0.4576783827</v>
      </c>
      <c r="M124" s="12">
        <v>1190.0</v>
      </c>
      <c r="N124" s="2">
        <v>457.0</v>
      </c>
      <c r="O124" s="13">
        <f t="shared" si="7"/>
        <v>113</v>
      </c>
      <c r="P124" s="13">
        <f t="shared" si="8"/>
        <v>344</v>
      </c>
      <c r="Q124" s="14">
        <f t="shared" si="9"/>
        <v>29</v>
      </c>
      <c r="R124" s="15">
        <f t="shared" si="10"/>
        <v>84</v>
      </c>
      <c r="S124" s="16">
        <f t="shared" si="11"/>
        <v>181</v>
      </c>
      <c r="T124" s="17">
        <f t="shared" si="12"/>
        <v>163</v>
      </c>
      <c r="U124" s="18">
        <v>0.15375</v>
      </c>
      <c r="V124" s="18">
        <f t="shared" si="13"/>
        <v>0.2566371681</v>
      </c>
      <c r="W124" s="18">
        <f t="shared" si="14"/>
        <v>0.5261627907</v>
      </c>
      <c r="X124" s="25">
        <f t="shared" si="15"/>
        <v>0.5186694589</v>
      </c>
      <c r="Y124" s="26">
        <f t="shared" si="16"/>
        <v>0.00005615002185</v>
      </c>
      <c r="Z124" s="26">
        <f t="shared" si="17"/>
        <v>0.02065858824</v>
      </c>
      <c r="AA124" s="18">
        <f t="shared" si="18"/>
        <v>0.2472647702</v>
      </c>
      <c r="AB124" s="18">
        <f t="shared" si="19"/>
        <v>0.4595185996</v>
      </c>
      <c r="AC124" s="18">
        <f t="shared" si="20"/>
        <v>0.2695256226</v>
      </c>
      <c r="AD124" s="9">
        <f t="shared" si="21"/>
        <v>1</v>
      </c>
      <c r="AE124" s="9">
        <f t="shared" si="22"/>
        <v>0.2566371681</v>
      </c>
      <c r="AF124" s="9">
        <f t="shared" si="23"/>
        <v>0.4595185996</v>
      </c>
      <c r="AG124" s="9">
        <f t="shared" si="24"/>
        <v>0.06586263607</v>
      </c>
      <c r="AH124" s="9">
        <f t="shared" si="25"/>
        <v>0.1179295521</v>
      </c>
      <c r="AI124" s="9">
        <f t="shared" si="26"/>
        <v>0.2111573433</v>
      </c>
      <c r="AJ124" s="1">
        <f t="shared" ref="AJ124:AL124" si="150">$W124*AD124</f>
        <v>0.5261627907</v>
      </c>
      <c r="AK124" s="1">
        <f t="shared" si="150"/>
        <v>0.1350329286</v>
      </c>
      <c r="AL124" s="1">
        <f t="shared" si="150"/>
        <v>0.2417815887</v>
      </c>
      <c r="AM124" s="9"/>
      <c r="AN124" s="9"/>
      <c r="AO124" s="9"/>
      <c r="AP124" s="9"/>
      <c r="AQ124" s="9"/>
      <c r="AR124" s="9"/>
      <c r="AS124" s="9"/>
      <c r="AT124" s="1"/>
      <c r="AU124" s="11"/>
      <c r="AV124" s="11"/>
      <c r="AW124" s="11"/>
    </row>
    <row r="125">
      <c r="A125" s="28"/>
      <c r="B125" s="30">
        <f t="shared" si="31"/>
        <v>124</v>
      </c>
      <c r="C125" s="1">
        <v>0.252631579</v>
      </c>
      <c r="D125" s="4">
        <v>0.578765936</v>
      </c>
      <c r="E125" s="4">
        <v>0.0070229</v>
      </c>
      <c r="F125" s="4">
        <v>0.064225758</v>
      </c>
      <c r="G125" s="28">
        <f t="shared" si="4"/>
        <v>0.5235430032</v>
      </c>
      <c r="H125" s="33">
        <v>0.209687372</v>
      </c>
      <c r="I125" s="33">
        <v>0.007030741</v>
      </c>
      <c r="J125" s="33">
        <v>0.047361653</v>
      </c>
      <c r="K125" s="34">
        <f t="shared" si="5"/>
        <v>0.2329988489</v>
      </c>
      <c r="L125" s="10">
        <f t="shared" si="6"/>
        <v>0.4604209533</v>
      </c>
      <c r="M125" s="12">
        <v>2832.0</v>
      </c>
      <c r="N125" s="2">
        <v>927.0</v>
      </c>
      <c r="O125" s="13">
        <f t="shared" si="7"/>
        <v>216</v>
      </c>
      <c r="P125" s="13">
        <f t="shared" si="8"/>
        <v>711</v>
      </c>
      <c r="Q125" s="14">
        <f t="shared" si="9"/>
        <v>55</v>
      </c>
      <c r="R125" s="15">
        <f t="shared" si="10"/>
        <v>161</v>
      </c>
      <c r="S125" s="16">
        <f t="shared" si="11"/>
        <v>372</v>
      </c>
      <c r="T125" s="17">
        <f t="shared" si="12"/>
        <v>339</v>
      </c>
      <c r="U125" s="18">
        <v>0.155</v>
      </c>
      <c r="V125" s="18">
        <f t="shared" si="13"/>
        <v>0.2546296296</v>
      </c>
      <c r="W125" s="18">
        <f t="shared" si="14"/>
        <v>0.5232067511</v>
      </c>
      <c r="X125" s="25">
        <f t="shared" si="15"/>
        <v>0.5201109995</v>
      </c>
      <c r="Y125" s="26">
        <f t="shared" si="16"/>
        <v>0.000009583677775</v>
      </c>
      <c r="Z125" s="26">
        <f t="shared" si="17"/>
        <v>0.02151707523</v>
      </c>
      <c r="AA125" s="18">
        <f t="shared" si="18"/>
        <v>0.2330097087</v>
      </c>
      <c r="AB125" s="18">
        <f t="shared" si="19"/>
        <v>0.4606256742</v>
      </c>
      <c r="AC125" s="18">
        <f t="shared" si="20"/>
        <v>0.2685771214</v>
      </c>
      <c r="AD125" s="9">
        <f t="shared" si="21"/>
        <v>1</v>
      </c>
      <c r="AE125" s="9">
        <f t="shared" si="22"/>
        <v>0.2546296296</v>
      </c>
      <c r="AF125" s="9">
        <f t="shared" si="23"/>
        <v>0.4606256742</v>
      </c>
      <c r="AG125" s="9">
        <f t="shared" si="24"/>
        <v>0.06483624829</v>
      </c>
      <c r="AH125" s="9">
        <f t="shared" si="25"/>
        <v>0.1172889448</v>
      </c>
      <c r="AI125" s="9">
        <f t="shared" si="26"/>
        <v>0.2121760117</v>
      </c>
      <c r="AJ125" s="1">
        <f t="shared" ref="AJ125:AL125" si="151">$W125*AD125</f>
        <v>0.5232067511</v>
      </c>
      <c r="AK125" s="1">
        <f t="shared" si="151"/>
        <v>0.1332239412</v>
      </c>
      <c r="AL125" s="1">
        <f t="shared" si="151"/>
        <v>0.2410024625</v>
      </c>
      <c r="AM125" s="9"/>
      <c r="AN125" s="9"/>
      <c r="AO125" s="9"/>
      <c r="AP125" s="9"/>
      <c r="AQ125" s="9"/>
      <c r="AR125" s="9"/>
      <c r="AS125" s="9"/>
      <c r="AT125" s="1"/>
      <c r="AU125" s="11"/>
      <c r="AV125" s="11"/>
      <c r="AW125" s="11"/>
    </row>
    <row r="126">
      <c r="A126" s="28"/>
      <c r="B126" s="30">
        <f t="shared" si="31"/>
        <v>125</v>
      </c>
      <c r="C126" s="1">
        <v>0.252873563</v>
      </c>
      <c r="D126" s="4">
        <v>0.579344557</v>
      </c>
      <c r="E126" s="4">
        <v>0.008249388</v>
      </c>
      <c r="F126" s="4">
        <v>0.062889953</v>
      </c>
      <c r="G126" s="28">
        <f t="shared" si="4"/>
        <v>0.6133251378</v>
      </c>
      <c r="H126" s="33">
        <v>0.209900544</v>
      </c>
      <c r="I126" s="33">
        <v>0.008646819</v>
      </c>
      <c r="J126" s="33">
        <v>0.045452209</v>
      </c>
      <c r="K126" s="34">
        <f t="shared" si="5"/>
        <v>0.2048014764</v>
      </c>
      <c r="L126" s="10">
        <f t="shared" si="6"/>
        <v>0.5395041232</v>
      </c>
      <c r="M126" s="12">
        <v>1173.0</v>
      </c>
      <c r="N126" s="2">
        <v>455.0</v>
      </c>
      <c r="O126" s="13">
        <f t="shared" si="7"/>
        <v>93</v>
      </c>
      <c r="P126" s="13">
        <f t="shared" si="8"/>
        <v>362</v>
      </c>
      <c r="Q126" s="14">
        <f t="shared" si="9"/>
        <v>24</v>
      </c>
      <c r="R126" s="15">
        <f t="shared" si="10"/>
        <v>69</v>
      </c>
      <c r="S126" s="16">
        <f t="shared" si="11"/>
        <v>222</v>
      </c>
      <c r="T126" s="17">
        <f t="shared" si="12"/>
        <v>140</v>
      </c>
      <c r="U126" s="18">
        <v>0.15625</v>
      </c>
      <c r="V126" s="18">
        <f t="shared" si="13"/>
        <v>0.2580645161</v>
      </c>
      <c r="W126" s="18">
        <f t="shared" si="14"/>
        <v>0.6132596685</v>
      </c>
      <c r="X126" s="25">
        <f t="shared" si="15"/>
        <v>0.6160454643</v>
      </c>
      <c r="Y126" s="26">
        <f t="shared" si="16"/>
        <v>0.000007760658377</v>
      </c>
      <c r="Z126" s="26">
        <f t="shared" si="17"/>
        <v>0.003207419021</v>
      </c>
      <c r="AA126" s="18">
        <f t="shared" si="18"/>
        <v>0.2043956044</v>
      </c>
      <c r="AB126" s="18">
        <f t="shared" si="19"/>
        <v>0.5406593407</v>
      </c>
      <c r="AC126" s="18">
        <f t="shared" si="20"/>
        <v>0.3551951524</v>
      </c>
      <c r="AD126" s="9">
        <f t="shared" si="21"/>
        <v>1</v>
      </c>
      <c r="AE126" s="9">
        <f t="shared" si="22"/>
        <v>0.2580645161</v>
      </c>
      <c r="AF126" s="9">
        <f t="shared" si="23"/>
        <v>0.5406593407</v>
      </c>
      <c r="AG126" s="9">
        <f t="shared" si="24"/>
        <v>0.06659729448</v>
      </c>
      <c r="AH126" s="9">
        <f t="shared" si="25"/>
        <v>0.1395249911</v>
      </c>
      <c r="AI126" s="9">
        <f t="shared" si="26"/>
        <v>0.2923125226</v>
      </c>
      <c r="AJ126" s="1">
        <f t="shared" ref="AJ126:AL126" si="152">$W126*AD126</f>
        <v>0.6132596685</v>
      </c>
      <c r="AK126" s="1">
        <f t="shared" si="152"/>
        <v>0.1582605596</v>
      </c>
      <c r="AL126" s="1">
        <f t="shared" si="152"/>
        <v>0.331564568</v>
      </c>
      <c r="AM126" s="9"/>
      <c r="AN126" s="9"/>
      <c r="AO126" s="9"/>
      <c r="AP126" s="9"/>
      <c r="AQ126" s="9"/>
      <c r="AR126" s="9"/>
      <c r="AS126" s="9"/>
      <c r="AT126" s="1"/>
      <c r="AU126" s="11"/>
      <c r="AV126" s="11"/>
      <c r="AW126" s="11"/>
    </row>
    <row r="127">
      <c r="A127" s="28"/>
      <c r="B127" s="30">
        <f t="shared" si="31"/>
        <v>126</v>
      </c>
      <c r="C127" s="1">
        <v>0.25308642</v>
      </c>
      <c r="D127" s="4">
        <v>0.579918723</v>
      </c>
      <c r="E127" s="4">
        <v>0.006568248</v>
      </c>
      <c r="F127" s="4">
        <v>0.064683515</v>
      </c>
      <c r="G127" s="28">
        <f t="shared" si="4"/>
        <v>0.5576634497</v>
      </c>
      <c r="H127" s="33">
        <v>0.210112586</v>
      </c>
      <c r="I127" s="33">
        <v>0.007015189</v>
      </c>
      <c r="J127" s="33">
        <v>0.047259208</v>
      </c>
      <c r="K127" s="34">
        <f t="shared" si="5"/>
        <v>0.1926167096</v>
      </c>
      <c r="L127" s="10">
        <f t="shared" si="6"/>
        <v>0.4989968244</v>
      </c>
      <c r="M127" s="12">
        <v>884.0</v>
      </c>
      <c r="N127" s="2">
        <v>425.0</v>
      </c>
      <c r="O127" s="13">
        <f t="shared" si="7"/>
        <v>82</v>
      </c>
      <c r="P127" s="13">
        <f t="shared" si="8"/>
        <v>343</v>
      </c>
      <c r="Q127" s="14">
        <f t="shared" si="9"/>
        <v>21</v>
      </c>
      <c r="R127" s="15">
        <f t="shared" si="10"/>
        <v>61</v>
      </c>
      <c r="S127" s="16">
        <f t="shared" si="11"/>
        <v>191</v>
      </c>
      <c r="T127" s="17">
        <f t="shared" si="12"/>
        <v>152</v>
      </c>
      <c r="U127" s="18">
        <v>0.1575</v>
      </c>
      <c r="V127" s="18">
        <f t="shared" si="13"/>
        <v>0.256097561</v>
      </c>
      <c r="W127" s="18">
        <f t="shared" si="14"/>
        <v>0.556851312</v>
      </c>
      <c r="X127" s="25">
        <f t="shared" si="15"/>
        <v>0.5659074196</v>
      </c>
      <c r="Y127" s="26">
        <f t="shared" si="16"/>
        <v>0.00008201308543</v>
      </c>
      <c r="Z127" s="26">
        <f t="shared" si="17"/>
        <v>0.01277859247</v>
      </c>
      <c r="AA127" s="18">
        <f t="shared" si="18"/>
        <v>0.1929411765</v>
      </c>
      <c r="AB127" s="18">
        <f t="shared" si="19"/>
        <v>0.4988235294</v>
      </c>
      <c r="AC127" s="18">
        <f t="shared" si="20"/>
        <v>0.300753751</v>
      </c>
      <c r="AD127" s="9">
        <f t="shared" si="21"/>
        <v>1</v>
      </c>
      <c r="AE127" s="9">
        <f t="shared" si="22"/>
        <v>0.256097561</v>
      </c>
      <c r="AF127" s="9">
        <f t="shared" si="23"/>
        <v>0.4988235294</v>
      </c>
      <c r="AG127" s="9">
        <f t="shared" si="24"/>
        <v>0.06558596074</v>
      </c>
      <c r="AH127" s="9">
        <f t="shared" si="25"/>
        <v>0.1277474892</v>
      </c>
      <c r="AI127" s="9">
        <f t="shared" si="26"/>
        <v>0.2488249135</v>
      </c>
      <c r="AJ127" s="1">
        <f t="shared" ref="AJ127:AL127" si="153">$W127*AD127</f>
        <v>0.556851312</v>
      </c>
      <c r="AK127" s="1">
        <f t="shared" si="153"/>
        <v>0.1426082628</v>
      </c>
      <c r="AL127" s="1">
        <f t="shared" si="153"/>
        <v>0.2777705368</v>
      </c>
      <c r="AM127" s="9"/>
      <c r="AN127" s="9"/>
      <c r="AO127" s="9"/>
      <c r="AP127" s="9"/>
      <c r="AQ127" s="9"/>
      <c r="AR127" s="9"/>
      <c r="AS127" s="9"/>
      <c r="AT127" s="1"/>
      <c r="AU127" s="11"/>
      <c r="AV127" s="11"/>
      <c r="AW127" s="11"/>
    </row>
    <row r="128">
      <c r="A128" s="28"/>
      <c r="B128" s="30">
        <f t="shared" si="31"/>
        <v>127</v>
      </c>
      <c r="C128" s="1">
        <v>0.253623188</v>
      </c>
      <c r="D128" s="4">
        <v>0.580488489</v>
      </c>
      <c r="E128" s="4">
        <v>0.008221472</v>
      </c>
      <c r="F128" s="4">
        <v>0.063799879</v>
      </c>
      <c r="G128" s="28">
        <f t="shared" si="4"/>
        <v>0.6338175656</v>
      </c>
      <c r="H128" s="33">
        <v>0.210323507</v>
      </c>
      <c r="I128" s="33">
        <v>0.008408492</v>
      </c>
      <c r="J128" s="33">
        <v>0.046711255</v>
      </c>
      <c r="K128" s="34">
        <f t="shared" si="5"/>
        <v>0.2135175204</v>
      </c>
      <c r="L128" s="10">
        <f t="shared" si="6"/>
        <v>0.5526394049</v>
      </c>
      <c r="M128" s="12">
        <v>1848.0</v>
      </c>
      <c r="N128" s="2">
        <v>576.0</v>
      </c>
      <c r="O128" s="13">
        <f t="shared" si="7"/>
        <v>123</v>
      </c>
      <c r="P128" s="13">
        <f t="shared" si="8"/>
        <v>453</v>
      </c>
      <c r="Q128" s="14">
        <f t="shared" si="9"/>
        <v>31</v>
      </c>
      <c r="R128" s="15">
        <f t="shared" si="10"/>
        <v>92</v>
      </c>
      <c r="S128" s="16">
        <f t="shared" si="11"/>
        <v>287</v>
      </c>
      <c r="T128" s="17">
        <f t="shared" si="12"/>
        <v>166</v>
      </c>
      <c r="U128" s="18">
        <v>0.15875</v>
      </c>
      <c r="V128" s="18">
        <f t="shared" si="13"/>
        <v>0.2520325203</v>
      </c>
      <c r="W128" s="18">
        <f t="shared" si="14"/>
        <v>0.6335540839</v>
      </c>
      <c r="X128" s="25">
        <f t="shared" si="15"/>
        <v>0.6301025847</v>
      </c>
      <c r="Y128" s="26">
        <f t="shared" si="16"/>
        <v>0.0000119128468</v>
      </c>
      <c r="Z128" s="26">
        <f t="shared" si="17"/>
        <v>0.001320571227</v>
      </c>
      <c r="AA128" s="18">
        <f t="shared" si="18"/>
        <v>0.2135416667</v>
      </c>
      <c r="AB128" s="18">
        <f t="shared" si="19"/>
        <v>0.5520833333</v>
      </c>
      <c r="AC128" s="18">
        <f t="shared" si="20"/>
        <v>0.3815215636</v>
      </c>
      <c r="AD128" s="9">
        <f t="shared" si="21"/>
        <v>1</v>
      </c>
      <c r="AE128" s="9">
        <f t="shared" si="22"/>
        <v>0.2520325203</v>
      </c>
      <c r="AF128" s="9">
        <f t="shared" si="23"/>
        <v>0.5520833333</v>
      </c>
      <c r="AG128" s="9">
        <f t="shared" si="24"/>
        <v>0.0635203913</v>
      </c>
      <c r="AH128" s="9">
        <f t="shared" si="25"/>
        <v>0.1391429539</v>
      </c>
      <c r="AI128" s="9">
        <f t="shared" si="26"/>
        <v>0.3047960069</v>
      </c>
      <c r="AJ128" s="1">
        <f t="shared" ref="AJ128:AL128" si="154">$W128*AD128</f>
        <v>0.6335540839</v>
      </c>
      <c r="AK128" s="1">
        <f t="shared" si="154"/>
        <v>0.1596762325</v>
      </c>
      <c r="AL128" s="1">
        <f t="shared" si="154"/>
        <v>0.3497746505</v>
      </c>
      <c r="AM128" s="9"/>
      <c r="AN128" s="9"/>
      <c r="AO128" s="9"/>
      <c r="AP128" s="9"/>
      <c r="AQ128" s="9"/>
      <c r="AR128" s="9"/>
      <c r="AS128" s="9"/>
      <c r="AT128" s="1"/>
      <c r="AU128" s="11"/>
      <c r="AV128" s="11"/>
      <c r="AW128" s="11"/>
    </row>
    <row r="129">
      <c r="A129" s="28"/>
      <c r="B129" s="30">
        <f t="shared" si="31"/>
        <v>128</v>
      </c>
      <c r="C129" s="1">
        <v>0.255813953</v>
      </c>
      <c r="D129" s="4">
        <v>0.581053909</v>
      </c>
      <c r="E129" s="4">
        <v>0.004209664</v>
      </c>
      <c r="F129" s="4">
        <v>0.057891842</v>
      </c>
      <c r="G129" s="28">
        <f t="shared" si="4"/>
        <v>0.5708119093</v>
      </c>
      <c r="H129" s="33">
        <v>0.210533319</v>
      </c>
      <c r="I129" s="33">
        <v>0.006638422</v>
      </c>
      <c r="J129" s="33">
        <v>0.044729586</v>
      </c>
      <c r="K129" s="34">
        <f t="shared" si="5"/>
        <v>0.1803578943</v>
      </c>
      <c r="L129" s="10">
        <f t="shared" si="6"/>
        <v>0.5139995412</v>
      </c>
      <c r="M129" s="12">
        <v>1639.0</v>
      </c>
      <c r="N129" s="2">
        <v>689.0</v>
      </c>
      <c r="O129" s="13">
        <f t="shared" si="7"/>
        <v>124</v>
      </c>
      <c r="P129" s="13">
        <f t="shared" si="8"/>
        <v>565</v>
      </c>
      <c r="Q129" s="14">
        <f t="shared" si="9"/>
        <v>32</v>
      </c>
      <c r="R129" s="15">
        <f t="shared" si="10"/>
        <v>92</v>
      </c>
      <c r="S129" s="16">
        <f t="shared" si="11"/>
        <v>323</v>
      </c>
      <c r="T129" s="17">
        <f t="shared" si="12"/>
        <v>242</v>
      </c>
      <c r="U129" s="18">
        <v>0.16</v>
      </c>
      <c r="V129" s="18">
        <f t="shared" si="13"/>
        <v>0.2580645161</v>
      </c>
      <c r="W129" s="18">
        <f t="shared" si="14"/>
        <v>0.5716814159</v>
      </c>
      <c r="X129" s="25">
        <f t="shared" si="15"/>
        <v>0.5855144814</v>
      </c>
      <c r="Y129" s="26">
        <f t="shared" si="16"/>
        <v>0.0001913537013</v>
      </c>
      <c r="Z129" s="26">
        <f t="shared" si="17"/>
        <v>0.009645662277</v>
      </c>
      <c r="AA129" s="18">
        <f t="shared" si="18"/>
        <v>0.1799709724</v>
      </c>
      <c r="AB129" s="18">
        <f t="shared" si="19"/>
        <v>0.5152394775</v>
      </c>
      <c r="AC129" s="18">
        <f t="shared" si="20"/>
        <v>0.3136168998</v>
      </c>
      <c r="AD129" s="9">
        <f t="shared" si="21"/>
        <v>1</v>
      </c>
      <c r="AE129" s="9">
        <f t="shared" si="22"/>
        <v>0.2580645161</v>
      </c>
      <c r="AF129" s="9">
        <f t="shared" si="23"/>
        <v>0.5152394775</v>
      </c>
      <c r="AG129" s="9">
        <f t="shared" si="24"/>
        <v>0.06659729448</v>
      </c>
      <c r="AH129" s="9">
        <f t="shared" si="25"/>
        <v>0.1329650265</v>
      </c>
      <c r="AI129" s="9">
        <f t="shared" si="26"/>
        <v>0.2654717192</v>
      </c>
      <c r="AJ129" s="1">
        <f t="shared" ref="AJ129:AL129" si="155">$W129*AD129</f>
        <v>0.5716814159</v>
      </c>
      <c r="AK129" s="1">
        <f t="shared" si="155"/>
        <v>0.147530688</v>
      </c>
      <c r="AL129" s="1">
        <f t="shared" si="155"/>
        <v>0.294552834</v>
      </c>
      <c r="AM129" s="9"/>
      <c r="AN129" s="9"/>
      <c r="AO129" s="9"/>
      <c r="AP129" s="9"/>
      <c r="AQ129" s="9"/>
      <c r="AR129" s="9"/>
      <c r="AS129" s="9"/>
      <c r="AT129" s="1"/>
      <c r="AU129" s="11"/>
      <c r="AV129" s="11"/>
      <c r="AW129" s="11"/>
    </row>
    <row r="130">
      <c r="A130" s="28"/>
      <c r="B130" s="30">
        <f t="shared" si="31"/>
        <v>129</v>
      </c>
      <c r="C130" s="1">
        <v>0.256756757</v>
      </c>
      <c r="D130" s="4">
        <v>0.581615035</v>
      </c>
      <c r="E130" s="4">
        <v>0.002388987</v>
      </c>
      <c r="F130" s="4">
        <v>0.056775338</v>
      </c>
      <c r="G130" s="28">
        <f t="shared" si="4"/>
        <v>0.5962042985</v>
      </c>
      <c r="H130" s="33">
        <v>0.210742032</v>
      </c>
      <c r="I130" s="33">
        <v>0.005530395</v>
      </c>
      <c r="J130" s="33">
        <v>0.044051883</v>
      </c>
      <c r="K130" s="34">
        <f t="shared" si="5"/>
        <v>0.265714239</v>
      </c>
      <c r="L130" s="10">
        <f t="shared" si="6"/>
        <v>0.5060082533</v>
      </c>
      <c r="M130" s="12">
        <v>1448.0</v>
      </c>
      <c r="N130" s="2">
        <v>650.0</v>
      </c>
      <c r="O130" s="13">
        <f t="shared" si="7"/>
        <v>173</v>
      </c>
      <c r="P130" s="13">
        <f t="shared" si="8"/>
        <v>477</v>
      </c>
      <c r="Q130" s="14">
        <f t="shared" si="9"/>
        <v>44</v>
      </c>
      <c r="R130" s="15">
        <f t="shared" si="10"/>
        <v>129</v>
      </c>
      <c r="S130" s="16">
        <f t="shared" si="11"/>
        <v>284</v>
      </c>
      <c r="T130" s="17">
        <f t="shared" si="12"/>
        <v>193</v>
      </c>
      <c r="U130" s="18">
        <v>0.16125</v>
      </c>
      <c r="V130" s="18">
        <f t="shared" si="13"/>
        <v>0.2543352601</v>
      </c>
      <c r="W130" s="18">
        <f t="shared" si="14"/>
        <v>0.5953878407</v>
      </c>
      <c r="X130" s="25">
        <f t="shared" si="15"/>
        <v>0.5729620343</v>
      </c>
      <c r="Y130" s="26">
        <f t="shared" si="16"/>
        <v>0.0005029167932</v>
      </c>
      <c r="Z130" s="26">
        <f t="shared" si="17"/>
        <v>0.005551130308</v>
      </c>
      <c r="AA130" s="18">
        <f t="shared" si="18"/>
        <v>0.2661538462</v>
      </c>
      <c r="AB130" s="18">
        <f t="shared" si="19"/>
        <v>0.5046153846</v>
      </c>
      <c r="AC130" s="18">
        <f t="shared" si="20"/>
        <v>0.3410525806</v>
      </c>
      <c r="AD130" s="9">
        <f t="shared" si="21"/>
        <v>1</v>
      </c>
      <c r="AE130" s="9">
        <f t="shared" si="22"/>
        <v>0.2543352601</v>
      </c>
      <c r="AF130" s="9">
        <f t="shared" si="23"/>
        <v>0.5046153846</v>
      </c>
      <c r="AG130" s="9">
        <f t="shared" si="24"/>
        <v>0.06468642454</v>
      </c>
      <c r="AH130" s="9">
        <f t="shared" si="25"/>
        <v>0.1283414851</v>
      </c>
      <c r="AI130" s="9">
        <f t="shared" si="26"/>
        <v>0.2546366864</v>
      </c>
      <c r="AJ130" s="1">
        <f t="shared" ref="AJ130:AL130" si="156">$W130*AD130</f>
        <v>0.5953878407</v>
      </c>
      <c r="AK130" s="1">
        <f t="shared" si="156"/>
        <v>0.1514281213</v>
      </c>
      <c r="AL130" s="1">
        <f t="shared" si="156"/>
        <v>0.3004418642</v>
      </c>
      <c r="AM130" s="9"/>
      <c r="AN130" s="9"/>
      <c r="AO130" s="9"/>
      <c r="AP130" s="9"/>
      <c r="AQ130" s="9"/>
      <c r="AR130" s="9"/>
      <c r="AS130" s="9"/>
      <c r="AT130" s="1"/>
      <c r="AU130" s="11"/>
      <c r="AV130" s="11"/>
      <c r="AW130" s="11"/>
    </row>
    <row r="131">
      <c r="A131" s="28"/>
      <c r="B131" s="30">
        <f t="shared" si="31"/>
        <v>130</v>
      </c>
      <c r="C131" s="1">
        <v>0.257028112</v>
      </c>
      <c r="D131" s="4">
        <v>0.582171921</v>
      </c>
      <c r="E131" s="4">
        <v>0.001749071</v>
      </c>
      <c r="F131" s="4">
        <v>0.056320091</v>
      </c>
      <c r="G131" s="28">
        <f t="shared" si="4"/>
        <v>0.5418330616</v>
      </c>
      <c r="H131" s="33">
        <v>0.210949657</v>
      </c>
      <c r="I131" s="33">
        <v>0.005079944</v>
      </c>
      <c r="J131" s="33">
        <v>0.043720932</v>
      </c>
      <c r="K131" s="34">
        <f t="shared" si="5"/>
        <v>0.2521170243</v>
      </c>
      <c r="L131" s="10">
        <f t="shared" si="6"/>
        <v>0.4700288852</v>
      </c>
      <c r="M131" s="12">
        <v>1549.0</v>
      </c>
      <c r="N131" s="2">
        <v>695.0</v>
      </c>
      <c r="O131" s="13">
        <f t="shared" si="7"/>
        <v>175</v>
      </c>
      <c r="P131" s="13">
        <f t="shared" si="8"/>
        <v>520</v>
      </c>
      <c r="Q131" s="14">
        <f t="shared" si="9"/>
        <v>45</v>
      </c>
      <c r="R131" s="15">
        <f t="shared" si="10"/>
        <v>130</v>
      </c>
      <c r="S131" s="16">
        <f t="shared" si="11"/>
        <v>282</v>
      </c>
      <c r="T131" s="17">
        <f t="shared" si="12"/>
        <v>238</v>
      </c>
      <c r="U131" s="18">
        <v>0.1625</v>
      </c>
      <c r="V131" s="18">
        <f t="shared" si="13"/>
        <v>0.2571428571</v>
      </c>
      <c r="W131" s="18">
        <f t="shared" si="14"/>
        <v>0.5423076923</v>
      </c>
      <c r="X131" s="25">
        <f t="shared" si="15"/>
        <v>0.5318350082</v>
      </c>
      <c r="Y131" s="26">
        <f t="shared" si="16"/>
        <v>0.0001096771128</v>
      </c>
      <c r="Z131" s="26">
        <f t="shared" si="17"/>
        <v>0.01627820175</v>
      </c>
      <c r="AA131" s="18">
        <f t="shared" si="18"/>
        <v>0.2517985612</v>
      </c>
      <c r="AB131" s="18">
        <f t="shared" si="19"/>
        <v>0.4705035971</v>
      </c>
      <c r="AC131" s="18">
        <f t="shared" si="20"/>
        <v>0.2851648352</v>
      </c>
      <c r="AD131" s="9">
        <f t="shared" si="21"/>
        <v>1</v>
      </c>
      <c r="AE131" s="9">
        <f t="shared" si="22"/>
        <v>0.2571428571</v>
      </c>
      <c r="AF131" s="9">
        <f t="shared" si="23"/>
        <v>0.4705035971</v>
      </c>
      <c r="AG131" s="9">
        <f t="shared" si="24"/>
        <v>0.06612244898</v>
      </c>
      <c r="AH131" s="9">
        <f t="shared" si="25"/>
        <v>0.1209866393</v>
      </c>
      <c r="AI131" s="9">
        <f t="shared" si="26"/>
        <v>0.2213736349</v>
      </c>
      <c r="AJ131" s="1">
        <f t="shared" ref="AJ131:AL131" si="157">$W131*AD131</f>
        <v>0.5423076923</v>
      </c>
      <c r="AK131" s="1">
        <f t="shared" si="157"/>
        <v>0.1394505495</v>
      </c>
      <c r="AL131" s="1">
        <f t="shared" si="157"/>
        <v>0.25515772</v>
      </c>
      <c r="AM131" s="9"/>
      <c r="AN131" s="9"/>
      <c r="AO131" s="9"/>
      <c r="AP131" s="9"/>
      <c r="AQ131" s="9"/>
      <c r="AR131" s="9"/>
      <c r="AS131" s="9"/>
      <c r="AT131" s="1"/>
      <c r="AU131" s="11"/>
      <c r="AV131" s="11"/>
      <c r="AW131" s="11"/>
    </row>
    <row r="132">
      <c r="A132" s="28"/>
      <c r="B132" s="30">
        <f t="shared" si="31"/>
        <v>131</v>
      </c>
      <c r="C132" s="1">
        <v>0.257861635</v>
      </c>
      <c r="D132" s="4">
        <v>0.582724618</v>
      </c>
      <c r="E132" s="4">
        <v>0.00570551</v>
      </c>
      <c r="F132" s="4">
        <v>0.056675896</v>
      </c>
      <c r="G132" s="28">
        <f t="shared" si="4"/>
        <v>0.619298909</v>
      </c>
      <c r="H132" s="33">
        <v>0.211156203</v>
      </c>
      <c r="I132" s="33">
        <v>0.007815824</v>
      </c>
      <c r="J132" s="33">
        <v>0.043833441</v>
      </c>
      <c r="K132" s="34">
        <f t="shared" si="5"/>
        <v>0.2385483207</v>
      </c>
      <c r="L132" s="10">
        <f t="shared" si="6"/>
        <v>0.5330786542</v>
      </c>
      <c r="M132" s="12">
        <v>2646.0</v>
      </c>
      <c r="N132" s="2">
        <v>1008.0</v>
      </c>
      <c r="O132" s="13">
        <f t="shared" si="7"/>
        <v>240</v>
      </c>
      <c r="P132" s="13">
        <f t="shared" si="8"/>
        <v>768</v>
      </c>
      <c r="Q132" s="14">
        <f t="shared" si="9"/>
        <v>62</v>
      </c>
      <c r="R132" s="15">
        <f t="shared" si="10"/>
        <v>178</v>
      </c>
      <c r="S132" s="16">
        <f t="shared" si="11"/>
        <v>476</v>
      </c>
      <c r="T132" s="17">
        <f t="shared" si="12"/>
        <v>292</v>
      </c>
      <c r="U132" s="18">
        <v>0.16375</v>
      </c>
      <c r="V132" s="18">
        <f t="shared" si="13"/>
        <v>0.2583333333</v>
      </c>
      <c r="W132" s="18">
        <f t="shared" si="14"/>
        <v>0.6197916667</v>
      </c>
      <c r="X132" s="25">
        <f t="shared" si="15"/>
        <v>0.6077080664</v>
      </c>
      <c r="Y132" s="26">
        <f t="shared" si="16"/>
        <v>0.0001460133966</v>
      </c>
      <c r="Z132" s="26">
        <f t="shared" si="17"/>
        <v>0.002510218608</v>
      </c>
      <c r="AA132" s="18">
        <f t="shared" si="18"/>
        <v>0.2380952381</v>
      </c>
      <c r="AB132" s="18">
        <f t="shared" si="19"/>
        <v>0.5337301587</v>
      </c>
      <c r="AC132" s="18">
        <f t="shared" si="20"/>
        <v>0.3614583333</v>
      </c>
      <c r="AD132" s="9">
        <f t="shared" si="21"/>
        <v>1</v>
      </c>
      <c r="AE132" s="9">
        <f t="shared" si="22"/>
        <v>0.2583333333</v>
      </c>
      <c r="AF132" s="9">
        <f t="shared" si="23"/>
        <v>0.5337301587</v>
      </c>
      <c r="AG132" s="9">
        <f t="shared" si="24"/>
        <v>0.06673611111</v>
      </c>
      <c r="AH132" s="9">
        <f t="shared" si="25"/>
        <v>0.137880291</v>
      </c>
      <c r="AI132" s="9">
        <f t="shared" si="26"/>
        <v>0.2848678823</v>
      </c>
      <c r="AJ132" s="1">
        <f t="shared" ref="AJ132:AL132" si="158">$W132*AD132</f>
        <v>0.6197916667</v>
      </c>
      <c r="AK132" s="1">
        <f t="shared" si="158"/>
        <v>0.1601128472</v>
      </c>
      <c r="AL132" s="1">
        <f t="shared" si="158"/>
        <v>0.3308015046</v>
      </c>
      <c r="AM132" s="9"/>
      <c r="AN132" s="9"/>
      <c r="AO132" s="9"/>
      <c r="AP132" s="9"/>
      <c r="AQ132" s="9"/>
      <c r="AR132" s="9"/>
      <c r="AS132" s="9"/>
      <c r="AT132" s="1"/>
      <c r="AU132" s="11"/>
      <c r="AV132" s="11"/>
      <c r="AW132" s="11"/>
    </row>
    <row r="133">
      <c r="A133" s="28"/>
      <c r="B133" s="30">
        <f t="shared" si="31"/>
        <v>132</v>
      </c>
      <c r="C133" s="1">
        <v>0.258333333</v>
      </c>
      <c r="D133" s="4">
        <v>0.583273179</v>
      </c>
      <c r="E133" s="4">
        <v>0.003586031</v>
      </c>
      <c r="F133" s="4">
        <v>0.052308692</v>
      </c>
      <c r="G133" s="28">
        <f t="shared" si="4"/>
        <v>0.544540314</v>
      </c>
      <c r="H133" s="33">
        <v>0.211361681</v>
      </c>
      <c r="I133" s="33">
        <v>0.006930119</v>
      </c>
      <c r="J133" s="33">
        <v>0.042529559</v>
      </c>
      <c r="K133" s="34">
        <f t="shared" si="5"/>
        <v>0.2749523477</v>
      </c>
      <c r="L133" s="10">
        <f t="shared" si="6"/>
        <v>0.4658470326</v>
      </c>
      <c r="M133" s="12">
        <v>983.0</v>
      </c>
      <c r="N133" s="2">
        <v>425.0</v>
      </c>
      <c r="O133" s="13">
        <f t="shared" si="7"/>
        <v>117</v>
      </c>
      <c r="P133" s="13">
        <f t="shared" si="8"/>
        <v>308</v>
      </c>
      <c r="Q133" s="14">
        <f t="shared" si="9"/>
        <v>30</v>
      </c>
      <c r="R133" s="15">
        <f t="shared" si="10"/>
        <v>87</v>
      </c>
      <c r="S133" s="16">
        <f t="shared" si="11"/>
        <v>168</v>
      </c>
      <c r="T133" s="17">
        <f t="shared" si="12"/>
        <v>140</v>
      </c>
      <c r="U133" s="18">
        <v>0.165</v>
      </c>
      <c r="V133" s="18">
        <f t="shared" si="13"/>
        <v>0.2564102564</v>
      </c>
      <c r="W133" s="18">
        <f t="shared" si="14"/>
        <v>0.5454545455</v>
      </c>
      <c r="X133" s="25">
        <f t="shared" si="15"/>
        <v>0.5263254036</v>
      </c>
      <c r="Y133" s="26">
        <f t="shared" si="16"/>
        <v>0.0003659240684</v>
      </c>
      <c r="Z133" s="26">
        <f t="shared" si="17"/>
        <v>0.01548511526</v>
      </c>
      <c r="AA133" s="18">
        <f t="shared" si="18"/>
        <v>0.2752941176</v>
      </c>
      <c r="AB133" s="18">
        <f t="shared" si="19"/>
        <v>0.4658823529</v>
      </c>
      <c r="AC133" s="18">
        <f t="shared" si="20"/>
        <v>0.289044289</v>
      </c>
      <c r="AD133" s="9">
        <f t="shared" si="21"/>
        <v>1</v>
      </c>
      <c r="AE133" s="9">
        <f t="shared" si="22"/>
        <v>0.2564102564</v>
      </c>
      <c r="AF133" s="9">
        <f t="shared" si="23"/>
        <v>0.4658823529</v>
      </c>
      <c r="AG133" s="9">
        <f t="shared" si="24"/>
        <v>0.06574621959</v>
      </c>
      <c r="AH133" s="9">
        <f t="shared" si="25"/>
        <v>0.1194570136</v>
      </c>
      <c r="AI133" s="9">
        <f t="shared" si="26"/>
        <v>0.2170463668</v>
      </c>
      <c r="AJ133" s="1">
        <f t="shared" ref="AJ133:AL133" si="159">$W133*AD133</f>
        <v>0.5454545455</v>
      </c>
      <c r="AK133" s="1">
        <f t="shared" si="159"/>
        <v>0.1398601399</v>
      </c>
      <c r="AL133" s="1">
        <f t="shared" si="159"/>
        <v>0.2541176471</v>
      </c>
      <c r="AM133" s="9"/>
      <c r="AN133" s="9"/>
      <c r="AO133" s="9"/>
      <c r="AP133" s="9"/>
      <c r="AQ133" s="9"/>
      <c r="AR133" s="9"/>
      <c r="AS133" s="9"/>
      <c r="AT133" s="1"/>
      <c r="AU133" s="11"/>
      <c r="AV133" s="11"/>
      <c r="AW133" s="11"/>
    </row>
    <row r="134">
      <c r="A134" s="28"/>
      <c r="B134" s="30">
        <f t="shared" si="31"/>
        <v>133</v>
      </c>
      <c r="C134" s="1">
        <v>0.258823529</v>
      </c>
      <c r="D134" s="4">
        <v>0.583817654</v>
      </c>
      <c r="E134" s="4">
        <v>0.001015895</v>
      </c>
      <c r="F134" s="4">
        <v>0.051522474</v>
      </c>
      <c r="G134" s="28">
        <f t="shared" si="4"/>
        <v>0.5399642378</v>
      </c>
      <c r="H134" s="33">
        <v>0.211566102</v>
      </c>
      <c r="I134" s="33">
        <v>0.005352742</v>
      </c>
      <c r="J134" s="33">
        <v>0.042048684</v>
      </c>
      <c r="K134" s="34">
        <f t="shared" si="5"/>
        <v>0.2151305806</v>
      </c>
      <c r="L134" s="10">
        <f t="shared" si="6"/>
        <v>0.4794822739</v>
      </c>
      <c r="M134" s="12">
        <v>2540.0</v>
      </c>
      <c r="N134" s="2">
        <v>958.0</v>
      </c>
      <c r="O134" s="13">
        <f t="shared" si="7"/>
        <v>206</v>
      </c>
      <c r="P134" s="13">
        <f t="shared" si="8"/>
        <v>752</v>
      </c>
      <c r="Q134" s="14">
        <f t="shared" si="9"/>
        <v>53</v>
      </c>
      <c r="R134" s="15">
        <f t="shared" si="10"/>
        <v>153</v>
      </c>
      <c r="S134" s="16">
        <f t="shared" si="11"/>
        <v>406</v>
      </c>
      <c r="T134" s="17">
        <f t="shared" si="12"/>
        <v>346</v>
      </c>
      <c r="U134" s="18">
        <v>0.16625</v>
      </c>
      <c r="V134" s="18">
        <f t="shared" si="13"/>
        <v>0.2572815534</v>
      </c>
      <c r="W134" s="18">
        <f t="shared" si="14"/>
        <v>0.539893617</v>
      </c>
      <c r="X134" s="25">
        <f t="shared" si="15"/>
        <v>0.5421799761</v>
      </c>
      <c r="Y134" s="26">
        <f t="shared" si="16"/>
        <v>0.000005227437726</v>
      </c>
      <c r="Z134" s="26">
        <f t="shared" si="17"/>
        <v>0.0169000342</v>
      </c>
      <c r="AA134" s="18">
        <f t="shared" si="18"/>
        <v>0.2150313152</v>
      </c>
      <c r="AB134" s="18">
        <f t="shared" si="19"/>
        <v>0.4791231733</v>
      </c>
      <c r="AC134" s="18">
        <f t="shared" si="20"/>
        <v>0.2826120636</v>
      </c>
      <c r="AD134" s="9">
        <f t="shared" si="21"/>
        <v>1</v>
      </c>
      <c r="AE134" s="9">
        <f t="shared" si="22"/>
        <v>0.2572815534</v>
      </c>
      <c r="AF134" s="9">
        <f t="shared" si="23"/>
        <v>0.4791231733</v>
      </c>
      <c r="AG134" s="9">
        <f t="shared" si="24"/>
        <v>0.06619379772</v>
      </c>
      <c r="AH134" s="9">
        <f t="shared" si="25"/>
        <v>0.1232695543</v>
      </c>
      <c r="AI134" s="9">
        <f t="shared" si="26"/>
        <v>0.2295590152</v>
      </c>
      <c r="AJ134" s="1">
        <f t="shared" ref="AJ134:AL134" si="160">$W134*AD134</f>
        <v>0.539893617</v>
      </c>
      <c r="AK134" s="1">
        <f t="shared" si="160"/>
        <v>0.1389046685</v>
      </c>
      <c r="AL134" s="1">
        <f t="shared" si="160"/>
        <v>0.258675543</v>
      </c>
      <c r="AM134" s="9"/>
      <c r="AN134" s="9"/>
      <c r="AO134" s="9"/>
      <c r="AP134" s="9"/>
      <c r="AQ134" s="9"/>
      <c r="AR134" s="9"/>
      <c r="AS134" s="9"/>
      <c r="AT134" s="1"/>
      <c r="AU134" s="11"/>
      <c r="AV134" s="11"/>
      <c r="AW134" s="11"/>
    </row>
    <row r="135">
      <c r="A135" s="28"/>
      <c r="B135" s="30">
        <f t="shared" si="31"/>
        <v>134</v>
      </c>
      <c r="C135" s="1">
        <v>0.258964143</v>
      </c>
      <c r="D135" s="4">
        <v>0.584358096</v>
      </c>
      <c r="E135" s="4">
        <v>-3.8906E-4</v>
      </c>
      <c r="F135" s="4">
        <v>0.053175295</v>
      </c>
      <c r="G135" s="28">
        <f t="shared" si="4"/>
        <v>0.5262278634</v>
      </c>
      <c r="H135" s="33">
        <v>0.211769475</v>
      </c>
      <c r="I135" s="33">
        <v>0.003924687</v>
      </c>
      <c r="J135" s="33">
        <v>0.043626239</v>
      </c>
      <c r="K135" s="34">
        <f t="shared" si="5"/>
        <v>0.2164459342</v>
      </c>
      <c r="L135" s="10">
        <f t="shared" si="6"/>
        <v>0.4683797178</v>
      </c>
      <c r="M135" s="12">
        <v>2528.0</v>
      </c>
      <c r="N135" s="2">
        <v>1029.0</v>
      </c>
      <c r="O135" s="13">
        <f t="shared" si="7"/>
        <v>223</v>
      </c>
      <c r="P135" s="13">
        <f t="shared" si="8"/>
        <v>806</v>
      </c>
      <c r="Q135" s="14">
        <f t="shared" si="9"/>
        <v>58</v>
      </c>
      <c r="R135" s="15">
        <f t="shared" si="10"/>
        <v>165</v>
      </c>
      <c r="S135" s="16">
        <f t="shared" si="11"/>
        <v>424</v>
      </c>
      <c r="T135" s="17">
        <f t="shared" si="12"/>
        <v>382</v>
      </c>
      <c r="U135" s="18">
        <v>0.1675</v>
      </c>
      <c r="V135" s="18">
        <f t="shared" si="13"/>
        <v>0.2600896861</v>
      </c>
      <c r="W135" s="18">
        <f t="shared" si="14"/>
        <v>0.5260545906</v>
      </c>
      <c r="X135" s="25">
        <f t="shared" si="15"/>
        <v>0.5291633774</v>
      </c>
      <c r="Y135" s="26">
        <f t="shared" si="16"/>
        <v>0.000009664555734</v>
      </c>
      <c r="Z135" s="26">
        <f t="shared" si="17"/>
        <v>0.02068970337</v>
      </c>
      <c r="AA135" s="18">
        <f t="shared" si="18"/>
        <v>0.2167152575</v>
      </c>
      <c r="AB135" s="18">
        <f t="shared" si="19"/>
        <v>0.4684159378</v>
      </c>
      <c r="AC135" s="18">
        <f t="shared" si="20"/>
        <v>0.2659649045</v>
      </c>
      <c r="AD135" s="9">
        <f t="shared" si="21"/>
        <v>1</v>
      </c>
      <c r="AE135" s="9">
        <f t="shared" si="22"/>
        <v>0.2600896861</v>
      </c>
      <c r="AF135" s="9">
        <f t="shared" si="23"/>
        <v>0.4684159378</v>
      </c>
      <c r="AG135" s="9">
        <f t="shared" si="24"/>
        <v>0.06764664481</v>
      </c>
      <c r="AH135" s="9">
        <f t="shared" si="25"/>
        <v>0.1218301542</v>
      </c>
      <c r="AI135" s="9">
        <f t="shared" si="26"/>
        <v>0.2194134908</v>
      </c>
      <c r="AJ135" s="1">
        <f t="shared" ref="AJ135:AL135" si="161">$W135*AD135</f>
        <v>0.5260545906</v>
      </c>
      <c r="AK135" s="1">
        <f t="shared" si="161"/>
        <v>0.1368213733</v>
      </c>
      <c r="AL135" s="1">
        <f t="shared" si="161"/>
        <v>0.2464123544</v>
      </c>
      <c r="AM135" s="9"/>
      <c r="AN135" s="9"/>
      <c r="AO135" s="9"/>
      <c r="AP135" s="9"/>
      <c r="AQ135" s="9"/>
      <c r="AR135" s="9"/>
      <c r="AS135" s="9"/>
      <c r="AT135" s="1"/>
      <c r="AU135" s="11"/>
      <c r="AV135" s="11"/>
      <c r="AW135" s="11"/>
    </row>
    <row r="136">
      <c r="A136" s="28"/>
      <c r="B136" s="30">
        <f t="shared" si="31"/>
        <v>135</v>
      </c>
      <c r="C136" s="1">
        <v>0.259259259</v>
      </c>
      <c r="D136" s="4">
        <v>0.584894553</v>
      </c>
      <c r="E136" s="4">
        <v>-0.004319807</v>
      </c>
      <c r="F136" s="4">
        <v>0.054728986</v>
      </c>
      <c r="G136" s="28">
        <f t="shared" si="4"/>
        <v>0.5544825832</v>
      </c>
      <c r="H136" s="33">
        <v>0.211971809</v>
      </c>
      <c r="I136" s="33">
        <v>5.84103E-4</v>
      </c>
      <c r="J136" s="33">
        <v>0.045160317</v>
      </c>
      <c r="K136" s="34">
        <f t="shared" si="5"/>
        <v>0.2280464837</v>
      </c>
      <c r="L136" s="10">
        <f t="shared" si="6"/>
        <v>0.4871579422</v>
      </c>
      <c r="M136" s="12">
        <v>1314.0</v>
      </c>
      <c r="N136" s="2">
        <v>509.0</v>
      </c>
      <c r="O136" s="13">
        <f t="shared" si="7"/>
        <v>116</v>
      </c>
      <c r="P136" s="13">
        <f t="shared" si="8"/>
        <v>393</v>
      </c>
      <c r="Q136" s="14">
        <f t="shared" si="9"/>
        <v>30</v>
      </c>
      <c r="R136" s="15">
        <f t="shared" si="10"/>
        <v>86</v>
      </c>
      <c r="S136" s="16">
        <f t="shared" si="11"/>
        <v>218</v>
      </c>
      <c r="T136" s="17">
        <f t="shared" si="12"/>
        <v>175</v>
      </c>
      <c r="U136" s="18">
        <v>0.16875</v>
      </c>
      <c r="V136" s="18">
        <f t="shared" si="13"/>
        <v>0.2586206897</v>
      </c>
      <c r="W136" s="18">
        <f t="shared" si="14"/>
        <v>0.5547073791</v>
      </c>
      <c r="X136" s="25">
        <f t="shared" si="15"/>
        <v>0.5518420382</v>
      </c>
      <c r="Y136" s="26">
        <f t="shared" si="16"/>
        <v>0.000008210178804</v>
      </c>
      <c r="Z136" s="26">
        <f t="shared" si="17"/>
        <v>0.0132678997</v>
      </c>
      <c r="AA136" s="18">
        <f t="shared" si="18"/>
        <v>0.2278978389</v>
      </c>
      <c r="AB136" s="18">
        <f t="shared" si="19"/>
        <v>0.4872298625</v>
      </c>
      <c r="AC136" s="18">
        <f t="shared" si="20"/>
        <v>0.2960866895</v>
      </c>
      <c r="AD136" s="9">
        <f t="shared" si="21"/>
        <v>1</v>
      </c>
      <c r="AE136" s="9">
        <f t="shared" si="22"/>
        <v>0.2586206897</v>
      </c>
      <c r="AF136" s="9">
        <f t="shared" si="23"/>
        <v>0.4872298625</v>
      </c>
      <c r="AG136" s="9">
        <f t="shared" si="24"/>
        <v>0.06688466112</v>
      </c>
      <c r="AH136" s="9">
        <f t="shared" si="25"/>
        <v>0.1260077231</v>
      </c>
      <c r="AI136" s="9">
        <f t="shared" si="26"/>
        <v>0.2373929389</v>
      </c>
      <c r="AJ136" s="1">
        <f t="shared" ref="AJ136:AL136" si="162">$W136*AD136</f>
        <v>0.5547073791</v>
      </c>
      <c r="AK136" s="1">
        <f t="shared" si="162"/>
        <v>0.1434588049</v>
      </c>
      <c r="AL136" s="1">
        <f t="shared" si="162"/>
        <v>0.27027</v>
      </c>
      <c r="AM136" s="9"/>
      <c r="AN136" s="9"/>
      <c r="AO136" s="9"/>
      <c r="AP136" s="9"/>
      <c r="AQ136" s="9"/>
      <c r="AR136" s="9"/>
      <c r="AS136" s="9"/>
      <c r="AT136" s="1"/>
      <c r="AU136" s="11"/>
      <c r="AV136" s="11"/>
      <c r="AW136" s="11"/>
    </row>
    <row r="137">
      <c r="A137" s="28"/>
      <c r="B137" s="30">
        <f t="shared" si="31"/>
        <v>136</v>
      </c>
      <c r="C137" s="1">
        <v>0.260416667</v>
      </c>
      <c r="D137" s="4">
        <v>0.585427077</v>
      </c>
      <c r="E137" s="4">
        <v>-0.001310183</v>
      </c>
      <c r="F137" s="4">
        <v>0.056514667</v>
      </c>
      <c r="G137" s="28">
        <f t="shared" si="4"/>
        <v>0.564928947</v>
      </c>
      <c r="H137" s="33">
        <v>0.212173116</v>
      </c>
      <c r="I137" s="33">
        <v>0.002331922</v>
      </c>
      <c r="J137" s="33">
        <v>0.046091711</v>
      </c>
      <c r="K137" s="34">
        <f t="shared" si="5"/>
        <v>0.2229662949</v>
      </c>
      <c r="L137" s="10">
        <f t="shared" si="6"/>
        <v>0.4970329721</v>
      </c>
      <c r="M137" s="12">
        <v>1006.0</v>
      </c>
      <c r="N137" s="2">
        <v>425.0</v>
      </c>
      <c r="O137" s="13">
        <f t="shared" si="7"/>
        <v>95</v>
      </c>
      <c r="P137" s="13">
        <f t="shared" si="8"/>
        <v>330</v>
      </c>
      <c r="Q137" s="14">
        <f t="shared" si="9"/>
        <v>25</v>
      </c>
      <c r="R137" s="15">
        <f t="shared" si="10"/>
        <v>70</v>
      </c>
      <c r="S137" s="16">
        <f t="shared" si="11"/>
        <v>186</v>
      </c>
      <c r="T137" s="17">
        <f t="shared" si="12"/>
        <v>144</v>
      </c>
      <c r="U137" s="18">
        <v>0.17</v>
      </c>
      <c r="V137" s="18">
        <f t="shared" si="13"/>
        <v>0.2631578947</v>
      </c>
      <c r="W137" s="18">
        <f t="shared" si="14"/>
        <v>0.5636363636</v>
      </c>
      <c r="X137" s="25">
        <f t="shared" si="15"/>
        <v>0.562687945</v>
      </c>
      <c r="Y137" s="26">
        <f t="shared" si="16"/>
        <v>0.0000008994978733</v>
      </c>
      <c r="Z137" s="26">
        <f t="shared" si="17"/>
        <v>0.01129063185</v>
      </c>
      <c r="AA137" s="18">
        <f t="shared" si="18"/>
        <v>0.2235294118</v>
      </c>
      <c r="AB137" s="18">
        <f t="shared" si="19"/>
        <v>0.4964705882</v>
      </c>
      <c r="AC137" s="18">
        <f t="shared" si="20"/>
        <v>0.3004784689</v>
      </c>
      <c r="AD137" s="9">
        <f t="shared" si="21"/>
        <v>1</v>
      </c>
      <c r="AE137" s="9">
        <f t="shared" si="22"/>
        <v>0.2631578947</v>
      </c>
      <c r="AF137" s="9">
        <f t="shared" si="23"/>
        <v>0.4964705882</v>
      </c>
      <c r="AG137" s="9">
        <f t="shared" si="24"/>
        <v>0.06925207756</v>
      </c>
      <c r="AH137" s="9">
        <f t="shared" si="25"/>
        <v>0.1306501548</v>
      </c>
      <c r="AI137" s="9">
        <f t="shared" si="26"/>
        <v>0.246483045</v>
      </c>
      <c r="AJ137" s="1">
        <f t="shared" ref="AJ137:AL137" si="163">$W137*AD137</f>
        <v>0.5636363636</v>
      </c>
      <c r="AK137" s="1">
        <f t="shared" si="163"/>
        <v>0.1483253589</v>
      </c>
      <c r="AL137" s="1">
        <f t="shared" si="163"/>
        <v>0.279828877</v>
      </c>
      <c r="AM137" s="9"/>
      <c r="AN137" s="9"/>
      <c r="AO137" s="9"/>
      <c r="AP137" s="9"/>
      <c r="AQ137" s="9"/>
      <c r="AR137" s="9"/>
      <c r="AS137" s="9"/>
      <c r="AT137" s="1"/>
      <c r="AU137" s="11"/>
      <c r="AV137" s="11"/>
      <c r="AW137" s="11"/>
    </row>
    <row r="138">
      <c r="A138" s="28"/>
      <c r="B138" s="30">
        <f t="shared" si="31"/>
        <v>137</v>
      </c>
      <c r="C138" s="1">
        <v>0.26056338</v>
      </c>
      <c r="D138" s="4">
        <v>0.585955718</v>
      </c>
      <c r="E138" s="4">
        <v>-0.001008641</v>
      </c>
      <c r="F138" s="4">
        <v>0.056364285</v>
      </c>
      <c r="G138" s="28">
        <f t="shared" si="4"/>
        <v>0.518843908</v>
      </c>
      <c r="H138" s="33">
        <v>0.212373405</v>
      </c>
      <c r="I138" s="33">
        <v>0.00258303</v>
      </c>
      <c r="J138" s="33">
        <v>0.046011615</v>
      </c>
      <c r="K138" s="34">
        <f t="shared" si="5"/>
        <v>0.1966349014</v>
      </c>
      <c r="L138" s="10">
        <f t="shared" si="6"/>
        <v>0.4680569418</v>
      </c>
      <c r="M138" s="12">
        <v>704.0</v>
      </c>
      <c r="N138" s="2">
        <v>269.0</v>
      </c>
      <c r="O138" s="13">
        <f t="shared" si="7"/>
        <v>53</v>
      </c>
      <c r="P138" s="13">
        <f t="shared" si="8"/>
        <v>216</v>
      </c>
      <c r="Q138" s="14">
        <f t="shared" si="9"/>
        <v>14</v>
      </c>
      <c r="R138" s="15">
        <f t="shared" si="10"/>
        <v>39</v>
      </c>
      <c r="S138" s="16">
        <f t="shared" si="11"/>
        <v>112</v>
      </c>
      <c r="T138" s="17">
        <f t="shared" si="12"/>
        <v>104</v>
      </c>
      <c r="U138" s="18">
        <v>0.17125</v>
      </c>
      <c r="V138" s="18">
        <f t="shared" si="13"/>
        <v>0.2641509434</v>
      </c>
      <c r="W138" s="18">
        <f t="shared" si="14"/>
        <v>0.5185185185</v>
      </c>
      <c r="X138" s="25">
        <f t="shared" si="15"/>
        <v>0.5289197102</v>
      </c>
      <c r="Y138" s="26">
        <f t="shared" si="16"/>
        <v>0.0001081847883</v>
      </c>
      <c r="Z138" s="26">
        <f t="shared" si="17"/>
        <v>0.02291446026</v>
      </c>
      <c r="AA138" s="18">
        <f t="shared" si="18"/>
        <v>0.1970260223</v>
      </c>
      <c r="AB138" s="18">
        <f t="shared" si="19"/>
        <v>0.468401487</v>
      </c>
      <c r="AC138" s="18">
        <f t="shared" si="20"/>
        <v>0.2543675751</v>
      </c>
      <c r="AD138" s="9">
        <f t="shared" si="21"/>
        <v>1</v>
      </c>
      <c r="AE138" s="9">
        <f t="shared" si="22"/>
        <v>0.2641509434</v>
      </c>
      <c r="AF138" s="9">
        <f t="shared" si="23"/>
        <v>0.468401487</v>
      </c>
      <c r="AG138" s="9">
        <f t="shared" si="24"/>
        <v>0.0697757209</v>
      </c>
      <c r="AH138" s="9">
        <f t="shared" si="25"/>
        <v>0.1237286947</v>
      </c>
      <c r="AI138" s="9">
        <f t="shared" si="26"/>
        <v>0.219399953</v>
      </c>
      <c r="AJ138" s="1">
        <f t="shared" ref="AJ138:AL138" si="164">$W138*AD138</f>
        <v>0.5185185185</v>
      </c>
      <c r="AK138" s="1">
        <f t="shared" si="164"/>
        <v>0.1369671558</v>
      </c>
      <c r="AL138" s="1">
        <f t="shared" si="164"/>
        <v>0.2428748451</v>
      </c>
      <c r="AM138" s="9"/>
      <c r="AN138" s="9"/>
      <c r="AO138" s="9"/>
      <c r="AP138" s="9"/>
      <c r="AQ138" s="9"/>
      <c r="AR138" s="9"/>
      <c r="AS138" s="9"/>
      <c r="AT138" s="1"/>
      <c r="AU138" s="11"/>
      <c r="AV138" s="11"/>
      <c r="AW138" s="11"/>
    </row>
    <row r="139">
      <c r="A139" s="28"/>
      <c r="B139" s="30">
        <f t="shared" si="31"/>
        <v>138</v>
      </c>
      <c r="C139" s="1">
        <v>0.26122449</v>
      </c>
      <c r="D139" s="4">
        <v>0.586480524</v>
      </c>
      <c r="E139" s="4">
        <v>-5.1206E-4</v>
      </c>
      <c r="F139" s="4">
        <v>0.056508426</v>
      </c>
      <c r="G139" s="28">
        <f t="shared" si="4"/>
        <v>0.5870791912</v>
      </c>
      <c r="H139" s="33">
        <v>0.212572685</v>
      </c>
      <c r="I139" s="33">
        <v>0.002882199</v>
      </c>
      <c r="J139" s="33">
        <v>0.046137773</v>
      </c>
      <c r="K139" s="34">
        <f t="shared" si="5"/>
        <v>0.1702072914</v>
      </c>
      <c r="L139" s="10">
        <f t="shared" si="6"/>
        <v>0.5316163451</v>
      </c>
      <c r="M139" s="12">
        <v>731.0</v>
      </c>
      <c r="N139" s="2">
        <v>205.0</v>
      </c>
      <c r="O139" s="13">
        <f t="shared" si="7"/>
        <v>35</v>
      </c>
      <c r="P139" s="13">
        <f t="shared" si="8"/>
        <v>170</v>
      </c>
      <c r="Q139" s="14">
        <f t="shared" si="9"/>
        <v>9</v>
      </c>
      <c r="R139" s="15">
        <f t="shared" si="10"/>
        <v>26</v>
      </c>
      <c r="S139" s="16">
        <f t="shared" si="11"/>
        <v>100</v>
      </c>
      <c r="T139" s="17">
        <f t="shared" si="12"/>
        <v>70</v>
      </c>
      <c r="U139" s="18">
        <v>0.1725</v>
      </c>
      <c r="V139" s="18">
        <f t="shared" si="13"/>
        <v>0.2571428571</v>
      </c>
      <c r="W139" s="18">
        <f t="shared" si="14"/>
        <v>0.5882352941</v>
      </c>
      <c r="X139" s="25">
        <f t="shared" si="15"/>
        <v>0.6053448346</v>
      </c>
      <c r="Y139" s="26">
        <f t="shared" si="16"/>
        <v>0.0002927363739</v>
      </c>
      <c r="Z139" s="26">
        <f t="shared" si="17"/>
        <v>0.006668103179</v>
      </c>
      <c r="AA139" s="18">
        <f t="shared" si="18"/>
        <v>0.1707317073</v>
      </c>
      <c r="AB139" s="18">
        <f t="shared" si="19"/>
        <v>0.5317073171</v>
      </c>
      <c r="AC139" s="18">
        <f t="shared" si="20"/>
        <v>0.331092437</v>
      </c>
      <c r="AD139" s="9">
        <f t="shared" si="21"/>
        <v>1</v>
      </c>
      <c r="AE139" s="9">
        <f t="shared" si="22"/>
        <v>0.2571428571</v>
      </c>
      <c r="AF139" s="9">
        <f t="shared" si="23"/>
        <v>0.5317073171</v>
      </c>
      <c r="AG139" s="9">
        <f t="shared" si="24"/>
        <v>0.06612244898</v>
      </c>
      <c r="AH139" s="9">
        <f t="shared" si="25"/>
        <v>0.1367247387</v>
      </c>
      <c r="AI139" s="9">
        <f t="shared" si="26"/>
        <v>0.282712671</v>
      </c>
      <c r="AJ139" s="1">
        <f t="shared" ref="AJ139:AL139" si="165">$W139*AD139</f>
        <v>0.5882352941</v>
      </c>
      <c r="AK139" s="1">
        <f t="shared" si="165"/>
        <v>0.1512605042</v>
      </c>
      <c r="AL139" s="1">
        <f t="shared" si="165"/>
        <v>0.31276901</v>
      </c>
      <c r="AM139" s="9"/>
      <c r="AN139" s="9"/>
      <c r="AO139" s="9"/>
      <c r="AP139" s="9"/>
      <c r="AQ139" s="9"/>
      <c r="AR139" s="9"/>
      <c r="AS139" s="9"/>
      <c r="AT139" s="1"/>
      <c r="AU139" s="11"/>
      <c r="AV139" s="11"/>
      <c r="AW139" s="11"/>
    </row>
    <row r="140">
      <c r="A140" s="28"/>
      <c r="B140" s="30">
        <f t="shared" si="31"/>
        <v>139</v>
      </c>
      <c r="C140" s="1">
        <v>0.261538462</v>
      </c>
      <c r="D140" s="4">
        <v>0.587001544</v>
      </c>
      <c r="E140" s="4">
        <v>5.9475E-4</v>
      </c>
      <c r="F140" s="4">
        <v>0.05718894</v>
      </c>
      <c r="G140" s="28">
        <f t="shared" si="4"/>
        <v>0.5992690939</v>
      </c>
      <c r="H140" s="33">
        <v>0.212770967</v>
      </c>
      <c r="I140" s="33">
        <v>0.003488277</v>
      </c>
      <c r="J140" s="33">
        <v>0.046521039</v>
      </c>
      <c r="K140" s="34">
        <f t="shared" si="5"/>
        <v>0.1495965166</v>
      </c>
      <c r="L140" s="10">
        <f t="shared" si="6"/>
        <v>0.5487457678</v>
      </c>
      <c r="M140" s="12">
        <v>1249.0</v>
      </c>
      <c r="N140" s="2">
        <v>486.0</v>
      </c>
      <c r="O140" s="13">
        <f t="shared" si="7"/>
        <v>73</v>
      </c>
      <c r="P140" s="13">
        <f t="shared" si="8"/>
        <v>413</v>
      </c>
      <c r="Q140" s="14">
        <f t="shared" si="9"/>
        <v>19</v>
      </c>
      <c r="R140" s="15">
        <f t="shared" si="10"/>
        <v>54</v>
      </c>
      <c r="S140" s="16">
        <f t="shared" si="11"/>
        <v>247</v>
      </c>
      <c r="T140" s="17">
        <f t="shared" si="12"/>
        <v>166</v>
      </c>
      <c r="U140" s="18">
        <v>0.17375</v>
      </c>
      <c r="V140" s="18">
        <f t="shared" si="13"/>
        <v>0.2602739726</v>
      </c>
      <c r="W140" s="18">
        <f t="shared" si="14"/>
        <v>0.598062954</v>
      </c>
      <c r="X140" s="25">
        <f t="shared" si="15"/>
        <v>0.6239283772</v>
      </c>
      <c r="Y140" s="26">
        <f t="shared" si="16"/>
        <v>0.0006690201186</v>
      </c>
      <c r="Z140" s="26">
        <f t="shared" si="17"/>
        <v>0.005159663045</v>
      </c>
      <c r="AA140" s="18">
        <f t="shared" si="18"/>
        <v>0.1502057613</v>
      </c>
      <c r="AB140" s="18">
        <f t="shared" si="19"/>
        <v>0.5473251029</v>
      </c>
      <c r="AC140" s="18">
        <f t="shared" si="20"/>
        <v>0.3377889814</v>
      </c>
      <c r="AD140" s="9">
        <f t="shared" si="21"/>
        <v>1</v>
      </c>
      <c r="AE140" s="9">
        <f t="shared" si="22"/>
        <v>0.2602739726</v>
      </c>
      <c r="AF140" s="9">
        <f t="shared" si="23"/>
        <v>0.5473251029</v>
      </c>
      <c r="AG140" s="9">
        <f t="shared" si="24"/>
        <v>0.06774254081</v>
      </c>
      <c r="AH140" s="9">
        <f t="shared" si="25"/>
        <v>0.1424544788</v>
      </c>
      <c r="AI140" s="9">
        <f t="shared" si="26"/>
        <v>0.2995647682</v>
      </c>
      <c r="AJ140" s="1">
        <f t="shared" ref="AJ140:AL140" si="166">$W140*AD140</f>
        <v>0.598062954</v>
      </c>
      <c r="AK140" s="1">
        <f t="shared" si="166"/>
        <v>0.1556602209</v>
      </c>
      <c r="AL140" s="1">
        <f t="shared" si="166"/>
        <v>0.3273348678</v>
      </c>
      <c r="AM140" s="9"/>
      <c r="AN140" s="9"/>
      <c r="AO140" s="9"/>
      <c r="AP140" s="9"/>
      <c r="AQ140" s="9"/>
      <c r="AR140" s="9"/>
      <c r="AS140" s="9"/>
      <c r="AT140" s="1"/>
      <c r="AU140" s="11"/>
      <c r="AV140" s="11"/>
      <c r="AW140" s="11"/>
    </row>
    <row r="141">
      <c r="A141" s="28"/>
      <c r="B141" s="30">
        <f t="shared" si="31"/>
        <v>140</v>
      </c>
      <c r="C141" s="1">
        <v>0.262032086</v>
      </c>
      <c r="D141" s="4">
        <v>0.587518828</v>
      </c>
      <c r="E141" s="4">
        <v>0.002596179</v>
      </c>
      <c r="F141" s="4">
        <v>0.058998975</v>
      </c>
      <c r="G141" s="28">
        <f t="shared" si="4"/>
        <v>0.5449864548</v>
      </c>
      <c r="H141" s="33">
        <v>0.212968259</v>
      </c>
      <c r="I141" s="33">
        <v>0.004425095</v>
      </c>
      <c r="J141" s="33">
        <v>0.047287104</v>
      </c>
      <c r="K141" s="34">
        <f t="shared" si="5"/>
        <v>0.2631424386</v>
      </c>
      <c r="L141" s="10">
        <f t="shared" si="6"/>
        <v>0.4705291522</v>
      </c>
      <c r="M141" s="12">
        <v>1370.0</v>
      </c>
      <c r="N141" s="2">
        <v>793.0</v>
      </c>
      <c r="O141" s="13">
        <f t="shared" si="7"/>
        <v>209</v>
      </c>
      <c r="P141" s="13">
        <f t="shared" si="8"/>
        <v>584</v>
      </c>
      <c r="Q141" s="14">
        <f t="shared" si="9"/>
        <v>55</v>
      </c>
      <c r="R141" s="15">
        <f t="shared" si="10"/>
        <v>154</v>
      </c>
      <c r="S141" s="16">
        <f t="shared" si="11"/>
        <v>318</v>
      </c>
      <c r="T141" s="17">
        <f t="shared" si="12"/>
        <v>266</v>
      </c>
      <c r="U141" s="18">
        <v>0.175</v>
      </c>
      <c r="V141" s="18">
        <f t="shared" si="13"/>
        <v>0.2631578947</v>
      </c>
      <c r="W141" s="18">
        <f t="shared" si="14"/>
        <v>0.5445205479</v>
      </c>
      <c r="X141" s="25">
        <f t="shared" si="15"/>
        <v>0.5313342003</v>
      </c>
      <c r="Y141" s="26">
        <f t="shared" si="16"/>
        <v>0.0001738797641</v>
      </c>
      <c r="Z141" s="26">
        <f t="shared" si="17"/>
        <v>0.01571843943</v>
      </c>
      <c r="AA141" s="18">
        <f t="shared" si="18"/>
        <v>0.263556116</v>
      </c>
      <c r="AB141" s="18">
        <f t="shared" si="19"/>
        <v>0.4703656999</v>
      </c>
      <c r="AC141" s="18">
        <f t="shared" si="20"/>
        <v>0.2813626532</v>
      </c>
      <c r="AD141" s="9">
        <f t="shared" si="21"/>
        <v>1</v>
      </c>
      <c r="AE141" s="9">
        <f t="shared" si="22"/>
        <v>0.2631578947</v>
      </c>
      <c r="AF141" s="9">
        <f t="shared" si="23"/>
        <v>0.4703656999</v>
      </c>
      <c r="AG141" s="9">
        <f t="shared" si="24"/>
        <v>0.06925207756</v>
      </c>
      <c r="AH141" s="9">
        <f t="shared" si="25"/>
        <v>0.1237804473</v>
      </c>
      <c r="AI141" s="9">
        <f t="shared" si="26"/>
        <v>0.2212438916</v>
      </c>
      <c r="AJ141" s="1">
        <f t="shared" ref="AJ141:AL141" si="167">$W141*AD141</f>
        <v>0.5445205479</v>
      </c>
      <c r="AK141" s="1">
        <f t="shared" si="167"/>
        <v>0.143294881</v>
      </c>
      <c r="AL141" s="1">
        <f t="shared" si="167"/>
        <v>0.2561237886</v>
      </c>
      <c r="AM141" s="9"/>
      <c r="AN141" s="9"/>
      <c r="AO141" s="9"/>
      <c r="AP141" s="9"/>
      <c r="AQ141" s="9"/>
      <c r="AR141" s="9"/>
      <c r="AS141" s="9"/>
      <c r="AT141" s="1"/>
      <c r="AU141" s="11"/>
      <c r="AV141" s="11"/>
      <c r="AW141" s="11"/>
    </row>
    <row r="142">
      <c r="A142" s="28"/>
      <c r="B142" s="30">
        <f t="shared" si="31"/>
        <v>141</v>
      </c>
      <c r="C142" s="1">
        <v>0.262626263</v>
      </c>
      <c r="D142" s="4">
        <v>0.588032422</v>
      </c>
      <c r="E142" s="4">
        <v>0.004679409</v>
      </c>
      <c r="F142" s="4">
        <v>0.059641459</v>
      </c>
      <c r="G142" s="28">
        <f t="shared" si="4"/>
        <v>0.6197111873</v>
      </c>
      <c r="H142" s="33">
        <v>0.213164571</v>
      </c>
      <c r="I142" s="33">
        <v>0.005664781</v>
      </c>
      <c r="J142" s="33">
        <v>0.047758942</v>
      </c>
      <c r="K142" s="34">
        <f t="shared" si="5"/>
        <v>0.1338933828</v>
      </c>
      <c r="L142" s="10">
        <f t="shared" si="6"/>
        <v>0.5718998789</v>
      </c>
      <c r="M142" s="12">
        <v>3015.0</v>
      </c>
      <c r="N142" s="2">
        <v>1218.0</v>
      </c>
      <c r="O142" s="13">
        <f t="shared" si="7"/>
        <v>163</v>
      </c>
      <c r="P142" s="13">
        <f t="shared" si="8"/>
        <v>1055</v>
      </c>
      <c r="Q142" s="14">
        <f t="shared" si="9"/>
        <v>43</v>
      </c>
      <c r="R142" s="15">
        <f t="shared" si="10"/>
        <v>120</v>
      </c>
      <c r="S142" s="16">
        <f t="shared" si="11"/>
        <v>654</v>
      </c>
      <c r="T142" s="17">
        <f t="shared" si="12"/>
        <v>401</v>
      </c>
      <c r="U142" s="18">
        <v>0.17625</v>
      </c>
      <c r="V142" s="18">
        <f t="shared" si="13"/>
        <v>0.263803681</v>
      </c>
      <c r="W142" s="18">
        <f t="shared" si="14"/>
        <v>0.6199052133</v>
      </c>
      <c r="X142" s="25">
        <f t="shared" si="15"/>
        <v>0.6536676886</v>
      </c>
      <c r="Y142" s="26">
        <f t="shared" si="16"/>
        <v>0.001139904741</v>
      </c>
      <c r="Z142" s="26">
        <f t="shared" si="17"/>
        <v>0.002498853659</v>
      </c>
      <c r="AA142" s="18">
        <f t="shared" si="18"/>
        <v>0.1338259442</v>
      </c>
      <c r="AB142" s="18">
        <f t="shared" si="19"/>
        <v>0.5722495895</v>
      </c>
      <c r="AC142" s="18">
        <f t="shared" si="20"/>
        <v>0.3561015323</v>
      </c>
      <c r="AD142" s="9">
        <f t="shared" si="21"/>
        <v>1</v>
      </c>
      <c r="AE142" s="9">
        <f t="shared" si="22"/>
        <v>0.263803681</v>
      </c>
      <c r="AF142" s="9">
        <f t="shared" si="23"/>
        <v>0.5722495895</v>
      </c>
      <c r="AG142" s="9">
        <f t="shared" si="24"/>
        <v>0.0695923821</v>
      </c>
      <c r="AH142" s="9">
        <f t="shared" si="25"/>
        <v>0.1509615481</v>
      </c>
      <c r="AI142" s="9">
        <f t="shared" si="26"/>
        <v>0.3274695927</v>
      </c>
      <c r="AJ142" s="1">
        <f t="shared" ref="AJ142:AL142" si="168">$W142*AD142</f>
        <v>0.6199052133</v>
      </c>
      <c r="AK142" s="1">
        <f t="shared" si="168"/>
        <v>0.1635332771</v>
      </c>
      <c r="AL142" s="1">
        <f t="shared" si="168"/>
        <v>0.3547405038</v>
      </c>
      <c r="AM142" s="9"/>
      <c r="AN142" s="9"/>
      <c r="AO142" s="9"/>
      <c r="AP142" s="9"/>
      <c r="AQ142" s="9"/>
      <c r="AR142" s="9"/>
      <c r="AS142" s="9"/>
      <c r="AT142" s="1"/>
      <c r="AU142" s="11"/>
      <c r="AV142" s="11"/>
      <c r="AW142" s="11"/>
    </row>
    <row r="143">
      <c r="A143" s="28"/>
      <c r="B143" s="30">
        <f t="shared" si="31"/>
        <v>142</v>
      </c>
      <c r="C143" s="1">
        <v>0.263157895</v>
      </c>
      <c r="D143" s="4">
        <v>0.588542374</v>
      </c>
      <c r="E143" s="4">
        <v>0.004444133</v>
      </c>
      <c r="F143" s="4">
        <v>0.059844318</v>
      </c>
      <c r="G143" s="28">
        <f t="shared" si="4"/>
        <v>0.674875867</v>
      </c>
      <c r="H143" s="33">
        <v>0.213359912</v>
      </c>
      <c r="I143" s="33">
        <v>0.005442878</v>
      </c>
      <c r="J143" s="33">
        <v>0.04789647</v>
      </c>
      <c r="K143" s="34">
        <f t="shared" si="5"/>
        <v>0.1317781315</v>
      </c>
      <c r="L143" s="10">
        <f t="shared" si="6"/>
        <v>0.620620442</v>
      </c>
      <c r="M143" s="12">
        <v>753.0</v>
      </c>
      <c r="N143" s="2">
        <v>263.0</v>
      </c>
      <c r="O143" s="13">
        <f t="shared" si="7"/>
        <v>35</v>
      </c>
      <c r="P143" s="13">
        <f t="shared" si="8"/>
        <v>228</v>
      </c>
      <c r="Q143" s="14">
        <f t="shared" si="9"/>
        <v>9</v>
      </c>
      <c r="R143" s="15">
        <f t="shared" si="10"/>
        <v>26</v>
      </c>
      <c r="S143" s="16">
        <f t="shared" si="11"/>
        <v>154</v>
      </c>
      <c r="T143" s="17">
        <f t="shared" si="12"/>
        <v>74</v>
      </c>
      <c r="U143" s="18">
        <v>0.1775</v>
      </c>
      <c r="V143" s="18">
        <f t="shared" si="13"/>
        <v>0.2571428571</v>
      </c>
      <c r="W143" s="18">
        <f t="shared" si="14"/>
        <v>0.6754385965</v>
      </c>
      <c r="X143" s="25">
        <f t="shared" si="15"/>
        <v>0.7111163382</v>
      </c>
      <c r="Y143" s="26">
        <f t="shared" si="16"/>
        <v>0.001272901255</v>
      </c>
      <c r="Z143" s="26">
        <f t="shared" si="17"/>
        <v>0.00003074533879</v>
      </c>
      <c r="AA143" s="18">
        <f t="shared" si="18"/>
        <v>0.1330798479</v>
      </c>
      <c r="AB143" s="18">
        <f t="shared" si="19"/>
        <v>0.6197718631</v>
      </c>
      <c r="AC143" s="18">
        <f t="shared" si="20"/>
        <v>0.4182957393</v>
      </c>
      <c r="AD143" s="9">
        <f t="shared" si="21"/>
        <v>1</v>
      </c>
      <c r="AE143" s="9">
        <f t="shared" si="22"/>
        <v>0.2571428571</v>
      </c>
      <c r="AF143" s="9">
        <f t="shared" si="23"/>
        <v>0.6197718631</v>
      </c>
      <c r="AG143" s="9">
        <f t="shared" si="24"/>
        <v>0.06612244898</v>
      </c>
      <c r="AH143" s="9">
        <f t="shared" si="25"/>
        <v>0.1593699077</v>
      </c>
      <c r="AI143" s="9">
        <f t="shared" si="26"/>
        <v>0.3841171623</v>
      </c>
      <c r="AJ143" s="1">
        <f t="shared" ref="AJ143:AL143" si="169">$W143*AD143</f>
        <v>0.6754385965</v>
      </c>
      <c r="AK143" s="1">
        <f t="shared" si="169"/>
        <v>0.1736842105</v>
      </c>
      <c r="AL143" s="1">
        <f t="shared" si="169"/>
        <v>0.4186178374</v>
      </c>
      <c r="AM143" s="9"/>
      <c r="AN143" s="9"/>
      <c r="AO143" s="9"/>
      <c r="AP143" s="9"/>
      <c r="AQ143" s="9"/>
      <c r="AR143" s="9"/>
      <c r="AS143" s="9"/>
      <c r="AT143" s="1"/>
      <c r="AU143" s="11"/>
      <c r="AV143" s="11"/>
      <c r="AW143" s="11"/>
    </row>
    <row r="144">
      <c r="A144" s="28"/>
      <c r="B144" s="30">
        <f t="shared" si="31"/>
        <v>143</v>
      </c>
      <c r="C144" s="1">
        <v>0.263636364</v>
      </c>
      <c r="D144" s="4">
        <v>0.589048733</v>
      </c>
      <c r="E144" s="4">
        <v>0.007186231</v>
      </c>
      <c r="F144" s="4">
        <v>0.059238829</v>
      </c>
      <c r="G144" s="28">
        <f t="shared" si="4"/>
        <v>0.6090906429</v>
      </c>
      <c r="H144" s="33">
        <v>0.213554292</v>
      </c>
      <c r="I144" s="33">
        <v>0.007375348</v>
      </c>
      <c r="J144" s="33">
        <v>0.047694843</v>
      </c>
      <c r="K144" s="34">
        <f t="shared" si="5"/>
        <v>0.08588424756</v>
      </c>
      <c r="L144" s="10">
        <f t="shared" si="6"/>
        <v>0.5794215621</v>
      </c>
      <c r="M144" s="12">
        <v>1862.0</v>
      </c>
      <c r="N144" s="2">
        <v>753.0</v>
      </c>
      <c r="O144" s="13">
        <f t="shared" si="7"/>
        <v>65</v>
      </c>
      <c r="P144" s="13">
        <f t="shared" si="8"/>
        <v>688</v>
      </c>
      <c r="Q144" s="14">
        <f t="shared" si="9"/>
        <v>17</v>
      </c>
      <c r="R144" s="15">
        <f t="shared" si="10"/>
        <v>48</v>
      </c>
      <c r="S144" s="16">
        <f t="shared" si="11"/>
        <v>419</v>
      </c>
      <c r="T144" s="17">
        <f t="shared" si="12"/>
        <v>269</v>
      </c>
      <c r="U144" s="18">
        <v>0.17875</v>
      </c>
      <c r="V144" s="18">
        <f t="shared" si="13"/>
        <v>0.2615384615</v>
      </c>
      <c r="W144" s="18">
        <f t="shared" si="14"/>
        <v>0.6090116279</v>
      </c>
      <c r="X144" s="25">
        <f t="shared" si="15"/>
        <v>0.6619223537</v>
      </c>
      <c r="Y144" s="26">
        <f t="shared" si="16"/>
        <v>0.002799544904</v>
      </c>
      <c r="Z144" s="26">
        <f t="shared" si="17"/>
        <v>0.003706632613</v>
      </c>
      <c r="AA144" s="18">
        <f t="shared" si="18"/>
        <v>0.08632138114</v>
      </c>
      <c r="AB144" s="18">
        <f t="shared" si="19"/>
        <v>0.5790172643</v>
      </c>
      <c r="AC144" s="18">
        <f t="shared" si="20"/>
        <v>0.3474731664</v>
      </c>
      <c r="AD144" s="9">
        <f t="shared" si="21"/>
        <v>1</v>
      </c>
      <c r="AE144" s="9">
        <f t="shared" si="22"/>
        <v>0.2615384615</v>
      </c>
      <c r="AF144" s="9">
        <f t="shared" si="23"/>
        <v>0.5790172643</v>
      </c>
      <c r="AG144" s="9">
        <f t="shared" si="24"/>
        <v>0.06840236686</v>
      </c>
      <c r="AH144" s="9">
        <f t="shared" si="25"/>
        <v>0.1514352845</v>
      </c>
      <c r="AI144" s="9">
        <f t="shared" si="26"/>
        <v>0.3352609923</v>
      </c>
      <c r="AJ144" s="1">
        <f t="shared" ref="AJ144:AL144" si="170">$W144*AD144</f>
        <v>0.6090116279</v>
      </c>
      <c r="AK144" s="1">
        <f t="shared" si="170"/>
        <v>0.1592799642</v>
      </c>
      <c r="AL144" s="1">
        <f t="shared" si="170"/>
        <v>0.3526282467</v>
      </c>
      <c r="AM144" s="9"/>
      <c r="AN144" s="9"/>
      <c r="AO144" s="9"/>
      <c r="AP144" s="9"/>
      <c r="AQ144" s="9"/>
      <c r="AR144" s="9"/>
      <c r="AS144" s="9"/>
      <c r="AT144" s="1"/>
      <c r="AU144" s="11"/>
      <c r="AV144" s="11"/>
      <c r="AW144" s="11"/>
    </row>
    <row r="145">
      <c r="A145" s="28"/>
      <c r="B145" s="30">
        <f t="shared" si="31"/>
        <v>144</v>
      </c>
      <c r="C145" s="1">
        <v>0.263736264</v>
      </c>
      <c r="D145" s="4">
        <v>0.589551544</v>
      </c>
      <c r="E145" s="4">
        <v>0.009307942</v>
      </c>
      <c r="F145" s="4">
        <v>0.061267375</v>
      </c>
      <c r="G145" s="28">
        <f t="shared" si="4"/>
        <v>0.6044480735</v>
      </c>
      <c r="H145" s="33">
        <v>0.21374772</v>
      </c>
      <c r="I145" s="33">
        <v>0.008402885</v>
      </c>
      <c r="J145" s="33">
        <v>0.048538853</v>
      </c>
      <c r="K145" s="34">
        <f t="shared" si="5"/>
        <v>0.2319779282</v>
      </c>
      <c r="L145" s="10">
        <f t="shared" si="6"/>
        <v>0.5254104538</v>
      </c>
      <c r="M145" s="12">
        <v>2977.0</v>
      </c>
      <c r="N145" s="2">
        <v>1253.0</v>
      </c>
      <c r="O145" s="13">
        <f t="shared" si="7"/>
        <v>291</v>
      </c>
      <c r="P145" s="13">
        <f t="shared" si="8"/>
        <v>962</v>
      </c>
      <c r="Q145" s="14">
        <f t="shared" si="9"/>
        <v>77</v>
      </c>
      <c r="R145" s="15">
        <f t="shared" si="10"/>
        <v>214</v>
      </c>
      <c r="S145" s="16">
        <f t="shared" si="11"/>
        <v>581</v>
      </c>
      <c r="T145" s="17">
        <f t="shared" si="12"/>
        <v>381</v>
      </c>
      <c r="U145" s="18">
        <v>0.18</v>
      </c>
      <c r="V145" s="18">
        <f t="shared" si="13"/>
        <v>0.264604811</v>
      </c>
      <c r="W145" s="18">
        <f t="shared" si="14"/>
        <v>0.603950104</v>
      </c>
      <c r="X145" s="25">
        <f t="shared" si="15"/>
        <v>0.5970408256</v>
      </c>
      <c r="Y145" s="26">
        <f t="shared" si="16"/>
        <v>0.00004773812769</v>
      </c>
      <c r="Z145" s="26">
        <f t="shared" si="17"/>
        <v>0.004348564262</v>
      </c>
      <c r="AA145" s="18">
        <f t="shared" si="18"/>
        <v>0.2322426177</v>
      </c>
      <c r="AB145" s="18">
        <f t="shared" si="19"/>
        <v>0.5251396648</v>
      </c>
      <c r="AC145" s="18">
        <f t="shared" si="20"/>
        <v>0.339345293</v>
      </c>
      <c r="AD145" s="9">
        <f t="shared" si="21"/>
        <v>1</v>
      </c>
      <c r="AE145" s="9">
        <f t="shared" si="22"/>
        <v>0.264604811</v>
      </c>
      <c r="AF145" s="9">
        <f t="shared" si="23"/>
        <v>0.5251396648</v>
      </c>
      <c r="AG145" s="9">
        <f t="shared" si="24"/>
        <v>0.070015706</v>
      </c>
      <c r="AH145" s="9">
        <f t="shared" si="25"/>
        <v>0.1389544818</v>
      </c>
      <c r="AI145" s="9">
        <f t="shared" si="26"/>
        <v>0.2757716676</v>
      </c>
      <c r="AJ145" s="1">
        <f t="shared" ref="AJ145:AL145" si="171">$W145*AD145</f>
        <v>0.603950104</v>
      </c>
      <c r="AK145" s="1">
        <f t="shared" si="171"/>
        <v>0.1598081031</v>
      </c>
      <c r="AL145" s="1">
        <f t="shared" si="171"/>
        <v>0.3171581551</v>
      </c>
      <c r="AM145" s="9"/>
      <c r="AN145" s="9"/>
      <c r="AO145" s="9"/>
      <c r="AP145" s="9"/>
      <c r="AQ145" s="9"/>
      <c r="AR145" s="9"/>
      <c r="AS145" s="9"/>
      <c r="AT145" s="1"/>
      <c r="AU145" s="11"/>
      <c r="AV145" s="11"/>
      <c r="AW145" s="11"/>
    </row>
    <row r="146">
      <c r="A146" s="28"/>
      <c r="B146" s="30">
        <f t="shared" si="31"/>
        <v>145</v>
      </c>
      <c r="C146" s="1">
        <v>0.263736264</v>
      </c>
      <c r="D146" s="4">
        <v>0.590050854</v>
      </c>
      <c r="E146" s="4">
        <v>0.014735033</v>
      </c>
      <c r="F146" s="4">
        <v>0.055902339</v>
      </c>
      <c r="G146" s="28">
        <f t="shared" si="4"/>
        <v>0.610666619</v>
      </c>
      <c r="H146" s="33">
        <v>0.213940205</v>
      </c>
      <c r="I146" s="33">
        <v>0.014061847</v>
      </c>
      <c r="J146" s="33">
        <v>0.039823188</v>
      </c>
      <c r="K146" s="34">
        <f t="shared" si="5"/>
        <v>0.138992658</v>
      </c>
      <c r="L146" s="10">
        <f t="shared" si="6"/>
        <v>0.5624458468</v>
      </c>
      <c r="M146" s="12">
        <v>907.0</v>
      </c>
      <c r="N146" s="2">
        <v>360.0</v>
      </c>
      <c r="O146" s="13">
        <f t="shared" si="7"/>
        <v>50</v>
      </c>
      <c r="P146" s="13">
        <f t="shared" si="8"/>
        <v>310</v>
      </c>
      <c r="Q146" s="14">
        <f t="shared" si="9"/>
        <v>13</v>
      </c>
      <c r="R146" s="15">
        <f t="shared" si="10"/>
        <v>37</v>
      </c>
      <c r="S146" s="16">
        <f t="shared" si="11"/>
        <v>189</v>
      </c>
      <c r="T146" s="17">
        <f t="shared" si="12"/>
        <v>121</v>
      </c>
      <c r="U146" s="18">
        <v>0.18125</v>
      </c>
      <c r="V146" s="18">
        <f t="shared" si="13"/>
        <v>0.26</v>
      </c>
      <c r="W146" s="18">
        <f t="shared" si="14"/>
        <v>0.6096774194</v>
      </c>
      <c r="X146" s="25">
        <f t="shared" si="15"/>
        <v>0.6405015768</v>
      </c>
      <c r="Y146" s="26">
        <f t="shared" si="16"/>
        <v>0.0009501286812</v>
      </c>
      <c r="Z146" s="26">
        <f t="shared" si="17"/>
        <v>0.003626006301</v>
      </c>
      <c r="AA146" s="18">
        <f t="shared" si="18"/>
        <v>0.1388888889</v>
      </c>
      <c r="AB146" s="18">
        <f t="shared" si="19"/>
        <v>0.5611111111</v>
      </c>
      <c r="AC146" s="18">
        <f t="shared" si="20"/>
        <v>0.3496774194</v>
      </c>
      <c r="AD146" s="9">
        <f t="shared" si="21"/>
        <v>1</v>
      </c>
      <c r="AE146" s="9">
        <f t="shared" si="22"/>
        <v>0.26</v>
      </c>
      <c r="AF146" s="9">
        <f t="shared" si="23"/>
        <v>0.5611111111</v>
      </c>
      <c r="AG146" s="9">
        <f t="shared" si="24"/>
        <v>0.0676</v>
      </c>
      <c r="AH146" s="9">
        <f t="shared" si="25"/>
        <v>0.1458888889</v>
      </c>
      <c r="AI146" s="9">
        <f t="shared" si="26"/>
        <v>0.314845679</v>
      </c>
      <c r="AJ146" s="1">
        <f t="shared" ref="AJ146:AL146" si="172">$W146*AD146</f>
        <v>0.6096774194</v>
      </c>
      <c r="AK146" s="1">
        <f t="shared" si="172"/>
        <v>0.158516129</v>
      </c>
      <c r="AL146" s="1">
        <f t="shared" si="172"/>
        <v>0.3420967742</v>
      </c>
      <c r="AM146" s="9"/>
      <c r="AN146" s="9"/>
      <c r="AO146" s="9"/>
      <c r="AP146" s="9"/>
      <c r="AQ146" s="9"/>
      <c r="AR146" s="9"/>
      <c r="AS146" s="9"/>
      <c r="AT146" s="1"/>
      <c r="AU146" s="11"/>
      <c r="AV146" s="11"/>
      <c r="AW146" s="11"/>
    </row>
    <row r="147">
      <c r="A147" s="28"/>
      <c r="B147" s="30">
        <f t="shared" si="31"/>
        <v>146</v>
      </c>
      <c r="C147" s="1">
        <v>0.263829787</v>
      </c>
      <c r="D147" s="4">
        <v>0.590546708</v>
      </c>
      <c r="E147" s="4">
        <v>0.019357872</v>
      </c>
      <c r="F147" s="4">
        <v>0.060001302</v>
      </c>
      <c r="G147" s="28">
        <f t="shared" si="4"/>
        <v>0.6716543091</v>
      </c>
      <c r="H147" s="33">
        <v>0.214131755</v>
      </c>
      <c r="I147" s="33">
        <v>0.016364913</v>
      </c>
      <c r="J147" s="33">
        <v>0.041286967</v>
      </c>
      <c r="K147" s="34">
        <f t="shared" si="5"/>
        <v>0.2784229177</v>
      </c>
      <c r="L147" s="10">
        <f t="shared" si="6"/>
        <v>0.5581066158</v>
      </c>
      <c r="M147" s="12">
        <v>2171.0</v>
      </c>
      <c r="N147" s="2">
        <v>656.0</v>
      </c>
      <c r="O147" s="13">
        <f t="shared" si="7"/>
        <v>183</v>
      </c>
      <c r="P147" s="13">
        <f t="shared" si="8"/>
        <v>473</v>
      </c>
      <c r="Q147" s="14">
        <f t="shared" si="9"/>
        <v>48</v>
      </c>
      <c r="R147" s="15">
        <f t="shared" si="10"/>
        <v>135</v>
      </c>
      <c r="S147" s="16">
        <f t="shared" si="11"/>
        <v>318</v>
      </c>
      <c r="T147" s="17">
        <f t="shared" si="12"/>
        <v>155</v>
      </c>
      <c r="U147" s="18">
        <v>0.1825</v>
      </c>
      <c r="V147" s="18">
        <f t="shared" si="13"/>
        <v>0.262295082</v>
      </c>
      <c r="W147" s="18">
        <f t="shared" si="14"/>
        <v>0.6723044397</v>
      </c>
      <c r="X147" s="25">
        <f t="shared" si="15"/>
        <v>0.636549146</v>
      </c>
      <c r="Y147" s="26">
        <f t="shared" si="16"/>
        <v>0.001278441029</v>
      </c>
      <c r="Z147" s="26">
        <f t="shared" si="17"/>
        <v>0.000005811432085</v>
      </c>
      <c r="AA147" s="18">
        <f t="shared" si="18"/>
        <v>0.2789634146</v>
      </c>
      <c r="AB147" s="18">
        <f t="shared" si="19"/>
        <v>0.5579268293</v>
      </c>
      <c r="AC147" s="18">
        <f t="shared" si="20"/>
        <v>0.4100093578</v>
      </c>
      <c r="AD147" s="9">
        <f t="shared" si="21"/>
        <v>1</v>
      </c>
      <c r="AE147" s="9">
        <f t="shared" si="22"/>
        <v>0.262295082</v>
      </c>
      <c r="AF147" s="9">
        <f t="shared" si="23"/>
        <v>0.5579268293</v>
      </c>
      <c r="AG147" s="9">
        <f t="shared" si="24"/>
        <v>0.06879871002</v>
      </c>
      <c r="AH147" s="9">
        <f t="shared" si="25"/>
        <v>0.1463414634</v>
      </c>
      <c r="AI147" s="9">
        <f t="shared" si="26"/>
        <v>0.3112823468</v>
      </c>
      <c r="AJ147" s="1">
        <f t="shared" ref="AJ147:AL147" si="173">$W147*AD147</f>
        <v>0.6723044397</v>
      </c>
      <c r="AK147" s="1">
        <f t="shared" si="173"/>
        <v>0.1763421481</v>
      </c>
      <c r="AL147" s="1">
        <f t="shared" si="173"/>
        <v>0.3750966844</v>
      </c>
      <c r="AM147" s="9"/>
      <c r="AN147" s="9"/>
      <c r="AO147" s="9"/>
      <c r="AP147" s="9"/>
      <c r="AQ147" s="9"/>
      <c r="AR147" s="9"/>
      <c r="AS147" s="9"/>
      <c r="AT147" s="1"/>
      <c r="AU147" s="11"/>
      <c r="AV147" s="11"/>
      <c r="AW147" s="11"/>
    </row>
    <row r="148">
      <c r="A148" s="28"/>
      <c r="B148" s="30">
        <f t="shared" si="31"/>
        <v>147</v>
      </c>
      <c r="C148" s="1">
        <v>0.263888889</v>
      </c>
      <c r="D148" s="4">
        <v>0.591039154</v>
      </c>
      <c r="E148" s="4">
        <v>0.019991433</v>
      </c>
      <c r="F148" s="4">
        <v>0.060261985</v>
      </c>
      <c r="G148" s="28">
        <f t="shared" si="4"/>
        <v>0.7100568415</v>
      </c>
      <c r="H148" s="33">
        <v>0.214322381</v>
      </c>
      <c r="I148" s="33">
        <v>0.016687404</v>
      </c>
      <c r="J148" s="33">
        <v>0.041446373</v>
      </c>
      <c r="K148" s="34">
        <f t="shared" si="5"/>
        <v>0.1667144414</v>
      </c>
      <c r="L148" s="10">
        <f t="shared" si="6"/>
        <v>0.6356742005</v>
      </c>
      <c r="M148" s="12">
        <v>3872.0</v>
      </c>
      <c r="N148" s="2">
        <v>1335.0</v>
      </c>
      <c r="O148" s="13">
        <f t="shared" si="7"/>
        <v>223</v>
      </c>
      <c r="P148" s="13">
        <f t="shared" si="8"/>
        <v>1112</v>
      </c>
      <c r="Q148" s="14">
        <f t="shared" si="9"/>
        <v>59</v>
      </c>
      <c r="R148" s="15">
        <f t="shared" si="10"/>
        <v>164</v>
      </c>
      <c r="S148" s="16">
        <f t="shared" si="11"/>
        <v>790</v>
      </c>
      <c r="T148" s="17">
        <f t="shared" si="12"/>
        <v>322</v>
      </c>
      <c r="U148" s="18">
        <v>0.18375</v>
      </c>
      <c r="V148" s="18">
        <f t="shared" si="13"/>
        <v>0.264573991</v>
      </c>
      <c r="W148" s="18">
        <f t="shared" si="14"/>
        <v>0.7104316547</v>
      </c>
      <c r="X148" s="25">
        <f t="shared" si="15"/>
        <v>0.7301393578</v>
      </c>
      <c r="Y148" s="26">
        <f t="shared" si="16"/>
        <v>0.0003883935623</v>
      </c>
      <c r="Z148" s="26">
        <f t="shared" si="17"/>
        <v>0.001643321834</v>
      </c>
      <c r="AA148" s="18">
        <f t="shared" si="18"/>
        <v>0.1670411985</v>
      </c>
      <c r="AB148" s="18">
        <f t="shared" si="19"/>
        <v>0.6359550562</v>
      </c>
      <c r="AC148" s="18">
        <f t="shared" si="20"/>
        <v>0.4458576636</v>
      </c>
      <c r="AD148" s="9">
        <f t="shared" si="21"/>
        <v>1</v>
      </c>
      <c r="AE148" s="9">
        <f t="shared" si="22"/>
        <v>0.264573991</v>
      </c>
      <c r="AF148" s="9">
        <f t="shared" si="23"/>
        <v>0.6359550562</v>
      </c>
      <c r="AG148" s="9">
        <f t="shared" si="24"/>
        <v>0.06999939673</v>
      </c>
      <c r="AH148" s="9">
        <f t="shared" si="25"/>
        <v>0.1682571673</v>
      </c>
      <c r="AI148" s="9">
        <f t="shared" si="26"/>
        <v>0.4044388335</v>
      </c>
      <c r="AJ148" s="1">
        <f t="shared" ref="AJ148:AL148" si="174">$W148*AD148</f>
        <v>0.7104316547</v>
      </c>
      <c r="AK148" s="1">
        <f t="shared" si="174"/>
        <v>0.1879617382</v>
      </c>
      <c r="AL148" s="1">
        <f t="shared" si="174"/>
        <v>0.4518026029</v>
      </c>
      <c r="AM148" s="9"/>
      <c r="AN148" s="9"/>
      <c r="AO148" s="9"/>
      <c r="AP148" s="9"/>
      <c r="AQ148" s="9"/>
      <c r="AR148" s="9"/>
      <c r="AS148" s="9"/>
      <c r="AT148" s="1"/>
      <c r="AU148" s="11"/>
      <c r="AV148" s="11"/>
      <c r="AW148" s="11"/>
    </row>
    <row r="149">
      <c r="A149" s="28"/>
      <c r="B149" s="30">
        <f t="shared" si="31"/>
        <v>148</v>
      </c>
      <c r="C149" s="1">
        <v>0.264623955</v>
      </c>
      <c r="D149" s="4">
        <v>0.591528235</v>
      </c>
      <c r="E149" s="4">
        <v>0.016972129</v>
      </c>
      <c r="F149" s="4">
        <v>0.06188728</v>
      </c>
      <c r="G149" s="28">
        <f t="shared" si="4"/>
        <v>0.6775429468</v>
      </c>
      <c r="H149" s="33">
        <v>0.21451209</v>
      </c>
      <c r="I149" s="33">
        <v>0.014554038</v>
      </c>
      <c r="J149" s="33">
        <v>0.042357953</v>
      </c>
      <c r="K149" s="34">
        <f t="shared" si="5"/>
        <v>0.2654305706</v>
      </c>
      <c r="L149" s="10">
        <f t="shared" si="6"/>
        <v>0.5679416232</v>
      </c>
      <c r="M149" s="12">
        <v>1706.0</v>
      </c>
      <c r="N149" s="2">
        <v>518.0</v>
      </c>
      <c r="O149" s="13">
        <f t="shared" si="7"/>
        <v>137</v>
      </c>
      <c r="P149" s="13">
        <f t="shared" si="8"/>
        <v>381</v>
      </c>
      <c r="Q149" s="14">
        <f t="shared" si="9"/>
        <v>36</v>
      </c>
      <c r="R149" s="15">
        <f t="shared" si="10"/>
        <v>101</v>
      </c>
      <c r="S149" s="16">
        <f t="shared" si="11"/>
        <v>258</v>
      </c>
      <c r="T149" s="17">
        <f t="shared" si="12"/>
        <v>123</v>
      </c>
      <c r="U149" s="18">
        <v>0.185</v>
      </c>
      <c r="V149" s="18">
        <f t="shared" si="13"/>
        <v>0.2627737226</v>
      </c>
      <c r="W149" s="18">
        <f t="shared" si="14"/>
        <v>0.6771653543</v>
      </c>
      <c r="X149" s="25">
        <f t="shared" si="15"/>
        <v>0.6481016559</v>
      </c>
      <c r="Y149" s="26">
        <f t="shared" si="16"/>
        <v>0.0008446985679</v>
      </c>
      <c r="Z149" s="26">
        <f t="shared" si="17"/>
        <v>0.00005287625075</v>
      </c>
      <c r="AA149" s="18">
        <f t="shared" si="18"/>
        <v>0.2644787645</v>
      </c>
      <c r="AB149" s="18">
        <f t="shared" si="19"/>
        <v>0.5675675676</v>
      </c>
      <c r="AC149" s="18">
        <f t="shared" si="20"/>
        <v>0.4143916317</v>
      </c>
      <c r="AD149" s="9">
        <f t="shared" si="21"/>
        <v>1</v>
      </c>
      <c r="AE149" s="9">
        <f t="shared" si="22"/>
        <v>0.2627737226</v>
      </c>
      <c r="AF149" s="9">
        <f t="shared" si="23"/>
        <v>0.5675675676</v>
      </c>
      <c r="AG149" s="9">
        <f t="shared" si="24"/>
        <v>0.0690500293</v>
      </c>
      <c r="AH149" s="9">
        <f t="shared" si="25"/>
        <v>0.1491418426</v>
      </c>
      <c r="AI149" s="9">
        <f t="shared" si="26"/>
        <v>0.3221329438</v>
      </c>
      <c r="AJ149" s="1">
        <f t="shared" ref="AJ149:AL149" si="175">$W149*AD149</f>
        <v>0.6771653543</v>
      </c>
      <c r="AK149" s="1">
        <f t="shared" si="175"/>
        <v>0.177941261</v>
      </c>
      <c r="AL149" s="1">
        <f t="shared" si="175"/>
        <v>0.384337093</v>
      </c>
      <c r="AM149" s="9"/>
      <c r="AN149" s="9"/>
      <c r="AO149" s="9"/>
      <c r="AP149" s="9"/>
      <c r="AQ149" s="9"/>
      <c r="AR149" s="9"/>
      <c r="AS149" s="9"/>
      <c r="AT149" s="1"/>
      <c r="AU149" s="11"/>
      <c r="AV149" s="11"/>
      <c r="AW149" s="11"/>
    </row>
    <row r="150">
      <c r="A150" s="28"/>
      <c r="B150" s="30">
        <f t="shared" si="31"/>
        <v>149</v>
      </c>
      <c r="C150" s="1">
        <v>0.264705882</v>
      </c>
      <c r="D150" s="4">
        <v>0.592013996</v>
      </c>
      <c r="E150" s="4">
        <v>0.01014793</v>
      </c>
      <c r="F150" s="4">
        <v>0.062767216</v>
      </c>
      <c r="G150" s="28">
        <f t="shared" si="4"/>
        <v>0.6758111245</v>
      </c>
      <c r="H150" s="33">
        <v>0.214700892</v>
      </c>
      <c r="I150" s="33">
        <v>0.009484799</v>
      </c>
      <c r="J150" s="33">
        <v>0.045300495</v>
      </c>
      <c r="K150" s="34">
        <f t="shared" si="5"/>
        <v>0.3150814415</v>
      </c>
      <c r="L150" s="10">
        <f t="shared" si="6"/>
        <v>0.5462794921</v>
      </c>
      <c r="M150" s="12">
        <v>1548.0</v>
      </c>
      <c r="N150" s="2">
        <v>591.0</v>
      </c>
      <c r="O150" s="13">
        <f t="shared" si="7"/>
        <v>186</v>
      </c>
      <c r="P150" s="13">
        <f t="shared" si="8"/>
        <v>405</v>
      </c>
      <c r="Q150" s="14">
        <f t="shared" si="9"/>
        <v>49</v>
      </c>
      <c r="R150" s="15">
        <f t="shared" si="10"/>
        <v>137</v>
      </c>
      <c r="S150" s="16">
        <f t="shared" si="11"/>
        <v>274</v>
      </c>
      <c r="T150" s="17">
        <f t="shared" si="12"/>
        <v>131</v>
      </c>
      <c r="U150" s="18">
        <v>0.18625</v>
      </c>
      <c r="V150" s="18">
        <f t="shared" si="13"/>
        <v>0.2634408602</v>
      </c>
      <c r="W150" s="18">
        <f t="shared" si="14"/>
        <v>0.6765432099</v>
      </c>
      <c r="X150" s="25">
        <f t="shared" si="15"/>
        <v>0.6227984968</v>
      </c>
      <c r="Y150" s="26">
        <f t="shared" si="16"/>
        <v>0.002888494183</v>
      </c>
      <c r="Z150" s="26">
        <f t="shared" si="17"/>
        <v>0.00004421533605</v>
      </c>
      <c r="AA150" s="18">
        <f t="shared" si="18"/>
        <v>0.3147208122</v>
      </c>
      <c r="AB150" s="18">
        <f t="shared" si="19"/>
        <v>0.5465313029</v>
      </c>
      <c r="AC150" s="18">
        <f t="shared" si="20"/>
        <v>0.4131023497</v>
      </c>
      <c r="AD150" s="9">
        <f t="shared" si="21"/>
        <v>1</v>
      </c>
      <c r="AE150" s="9">
        <f t="shared" si="22"/>
        <v>0.2634408602</v>
      </c>
      <c r="AF150" s="9">
        <f t="shared" si="23"/>
        <v>0.5465313029</v>
      </c>
      <c r="AG150" s="9">
        <f t="shared" si="24"/>
        <v>0.06940108683</v>
      </c>
      <c r="AH150" s="9">
        <f t="shared" si="25"/>
        <v>0.1439786766</v>
      </c>
      <c r="AI150" s="9">
        <f t="shared" si="26"/>
        <v>0.298696465</v>
      </c>
      <c r="AJ150" s="1">
        <f t="shared" ref="AJ150:AL150" si="176">$W150*AD150</f>
        <v>0.6765432099</v>
      </c>
      <c r="AK150" s="1">
        <f t="shared" si="176"/>
        <v>0.1782291252</v>
      </c>
      <c r="AL150" s="1">
        <f t="shared" si="176"/>
        <v>0.3697520419</v>
      </c>
      <c r="AM150" s="9"/>
      <c r="AN150" s="9"/>
      <c r="AO150" s="9"/>
      <c r="AP150" s="9"/>
      <c r="AQ150" s="9"/>
      <c r="AR150" s="9"/>
      <c r="AS150" s="9"/>
      <c r="AT150" s="1"/>
      <c r="AU150" s="11"/>
      <c r="AV150" s="11"/>
      <c r="AW150" s="11"/>
    </row>
    <row r="151">
      <c r="A151" s="28"/>
      <c r="B151" s="30">
        <f t="shared" si="31"/>
        <v>150</v>
      </c>
      <c r="C151" s="1">
        <v>0.265306122</v>
      </c>
      <c r="D151" s="4">
        <v>0.592496482</v>
      </c>
      <c r="E151" s="4">
        <v>0.006277782</v>
      </c>
      <c r="F151" s="4">
        <v>0.064177086</v>
      </c>
      <c r="G151" s="28">
        <f t="shared" si="4"/>
        <v>0.5691393986</v>
      </c>
      <c r="H151" s="33">
        <v>0.214888794</v>
      </c>
      <c r="I151" s="33">
        <v>0.006408761</v>
      </c>
      <c r="J151" s="33">
        <v>0.046495556</v>
      </c>
      <c r="K151" s="34">
        <f t="shared" si="5"/>
        <v>0.2869907017</v>
      </c>
      <c r="L151" s="10">
        <f t="shared" si="6"/>
        <v>0.4819420733</v>
      </c>
      <c r="M151" s="12">
        <v>2508.0</v>
      </c>
      <c r="N151" s="2">
        <v>1306.0</v>
      </c>
      <c r="O151" s="13">
        <f t="shared" si="7"/>
        <v>375</v>
      </c>
      <c r="P151" s="13">
        <f t="shared" si="8"/>
        <v>931</v>
      </c>
      <c r="Q151" s="14">
        <f t="shared" si="9"/>
        <v>99</v>
      </c>
      <c r="R151" s="15">
        <f t="shared" si="10"/>
        <v>276</v>
      </c>
      <c r="S151" s="16">
        <f t="shared" si="11"/>
        <v>530</v>
      </c>
      <c r="T151" s="17">
        <f t="shared" si="12"/>
        <v>401</v>
      </c>
      <c r="U151" s="18">
        <v>0.1875</v>
      </c>
      <c r="V151" s="18">
        <f t="shared" si="13"/>
        <v>0.264</v>
      </c>
      <c r="W151" s="18">
        <f t="shared" si="14"/>
        <v>0.5692803437</v>
      </c>
      <c r="X151" s="25">
        <f t="shared" si="15"/>
        <v>0.5448083898</v>
      </c>
      <c r="Y151" s="26">
        <f t="shared" si="16"/>
        <v>0.0005988765264</v>
      </c>
      <c r="Z151" s="26">
        <f t="shared" si="17"/>
        <v>0.01012305723</v>
      </c>
      <c r="AA151" s="18">
        <f t="shared" si="18"/>
        <v>0.287136294</v>
      </c>
      <c r="AB151" s="18">
        <f t="shared" si="19"/>
        <v>0.4816232772</v>
      </c>
      <c r="AC151" s="18">
        <f t="shared" si="20"/>
        <v>0.3052803437</v>
      </c>
      <c r="AD151" s="9">
        <f t="shared" si="21"/>
        <v>1</v>
      </c>
      <c r="AE151" s="9">
        <f t="shared" si="22"/>
        <v>0.264</v>
      </c>
      <c r="AF151" s="9">
        <f t="shared" si="23"/>
        <v>0.4816232772</v>
      </c>
      <c r="AG151" s="9">
        <f t="shared" si="24"/>
        <v>0.069696</v>
      </c>
      <c r="AH151" s="9">
        <f t="shared" si="25"/>
        <v>0.1271485452</v>
      </c>
      <c r="AI151" s="9">
        <f t="shared" si="26"/>
        <v>0.2319609811</v>
      </c>
      <c r="AJ151" s="1">
        <f t="shared" ref="AJ151:AL151" si="177">$W151*AD151</f>
        <v>0.5692803437</v>
      </c>
      <c r="AK151" s="1">
        <f t="shared" si="177"/>
        <v>0.1502900107</v>
      </c>
      <c r="AL151" s="1">
        <f t="shared" si="177"/>
        <v>0.2741786648</v>
      </c>
      <c r="AM151" s="9"/>
      <c r="AN151" s="9"/>
      <c r="AO151" s="9"/>
      <c r="AP151" s="9"/>
      <c r="AQ151" s="9"/>
      <c r="AR151" s="9"/>
      <c r="AS151" s="9"/>
      <c r="AT151" s="1"/>
      <c r="AU151" s="11"/>
      <c r="AV151" s="11"/>
      <c r="AW151" s="11"/>
    </row>
    <row r="152">
      <c r="A152" s="28"/>
      <c r="B152" s="30">
        <f t="shared" si="31"/>
        <v>151</v>
      </c>
      <c r="C152" s="1">
        <v>0.265306122</v>
      </c>
      <c r="D152" s="4">
        <v>0.592975738</v>
      </c>
      <c r="E152" s="4">
        <v>0.004463679</v>
      </c>
      <c r="F152" s="4">
        <v>0.06322587</v>
      </c>
      <c r="G152" s="28">
        <f t="shared" si="4"/>
        <v>0.5633089137</v>
      </c>
      <c r="H152" s="33">
        <v>0.215075807</v>
      </c>
      <c r="I152" s="33">
        <v>0.005365356</v>
      </c>
      <c r="J152" s="33">
        <v>0.045863375</v>
      </c>
      <c r="K152" s="34">
        <f t="shared" si="5"/>
        <v>0.2411609317</v>
      </c>
      <c r="L152" s="10">
        <f t="shared" si="6"/>
        <v>0.4914422828</v>
      </c>
      <c r="M152" s="12">
        <v>782.0</v>
      </c>
      <c r="N152" s="2">
        <v>344.0</v>
      </c>
      <c r="O152" s="13">
        <f t="shared" si="7"/>
        <v>83</v>
      </c>
      <c r="P152" s="13">
        <f t="shared" si="8"/>
        <v>261</v>
      </c>
      <c r="Q152" s="14">
        <f t="shared" si="9"/>
        <v>22</v>
      </c>
      <c r="R152" s="15">
        <f t="shared" si="10"/>
        <v>61</v>
      </c>
      <c r="S152" s="16">
        <f t="shared" si="11"/>
        <v>147</v>
      </c>
      <c r="T152" s="17">
        <f t="shared" si="12"/>
        <v>114</v>
      </c>
      <c r="U152" s="18">
        <v>0.18875</v>
      </c>
      <c r="V152" s="18">
        <f t="shared" si="13"/>
        <v>0.265060241</v>
      </c>
      <c r="W152" s="18">
        <f t="shared" si="14"/>
        <v>0.5632183908</v>
      </c>
      <c r="X152" s="25">
        <f t="shared" si="15"/>
        <v>0.5563465716</v>
      </c>
      <c r="Y152" s="26">
        <f t="shared" si="16"/>
        <v>0.00004722189886</v>
      </c>
      <c r="Z152" s="26">
        <f t="shared" si="17"/>
        <v>0.01137963195</v>
      </c>
      <c r="AA152" s="18">
        <f t="shared" si="18"/>
        <v>0.2412790698</v>
      </c>
      <c r="AB152" s="18">
        <f t="shared" si="19"/>
        <v>0.4912790698</v>
      </c>
      <c r="AC152" s="18">
        <f t="shared" si="20"/>
        <v>0.2981581498</v>
      </c>
      <c r="AD152" s="9">
        <f t="shared" si="21"/>
        <v>1</v>
      </c>
      <c r="AE152" s="9">
        <f t="shared" si="22"/>
        <v>0.265060241</v>
      </c>
      <c r="AF152" s="9">
        <f t="shared" si="23"/>
        <v>0.4912790698</v>
      </c>
      <c r="AG152" s="9">
        <f t="shared" si="24"/>
        <v>0.07025693134</v>
      </c>
      <c r="AH152" s="9">
        <f t="shared" si="25"/>
        <v>0.1302185486</v>
      </c>
      <c r="AI152" s="9">
        <f t="shared" si="26"/>
        <v>0.2413551244</v>
      </c>
      <c r="AJ152" s="1">
        <f t="shared" ref="AJ152:AL152" si="178">$W152*AD152</f>
        <v>0.5632183908</v>
      </c>
      <c r="AK152" s="1">
        <f t="shared" si="178"/>
        <v>0.1492868024</v>
      </c>
      <c r="AL152" s="1">
        <f t="shared" si="178"/>
        <v>0.2766974071</v>
      </c>
      <c r="AM152" s="9"/>
      <c r="AN152" s="9"/>
      <c r="AO152" s="9"/>
      <c r="AP152" s="9"/>
      <c r="AQ152" s="9"/>
      <c r="AR152" s="9"/>
      <c r="AS152" s="9"/>
      <c r="AT152" s="1"/>
      <c r="AU152" s="11"/>
      <c r="AV152" s="11"/>
      <c r="AW152" s="11"/>
    </row>
    <row r="153">
      <c r="A153" s="28"/>
      <c r="B153" s="30">
        <f t="shared" si="31"/>
        <v>152</v>
      </c>
      <c r="C153" s="1">
        <v>0.266055046</v>
      </c>
      <c r="D153" s="4">
        <v>0.593451805</v>
      </c>
      <c r="E153" s="4">
        <v>0.003360271</v>
      </c>
      <c r="F153" s="4">
        <v>0.063506273</v>
      </c>
      <c r="G153" s="28">
        <f t="shared" si="4"/>
        <v>0.5885067316</v>
      </c>
      <c r="H153" s="33">
        <v>0.215261937</v>
      </c>
      <c r="I153" s="33">
        <v>0.004651559</v>
      </c>
      <c r="J153" s="33">
        <v>0.04592365</v>
      </c>
      <c r="K153" s="34">
        <f t="shared" si="5"/>
        <v>0.1552118963</v>
      </c>
      <c r="L153" s="10">
        <f t="shared" si="6"/>
        <v>0.538458394</v>
      </c>
      <c r="M153" s="12">
        <v>3314.0</v>
      </c>
      <c r="N153" s="2">
        <v>1177.0</v>
      </c>
      <c r="O153" s="13">
        <f t="shared" si="7"/>
        <v>183</v>
      </c>
      <c r="P153" s="13">
        <f t="shared" si="8"/>
        <v>994</v>
      </c>
      <c r="Q153" s="14">
        <f t="shared" si="9"/>
        <v>49</v>
      </c>
      <c r="R153" s="15">
        <f t="shared" si="10"/>
        <v>134</v>
      </c>
      <c r="S153" s="16">
        <f t="shared" si="11"/>
        <v>585</v>
      </c>
      <c r="T153" s="17">
        <f t="shared" si="12"/>
        <v>409</v>
      </c>
      <c r="U153" s="18">
        <v>0.19</v>
      </c>
      <c r="V153" s="18">
        <f t="shared" si="13"/>
        <v>0.2677595628</v>
      </c>
      <c r="W153" s="18">
        <f t="shared" si="14"/>
        <v>0.5885311871</v>
      </c>
      <c r="X153" s="25">
        <f t="shared" si="15"/>
        <v>0.6131009927</v>
      </c>
      <c r="Y153" s="26">
        <f t="shared" si="16"/>
        <v>0.0006036753485</v>
      </c>
      <c r="Z153" s="26">
        <f t="shared" si="17"/>
        <v>0.006619866401</v>
      </c>
      <c r="AA153" s="18">
        <f t="shared" si="18"/>
        <v>0.155480034</v>
      </c>
      <c r="AB153" s="18">
        <f t="shared" si="19"/>
        <v>0.5386576041</v>
      </c>
      <c r="AC153" s="18">
        <f t="shared" si="20"/>
        <v>0.3207716243</v>
      </c>
      <c r="AD153" s="9">
        <f t="shared" si="21"/>
        <v>1</v>
      </c>
      <c r="AE153" s="9">
        <f t="shared" si="22"/>
        <v>0.2677595628</v>
      </c>
      <c r="AF153" s="9">
        <f t="shared" si="23"/>
        <v>0.5386576041</v>
      </c>
      <c r="AG153" s="9">
        <f t="shared" si="24"/>
        <v>0.07169518349</v>
      </c>
      <c r="AH153" s="9">
        <f t="shared" si="25"/>
        <v>0.1442307246</v>
      </c>
      <c r="AI153" s="9">
        <f t="shared" si="26"/>
        <v>0.2901520144</v>
      </c>
      <c r="AJ153" s="1">
        <f t="shared" ref="AJ153:AL153" si="179">$W153*AD153</f>
        <v>0.5885311871</v>
      </c>
      <c r="AK153" s="1">
        <f t="shared" si="179"/>
        <v>0.1575848534</v>
      </c>
      <c r="AL153" s="1">
        <f t="shared" si="179"/>
        <v>0.3170167992</v>
      </c>
      <c r="AM153" s="9"/>
      <c r="AN153" s="9"/>
      <c r="AO153" s="9"/>
      <c r="AP153" s="9"/>
      <c r="AQ153" s="9"/>
      <c r="AR153" s="9"/>
      <c r="AS153" s="9"/>
      <c r="AT153" s="1"/>
      <c r="AU153" s="11"/>
      <c r="AV153" s="11"/>
      <c r="AW153" s="11"/>
    </row>
    <row r="154">
      <c r="A154" s="28"/>
      <c r="B154" s="30">
        <f t="shared" si="31"/>
        <v>153</v>
      </c>
      <c r="C154" s="1">
        <v>0.266375546</v>
      </c>
      <c r="D154" s="4">
        <v>0.593924728</v>
      </c>
      <c r="E154" s="4">
        <v>0.001297701</v>
      </c>
      <c r="F154" s="4">
        <v>0.06610362</v>
      </c>
      <c r="G154" s="28">
        <f t="shared" si="4"/>
        <v>0.5942602586</v>
      </c>
      <c r="H154" s="33">
        <v>0.215447194</v>
      </c>
      <c r="I154" s="33">
        <v>0.002637797</v>
      </c>
      <c r="J154" s="33">
        <v>0.048719826</v>
      </c>
      <c r="K154" s="34">
        <f t="shared" si="5"/>
        <v>0.2950264972</v>
      </c>
      <c r="L154" s="10">
        <f t="shared" si="6"/>
        <v>0.4975255804</v>
      </c>
      <c r="M154" s="12">
        <v>2496.0</v>
      </c>
      <c r="N154" s="2">
        <v>966.0</v>
      </c>
      <c r="O154" s="13">
        <f t="shared" si="7"/>
        <v>285</v>
      </c>
      <c r="P154" s="13">
        <f t="shared" si="8"/>
        <v>681</v>
      </c>
      <c r="Q154" s="14">
        <f t="shared" si="9"/>
        <v>76</v>
      </c>
      <c r="R154" s="15">
        <f t="shared" si="10"/>
        <v>209</v>
      </c>
      <c r="S154" s="16">
        <f t="shared" si="11"/>
        <v>405</v>
      </c>
      <c r="T154" s="17">
        <f t="shared" si="12"/>
        <v>276</v>
      </c>
      <c r="U154" s="18">
        <v>0.19125</v>
      </c>
      <c r="V154" s="18">
        <f t="shared" si="13"/>
        <v>0.2666666667</v>
      </c>
      <c r="W154" s="18">
        <f t="shared" si="14"/>
        <v>0.5947136564</v>
      </c>
      <c r="X154" s="25">
        <f t="shared" si="15"/>
        <v>0.5642448013</v>
      </c>
      <c r="Y154" s="26">
        <f t="shared" si="16"/>
        <v>0.0009283511306</v>
      </c>
      <c r="Z154" s="26">
        <f t="shared" si="17"/>
        <v>0.005652046256</v>
      </c>
      <c r="AA154" s="18">
        <f t="shared" si="18"/>
        <v>0.2950310559</v>
      </c>
      <c r="AB154" s="18">
        <f t="shared" si="19"/>
        <v>0.4979296066</v>
      </c>
      <c r="AC154" s="18">
        <f t="shared" si="20"/>
        <v>0.3280469897</v>
      </c>
      <c r="AD154" s="9">
        <f t="shared" si="21"/>
        <v>1</v>
      </c>
      <c r="AE154" s="9">
        <f t="shared" si="22"/>
        <v>0.2666666667</v>
      </c>
      <c r="AF154" s="9">
        <f t="shared" si="23"/>
        <v>0.4979296066</v>
      </c>
      <c r="AG154" s="9">
        <f t="shared" si="24"/>
        <v>0.07111111111</v>
      </c>
      <c r="AH154" s="9">
        <f t="shared" si="25"/>
        <v>0.1327812284</v>
      </c>
      <c r="AI154" s="9">
        <f t="shared" si="26"/>
        <v>0.2479338932</v>
      </c>
      <c r="AJ154" s="1">
        <f t="shared" ref="AJ154:AL154" si="180">$W154*AD154</f>
        <v>0.5947136564</v>
      </c>
      <c r="AK154" s="1">
        <f t="shared" si="180"/>
        <v>0.1585903084</v>
      </c>
      <c r="AL154" s="1">
        <f t="shared" si="180"/>
        <v>0.296125537</v>
      </c>
      <c r="AM154" s="9"/>
      <c r="AN154" s="9"/>
      <c r="AO154" s="9"/>
      <c r="AP154" s="9"/>
      <c r="AQ154" s="9"/>
      <c r="AR154" s="9"/>
      <c r="AS154" s="9"/>
      <c r="AT154" s="1"/>
      <c r="AU154" s="11"/>
      <c r="AV154" s="11"/>
      <c r="AW154" s="11"/>
    </row>
    <row r="155">
      <c r="A155" s="28"/>
      <c r="B155" s="30">
        <f t="shared" si="31"/>
        <v>154</v>
      </c>
      <c r="C155" s="1">
        <v>0.266666667</v>
      </c>
      <c r="D155" s="4">
        <v>0.59439455</v>
      </c>
      <c r="E155" s="4">
        <v>-0.001645544</v>
      </c>
      <c r="F155" s="4">
        <v>0.067585361</v>
      </c>
      <c r="G155" s="28">
        <f t="shared" si="4"/>
        <v>0.6264067074</v>
      </c>
      <c r="H155" s="33">
        <v>0.215631586</v>
      </c>
      <c r="I155" s="33">
        <v>2.26009E-4</v>
      </c>
      <c r="J155" s="33">
        <v>0.049751885</v>
      </c>
      <c r="K155" s="34">
        <f t="shared" si="5"/>
        <v>0.2319945224</v>
      </c>
      <c r="L155" s="10">
        <f t="shared" si="6"/>
        <v>0.5429489885</v>
      </c>
      <c r="M155" s="12">
        <v>1485.0</v>
      </c>
      <c r="N155" s="2">
        <v>641.0</v>
      </c>
      <c r="O155" s="13">
        <f t="shared" si="7"/>
        <v>149</v>
      </c>
      <c r="P155" s="13">
        <f t="shared" si="8"/>
        <v>492</v>
      </c>
      <c r="Q155" s="14">
        <f t="shared" si="9"/>
        <v>40</v>
      </c>
      <c r="R155" s="15">
        <f t="shared" si="10"/>
        <v>109</v>
      </c>
      <c r="S155" s="16">
        <f t="shared" si="11"/>
        <v>308</v>
      </c>
      <c r="T155" s="17">
        <f t="shared" si="12"/>
        <v>184</v>
      </c>
      <c r="U155" s="18">
        <v>0.1925</v>
      </c>
      <c r="V155" s="18">
        <f t="shared" si="13"/>
        <v>0.2684563758</v>
      </c>
      <c r="W155" s="18">
        <f t="shared" si="14"/>
        <v>0.6260162602</v>
      </c>
      <c r="X155" s="25">
        <f t="shared" si="15"/>
        <v>0.6181596302</v>
      </c>
      <c r="Y155" s="26">
        <f t="shared" si="16"/>
        <v>0.0000617266344</v>
      </c>
      <c r="Z155" s="26">
        <f t="shared" si="17"/>
        <v>0.001925233986</v>
      </c>
      <c r="AA155" s="18">
        <f t="shared" si="18"/>
        <v>0.232449298</v>
      </c>
      <c r="AB155" s="18">
        <f t="shared" si="19"/>
        <v>0.5429017161</v>
      </c>
      <c r="AC155" s="18">
        <f t="shared" si="20"/>
        <v>0.3575598843</v>
      </c>
      <c r="AD155" s="9">
        <f t="shared" si="21"/>
        <v>1</v>
      </c>
      <c r="AE155" s="9">
        <f t="shared" si="22"/>
        <v>0.2684563758</v>
      </c>
      <c r="AF155" s="9">
        <f t="shared" si="23"/>
        <v>0.5429017161</v>
      </c>
      <c r="AG155" s="9">
        <f t="shared" si="24"/>
        <v>0.07206882573</v>
      </c>
      <c r="AH155" s="9">
        <f t="shared" si="25"/>
        <v>0.1457454271</v>
      </c>
      <c r="AI155" s="9">
        <f t="shared" si="26"/>
        <v>0.2947422733</v>
      </c>
      <c r="AJ155" s="1">
        <f t="shared" ref="AJ155:AL155" si="181">$W155*AD155</f>
        <v>0.6260162602</v>
      </c>
      <c r="AK155" s="1">
        <f t="shared" si="181"/>
        <v>0.1680580564</v>
      </c>
      <c r="AL155" s="1">
        <f t="shared" si="181"/>
        <v>0.3398653019</v>
      </c>
      <c r="AM155" s="9"/>
      <c r="AN155" s="9"/>
      <c r="AO155" s="9"/>
      <c r="AP155" s="9"/>
      <c r="AQ155" s="9"/>
      <c r="AR155" s="9"/>
      <c r="AS155" s="9"/>
      <c r="AT155" s="1"/>
      <c r="AU155" s="11"/>
      <c r="AV155" s="11"/>
      <c r="AW155" s="11"/>
    </row>
    <row r="156">
      <c r="A156" s="28"/>
      <c r="B156" s="30">
        <f t="shared" si="31"/>
        <v>155</v>
      </c>
      <c r="C156" s="1">
        <v>0.266666667</v>
      </c>
      <c r="D156" s="4">
        <v>0.594861312</v>
      </c>
      <c r="E156" s="4">
        <v>-1.67041E-4</v>
      </c>
      <c r="F156" s="4">
        <v>0.067391078</v>
      </c>
      <c r="G156" s="28">
        <f t="shared" si="4"/>
        <v>0.6645215374</v>
      </c>
      <c r="H156" s="33">
        <v>0.215815122</v>
      </c>
      <c r="I156" s="33">
        <v>0.001349476</v>
      </c>
      <c r="J156" s="33">
        <v>0.049768358</v>
      </c>
      <c r="K156" s="34">
        <f t="shared" si="5"/>
        <v>0.2314830303</v>
      </c>
      <c r="L156" s="10">
        <f t="shared" si="6"/>
        <v>0.5724248863</v>
      </c>
      <c r="M156" s="12">
        <v>1901.0</v>
      </c>
      <c r="N156" s="2">
        <v>798.0</v>
      </c>
      <c r="O156" s="13">
        <f t="shared" si="7"/>
        <v>185</v>
      </c>
      <c r="P156" s="13">
        <f t="shared" si="8"/>
        <v>613</v>
      </c>
      <c r="Q156" s="14">
        <f t="shared" si="9"/>
        <v>49</v>
      </c>
      <c r="R156" s="15">
        <f t="shared" si="10"/>
        <v>136</v>
      </c>
      <c r="S156" s="16">
        <f t="shared" si="11"/>
        <v>407</v>
      </c>
      <c r="T156" s="17">
        <f t="shared" si="12"/>
        <v>206</v>
      </c>
      <c r="U156" s="18">
        <v>0.19375</v>
      </c>
      <c r="V156" s="18">
        <f t="shared" si="13"/>
        <v>0.2648648649</v>
      </c>
      <c r="W156" s="18">
        <f t="shared" si="14"/>
        <v>0.6639477977</v>
      </c>
      <c r="X156" s="25">
        <f t="shared" si="15"/>
        <v>0.6526224564</v>
      </c>
      <c r="Y156" s="26">
        <f t="shared" si="16"/>
        <v>0.0001282633565</v>
      </c>
      <c r="Z156" s="26">
        <f t="shared" si="17"/>
        <v>0.00003535433122</v>
      </c>
      <c r="AA156" s="18">
        <f t="shared" si="18"/>
        <v>0.2318295739</v>
      </c>
      <c r="AB156" s="18">
        <f t="shared" si="19"/>
        <v>0.5714285714</v>
      </c>
      <c r="AC156" s="18">
        <f t="shared" si="20"/>
        <v>0.3990829329</v>
      </c>
      <c r="AD156" s="9">
        <f t="shared" si="21"/>
        <v>1</v>
      </c>
      <c r="AE156" s="9">
        <f t="shared" si="22"/>
        <v>0.2648648649</v>
      </c>
      <c r="AF156" s="9">
        <f t="shared" si="23"/>
        <v>0.5714285714</v>
      </c>
      <c r="AG156" s="9">
        <f t="shared" si="24"/>
        <v>0.07015339664</v>
      </c>
      <c r="AH156" s="9">
        <f t="shared" si="25"/>
        <v>0.1513513514</v>
      </c>
      <c r="AI156" s="9">
        <f t="shared" si="26"/>
        <v>0.3265306122</v>
      </c>
      <c r="AJ156" s="1">
        <f t="shared" ref="AJ156:AL156" si="182">$W156*AD156</f>
        <v>0.6639477977</v>
      </c>
      <c r="AK156" s="1">
        <f t="shared" si="182"/>
        <v>0.1758564437</v>
      </c>
      <c r="AL156" s="1">
        <f t="shared" si="182"/>
        <v>0.3793987416</v>
      </c>
      <c r="AM156" s="9"/>
      <c r="AN156" s="9"/>
      <c r="AO156" s="9"/>
      <c r="AP156" s="9"/>
      <c r="AQ156" s="9"/>
      <c r="AR156" s="9"/>
      <c r="AS156" s="9"/>
      <c r="AT156" s="1"/>
      <c r="AU156" s="11"/>
      <c r="AV156" s="11"/>
      <c r="AW156" s="11"/>
    </row>
    <row r="157">
      <c r="A157" s="28"/>
      <c r="B157" s="30">
        <f t="shared" si="31"/>
        <v>156</v>
      </c>
      <c r="C157" s="1">
        <v>0.267326733</v>
      </c>
      <c r="D157" s="4">
        <v>0.595325057</v>
      </c>
      <c r="E157" s="4">
        <v>-2.31311E-4</v>
      </c>
      <c r="F157" s="4">
        <v>0.067469249</v>
      </c>
      <c r="G157" s="28">
        <f t="shared" si="4"/>
        <v>0.6477441114</v>
      </c>
      <c r="H157" s="33">
        <v>0.215997808</v>
      </c>
      <c r="I157" s="33">
        <v>0.001261762</v>
      </c>
      <c r="J157" s="33">
        <v>0.049881973</v>
      </c>
      <c r="K157" s="34">
        <f t="shared" si="5"/>
        <v>0.2364828868</v>
      </c>
      <c r="L157" s="10">
        <f t="shared" si="6"/>
        <v>0.5577819116</v>
      </c>
      <c r="M157" s="12">
        <v>2566.0</v>
      </c>
      <c r="N157" s="2">
        <v>922.0</v>
      </c>
      <c r="O157" s="13">
        <f t="shared" si="7"/>
        <v>218</v>
      </c>
      <c r="P157" s="13">
        <f t="shared" si="8"/>
        <v>704</v>
      </c>
      <c r="Q157" s="14">
        <f t="shared" si="9"/>
        <v>58</v>
      </c>
      <c r="R157" s="15">
        <f t="shared" si="10"/>
        <v>160</v>
      </c>
      <c r="S157" s="16">
        <f t="shared" si="11"/>
        <v>456</v>
      </c>
      <c r="T157" s="17">
        <f t="shared" si="12"/>
        <v>248</v>
      </c>
      <c r="U157" s="18">
        <v>0.195</v>
      </c>
      <c r="V157" s="18">
        <f t="shared" si="13"/>
        <v>0.2660550459</v>
      </c>
      <c r="W157" s="18">
        <f t="shared" si="14"/>
        <v>0.6477272727</v>
      </c>
      <c r="X157" s="25">
        <f t="shared" si="15"/>
        <v>0.6358074335</v>
      </c>
      <c r="Y157" s="26">
        <f t="shared" si="16"/>
        <v>0.0001420825678</v>
      </c>
      <c r="Z157" s="26">
        <f t="shared" si="17"/>
        <v>0.00049135265</v>
      </c>
      <c r="AA157" s="18">
        <f t="shared" si="18"/>
        <v>0.2364425163</v>
      </c>
      <c r="AB157" s="18">
        <f t="shared" si="19"/>
        <v>0.557483731</v>
      </c>
      <c r="AC157" s="18">
        <f t="shared" si="20"/>
        <v>0.3816722269</v>
      </c>
      <c r="AD157" s="9">
        <f t="shared" si="21"/>
        <v>1</v>
      </c>
      <c r="AE157" s="9">
        <f t="shared" si="22"/>
        <v>0.2660550459</v>
      </c>
      <c r="AF157" s="9">
        <f t="shared" si="23"/>
        <v>0.557483731</v>
      </c>
      <c r="AG157" s="9">
        <f t="shared" si="24"/>
        <v>0.07078528743</v>
      </c>
      <c r="AH157" s="9">
        <f t="shared" si="25"/>
        <v>0.1483213596</v>
      </c>
      <c r="AI157" s="9">
        <f t="shared" si="26"/>
        <v>0.3107881104</v>
      </c>
      <c r="AJ157" s="1">
        <f t="shared" ref="AJ157:AL157" si="183">$W157*AD157</f>
        <v>0.6477272727</v>
      </c>
      <c r="AK157" s="1">
        <f t="shared" si="183"/>
        <v>0.1723311093</v>
      </c>
      <c r="AL157" s="1">
        <f t="shared" si="183"/>
        <v>0.3610974167</v>
      </c>
      <c r="AM157" s="9"/>
      <c r="AN157" s="9"/>
      <c r="AO157" s="9"/>
      <c r="AP157" s="9"/>
      <c r="AQ157" s="9"/>
      <c r="AR157" s="9"/>
      <c r="AS157" s="9"/>
      <c r="AT157" s="1"/>
      <c r="AU157" s="11"/>
      <c r="AV157" s="11"/>
      <c r="AW157" s="11"/>
    </row>
    <row r="158">
      <c r="A158" s="28"/>
      <c r="B158" s="30">
        <f t="shared" si="31"/>
        <v>157</v>
      </c>
      <c r="C158" s="1">
        <v>0.267782427</v>
      </c>
      <c r="D158" s="4">
        <v>0.595785827</v>
      </c>
      <c r="E158" s="4">
        <v>-4.68539E-4</v>
      </c>
      <c r="F158" s="4">
        <v>0.067410564</v>
      </c>
      <c r="G158" s="28">
        <f t="shared" si="4"/>
        <v>0.5659337103</v>
      </c>
      <c r="H158" s="33">
        <v>0.216179654</v>
      </c>
      <c r="I158" s="33">
        <v>0.001097164</v>
      </c>
      <c r="J158" s="33">
        <v>0.049817448</v>
      </c>
      <c r="K158" s="34">
        <f t="shared" si="5"/>
        <v>0.1672671935</v>
      </c>
      <c r="L158" s="10">
        <f t="shared" si="6"/>
        <v>0.5160627819</v>
      </c>
      <c r="M158" s="12">
        <v>1325.0</v>
      </c>
      <c r="N158" s="2">
        <v>352.0</v>
      </c>
      <c r="O158" s="13">
        <f t="shared" si="7"/>
        <v>59</v>
      </c>
      <c r="P158" s="13">
        <f t="shared" si="8"/>
        <v>293</v>
      </c>
      <c r="Q158" s="14">
        <f t="shared" si="9"/>
        <v>16</v>
      </c>
      <c r="R158" s="15">
        <f t="shared" si="10"/>
        <v>43</v>
      </c>
      <c r="S158" s="16">
        <f t="shared" si="11"/>
        <v>166</v>
      </c>
      <c r="T158" s="17">
        <f t="shared" si="12"/>
        <v>127</v>
      </c>
      <c r="U158" s="18">
        <v>0.19625</v>
      </c>
      <c r="V158" s="18">
        <f t="shared" si="13"/>
        <v>0.2711864407</v>
      </c>
      <c r="W158" s="18">
        <f t="shared" si="14"/>
        <v>0.566552901</v>
      </c>
      <c r="X158" s="25">
        <f t="shared" si="15"/>
        <v>0.5869523722</v>
      </c>
      <c r="Y158" s="26">
        <f t="shared" si="16"/>
        <v>0.0004161384238</v>
      </c>
      <c r="Z158" s="26">
        <f t="shared" si="17"/>
        <v>0.01067933077</v>
      </c>
      <c r="AA158" s="18">
        <f t="shared" si="18"/>
        <v>0.1676136364</v>
      </c>
      <c r="AB158" s="18">
        <f t="shared" si="19"/>
        <v>0.5170454545</v>
      </c>
      <c r="AC158" s="18">
        <f t="shared" si="20"/>
        <v>0.2953664603</v>
      </c>
      <c r="AD158" s="9">
        <f t="shared" si="21"/>
        <v>1</v>
      </c>
      <c r="AE158" s="9">
        <f t="shared" si="22"/>
        <v>0.2711864407</v>
      </c>
      <c r="AF158" s="9">
        <f t="shared" si="23"/>
        <v>0.5170454545</v>
      </c>
      <c r="AG158" s="9">
        <f t="shared" si="24"/>
        <v>0.07354208561</v>
      </c>
      <c r="AH158" s="9">
        <f t="shared" si="25"/>
        <v>0.1402157165</v>
      </c>
      <c r="AI158" s="9">
        <f t="shared" si="26"/>
        <v>0.2673360021</v>
      </c>
      <c r="AJ158" s="1">
        <f t="shared" ref="AJ158:AL158" si="184">$W158*AD158</f>
        <v>0.566552901</v>
      </c>
      <c r="AK158" s="1">
        <f t="shared" si="184"/>
        <v>0.1536414647</v>
      </c>
      <c r="AL158" s="1">
        <f t="shared" si="184"/>
        <v>0.2929336022</v>
      </c>
      <c r="AM158" s="9"/>
      <c r="AN158" s="9"/>
      <c r="AO158" s="9"/>
      <c r="AP158" s="9"/>
      <c r="AQ158" s="9"/>
      <c r="AR158" s="9"/>
      <c r="AS158" s="9"/>
      <c r="AT158" s="1"/>
      <c r="AU158" s="11"/>
      <c r="AV158" s="11"/>
      <c r="AW158" s="11"/>
    </row>
    <row r="159">
      <c r="A159" s="28"/>
      <c r="B159" s="30">
        <f t="shared" si="31"/>
        <v>158</v>
      </c>
      <c r="C159" s="1">
        <v>0.267857143</v>
      </c>
      <c r="D159" s="4">
        <v>0.596243662</v>
      </c>
      <c r="E159" s="4">
        <v>-0.001325438</v>
      </c>
      <c r="F159" s="4">
        <v>0.068095222</v>
      </c>
      <c r="G159" s="28">
        <f t="shared" si="4"/>
        <v>0.5650026782</v>
      </c>
      <c r="H159" s="33">
        <v>0.216360668</v>
      </c>
      <c r="I159" s="33">
        <v>2.67763E-4</v>
      </c>
      <c r="J159" s="33">
        <v>0.050381404</v>
      </c>
      <c r="K159" s="34">
        <f t="shared" si="5"/>
        <v>0.1935161689</v>
      </c>
      <c r="L159" s="10">
        <f t="shared" si="6"/>
        <v>0.5075002126</v>
      </c>
      <c r="M159" s="12">
        <v>2406.0</v>
      </c>
      <c r="N159" s="2">
        <v>1079.0</v>
      </c>
      <c r="O159" s="13">
        <f t="shared" si="7"/>
        <v>209</v>
      </c>
      <c r="P159" s="13">
        <f t="shared" si="8"/>
        <v>870</v>
      </c>
      <c r="Q159" s="14">
        <f t="shared" si="9"/>
        <v>56</v>
      </c>
      <c r="R159" s="15">
        <f t="shared" si="10"/>
        <v>153</v>
      </c>
      <c r="S159" s="16">
        <f t="shared" si="11"/>
        <v>492</v>
      </c>
      <c r="T159" s="17">
        <f t="shared" si="12"/>
        <v>378</v>
      </c>
      <c r="U159" s="18">
        <v>0.1975</v>
      </c>
      <c r="V159" s="18">
        <f t="shared" si="13"/>
        <v>0.2679425837</v>
      </c>
      <c r="W159" s="18">
        <f t="shared" si="14"/>
        <v>0.5655172414</v>
      </c>
      <c r="X159" s="25">
        <f t="shared" si="15"/>
        <v>0.5761219951</v>
      </c>
      <c r="Y159" s="26">
        <f t="shared" si="16"/>
        <v>0.0001124608025</v>
      </c>
      <c r="Z159" s="26">
        <f t="shared" si="17"/>
        <v>0.01089445525</v>
      </c>
      <c r="AA159" s="18">
        <f t="shared" si="18"/>
        <v>0.1936978684</v>
      </c>
      <c r="AB159" s="18">
        <f t="shared" si="19"/>
        <v>0.5078776645</v>
      </c>
      <c r="AC159" s="18">
        <f t="shared" si="20"/>
        <v>0.2975746576</v>
      </c>
      <c r="AD159" s="9">
        <f t="shared" si="21"/>
        <v>1</v>
      </c>
      <c r="AE159" s="9">
        <f t="shared" si="22"/>
        <v>0.2679425837</v>
      </c>
      <c r="AF159" s="9">
        <f t="shared" si="23"/>
        <v>0.5078776645</v>
      </c>
      <c r="AG159" s="9">
        <f t="shared" si="24"/>
        <v>0.07179322818</v>
      </c>
      <c r="AH159" s="9">
        <f t="shared" si="25"/>
        <v>0.1360820536</v>
      </c>
      <c r="AI159" s="9">
        <f t="shared" si="26"/>
        <v>0.2579397221</v>
      </c>
      <c r="AJ159" s="1">
        <f t="shared" ref="AJ159:AL159" si="185">$W159*AD159</f>
        <v>0.5655172414</v>
      </c>
      <c r="AK159" s="1">
        <f t="shared" si="185"/>
        <v>0.1515261508</v>
      </c>
      <c r="AL159" s="1">
        <f t="shared" si="185"/>
        <v>0.2872135758</v>
      </c>
      <c r="AM159" s="9"/>
      <c r="AN159" s="9"/>
      <c r="AO159" s="9"/>
      <c r="AP159" s="9"/>
      <c r="AQ159" s="9"/>
      <c r="AR159" s="9"/>
      <c r="AS159" s="9"/>
      <c r="AT159" s="1"/>
      <c r="AU159" s="11"/>
      <c r="AV159" s="11"/>
      <c r="AW159" s="11"/>
    </row>
    <row r="160">
      <c r="A160" s="28"/>
      <c r="B160" s="30">
        <f t="shared" si="31"/>
        <v>159</v>
      </c>
      <c r="C160" s="1">
        <v>0.268156425</v>
      </c>
      <c r="D160" s="4">
        <v>0.596698604</v>
      </c>
      <c r="E160" s="4">
        <v>-9.92773E-4</v>
      </c>
      <c r="F160" s="4">
        <v>0.067692648</v>
      </c>
      <c r="G160" s="28">
        <f t="shared" si="4"/>
        <v>0.5812098242</v>
      </c>
      <c r="H160" s="33">
        <v>0.216540857</v>
      </c>
      <c r="I160" s="33">
        <v>7.78114E-4</v>
      </c>
      <c r="J160" s="33">
        <v>0.04974036</v>
      </c>
      <c r="K160" s="34">
        <f t="shared" si="5"/>
        <v>0.2127161504</v>
      </c>
      <c r="L160" s="10">
        <f t="shared" si="6"/>
        <v>0.5146183103</v>
      </c>
      <c r="M160" s="12">
        <v>3466.0</v>
      </c>
      <c r="N160" s="2">
        <v>1268.0</v>
      </c>
      <c r="O160" s="13">
        <f t="shared" si="7"/>
        <v>270</v>
      </c>
      <c r="P160" s="13">
        <f t="shared" si="8"/>
        <v>998</v>
      </c>
      <c r="Q160" s="14">
        <f t="shared" si="9"/>
        <v>72</v>
      </c>
      <c r="R160" s="15">
        <f t="shared" si="10"/>
        <v>198</v>
      </c>
      <c r="S160" s="16">
        <f t="shared" si="11"/>
        <v>580</v>
      </c>
      <c r="T160" s="17">
        <f t="shared" si="12"/>
        <v>418</v>
      </c>
      <c r="U160" s="18">
        <v>0.19875</v>
      </c>
      <c r="V160" s="18">
        <f t="shared" si="13"/>
        <v>0.2666666667</v>
      </c>
      <c r="W160" s="18">
        <f t="shared" si="14"/>
        <v>0.5811623246</v>
      </c>
      <c r="X160" s="25">
        <f t="shared" si="15"/>
        <v>0.5837813449</v>
      </c>
      <c r="Y160" s="26">
        <f t="shared" si="16"/>
        <v>0.000006859267024</v>
      </c>
      <c r="Z160" s="26">
        <f t="shared" si="17"/>
        <v>0.007873265586</v>
      </c>
      <c r="AA160" s="18">
        <f t="shared" si="18"/>
        <v>0.2129337539</v>
      </c>
      <c r="AB160" s="18">
        <f t="shared" si="19"/>
        <v>0.5141955836</v>
      </c>
      <c r="AC160" s="18">
        <f t="shared" si="20"/>
        <v>0.314495658</v>
      </c>
      <c r="AD160" s="9">
        <f t="shared" si="21"/>
        <v>1</v>
      </c>
      <c r="AE160" s="9">
        <f t="shared" si="22"/>
        <v>0.2666666667</v>
      </c>
      <c r="AF160" s="9">
        <f t="shared" si="23"/>
        <v>0.5141955836</v>
      </c>
      <c r="AG160" s="9">
        <f t="shared" si="24"/>
        <v>0.07111111111</v>
      </c>
      <c r="AH160" s="9">
        <f t="shared" si="25"/>
        <v>0.1371188223</v>
      </c>
      <c r="AI160" s="9">
        <f t="shared" si="26"/>
        <v>0.2643970982</v>
      </c>
      <c r="AJ160" s="1">
        <f t="shared" ref="AJ160:AL160" si="186">$W160*AD160</f>
        <v>0.5811623246</v>
      </c>
      <c r="AK160" s="1">
        <f t="shared" si="186"/>
        <v>0.1549766199</v>
      </c>
      <c r="AL160" s="1">
        <f t="shared" si="186"/>
        <v>0.2988311007</v>
      </c>
      <c r="AM160" s="9"/>
      <c r="AN160" s="9"/>
      <c r="AO160" s="9"/>
      <c r="AP160" s="9"/>
      <c r="AQ160" s="9"/>
      <c r="AR160" s="9"/>
      <c r="AS160" s="9"/>
      <c r="AT160" s="1"/>
      <c r="AU160" s="11"/>
      <c r="AV160" s="11"/>
      <c r="AW160" s="11"/>
    </row>
    <row r="161">
      <c r="A161" s="28"/>
      <c r="B161" s="30">
        <f t="shared" si="31"/>
        <v>160</v>
      </c>
      <c r="C161" s="1">
        <v>0.268211921</v>
      </c>
      <c r="D161" s="4">
        <v>0.597150692</v>
      </c>
      <c r="E161" s="4">
        <v>0.001510123</v>
      </c>
      <c r="F161" s="4">
        <v>0.069291088</v>
      </c>
      <c r="G161" s="28">
        <f t="shared" si="4"/>
        <v>0.6446182681</v>
      </c>
      <c r="H161" s="33">
        <v>0.216720229</v>
      </c>
      <c r="I161" s="33">
        <v>0.002074894</v>
      </c>
      <c r="J161" s="33">
        <v>0.050613302</v>
      </c>
      <c r="K161" s="34">
        <f t="shared" si="5"/>
        <v>0.2046041948</v>
      </c>
      <c r="L161" s="10">
        <f t="shared" si="6"/>
        <v>0.5676039506</v>
      </c>
      <c r="M161" s="12">
        <v>1816.0</v>
      </c>
      <c r="N161" s="2">
        <v>806.0</v>
      </c>
      <c r="O161" s="13">
        <f t="shared" si="7"/>
        <v>165</v>
      </c>
      <c r="P161" s="13">
        <f t="shared" si="8"/>
        <v>641</v>
      </c>
      <c r="Q161" s="14">
        <f t="shared" si="9"/>
        <v>44</v>
      </c>
      <c r="R161" s="15">
        <f t="shared" si="10"/>
        <v>121</v>
      </c>
      <c r="S161" s="16">
        <f t="shared" si="11"/>
        <v>413</v>
      </c>
      <c r="T161" s="17">
        <f t="shared" si="12"/>
        <v>228</v>
      </c>
      <c r="U161" s="18">
        <v>0.2</v>
      </c>
      <c r="V161" s="18">
        <f t="shared" si="13"/>
        <v>0.2666666667</v>
      </c>
      <c r="W161" s="18">
        <f t="shared" si="14"/>
        <v>0.6443057722</v>
      </c>
      <c r="X161" s="25">
        <f t="shared" si="15"/>
        <v>0.6472000567</v>
      </c>
      <c r="Y161" s="26">
        <f t="shared" si="16"/>
        <v>0.000008376882383</v>
      </c>
      <c r="Z161" s="26">
        <f t="shared" si="17"/>
        <v>0.0006547445317</v>
      </c>
      <c r="AA161" s="18">
        <f t="shared" si="18"/>
        <v>0.2047146402</v>
      </c>
      <c r="AB161" s="18">
        <f t="shared" si="19"/>
        <v>0.5669975186</v>
      </c>
      <c r="AC161" s="18">
        <f t="shared" si="20"/>
        <v>0.3776391056</v>
      </c>
      <c r="AD161" s="9">
        <f t="shared" si="21"/>
        <v>1</v>
      </c>
      <c r="AE161" s="9">
        <f t="shared" si="22"/>
        <v>0.2666666667</v>
      </c>
      <c r="AF161" s="9">
        <f t="shared" si="23"/>
        <v>0.5669975186</v>
      </c>
      <c r="AG161" s="9">
        <f t="shared" si="24"/>
        <v>0.07111111111</v>
      </c>
      <c r="AH161" s="9">
        <f t="shared" si="25"/>
        <v>0.1511993383</v>
      </c>
      <c r="AI161" s="9">
        <f t="shared" si="26"/>
        <v>0.3214861861</v>
      </c>
      <c r="AJ161" s="1">
        <f t="shared" ref="AJ161:AL161" si="187">$W161*AD161</f>
        <v>0.6443057722</v>
      </c>
      <c r="AK161" s="1">
        <f t="shared" si="187"/>
        <v>0.1718148726</v>
      </c>
      <c r="AL161" s="1">
        <f t="shared" si="187"/>
        <v>0.3653197741</v>
      </c>
      <c r="AM161" s="9"/>
      <c r="AN161" s="9"/>
      <c r="AO161" s="9"/>
      <c r="AP161" s="9"/>
      <c r="AQ161" s="9"/>
      <c r="AR161" s="9"/>
      <c r="AS161" s="9"/>
      <c r="AT161" s="1"/>
      <c r="AU161" s="11"/>
      <c r="AV161" s="11"/>
      <c r="AW161" s="11"/>
    </row>
    <row r="162">
      <c r="A162" s="28"/>
      <c r="B162" s="30">
        <f t="shared" si="31"/>
        <v>161</v>
      </c>
      <c r="C162" s="1">
        <v>0.268518519</v>
      </c>
      <c r="D162" s="4">
        <v>0.597599968</v>
      </c>
      <c r="E162" s="4">
        <v>-6.39933E-4</v>
      </c>
      <c r="F162" s="4">
        <v>0.069578489</v>
      </c>
      <c r="G162" s="28">
        <f t="shared" si="4"/>
        <v>0.6012516201</v>
      </c>
      <c r="H162" s="33">
        <v>0.216898793</v>
      </c>
      <c r="I162" s="33">
        <v>5.45631E-4</v>
      </c>
      <c r="J162" s="33">
        <v>0.050569378</v>
      </c>
      <c r="K162" s="34">
        <f t="shared" si="5"/>
        <v>0.2135088498</v>
      </c>
      <c r="L162" s="10">
        <f t="shared" si="6"/>
        <v>0.5302101584</v>
      </c>
      <c r="M162" s="12">
        <v>3186.0</v>
      </c>
      <c r="N162" s="2">
        <v>1102.0</v>
      </c>
      <c r="O162" s="13">
        <f t="shared" si="7"/>
        <v>235</v>
      </c>
      <c r="P162" s="13">
        <f t="shared" si="8"/>
        <v>867</v>
      </c>
      <c r="Q162" s="14">
        <f t="shared" si="9"/>
        <v>63</v>
      </c>
      <c r="R162" s="15">
        <f t="shared" si="10"/>
        <v>172</v>
      </c>
      <c r="S162" s="16">
        <f t="shared" si="11"/>
        <v>521</v>
      </c>
      <c r="T162" s="17">
        <f t="shared" si="12"/>
        <v>346</v>
      </c>
      <c r="U162" s="18">
        <v>0.20125</v>
      </c>
      <c r="V162" s="18">
        <f t="shared" si="13"/>
        <v>0.2680851064</v>
      </c>
      <c r="W162" s="18">
        <f t="shared" si="14"/>
        <v>0.600922722</v>
      </c>
      <c r="X162" s="25">
        <f t="shared" si="15"/>
        <v>0.6026190874</v>
      </c>
      <c r="Y162" s="26">
        <f t="shared" si="16"/>
        <v>0.00000287765542</v>
      </c>
      <c r="Z162" s="26">
        <f t="shared" si="17"/>
        <v>0.004757002498</v>
      </c>
      <c r="AA162" s="18">
        <f t="shared" si="18"/>
        <v>0.2132486388</v>
      </c>
      <c r="AB162" s="18">
        <f t="shared" si="19"/>
        <v>0.5299455535</v>
      </c>
      <c r="AC162" s="18">
        <f t="shared" si="20"/>
        <v>0.3328376156</v>
      </c>
      <c r="AD162" s="9">
        <f t="shared" si="21"/>
        <v>1</v>
      </c>
      <c r="AE162" s="9">
        <f t="shared" si="22"/>
        <v>0.2680851064</v>
      </c>
      <c r="AF162" s="9">
        <f t="shared" si="23"/>
        <v>0.5299455535</v>
      </c>
      <c r="AG162" s="9">
        <f t="shared" si="24"/>
        <v>0.07186962426</v>
      </c>
      <c r="AH162" s="9">
        <f t="shared" si="25"/>
        <v>0.1420705101</v>
      </c>
      <c r="AI162" s="9">
        <f t="shared" si="26"/>
        <v>0.2808422897</v>
      </c>
      <c r="AJ162" s="1">
        <f t="shared" ref="AJ162:AL162" si="188">$W162*AD162</f>
        <v>0.600922722</v>
      </c>
      <c r="AK162" s="1">
        <f t="shared" si="188"/>
        <v>0.1610984319</v>
      </c>
      <c r="AL162" s="1">
        <f t="shared" si="188"/>
        <v>0.3184563246</v>
      </c>
      <c r="AM162" s="9"/>
      <c r="AN162" s="9"/>
      <c r="AO162" s="9"/>
      <c r="AP162" s="9"/>
      <c r="AQ162" s="9"/>
      <c r="AR162" s="9"/>
      <c r="AS162" s="9"/>
      <c r="AT162" s="1"/>
      <c r="AU162" s="11"/>
      <c r="AV162" s="11"/>
      <c r="AW162" s="11"/>
    </row>
    <row r="163">
      <c r="A163" s="28"/>
      <c r="B163" s="30">
        <f t="shared" si="31"/>
        <v>162</v>
      </c>
      <c r="C163" s="1">
        <v>0.268907563</v>
      </c>
      <c r="D163" s="4">
        <v>0.59804647</v>
      </c>
      <c r="E163" s="4">
        <v>0.003518688</v>
      </c>
      <c r="F163" s="4">
        <v>0.074029847</v>
      </c>
      <c r="G163" s="28">
        <f t="shared" si="4"/>
        <v>0.6931908388</v>
      </c>
      <c r="H163" s="33">
        <v>0.217076555</v>
      </c>
      <c r="I163" s="33">
        <v>0.002474488</v>
      </c>
      <c r="J163" s="33">
        <v>0.052288433</v>
      </c>
      <c r="K163" s="34">
        <f t="shared" si="5"/>
        <v>0.1840674916</v>
      </c>
      <c r="L163" s="10">
        <f t="shared" si="6"/>
        <v>0.6150940805</v>
      </c>
      <c r="M163" s="12">
        <v>1358.0</v>
      </c>
      <c r="N163" s="2">
        <v>672.0</v>
      </c>
      <c r="O163" s="13">
        <f t="shared" si="7"/>
        <v>124</v>
      </c>
      <c r="P163" s="13">
        <f t="shared" si="8"/>
        <v>548</v>
      </c>
      <c r="Q163" s="14">
        <f t="shared" si="9"/>
        <v>33</v>
      </c>
      <c r="R163" s="15">
        <f t="shared" si="10"/>
        <v>91</v>
      </c>
      <c r="S163" s="16">
        <f t="shared" si="11"/>
        <v>380</v>
      </c>
      <c r="T163" s="17">
        <f t="shared" si="12"/>
        <v>168</v>
      </c>
      <c r="U163" s="18">
        <v>0.2025</v>
      </c>
      <c r="V163" s="18">
        <f t="shared" si="13"/>
        <v>0.2661290323</v>
      </c>
      <c r="W163" s="18">
        <f t="shared" si="14"/>
        <v>0.6934306569</v>
      </c>
      <c r="X163" s="25">
        <f t="shared" si="15"/>
        <v>0.7043838129</v>
      </c>
      <c r="Y163" s="26">
        <f t="shared" si="16"/>
        <v>0.0001199716246</v>
      </c>
      <c r="Z163" s="26">
        <f t="shared" si="17"/>
        <v>0.0005539860567</v>
      </c>
      <c r="AA163" s="18">
        <f t="shared" si="18"/>
        <v>0.1845238095</v>
      </c>
      <c r="AB163" s="18">
        <f t="shared" si="19"/>
        <v>0.6145833333</v>
      </c>
      <c r="AC163" s="18">
        <f t="shared" si="20"/>
        <v>0.4273016247</v>
      </c>
      <c r="AD163" s="9">
        <f t="shared" si="21"/>
        <v>1</v>
      </c>
      <c r="AE163" s="9">
        <f t="shared" si="22"/>
        <v>0.2661290323</v>
      </c>
      <c r="AF163" s="9">
        <f t="shared" si="23"/>
        <v>0.6145833333</v>
      </c>
      <c r="AG163" s="9">
        <f t="shared" si="24"/>
        <v>0.07082466181</v>
      </c>
      <c r="AH163" s="9">
        <f t="shared" si="25"/>
        <v>0.1635584677</v>
      </c>
      <c r="AI163" s="9">
        <f t="shared" si="26"/>
        <v>0.3777126736</v>
      </c>
      <c r="AJ163" s="1">
        <f t="shared" ref="AJ163:AL163" si="189">$W163*AD163</f>
        <v>0.6934306569</v>
      </c>
      <c r="AK163" s="1">
        <f t="shared" si="189"/>
        <v>0.1845420297</v>
      </c>
      <c r="AL163" s="1">
        <f t="shared" si="189"/>
        <v>0.4261709246</v>
      </c>
      <c r="AM163" s="9"/>
      <c r="AN163" s="9"/>
      <c r="AO163" s="9"/>
      <c r="AP163" s="9"/>
      <c r="AQ163" s="9"/>
      <c r="AR163" s="9"/>
      <c r="AS163" s="9"/>
      <c r="AT163" s="1"/>
      <c r="AU163" s="11"/>
      <c r="AV163" s="11"/>
      <c r="AW163" s="11"/>
    </row>
    <row r="164">
      <c r="A164" s="28"/>
      <c r="B164" s="30">
        <f t="shared" si="31"/>
        <v>163</v>
      </c>
      <c r="C164" s="1">
        <v>0.270114943</v>
      </c>
      <c r="D164" s="4">
        <v>0.598490239</v>
      </c>
      <c r="E164" s="4">
        <v>0.002225217</v>
      </c>
      <c r="F164" s="4">
        <v>0.073916135</v>
      </c>
      <c r="G164" s="28">
        <f t="shared" si="4"/>
        <v>0.4940649865</v>
      </c>
      <c r="H164" s="33">
        <v>0.217253523</v>
      </c>
      <c r="I164" s="33">
        <v>0.001662811</v>
      </c>
      <c r="J164" s="33">
        <v>0.052069011</v>
      </c>
      <c r="K164" s="34">
        <f t="shared" si="5"/>
        <v>0.2254292611</v>
      </c>
      <c r="L164" s="10">
        <f t="shared" si="6"/>
        <v>0.4435800937</v>
      </c>
      <c r="M164" s="12">
        <v>1602.0</v>
      </c>
      <c r="N164" s="2">
        <v>741.0</v>
      </c>
      <c r="O164" s="13">
        <f t="shared" si="7"/>
        <v>167</v>
      </c>
      <c r="P164" s="13">
        <f t="shared" si="8"/>
        <v>574</v>
      </c>
      <c r="Q164" s="14">
        <f t="shared" si="9"/>
        <v>45</v>
      </c>
      <c r="R164" s="15">
        <f t="shared" si="10"/>
        <v>122</v>
      </c>
      <c r="S164" s="16">
        <f t="shared" si="11"/>
        <v>284</v>
      </c>
      <c r="T164" s="17">
        <f t="shared" si="12"/>
        <v>290</v>
      </c>
      <c r="U164" s="18">
        <v>0.20375</v>
      </c>
      <c r="V164" s="18">
        <f t="shared" si="13"/>
        <v>0.2694610778</v>
      </c>
      <c r="W164" s="18">
        <f t="shared" si="14"/>
        <v>0.4947735192</v>
      </c>
      <c r="X164" s="25">
        <f t="shared" si="15"/>
        <v>0.4993094791</v>
      </c>
      <c r="Y164" s="26">
        <f t="shared" si="16"/>
        <v>0.00002057493272</v>
      </c>
      <c r="Z164" s="26">
        <f t="shared" si="17"/>
        <v>0.03066709474</v>
      </c>
      <c r="AA164" s="18">
        <f t="shared" si="18"/>
        <v>0.2253711201</v>
      </c>
      <c r="AB164" s="18">
        <f t="shared" si="19"/>
        <v>0.4439946019</v>
      </c>
      <c r="AC164" s="18">
        <f t="shared" si="20"/>
        <v>0.2253124413</v>
      </c>
      <c r="AD164" s="9">
        <f t="shared" si="21"/>
        <v>1</v>
      </c>
      <c r="AE164" s="9">
        <f t="shared" si="22"/>
        <v>0.2694610778</v>
      </c>
      <c r="AF164" s="9">
        <f t="shared" si="23"/>
        <v>0.4439946019</v>
      </c>
      <c r="AG164" s="9">
        <f t="shared" si="24"/>
        <v>0.07260927247</v>
      </c>
      <c r="AH164" s="9">
        <f t="shared" si="25"/>
        <v>0.119639264</v>
      </c>
      <c r="AI164" s="9">
        <f t="shared" si="26"/>
        <v>0.1971312065</v>
      </c>
      <c r="AJ164" s="1">
        <f t="shared" ref="AJ164:AL164" si="190">$W164*AD164</f>
        <v>0.4947735192</v>
      </c>
      <c r="AK164" s="1">
        <f t="shared" si="190"/>
        <v>0.1333222058</v>
      </c>
      <c r="AL164" s="1">
        <f t="shared" si="190"/>
        <v>0.2196767717</v>
      </c>
      <c r="AM164" s="9"/>
      <c r="AN164" s="9"/>
      <c r="AO164" s="9"/>
      <c r="AP164" s="9"/>
      <c r="AQ164" s="9"/>
      <c r="AR164" s="9"/>
      <c r="AS164" s="9"/>
      <c r="AT164" s="1"/>
      <c r="AU164" s="11"/>
      <c r="AV164" s="11"/>
      <c r="AW164" s="11"/>
    </row>
    <row r="165">
      <c r="A165" s="28"/>
      <c r="B165" s="30">
        <f t="shared" si="31"/>
        <v>164</v>
      </c>
      <c r="C165" s="1">
        <v>0.27027027</v>
      </c>
      <c r="D165" s="4">
        <v>0.598931312</v>
      </c>
      <c r="E165" s="4">
        <v>0.002725364</v>
      </c>
      <c r="F165" s="4">
        <v>0.074470281</v>
      </c>
      <c r="G165" s="28">
        <f t="shared" si="4"/>
        <v>0.6596756462</v>
      </c>
      <c r="H165" s="33">
        <v>0.217429705</v>
      </c>
      <c r="I165" s="33">
        <v>0.001798227</v>
      </c>
      <c r="J165" s="33">
        <v>0.052213208</v>
      </c>
      <c r="K165" s="34">
        <f t="shared" si="5"/>
        <v>0.2428271227</v>
      </c>
      <c r="L165" s="10">
        <f t="shared" si="6"/>
        <v>0.5651174592</v>
      </c>
      <c r="M165" s="12">
        <v>1009.0</v>
      </c>
      <c r="N165" s="2">
        <v>405.0</v>
      </c>
      <c r="O165" s="13">
        <f t="shared" si="7"/>
        <v>98</v>
      </c>
      <c r="P165" s="13">
        <f t="shared" si="8"/>
        <v>307</v>
      </c>
      <c r="Q165" s="14">
        <f t="shared" si="9"/>
        <v>26</v>
      </c>
      <c r="R165" s="15">
        <f t="shared" si="10"/>
        <v>72</v>
      </c>
      <c r="S165" s="16">
        <f t="shared" si="11"/>
        <v>203</v>
      </c>
      <c r="T165" s="17">
        <f t="shared" si="12"/>
        <v>104</v>
      </c>
      <c r="U165" s="18">
        <v>0.205</v>
      </c>
      <c r="V165" s="18">
        <f t="shared" si="13"/>
        <v>0.2653061224</v>
      </c>
      <c r="W165" s="18">
        <f t="shared" si="14"/>
        <v>0.661237785</v>
      </c>
      <c r="X165" s="25">
        <f t="shared" si="15"/>
        <v>0.6453956965</v>
      </c>
      <c r="Y165" s="26">
        <f t="shared" si="16"/>
        <v>0.0002509717695</v>
      </c>
      <c r="Z165" s="26">
        <f t="shared" si="17"/>
        <v>0.00007492570455</v>
      </c>
      <c r="AA165" s="18">
        <f t="shared" si="18"/>
        <v>0.2419753086</v>
      </c>
      <c r="AB165" s="18">
        <f t="shared" si="19"/>
        <v>0.5654320988</v>
      </c>
      <c r="AC165" s="18">
        <f t="shared" si="20"/>
        <v>0.3959316626</v>
      </c>
      <c r="AD165" s="9">
        <f t="shared" si="21"/>
        <v>1</v>
      </c>
      <c r="AE165" s="9">
        <f t="shared" si="22"/>
        <v>0.2653061224</v>
      </c>
      <c r="AF165" s="9">
        <f t="shared" si="23"/>
        <v>0.5654320988</v>
      </c>
      <c r="AG165" s="9">
        <f t="shared" si="24"/>
        <v>0.07038733861</v>
      </c>
      <c r="AH165" s="9">
        <f t="shared" si="25"/>
        <v>0.1500125976</v>
      </c>
      <c r="AI165" s="9">
        <f t="shared" si="26"/>
        <v>0.3197134583</v>
      </c>
      <c r="AJ165" s="1">
        <f t="shared" ref="AJ165:AL165" si="191">$W165*AD165</f>
        <v>0.661237785</v>
      </c>
      <c r="AK165" s="1">
        <f t="shared" si="191"/>
        <v>0.1754304328</v>
      </c>
      <c r="AL165" s="1">
        <f t="shared" si="191"/>
        <v>0.3738850686</v>
      </c>
      <c r="AM165" s="9"/>
      <c r="AN165" s="9"/>
      <c r="AO165" s="9"/>
      <c r="AP165" s="9"/>
      <c r="AQ165" s="9"/>
      <c r="AR165" s="9"/>
      <c r="AS165" s="9"/>
      <c r="AT165" s="1"/>
      <c r="AU165" s="11"/>
      <c r="AV165" s="11"/>
      <c r="AW165" s="11"/>
    </row>
    <row r="166">
      <c r="A166" s="28"/>
      <c r="B166" s="30">
        <f t="shared" si="31"/>
        <v>165</v>
      </c>
      <c r="C166" s="1">
        <v>0.27027027</v>
      </c>
      <c r="D166" s="4">
        <v>0.599369729</v>
      </c>
      <c r="E166" s="4">
        <v>0.003971773</v>
      </c>
      <c r="F166" s="4">
        <v>0.076105341</v>
      </c>
      <c r="G166" s="28">
        <f t="shared" si="4"/>
        <v>0.6666536803</v>
      </c>
      <c r="H166" s="33">
        <v>0.217605109</v>
      </c>
      <c r="I166" s="33">
        <v>0.002241927</v>
      </c>
      <c r="J166" s="33">
        <v>0.052733811</v>
      </c>
      <c r="K166" s="34">
        <f t="shared" si="5"/>
        <v>0.2528715463</v>
      </c>
      <c r="L166" s="10">
        <f t="shared" si="6"/>
        <v>0.5664195944</v>
      </c>
      <c r="M166" s="12">
        <v>1819.0</v>
      </c>
      <c r="N166" s="2">
        <v>716.0</v>
      </c>
      <c r="O166" s="13">
        <f t="shared" si="7"/>
        <v>181</v>
      </c>
      <c r="P166" s="13">
        <f t="shared" si="8"/>
        <v>535</v>
      </c>
      <c r="Q166" s="14">
        <f t="shared" si="9"/>
        <v>49</v>
      </c>
      <c r="R166" s="15">
        <f t="shared" si="10"/>
        <v>132</v>
      </c>
      <c r="S166" s="16">
        <f t="shared" si="11"/>
        <v>357</v>
      </c>
      <c r="T166" s="17">
        <f t="shared" si="12"/>
        <v>178</v>
      </c>
      <c r="U166" s="18">
        <v>0.20625</v>
      </c>
      <c r="V166" s="18">
        <f t="shared" si="13"/>
        <v>0.270718232</v>
      </c>
      <c r="W166" s="18">
        <f t="shared" si="14"/>
        <v>0.6672897196</v>
      </c>
      <c r="X166" s="25">
        <f t="shared" si="15"/>
        <v>0.6470242354</v>
      </c>
      <c r="Y166" s="26">
        <f t="shared" si="16"/>
        <v>0.000410689852</v>
      </c>
      <c r="Z166" s="26">
        <f t="shared" si="17"/>
        <v>0.000006780966592</v>
      </c>
      <c r="AA166" s="18">
        <f t="shared" si="18"/>
        <v>0.2527932961</v>
      </c>
      <c r="AB166" s="18">
        <f t="shared" si="19"/>
        <v>0.5670391061</v>
      </c>
      <c r="AC166" s="18">
        <f t="shared" si="20"/>
        <v>0.3965714876</v>
      </c>
      <c r="AD166" s="9">
        <f t="shared" si="21"/>
        <v>1</v>
      </c>
      <c r="AE166" s="9">
        <f t="shared" si="22"/>
        <v>0.270718232</v>
      </c>
      <c r="AF166" s="9">
        <f t="shared" si="23"/>
        <v>0.5670391061</v>
      </c>
      <c r="AG166" s="9">
        <f t="shared" si="24"/>
        <v>0.07328836116</v>
      </c>
      <c r="AH166" s="9">
        <f t="shared" si="25"/>
        <v>0.1535078243</v>
      </c>
      <c r="AI166" s="9">
        <f t="shared" si="26"/>
        <v>0.3215333479</v>
      </c>
      <c r="AJ166" s="1">
        <f t="shared" ref="AJ166:AL166" si="192">$W166*AD166</f>
        <v>0.6672897196</v>
      </c>
      <c r="AK166" s="1">
        <f t="shared" si="192"/>
        <v>0.1806474932</v>
      </c>
      <c r="AL166" s="1">
        <f t="shared" si="192"/>
        <v>0.3783793662</v>
      </c>
      <c r="AM166" s="9"/>
      <c r="AN166" s="9"/>
      <c r="AO166" s="9"/>
      <c r="AP166" s="9"/>
      <c r="AQ166" s="9"/>
      <c r="AR166" s="9"/>
      <c r="AS166" s="9"/>
      <c r="AT166" s="1"/>
      <c r="AU166" s="11"/>
      <c r="AV166" s="11"/>
      <c r="AW166" s="11"/>
    </row>
    <row r="167">
      <c r="A167" s="28"/>
      <c r="B167" s="30">
        <f t="shared" si="31"/>
        <v>166</v>
      </c>
      <c r="C167" s="1">
        <v>0.270967742</v>
      </c>
      <c r="D167" s="4">
        <v>0.599805528</v>
      </c>
      <c r="E167" s="4">
        <v>0.004850056</v>
      </c>
      <c r="F167" s="4">
        <v>0.075931083</v>
      </c>
      <c r="G167" s="28">
        <f t="shared" si="4"/>
        <v>0.6432315198</v>
      </c>
      <c r="H167" s="33">
        <v>0.217779742</v>
      </c>
      <c r="I167" s="33">
        <v>0.002873429</v>
      </c>
      <c r="J167" s="33">
        <v>0.052739717</v>
      </c>
      <c r="K167" s="34">
        <f t="shared" si="5"/>
        <v>0.3258059483</v>
      </c>
      <c r="L167" s="10">
        <f t="shared" si="6"/>
        <v>0.5219457667</v>
      </c>
      <c r="M167" s="12">
        <v>2020.0</v>
      </c>
      <c r="N167" s="2">
        <v>610.0</v>
      </c>
      <c r="O167" s="13">
        <f t="shared" si="7"/>
        <v>199</v>
      </c>
      <c r="P167" s="13">
        <f t="shared" si="8"/>
        <v>411</v>
      </c>
      <c r="Q167" s="14">
        <f t="shared" si="9"/>
        <v>54</v>
      </c>
      <c r="R167" s="15">
        <f t="shared" si="10"/>
        <v>145</v>
      </c>
      <c r="S167" s="16">
        <f t="shared" si="11"/>
        <v>264</v>
      </c>
      <c r="T167" s="17">
        <f t="shared" si="12"/>
        <v>147</v>
      </c>
      <c r="U167" s="18">
        <v>0.2075</v>
      </c>
      <c r="V167" s="18">
        <f t="shared" si="13"/>
        <v>0.2713567839</v>
      </c>
      <c r="W167" s="18">
        <f t="shared" si="14"/>
        <v>0.6423357664</v>
      </c>
      <c r="X167" s="25">
        <f t="shared" si="15"/>
        <v>0.5920666609</v>
      </c>
      <c r="Y167" s="26">
        <f t="shared" si="16"/>
        <v>0.002526982975</v>
      </c>
      <c r="Z167" s="26">
        <f t="shared" si="17"/>
        <v>0.0007594423784</v>
      </c>
      <c r="AA167" s="18">
        <f t="shared" si="18"/>
        <v>0.3262295082</v>
      </c>
      <c r="AB167" s="18">
        <f t="shared" si="19"/>
        <v>0.5213114754</v>
      </c>
      <c r="AC167" s="18">
        <f t="shared" si="20"/>
        <v>0.3709789825</v>
      </c>
      <c r="AD167" s="9">
        <f t="shared" si="21"/>
        <v>1</v>
      </c>
      <c r="AE167" s="9">
        <f t="shared" si="22"/>
        <v>0.2713567839</v>
      </c>
      <c r="AF167" s="9">
        <f t="shared" si="23"/>
        <v>0.5213114754</v>
      </c>
      <c r="AG167" s="9">
        <f t="shared" si="24"/>
        <v>0.07363450418</v>
      </c>
      <c r="AH167" s="9">
        <f t="shared" si="25"/>
        <v>0.1414614054</v>
      </c>
      <c r="AI167" s="9">
        <f t="shared" si="26"/>
        <v>0.2717656544</v>
      </c>
      <c r="AJ167" s="1">
        <f t="shared" ref="AJ167:AL167" si="193">$W167*AD167</f>
        <v>0.6423357664</v>
      </c>
      <c r="AK167" s="1">
        <f t="shared" si="193"/>
        <v>0.1743021678</v>
      </c>
      <c r="AL167" s="1">
        <f t="shared" si="193"/>
        <v>0.3348570061</v>
      </c>
      <c r="AM167" s="9"/>
      <c r="AN167" s="9"/>
      <c r="AO167" s="9"/>
      <c r="AP167" s="9"/>
      <c r="AQ167" s="9"/>
      <c r="AR167" s="9"/>
      <c r="AS167" s="9"/>
      <c r="AT167" s="1"/>
      <c r="AU167" s="11"/>
      <c r="AV167" s="11"/>
      <c r="AW167" s="11"/>
    </row>
    <row r="168">
      <c r="A168" s="28"/>
      <c r="B168" s="30">
        <f t="shared" si="31"/>
        <v>167</v>
      </c>
      <c r="C168" s="1">
        <v>0.271186441</v>
      </c>
      <c r="D168" s="4">
        <v>0.600238746</v>
      </c>
      <c r="E168" s="4">
        <v>0.007678302</v>
      </c>
      <c r="F168" s="4">
        <v>0.074293035</v>
      </c>
      <c r="G168" s="28">
        <f t="shared" si="4"/>
        <v>0.5583185072</v>
      </c>
      <c r="H168" s="33">
        <v>0.21795361</v>
      </c>
      <c r="I168" s="33">
        <v>0.00536449</v>
      </c>
      <c r="J168" s="33">
        <v>0.051366324</v>
      </c>
      <c r="K168" s="34">
        <f t="shared" si="5"/>
        <v>0.1840834991</v>
      </c>
      <c r="L168" s="10">
        <f t="shared" si="6"/>
        <v>0.5054622317</v>
      </c>
      <c r="M168" s="12">
        <v>1513.0</v>
      </c>
      <c r="N168" s="2">
        <v>620.0</v>
      </c>
      <c r="O168" s="13">
        <f t="shared" si="7"/>
        <v>114</v>
      </c>
      <c r="P168" s="13">
        <f t="shared" si="8"/>
        <v>506</v>
      </c>
      <c r="Q168" s="14">
        <f t="shared" si="9"/>
        <v>31</v>
      </c>
      <c r="R168" s="15">
        <f t="shared" si="10"/>
        <v>83</v>
      </c>
      <c r="S168" s="16">
        <f t="shared" si="11"/>
        <v>283</v>
      </c>
      <c r="T168" s="17">
        <f t="shared" si="12"/>
        <v>223</v>
      </c>
      <c r="U168" s="18">
        <v>0.20875</v>
      </c>
      <c r="V168" s="18">
        <f t="shared" si="13"/>
        <v>0.2719298246</v>
      </c>
      <c r="W168" s="18">
        <f t="shared" si="14"/>
        <v>0.5592885375</v>
      </c>
      <c r="X168" s="25">
        <f t="shared" si="15"/>
        <v>0.574187024</v>
      </c>
      <c r="Y168" s="26">
        <f t="shared" si="16"/>
        <v>0.0002219648978</v>
      </c>
      <c r="Z168" s="26">
        <f t="shared" si="17"/>
        <v>0.0122335127</v>
      </c>
      <c r="AA168" s="18">
        <f t="shared" si="18"/>
        <v>0.1838709677</v>
      </c>
      <c r="AB168" s="18">
        <f t="shared" si="19"/>
        <v>0.5064516129</v>
      </c>
      <c r="AC168" s="18">
        <f t="shared" si="20"/>
        <v>0.287358713</v>
      </c>
      <c r="AD168" s="9">
        <f t="shared" si="21"/>
        <v>1</v>
      </c>
      <c r="AE168" s="9">
        <f t="shared" si="22"/>
        <v>0.2719298246</v>
      </c>
      <c r="AF168" s="9">
        <f t="shared" si="23"/>
        <v>0.5064516129</v>
      </c>
      <c r="AG168" s="9">
        <f t="shared" si="24"/>
        <v>0.07394582949</v>
      </c>
      <c r="AH168" s="9">
        <f t="shared" si="25"/>
        <v>0.1377192982</v>
      </c>
      <c r="AI168" s="9">
        <f t="shared" si="26"/>
        <v>0.2564932362</v>
      </c>
      <c r="AJ168" s="1">
        <f t="shared" ref="AJ168:AL168" si="194">$W168*AD168</f>
        <v>0.5592885375</v>
      </c>
      <c r="AK168" s="1">
        <f t="shared" si="194"/>
        <v>0.1520872339</v>
      </c>
      <c r="AL168" s="1">
        <f t="shared" si="194"/>
        <v>0.2832525819</v>
      </c>
      <c r="AM168" s="9"/>
      <c r="AN168" s="9"/>
      <c r="AO168" s="9"/>
      <c r="AP168" s="9"/>
      <c r="AQ168" s="9"/>
      <c r="AR168" s="9"/>
      <c r="AS168" s="9"/>
      <c r="AT168" s="1"/>
      <c r="AU168" s="11"/>
      <c r="AV168" s="11"/>
      <c r="AW168" s="11"/>
    </row>
    <row r="169">
      <c r="A169" s="28"/>
      <c r="B169" s="30">
        <f t="shared" si="31"/>
        <v>168</v>
      </c>
      <c r="C169" s="1">
        <v>0.272321429</v>
      </c>
      <c r="D169" s="4">
        <v>0.600669421</v>
      </c>
      <c r="E169" s="4">
        <v>0.01589787</v>
      </c>
      <c r="F169" s="4">
        <v>0.078286687</v>
      </c>
      <c r="G169" s="28">
        <f t="shared" si="4"/>
        <v>0.7206143961</v>
      </c>
      <c r="H169" s="33">
        <v>0.218126722</v>
      </c>
      <c r="I169" s="33">
        <v>0.010260528</v>
      </c>
      <c r="J169" s="33">
        <v>0.051399553</v>
      </c>
      <c r="K169" s="34">
        <f t="shared" si="5"/>
        <v>0.2380425979</v>
      </c>
      <c r="L169" s="10">
        <f t="shared" si="6"/>
        <v>0.6139015736</v>
      </c>
      <c r="M169" s="12">
        <v>3356.0</v>
      </c>
      <c r="N169" s="2">
        <v>1079.0</v>
      </c>
      <c r="O169" s="13">
        <f t="shared" si="7"/>
        <v>257</v>
      </c>
      <c r="P169" s="13">
        <f t="shared" si="8"/>
        <v>822</v>
      </c>
      <c r="Q169" s="14">
        <f t="shared" si="9"/>
        <v>70</v>
      </c>
      <c r="R169" s="15">
        <f t="shared" si="10"/>
        <v>187</v>
      </c>
      <c r="S169" s="16">
        <f t="shared" si="11"/>
        <v>592</v>
      </c>
      <c r="T169" s="17">
        <f t="shared" si="12"/>
        <v>230</v>
      </c>
      <c r="U169" s="18">
        <v>0.21</v>
      </c>
      <c r="V169" s="18">
        <f t="shared" si="13"/>
        <v>0.2723735409</v>
      </c>
      <c r="W169" s="18">
        <f t="shared" si="14"/>
        <v>0.7201946472</v>
      </c>
      <c r="X169" s="25">
        <f t="shared" si="15"/>
        <v>0.7027719748</v>
      </c>
      <c r="Y169" s="26">
        <f t="shared" si="16"/>
        <v>0.000303549515</v>
      </c>
      <c r="Z169" s="26">
        <f t="shared" si="17"/>
        <v>0.002530180406</v>
      </c>
      <c r="AA169" s="18">
        <f t="shared" si="18"/>
        <v>0.2381835032</v>
      </c>
      <c r="AB169" s="18">
        <f t="shared" si="19"/>
        <v>0.6135310473</v>
      </c>
      <c r="AC169" s="18">
        <f t="shared" si="20"/>
        <v>0.4478211063</v>
      </c>
      <c r="AD169" s="9">
        <f t="shared" si="21"/>
        <v>1</v>
      </c>
      <c r="AE169" s="9">
        <f t="shared" si="22"/>
        <v>0.2723735409</v>
      </c>
      <c r="AF169" s="9">
        <f t="shared" si="23"/>
        <v>0.6135310473</v>
      </c>
      <c r="AG169" s="9">
        <f t="shared" si="24"/>
        <v>0.07418734576</v>
      </c>
      <c r="AH169" s="9">
        <f t="shared" si="25"/>
        <v>0.1671096238</v>
      </c>
      <c r="AI169" s="9">
        <f t="shared" si="26"/>
        <v>0.376420346</v>
      </c>
      <c r="AJ169" s="1">
        <f t="shared" ref="AJ169:AL169" si="195">$W169*AD169</f>
        <v>0.7201946472</v>
      </c>
      <c r="AK169" s="1">
        <f t="shared" si="195"/>
        <v>0.1961619662</v>
      </c>
      <c r="AL169" s="1">
        <f t="shared" si="195"/>
        <v>0.4418617761</v>
      </c>
      <c r="AM169" s="9"/>
      <c r="AN169" s="9"/>
      <c r="AO169" s="9"/>
      <c r="AP169" s="9"/>
      <c r="AQ169" s="9"/>
      <c r="AR169" s="9"/>
      <c r="AS169" s="9"/>
      <c r="AT169" s="1"/>
      <c r="AU169" s="11"/>
      <c r="AV169" s="11"/>
      <c r="AW169" s="11"/>
    </row>
    <row r="170">
      <c r="A170" s="28"/>
      <c r="B170" s="30">
        <f t="shared" si="31"/>
        <v>169</v>
      </c>
      <c r="C170" s="1">
        <v>0.272727273</v>
      </c>
      <c r="D170" s="4">
        <v>0.601097591</v>
      </c>
      <c r="E170" s="4">
        <v>0.015059739</v>
      </c>
      <c r="F170" s="4">
        <v>0.077737845</v>
      </c>
      <c r="G170" s="28">
        <f t="shared" si="4"/>
        <v>0.5208395998</v>
      </c>
      <c r="H170" s="33">
        <v>0.218299084</v>
      </c>
      <c r="I170" s="33">
        <v>0.009869766</v>
      </c>
      <c r="J170" s="33">
        <v>0.051105802</v>
      </c>
      <c r="K170" s="34">
        <f t="shared" si="5"/>
        <v>0.2707948538</v>
      </c>
      <c r="L170" s="10">
        <f t="shared" si="6"/>
        <v>0.4536520585</v>
      </c>
      <c r="M170" s="12">
        <v>1952.0</v>
      </c>
      <c r="N170" s="2">
        <v>807.0</v>
      </c>
      <c r="O170" s="13">
        <f t="shared" si="7"/>
        <v>219</v>
      </c>
      <c r="P170" s="13">
        <f t="shared" si="8"/>
        <v>588</v>
      </c>
      <c r="Q170" s="14">
        <f t="shared" si="9"/>
        <v>60</v>
      </c>
      <c r="R170" s="15">
        <f t="shared" si="10"/>
        <v>159</v>
      </c>
      <c r="S170" s="16">
        <f t="shared" si="11"/>
        <v>306</v>
      </c>
      <c r="T170" s="17">
        <f t="shared" si="12"/>
        <v>282</v>
      </c>
      <c r="U170" s="18">
        <v>0.21125</v>
      </c>
      <c r="V170" s="18">
        <f t="shared" si="13"/>
        <v>0.2739726027</v>
      </c>
      <c r="W170" s="18">
        <f t="shared" si="14"/>
        <v>0.5204081633</v>
      </c>
      <c r="X170" s="25">
        <f t="shared" si="15"/>
        <v>0.5105126584</v>
      </c>
      <c r="Y170" s="26">
        <f t="shared" si="16"/>
        <v>0.00009792101632</v>
      </c>
      <c r="Z170" s="26">
        <f t="shared" si="17"/>
        <v>0.02234594021</v>
      </c>
      <c r="AA170" s="18">
        <f t="shared" si="18"/>
        <v>0.2713754647</v>
      </c>
      <c r="AB170" s="18">
        <f t="shared" si="19"/>
        <v>0.4535315985</v>
      </c>
      <c r="AC170" s="18">
        <f t="shared" si="20"/>
        <v>0.2464355605</v>
      </c>
      <c r="AD170" s="9">
        <f t="shared" si="21"/>
        <v>1</v>
      </c>
      <c r="AE170" s="9">
        <f t="shared" si="22"/>
        <v>0.2739726027</v>
      </c>
      <c r="AF170" s="9">
        <f t="shared" si="23"/>
        <v>0.4535315985</v>
      </c>
      <c r="AG170" s="9">
        <f t="shared" si="24"/>
        <v>0.07506098705</v>
      </c>
      <c r="AH170" s="9">
        <f t="shared" si="25"/>
        <v>0.1242552325</v>
      </c>
      <c r="AI170" s="9">
        <f t="shared" si="26"/>
        <v>0.2056909108</v>
      </c>
      <c r="AJ170" s="1">
        <f t="shared" ref="AJ170:AL170" si="196">$W170*AD170</f>
        <v>0.5204081633</v>
      </c>
      <c r="AK170" s="1">
        <f t="shared" si="196"/>
        <v>0.142577579</v>
      </c>
      <c r="AL170" s="1">
        <f t="shared" si="196"/>
        <v>0.2360215462</v>
      </c>
      <c r="AM170" s="9"/>
      <c r="AN170" s="9"/>
      <c r="AO170" s="9"/>
      <c r="AP170" s="9"/>
      <c r="AQ170" s="9"/>
      <c r="AR170" s="9"/>
      <c r="AS170" s="9"/>
      <c r="AT170" s="1"/>
      <c r="AU170" s="11"/>
      <c r="AV170" s="11"/>
      <c r="AW170" s="11"/>
    </row>
    <row r="171">
      <c r="A171" s="28"/>
      <c r="B171" s="30">
        <f t="shared" si="31"/>
        <v>170</v>
      </c>
      <c r="C171" s="1">
        <v>0.272727273</v>
      </c>
      <c r="D171" s="4">
        <v>0.601523291</v>
      </c>
      <c r="E171" s="4">
        <v>0.013487439</v>
      </c>
      <c r="F171" s="4">
        <v>0.079055207</v>
      </c>
      <c r="G171" s="28">
        <f t="shared" si="4"/>
        <v>0.6020669665</v>
      </c>
      <c r="H171" s="33">
        <v>0.218470704</v>
      </c>
      <c r="I171" s="33">
        <v>0.008577505</v>
      </c>
      <c r="J171" s="33">
        <v>0.052092111</v>
      </c>
      <c r="K171" s="34">
        <f t="shared" si="5"/>
        <v>0.2494057418</v>
      </c>
      <c r="L171" s="10">
        <f t="shared" si="6"/>
        <v>0.5199277559</v>
      </c>
      <c r="M171" s="12">
        <v>1178.0</v>
      </c>
      <c r="N171" s="2">
        <v>629.0</v>
      </c>
      <c r="O171" s="13">
        <f t="shared" si="7"/>
        <v>157</v>
      </c>
      <c r="P171" s="13">
        <f t="shared" si="8"/>
        <v>472</v>
      </c>
      <c r="Q171" s="14">
        <f t="shared" si="9"/>
        <v>43</v>
      </c>
      <c r="R171" s="15">
        <f t="shared" si="10"/>
        <v>114</v>
      </c>
      <c r="S171" s="16">
        <f t="shared" si="11"/>
        <v>284</v>
      </c>
      <c r="T171" s="17">
        <f t="shared" si="12"/>
        <v>188</v>
      </c>
      <c r="U171" s="18">
        <v>0.2125</v>
      </c>
      <c r="V171" s="18">
        <f t="shared" si="13"/>
        <v>0.2738853503</v>
      </c>
      <c r="W171" s="18">
        <f t="shared" si="14"/>
        <v>0.6016949153</v>
      </c>
      <c r="X171" s="25">
        <f t="shared" si="15"/>
        <v>0.5901978281</v>
      </c>
      <c r="Y171" s="26">
        <f t="shared" si="16"/>
        <v>0.0001321830135</v>
      </c>
      <c r="Z171" s="26">
        <f t="shared" si="17"/>
        <v>0.004651080862</v>
      </c>
      <c r="AA171" s="18">
        <f t="shared" si="18"/>
        <v>0.2496025437</v>
      </c>
      <c r="AB171" s="18">
        <f t="shared" si="19"/>
        <v>0.519872814</v>
      </c>
      <c r="AC171" s="18">
        <f t="shared" si="20"/>
        <v>0.3278095649</v>
      </c>
      <c r="AD171" s="9">
        <f t="shared" si="21"/>
        <v>1</v>
      </c>
      <c r="AE171" s="9">
        <f t="shared" si="22"/>
        <v>0.2738853503</v>
      </c>
      <c r="AF171" s="9">
        <f t="shared" si="23"/>
        <v>0.519872814</v>
      </c>
      <c r="AG171" s="9">
        <f t="shared" si="24"/>
        <v>0.07501318512</v>
      </c>
      <c r="AH171" s="9">
        <f t="shared" si="25"/>
        <v>0.1423855478</v>
      </c>
      <c r="AI171" s="9">
        <f t="shared" si="26"/>
        <v>0.2702677427</v>
      </c>
      <c r="AJ171" s="1">
        <f t="shared" ref="AJ171:AL171" si="197">$W171*AD171</f>
        <v>0.6016949153</v>
      </c>
      <c r="AK171" s="1">
        <f t="shared" si="197"/>
        <v>0.1647954226</v>
      </c>
      <c r="AL171" s="1">
        <f t="shared" si="197"/>
        <v>0.3128048288</v>
      </c>
      <c r="AM171" s="9"/>
      <c r="AN171" s="9"/>
      <c r="AO171" s="9"/>
      <c r="AP171" s="9"/>
      <c r="AQ171" s="9"/>
      <c r="AR171" s="9"/>
      <c r="AS171" s="9"/>
      <c r="AT171" s="1"/>
      <c r="AU171" s="11"/>
      <c r="AV171" s="11"/>
      <c r="AW171" s="11"/>
    </row>
    <row r="172">
      <c r="A172" s="28"/>
      <c r="B172" s="30">
        <f t="shared" si="31"/>
        <v>171</v>
      </c>
      <c r="C172" s="1">
        <v>0.273148148</v>
      </c>
      <c r="D172" s="4">
        <v>0.601946558</v>
      </c>
      <c r="E172" s="4">
        <v>0.00886059</v>
      </c>
      <c r="F172" s="4">
        <v>0.08283939</v>
      </c>
      <c r="G172" s="28">
        <f t="shared" si="4"/>
        <v>0.7312301347</v>
      </c>
      <c r="H172" s="33">
        <v>0.218641589</v>
      </c>
      <c r="I172" s="33">
        <v>0.003984241</v>
      </c>
      <c r="J172" s="33">
        <v>0.056920508</v>
      </c>
      <c r="K172" s="34">
        <f t="shared" si="5"/>
        <v>0.1286999866</v>
      </c>
      <c r="L172" s="10">
        <f t="shared" si="6"/>
        <v>0.6722749892</v>
      </c>
      <c r="M172" s="12">
        <v>2121.0</v>
      </c>
      <c r="N172" s="2">
        <v>1034.0</v>
      </c>
      <c r="O172" s="13">
        <f t="shared" si="7"/>
        <v>133</v>
      </c>
      <c r="P172" s="13">
        <f t="shared" si="8"/>
        <v>901</v>
      </c>
      <c r="Q172" s="14">
        <f t="shared" si="9"/>
        <v>36</v>
      </c>
      <c r="R172" s="15">
        <f t="shared" si="10"/>
        <v>97</v>
      </c>
      <c r="S172" s="16">
        <f t="shared" si="11"/>
        <v>659</v>
      </c>
      <c r="T172" s="17">
        <f t="shared" si="12"/>
        <v>242</v>
      </c>
      <c r="U172" s="18">
        <v>0.21375</v>
      </c>
      <c r="V172" s="18">
        <f t="shared" si="13"/>
        <v>0.2706766917</v>
      </c>
      <c r="W172" s="18">
        <f t="shared" si="14"/>
        <v>0.731409545</v>
      </c>
      <c r="X172" s="25">
        <f t="shared" si="15"/>
        <v>0.773268275</v>
      </c>
      <c r="Y172" s="26">
        <f t="shared" si="16"/>
        <v>0.001752153279</v>
      </c>
      <c r="Z172" s="26">
        <f t="shared" si="17"/>
        <v>0.003784193208</v>
      </c>
      <c r="AA172" s="18">
        <f t="shared" si="18"/>
        <v>0.1286266925</v>
      </c>
      <c r="AB172" s="18">
        <f t="shared" si="19"/>
        <v>0.6721470019</v>
      </c>
      <c r="AC172" s="18">
        <f t="shared" si="20"/>
        <v>0.4607328532</v>
      </c>
      <c r="AD172" s="9">
        <f t="shared" si="21"/>
        <v>1</v>
      </c>
      <c r="AE172" s="9">
        <f t="shared" si="22"/>
        <v>0.2706766917</v>
      </c>
      <c r="AF172" s="9">
        <f t="shared" si="23"/>
        <v>0.6721470019</v>
      </c>
      <c r="AG172" s="9">
        <f t="shared" si="24"/>
        <v>0.07326587145</v>
      </c>
      <c r="AH172" s="9">
        <f t="shared" si="25"/>
        <v>0.1819345268</v>
      </c>
      <c r="AI172" s="9">
        <f t="shared" si="26"/>
        <v>0.4517815922</v>
      </c>
      <c r="AJ172" s="1">
        <f t="shared" ref="AJ172:AL172" si="198">$W172*AD172</f>
        <v>0.731409545</v>
      </c>
      <c r="AK172" s="1">
        <f t="shared" si="198"/>
        <v>0.1979755159</v>
      </c>
      <c r="AL172" s="1">
        <f t="shared" si="198"/>
        <v>0.4916147328</v>
      </c>
      <c r="AM172" s="9"/>
      <c r="AN172" s="9"/>
      <c r="AO172" s="9"/>
      <c r="AP172" s="9"/>
      <c r="AQ172" s="9"/>
      <c r="AR172" s="9"/>
      <c r="AS172" s="9"/>
      <c r="AT172" s="1"/>
      <c r="AU172" s="11"/>
      <c r="AV172" s="11"/>
      <c r="AW172" s="11"/>
    </row>
    <row r="173">
      <c r="A173" s="28"/>
      <c r="B173" s="30">
        <f t="shared" si="31"/>
        <v>172</v>
      </c>
      <c r="C173" s="1">
        <v>0.273333333</v>
      </c>
      <c r="D173" s="4">
        <v>0.602367429</v>
      </c>
      <c r="E173" s="4">
        <v>0.005895652</v>
      </c>
      <c r="F173" s="4">
        <v>0.082990659</v>
      </c>
      <c r="G173" s="28">
        <f t="shared" si="4"/>
        <v>0.6400408055</v>
      </c>
      <c r="H173" s="33">
        <v>0.218811745</v>
      </c>
      <c r="I173" s="33">
        <v>0.002022923</v>
      </c>
      <c r="J173" s="33">
        <v>0.056698705</v>
      </c>
      <c r="K173" s="34">
        <f t="shared" si="5"/>
        <v>0.2386394642</v>
      </c>
      <c r="L173" s="10">
        <f t="shared" si="6"/>
        <v>0.5525299307</v>
      </c>
      <c r="M173" s="12">
        <v>3432.0</v>
      </c>
      <c r="N173" s="2">
        <v>1262.0</v>
      </c>
      <c r="O173" s="13">
        <f t="shared" si="7"/>
        <v>301</v>
      </c>
      <c r="P173" s="13">
        <f t="shared" si="8"/>
        <v>961</v>
      </c>
      <c r="Q173" s="14">
        <f t="shared" si="9"/>
        <v>82</v>
      </c>
      <c r="R173" s="15">
        <f t="shared" si="10"/>
        <v>219</v>
      </c>
      <c r="S173" s="16">
        <f t="shared" si="11"/>
        <v>615</v>
      </c>
      <c r="T173" s="17">
        <f t="shared" si="12"/>
        <v>346</v>
      </c>
      <c r="U173" s="18">
        <v>0.215</v>
      </c>
      <c r="V173" s="18">
        <f t="shared" si="13"/>
        <v>0.2724252492</v>
      </c>
      <c r="W173" s="18">
        <f t="shared" si="14"/>
        <v>0.6399583767</v>
      </c>
      <c r="X173" s="25">
        <f t="shared" si="15"/>
        <v>0.6292239705</v>
      </c>
      <c r="Y173" s="26">
        <f t="shared" si="16"/>
        <v>0.0001152274753</v>
      </c>
      <c r="Z173" s="26">
        <f t="shared" si="17"/>
        <v>0.0008961264878</v>
      </c>
      <c r="AA173" s="18">
        <f t="shared" si="18"/>
        <v>0.2385103011</v>
      </c>
      <c r="AB173" s="18">
        <f t="shared" si="19"/>
        <v>0.5522979398</v>
      </c>
      <c r="AC173" s="18">
        <f t="shared" si="20"/>
        <v>0.3675331275</v>
      </c>
      <c r="AD173" s="9">
        <f t="shared" si="21"/>
        <v>1</v>
      </c>
      <c r="AE173" s="9">
        <f t="shared" si="22"/>
        <v>0.2724252492</v>
      </c>
      <c r="AF173" s="9">
        <f t="shared" si="23"/>
        <v>0.5522979398</v>
      </c>
      <c r="AG173" s="9">
        <f t="shared" si="24"/>
        <v>0.07421551639</v>
      </c>
      <c r="AH173" s="9">
        <f t="shared" si="25"/>
        <v>0.1504599039</v>
      </c>
      <c r="AI173" s="9">
        <f t="shared" si="26"/>
        <v>0.3050330143</v>
      </c>
      <c r="AJ173" s="1">
        <f t="shared" ref="AJ173:AL173" si="199">$W173*AD173</f>
        <v>0.6399583767</v>
      </c>
      <c r="AK173" s="1">
        <f t="shared" si="199"/>
        <v>0.1743408202</v>
      </c>
      <c r="AL173" s="1">
        <f t="shared" si="199"/>
        <v>0.353447693</v>
      </c>
      <c r="AM173" s="9"/>
      <c r="AN173" s="9"/>
      <c r="AO173" s="9"/>
      <c r="AP173" s="9"/>
      <c r="AQ173" s="9"/>
      <c r="AR173" s="9"/>
      <c r="AS173" s="9"/>
      <c r="AT173" s="1"/>
      <c r="AU173" s="11"/>
      <c r="AV173" s="11"/>
      <c r="AW173" s="11"/>
    </row>
    <row r="174">
      <c r="A174" s="28"/>
      <c r="B174" s="30">
        <f t="shared" si="31"/>
        <v>173</v>
      </c>
      <c r="C174" s="1">
        <v>0.273381295</v>
      </c>
      <c r="D174" s="4">
        <v>0.602785938</v>
      </c>
      <c r="E174" s="4">
        <v>0.009773892</v>
      </c>
      <c r="F174" s="4">
        <v>0.089560386</v>
      </c>
      <c r="G174" s="28">
        <f t="shared" si="4"/>
        <v>0.4691496561</v>
      </c>
      <c r="H174" s="33">
        <v>0.218981179</v>
      </c>
      <c r="I174" s="33">
        <v>0.003228879</v>
      </c>
      <c r="J174" s="33">
        <v>0.058296669</v>
      </c>
      <c r="K174" s="34">
        <f t="shared" si="5"/>
        <v>0.1710977019</v>
      </c>
      <c r="L174" s="10">
        <f t="shared" si="6"/>
        <v>0.4356541394</v>
      </c>
      <c r="M174" s="12">
        <v>1574.0</v>
      </c>
      <c r="N174" s="2">
        <v>720.0</v>
      </c>
      <c r="O174" s="13">
        <f t="shared" si="7"/>
        <v>123</v>
      </c>
      <c r="P174" s="13">
        <f t="shared" si="8"/>
        <v>597</v>
      </c>
      <c r="Q174" s="14">
        <f t="shared" si="9"/>
        <v>34</v>
      </c>
      <c r="R174" s="15">
        <f t="shared" si="10"/>
        <v>89</v>
      </c>
      <c r="S174" s="16">
        <f t="shared" si="11"/>
        <v>280</v>
      </c>
      <c r="T174" s="17">
        <f t="shared" si="12"/>
        <v>317</v>
      </c>
      <c r="U174" s="18">
        <v>0.21625</v>
      </c>
      <c r="V174" s="18">
        <f t="shared" si="13"/>
        <v>0.2764227642</v>
      </c>
      <c r="W174" s="18">
        <f t="shared" si="14"/>
        <v>0.4690117253</v>
      </c>
      <c r="X174" s="25">
        <f t="shared" si="15"/>
        <v>0.4894529357</v>
      </c>
      <c r="Y174" s="26">
        <f t="shared" si="16"/>
        <v>0.0004178430848</v>
      </c>
      <c r="Z174" s="26">
        <f t="shared" si="17"/>
        <v>0.04035358726</v>
      </c>
      <c r="AA174" s="18">
        <f t="shared" si="18"/>
        <v>0.1708333333</v>
      </c>
      <c r="AB174" s="18">
        <f t="shared" si="19"/>
        <v>0.4361111111</v>
      </c>
      <c r="AC174" s="18">
        <f t="shared" si="20"/>
        <v>0.1925889611</v>
      </c>
      <c r="AD174" s="9">
        <f t="shared" si="21"/>
        <v>1</v>
      </c>
      <c r="AE174" s="9">
        <f t="shared" si="22"/>
        <v>0.2764227642</v>
      </c>
      <c r="AF174" s="9">
        <f t="shared" si="23"/>
        <v>0.4361111111</v>
      </c>
      <c r="AG174" s="9">
        <f t="shared" si="24"/>
        <v>0.07640954458</v>
      </c>
      <c r="AH174" s="9">
        <f t="shared" si="25"/>
        <v>0.1205510388</v>
      </c>
      <c r="AI174" s="9">
        <f t="shared" si="26"/>
        <v>0.1901929012</v>
      </c>
      <c r="AJ174" s="1">
        <f t="shared" ref="AJ174:AL174" si="200">$W174*AD174</f>
        <v>0.4690117253</v>
      </c>
      <c r="AK174" s="1">
        <f t="shared" si="200"/>
        <v>0.1296455176</v>
      </c>
      <c r="AL174" s="1">
        <f t="shared" si="200"/>
        <v>0.2045412246</v>
      </c>
      <c r="AM174" s="9"/>
      <c r="AN174" s="9"/>
      <c r="AO174" s="9"/>
      <c r="AP174" s="9"/>
      <c r="AQ174" s="9"/>
      <c r="AR174" s="9"/>
      <c r="AS174" s="9"/>
      <c r="AT174" s="1"/>
      <c r="AU174" s="11"/>
      <c r="AV174" s="11"/>
      <c r="AW174" s="11"/>
    </row>
    <row r="175">
      <c r="A175" s="28"/>
      <c r="B175" s="30">
        <f t="shared" si="31"/>
        <v>174</v>
      </c>
      <c r="C175" s="1">
        <v>0.273743017</v>
      </c>
      <c r="D175" s="4">
        <v>0.603202121</v>
      </c>
      <c r="E175" s="4">
        <v>0.007589698</v>
      </c>
      <c r="F175" s="4">
        <v>0.089282536</v>
      </c>
      <c r="G175" s="28">
        <f t="shared" si="4"/>
        <v>0.6937381276</v>
      </c>
      <c r="H175" s="33">
        <v>0.219149899</v>
      </c>
      <c r="I175" s="33">
        <v>0.001950268</v>
      </c>
      <c r="J175" s="33">
        <v>0.057857287</v>
      </c>
      <c r="K175" s="34">
        <f t="shared" si="5"/>
        <v>0.1461192409</v>
      </c>
      <c r="L175" s="10">
        <f t="shared" si="6"/>
        <v>0.6323687609</v>
      </c>
      <c r="M175" s="12">
        <v>2454.0</v>
      </c>
      <c r="N175" s="2">
        <v>977.0</v>
      </c>
      <c r="O175" s="13">
        <f t="shared" si="7"/>
        <v>143</v>
      </c>
      <c r="P175" s="13">
        <f t="shared" si="8"/>
        <v>834</v>
      </c>
      <c r="Q175" s="14">
        <f t="shared" si="9"/>
        <v>39</v>
      </c>
      <c r="R175" s="15">
        <f t="shared" si="10"/>
        <v>104</v>
      </c>
      <c r="S175" s="16">
        <f t="shared" si="11"/>
        <v>579</v>
      </c>
      <c r="T175" s="17">
        <f t="shared" si="12"/>
        <v>255</v>
      </c>
      <c r="U175" s="18">
        <v>0.2175</v>
      </c>
      <c r="V175" s="18">
        <f t="shared" si="13"/>
        <v>0.2727272727</v>
      </c>
      <c r="W175" s="18">
        <f t="shared" si="14"/>
        <v>0.6942446043</v>
      </c>
      <c r="X175" s="25">
        <f t="shared" si="15"/>
        <v>0.7255936582</v>
      </c>
      <c r="Y175" s="26">
        <f t="shared" si="16"/>
        <v>0.0009827631809</v>
      </c>
      <c r="Z175" s="26">
        <f t="shared" si="17"/>
        <v>0.000592964177</v>
      </c>
      <c r="AA175" s="18">
        <f t="shared" si="18"/>
        <v>0.1463664278</v>
      </c>
      <c r="AB175" s="18">
        <f t="shared" si="19"/>
        <v>0.6325486182</v>
      </c>
      <c r="AC175" s="18">
        <f t="shared" si="20"/>
        <v>0.4215173316</v>
      </c>
      <c r="AD175" s="9">
        <f t="shared" si="21"/>
        <v>1</v>
      </c>
      <c r="AE175" s="9">
        <f t="shared" si="22"/>
        <v>0.2727272727</v>
      </c>
      <c r="AF175" s="9">
        <f t="shared" si="23"/>
        <v>0.6325486182</v>
      </c>
      <c r="AG175" s="9">
        <f t="shared" si="24"/>
        <v>0.07438016529</v>
      </c>
      <c r="AH175" s="9">
        <f t="shared" si="25"/>
        <v>0.1725132595</v>
      </c>
      <c r="AI175" s="9">
        <f t="shared" si="26"/>
        <v>0.4001177544</v>
      </c>
      <c r="AJ175" s="1">
        <f t="shared" ref="AJ175:AL175" si="201">$W175*AD175</f>
        <v>0.6942446043</v>
      </c>
      <c r="AK175" s="1">
        <f t="shared" si="201"/>
        <v>0.1893394375</v>
      </c>
      <c r="AL175" s="1">
        <f t="shared" si="201"/>
        <v>0.4391434652</v>
      </c>
      <c r="AM175" s="9"/>
      <c r="AN175" s="9"/>
      <c r="AO175" s="9"/>
      <c r="AP175" s="9"/>
      <c r="AQ175" s="9"/>
      <c r="AR175" s="9"/>
      <c r="AS175" s="9"/>
      <c r="AT175" s="1"/>
      <c r="AU175" s="11"/>
      <c r="AV175" s="11"/>
      <c r="AW175" s="11"/>
    </row>
    <row r="176">
      <c r="A176" s="28"/>
      <c r="B176" s="30">
        <f t="shared" si="31"/>
        <v>175</v>
      </c>
      <c r="C176" s="1">
        <v>0.274074074</v>
      </c>
      <c r="D176" s="4">
        <v>0.603616013</v>
      </c>
      <c r="E176" s="4">
        <v>0.008751486</v>
      </c>
      <c r="F176" s="4">
        <v>0.088767475</v>
      </c>
      <c r="G176" s="28">
        <f t="shared" si="4"/>
        <v>0.4878473826</v>
      </c>
      <c r="H176" s="33">
        <v>0.21931791</v>
      </c>
      <c r="I176" s="33">
        <v>0.00286891</v>
      </c>
      <c r="J176" s="33">
        <v>0.057625898</v>
      </c>
      <c r="K176" s="34">
        <f t="shared" si="5"/>
        <v>0.2072174692</v>
      </c>
      <c r="L176" s="10">
        <f t="shared" si="6"/>
        <v>0.4435498186</v>
      </c>
      <c r="M176" s="12">
        <v>2142.0</v>
      </c>
      <c r="N176" s="2">
        <v>905.0</v>
      </c>
      <c r="O176" s="13">
        <f t="shared" si="7"/>
        <v>188</v>
      </c>
      <c r="P176" s="13">
        <f t="shared" si="8"/>
        <v>717</v>
      </c>
      <c r="Q176" s="14">
        <f t="shared" si="9"/>
        <v>52</v>
      </c>
      <c r="R176" s="15">
        <f t="shared" si="10"/>
        <v>136</v>
      </c>
      <c r="S176" s="16">
        <f t="shared" si="11"/>
        <v>350</v>
      </c>
      <c r="T176" s="17">
        <f t="shared" si="12"/>
        <v>367</v>
      </c>
      <c r="U176" s="18">
        <v>0.21875</v>
      </c>
      <c r="V176" s="18">
        <f t="shared" si="13"/>
        <v>0.2765957447</v>
      </c>
      <c r="W176" s="18">
        <f t="shared" si="14"/>
        <v>0.4881450488</v>
      </c>
      <c r="X176" s="25">
        <f t="shared" si="15"/>
        <v>0.4991572746</v>
      </c>
      <c r="Y176" s="26">
        <f t="shared" si="16"/>
        <v>0.000121269116</v>
      </c>
      <c r="Z176" s="26">
        <f t="shared" si="17"/>
        <v>0.03303258985</v>
      </c>
      <c r="AA176" s="18">
        <f t="shared" si="18"/>
        <v>0.2077348066</v>
      </c>
      <c r="AB176" s="18">
        <f t="shared" si="19"/>
        <v>0.444198895</v>
      </c>
      <c r="AC176" s="18">
        <f t="shared" si="20"/>
        <v>0.2115493041</v>
      </c>
      <c r="AD176" s="9">
        <f t="shared" si="21"/>
        <v>1</v>
      </c>
      <c r="AE176" s="9">
        <f t="shared" si="22"/>
        <v>0.2765957447</v>
      </c>
      <c r="AF176" s="9">
        <f t="shared" si="23"/>
        <v>0.444198895</v>
      </c>
      <c r="AG176" s="9">
        <f t="shared" si="24"/>
        <v>0.07650520598</v>
      </c>
      <c r="AH176" s="9">
        <f t="shared" si="25"/>
        <v>0.1228635242</v>
      </c>
      <c r="AI176" s="9">
        <f t="shared" si="26"/>
        <v>0.1973126583</v>
      </c>
      <c r="AJ176" s="1">
        <f t="shared" ref="AJ176:AL176" si="202">$W176*AD176</f>
        <v>0.4881450488</v>
      </c>
      <c r="AK176" s="1">
        <f t="shared" si="202"/>
        <v>0.1350188433</v>
      </c>
      <c r="AL176" s="1">
        <f t="shared" si="202"/>
        <v>0.2168334913</v>
      </c>
      <c r="AM176" s="9"/>
      <c r="AN176" s="9"/>
      <c r="AO176" s="9"/>
      <c r="AP176" s="9"/>
      <c r="AQ176" s="9"/>
      <c r="AR176" s="9"/>
      <c r="AS176" s="9"/>
      <c r="AT176" s="1"/>
      <c r="AU176" s="11"/>
      <c r="AV176" s="11"/>
      <c r="AW176" s="11"/>
    </row>
    <row r="177">
      <c r="A177" s="28"/>
      <c r="B177" s="30">
        <f t="shared" si="31"/>
        <v>176</v>
      </c>
      <c r="C177" s="1">
        <v>0.274096386</v>
      </c>
      <c r="D177" s="4">
        <v>0.604027649</v>
      </c>
      <c r="E177" s="4">
        <v>0.005581475</v>
      </c>
      <c r="F177" s="4">
        <v>0.089543387</v>
      </c>
      <c r="G177" s="28">
        <f t="shared" si="4"/>
        <v>0.6468630885</v>
      </c>
      <c r="H177" s="33">
        <v>0.21948522</v>
      </c>
      <c r="I177" s="33">
        <v>5.93495E-4</v>
      </c>
      <c r="J177" s="33">
        <v>0.057862256</v>
      </c>
      <c r="K177" s="34">
        <f t="shared" si="5"/>
        <v>0.2744193948</v>
      </c>
      <c r="L177" s="10">
        <f t="shared" si="6"/>
        <v>0.5445686756</v>
      </c>
      <c r="M177" s="12">
        <v>1179.0</v>
      </c>
      <c r="N177" s="2">
        <v>556.0</v>
      </c>
      <c r="O177" s="13">
        <f t="shared" si="7"/>
        <v>153</v>
      </c>
      <c r="P177" s="13">
        <f t="shared" si="8"/>
        <v>403</v>
      </c>
      <c r="Q177" s="14">
        <f t="shared" si="9"/>
        <v>42</v>
      </c>
      <c r="R177" s="15">
        <f t="shared" si="10"/>
        <v>111</v>
      </c>
      <c r="S177" s="16">
        <f t="shared" si="11"/>
        <v>261</v>
      </c>
      <c r="T177" s="17">
        <f t="shared" si="12"/>
        <v>142</v>
      </c>
      <c r="U177" s="18">
        <v>0.22</v>
      </c>
      <c r="V177" s="18">
        <f t="shared" si="13"/>
        <v>0.2745098039</v>
      </c>
      <c r="W177" s="18">
        <f t="shared" si="14"/>
        <v>0.6476426799</v>
      </c>
      <c r="X177" s="25">
        <f t="shared" si="15"/>
        <v>0.6202992847</v>
      </c>
      <c r="Y177" s="26">
        <f t="shared" si="16"/>
        <v>0.0007476612612</v>
      </c>
      <c r="Z177" s="26">
        <f t="shared" si="17"/>
        <v>0.0004951100557</v>
      </c>
      <c r="AA177" s="18">
        <f t="shared" si="18"/>
        <v>0.2751798561</v>
      </c>
      <c r="AB177" s="18">
        <f t="shared" si="19"/>
        <v>0.5449640288</v>
      </c>
      <c r="AC177" s="18">
        <f t="shared" si="20"/>
        <v>0.373132876</v>
      </c>
      <c r="AD177" s="9">
        <f t="shared" si="21"/>
        <v>1</v>
      </c>
      <c r="AE177" s="9">
        <f t="shared" si="22"/>
        <v>0.2745098039</v>
      </c>
      <c r="AF177" s="9">
        <f t="shared" si="23"/>
        <v>0.5449640288</v>
      </c>
      <c r="AG177" s="9">
        <f t="shared" si="24"/>
        <v>0.07535563245</v>
      </c>
      <c r="AH177" s="9">
        <f t="shared" si="25"/>
        <v>0.1495979687</v>
      </c>
      <c r="AI177" s="9">
        <f t="shared" si="26"/>
        <v>0.2969857927</v>
      </c>
      <c r="AJ177" s="1">
        <f t="shared" ref="AJ177:AL177" si="203">$W177*AD177</f>
        <v>0.6476426799</v>
      </c>
      <c r="AK177" s="1">
        <f t="shared" si="203"/>
        <v>0.1777842651</v>
      </c>
      <c r="AL177" s="1">
        <f t="shared" si="203"/>
        <v>0.352941964</v>
      </c>
      <c r="AM177" s="9"/>
      <c r="AN177" s="9"/>
      <c r="AO177" s="9"/>
      <c r="AP177" s="9"/>
      <c r="AQ177" s="9"/>
      <c r="AR177" s="9"/>
      <c r="AS177" s="9"/>
      <c r="AT177" s="1"/>
      <c r="AU177" s="11"/>
      <c r="AV177" s="11"/>
      <c r="AW177" s="11"/>
    </row>
    <row r="178">
      <c r="A178" s="28"/>
      <c r="B178" s="30">
        <f t="shared" si="31"/>
        <v>177</v>
      </c>
      <c r="C178" s="1">
        <v>0.274193548</v>
      </c>
      <c r="D178" s="4">
        <v>0.604437062</v>
      </c>
      <c r="E178" s="4">
        <v>9.67951E-4</v>
      </c>
      <c r="F178" s="4">
        <v>0.08848945</v>
      </c>
      <c r="G178" s="28">
        <f t="shared" si="4"/>
        <v>0.6395144205</v>
      </c>
      <c r="H178" s="33">
        <v>0.219651835</v>
      </c>
      <c r="I178" s="33">
        <v>-0.002223094</v>
      </c>
      <c r="J178" s="33">
        <v>0.056976517</v>
      </c>
      <c r="K178" s="34">
        <f t="shared" si="5"/>
        <v>0.1606899376</v>
      </c>
      <c r="L178" s="10">
        <f t="shared" si="6"/>
        <v>0.5808110323</v>
      </c>
      <c r="M178" s="12">
        <v>586.0</v>
      </c>
      <c r="N178" s="2">
        <v>237.0</v>
      </c>
      <c r="O178" s="13">
        <f t="shared" si="7"/>
        <v>38</v>
      </c>
      <c r="P178" s="13">
        <f t="shared" si="8"/>
        <v>199</v>
      </c>
      <c r="Q178" s="14">
        <f t="shared" si="9"/>
        <v>10</v>
      </c>
      <c r="R178" s="15">
        <f t="shared" si="10"/>
        <v>28</v>
      </c>
      <c r="S178" s="16">
        <f t="shared" si="11"/>
        <v>127</v>
      </c>
      <c r="T178" s="17">
        <f t="shared" si="12"/>
        <v>72</v>
      </c>
      <c r="U178" s="18">
        <v>0.22125</v>
      </c>
      <c r="V178" s="18">
        <f t="shared" si="13"/>
        <v>0.2631578947</v>
      </c>
      <c r="W178" s="18">
        <f t="shared" si="14"/>
        <v>0.6381909548</v>
      </c>
      <c r="X178" s="25">
        <f t="shared" si="15"/>
        <v>0.6606812575</v>
      </c>
      <c r="Y178" s="26">
        <f t="shared" si="16"/>
        <v>0.0005058137179</v>
      </c>
      <c r="Z178" s="26">
        <f t="shared" si="17"/>
        <v>0.001005067133</v>
      </c>
      <c r="AA178" s="18">
        <f t="shared" si="18"/>
        <v>0.1603375527</v>
      </c>
      <c r="AB178" s="18">
        <f t="shared" si="19"/>
        <v>0.5780590717</v>
      </c>
      <c r="AC178" s="18">
        <f t="shared" si="20"/>
        <v>0.37503306</v>
      </c>
      <c r="AD178" s="9">
        <f t="shared" si="21"/>
        <v>1</v>
      </c>
      <c r="AE178" s="9">
        <f t="shared" si="22"/>
        <v>0.2631578947</v>
      </c>
      <c r="AF178" s="9">
        <f t="shared" si="23"/>
        <v>0.5780590717</v>
      </c>
      <c r="AG178" s="9">
        <f t="shared" si="24"/>
        <v>0.06925207756</v>
      </c>
      <c r="AH178" s="9">
        <f t="shared" si="25"/>
        <v>0.1521208083</v>
      </c>
      <c r="AI178" s="9">
        <f t="shared" si="26"/>
        <v>0.3341522904</v>
      </c>
      <c r="AJ178" s="1">
        <f t="shared" ref="AJ178:AL178" si="204">$W178*AD178</f>
        <v>0.6381909548</v>
      </c>
      <c r="AK178" s="1">
        <f t="shared" si="204"/>
        <v>0.1679449881</v>
      </c>
      <c r="AL178" s="1">
        <f t="shared" si="204"/>
        <v>0.3689120709</v>
      </c>
      <c r="AM178" s="9"/>
      <c r="AN178" s="9"/>
      <c r="AO178" s="9"/>
      <c r="AP178" s="9"/>
      <c r="AQ178" s="9"/>
      <c r="AR178" s="9"/>
      <c r="AS178" s="9"/>
      <c r="AT178" s="1"/>
      <c r="AU178" s="11"/>
      <c r="AV178" s="11"/>
      <c r="AW178" s="11"/>
    </row>
    <row r="179">
      <c r="A179" s="28"/>
      <c r="B179" s="30">
        <f t="shared" si="31"/>
        <v>178</v>
      </c>
      <c r="C179" s="1">
        <v>0.274193548</v>
      </c>
      <c r="D179" s="4">
        <v>0.604844286</v>
      </c>
      <c r="E179" s="4">
        <v>0.001487663</v>
      </c>
      <c r="F179" s="4">
        <v>0.088808401</v>
      </c>
      <c r="G179" s="28">
        <f t="shared" si="4"/>
        <v>0.7262196546</v>
      </c>
      <c r="H179" s="33">
        <v>0.219817762</v>
      </c>
      <c r="I179" s="33">
        <v>-0.002033466</v>
      </c>
      <c r="J179" s="33">
        <v>0.057126919</v>
      </c>
      <c r="K179" s="34">
        <f t="shared" si="5"/>
        <v>0.3925709215</v>
      </c>
      <c r="L179" s="10">
        <f t="shared" si="6"/>
        <v>0.5487673494</v>
      </c>
      <c r="M179" s="12">
        <v>1903.0</v>
      </c>
      <c r="N179" s="2">
        <v>983.0</v>
      </c>
      <c r="O179" s="13">
        <f t="shared" si="7"/>
        <v>386</v>
      </c>
      <c r="P179" s="13">
        <f t="shared" si="8"/>
        <v>597</v>
      </c>
      <c r="Q179" s="14">
        <f t="shared" si="9"/>
        <v>106</v>
      </c>
      <c r="R179" s="15">
        <f t="shared" si="10"/>
        <v>280</v>
      </c>
      <c r="S179" s="16">
        <f t="shared" si="11"/>
        <v>434</v>
      </c>
      <c r="T179" s="17">
        <f t="shared" si="12"/>
        <v>163</v>
      </c>
      <c r="U179" s="18">
        <v>0.2225</v>
      </c>
      <c r="V179" s="18">
        <f t="shared" si="13"/>
        <v>0.274611399</v>
      </c>
      <c r="W179" s="18">
        <f t="shared" si="14"/>
        <v>0.7269681742</v>
      </c>
      <c r="X179" s="25">
        <f t="shared" si="15"/>
        <v>0.6255479715</v>
      </c>
      <c r="Y179" s="26">
        <f t="shared" si="16"/>
        <v>0.01028605751</v>
      </c>
      <c r="Z179" s="26">
        <f t="shared" si="17"/>
        <v>0.003257490065</v>
      </c>
      <c r="AA179" s="18">
        <f t="shared" si="18"/>
        <v>0.3926754832</v>
      </c>
      <c r="AB179" s="18">
        <f t="shared" si="19"/>
        <v>0.5493387589</v>
      </c>
      <c r="AC179" s="18">
        <f t="shared" si="20"/>
        <v>0.4523567752</v>
      </c>
      <c r="AD179" s="9">
        <f t="shared" si="21"/>
        <v>1</v>
      </c>
      <c r="AE179" s="9">
        <f t="shared" si="22"/>
        <v>0.274611399</v>
      </c>
      <c r="AF179" s="9">
        <f t="shared" si="23"/>
        <v>0.5493387589</v>
      </c>
      <c r="AG179" s="9">
        <f t="shared" si="24"/>
        <v>0.07541142044</v>
      </c>
      <c r="AH179" s="9">
        <f t="shared" si="25"/>
        <v>0.1508546851</v>
      </c>
      <c r="AI179" s="9">
        <f t="shared" si="26"/>
        <v>0.301773072</v>
      </c>
      <c r="AJ179" s="1">
        <f t="shared" ref="AJ179:AL179" si="205">$W179*AD179</f>
        <v>0.7269681742</v>
      </c>
      <c r="AK179" s="1">
        <f t="shared" si="205"/>
        <v>0.1996337473</v>
      </c>
      <c r="AL179" s="1">
        <f t="shared" si="205"/>
        <v>0.3993517946</v>
      </c>
      <c r="AM179" s="9"/>
      <c r="AN179" s="9"/>
      <c r="AO179" s="9"/>
      <c r="AP179" s="9"/>
      <c r="AQ179" s="9"/>
      <c r="AR179" s="9"/>
      <c r="AS179" s="9"/>
      <c r="AT179" s="1"/>
      <c r="AU179" s="11"/>
      <c r="AV179" s="11"/>
      <c r="AW179" s="11"/>
    </row>
    <row r="180">
      <c r="A180" s="28"/>
      <c r="B180" s="30">
        <f t="shared" si="31"/>
        <v>179</v>
      </c>
      <c r="C180" s="1">
        <v>0.274418605</v>
      </c>
      <c r="D180" s="4">
        <v>0.605249356</v>
      </c>
      <c r="E180" s="4">
        <v>-4.60008E-4</v>
      </c>
      <c r="F180" s="4">
        <v>0.08627308</v>
      </c>
      <c r="G180" s="28">
        <f t="shared" si="4"/>
        <v>0.6614528616</v>
      </c>
      <c r="H180" s="33">
        <v>0.219983006</v>
      </c>
      <c r="I180" s="33">
        <v>-0.002837137</v>
      </c>
      <c r="J180" s="33">
        <v>0.056140822</v>
      </c>
      <c r="K180" s="34">
        <f t="shared" si="5"/>
        <v>0.1360339911</v>
      </c>
      <c r="L180" s="10">
        <f t="shared" si="6"/>
        <v>0.6088030469</v>
      </c>
      <c r="M180" s="12">
        <v>3848.0</v>
      </c>
      <c r="N180" s="2">
        <v>1207.0</v>
      </c>
      <c r="O180" s="13">
        <f t="shared" si="7"/>
        <v>164</v>
      </c>
      <c r="P180" s="13">
        <f t="shared" si="8"/>
        <v>1043</v>
      </c>
      <c r="Q180" s="14">
        <f t="shared" si="9"/>
        <v>45</v>
      </c>
      <c r="R180" s="15">
        <f t="shared" si="10"/>
        <v>119</v>
      </c>
      <c r="S180" s="16">
        <f t="shared" si="11"/>
        <v>690</v>
      </c>
      <c r="T180" s="17">
        <f t="shared" si="12"/>
        <v>353</v>
      </c>
      <c r="U180" s="18">
        <v>0.22375</v>
      </c>
      <c r="V180" s="18">
        <f t="shared" si="13"/>
        <v>0.2743902439</v>
      </c>
      <c r="W180" s="18">
        <f t="shared" si="14"/>
        <v>0.6615532119</v>
      </c>
      <c r="X180" s="25">
        <f t="shared" si="15"/>
        <v>0.6971548093</v>
      </c>
      <c r="Y180" s="26">
        <f t="shared" si="16"/>
        <v>0.00126747374</v>
      </c>
      <c r="Z180" s="26">
        <f t="shared" si="17"/>
        <v>0.00006956455165</v>
      </c>
      <c r="AA180" s="18">
        <f t="shared" si="18"/>
        <v>0.1358740679</v>
      </c>
      <c r="AB180" s="18">
        <f t="shared" si="19"/>
        <v>0.6089478045</v>
      </c>
      <c r="AC180" s="18">
        <f t="shared" si="20"/>
        <v>0.387162968</v>
      </c>
      <c r="AD180" s="9">
        <f t="shared" si="21"/>
        <v>1</v>
      </c>
      <c r="AE180" s="9">
        <f t="shared" si="22"/>
        <v>0.2743902439</v>
      </c>
      <c r="AF180" s="9">
        <f t="shared" si="23"/>
        <v>0.6089478045</v>
      </c>
      <c r="AG180" s="9">
        <f t="shared" si="24"/>
        <v>0.07529000595</v>
      </c>
      <c r="AH180" s="9">
        <f t="shared" si="25"/>
        <v>0.1670893366</v>
      </c>
      <c r="AI180" s="9">
        <f t="shared" si="26"/>
        <v>0.3708174286</v>
      </c>
      <c r="AJ180" s="1">
        <f t="shared" ref="AJ180:AL180" si="206">$W180*AD180</f>
        <v>0.6615532119</v>
      </c>
      <c r="AK180" s="1">
        <f t="shared" si="206"/>
        <v>0.1815237472</v>
      </c>
      <c r="AL180" s="1">
        <f t="shared" si="206"/>
        <v>0.4028513759</v>
      </c>
      <c r="AM180" s="9"/>
      <c r="AN180" s="9"/>
      <c r="AO180" s="9"/>
      <c r="AP180" s="9"/>
      <c r="AQ180" s="9"/>
      <c r="AR180" s="9"/>
      <c r="AS180" s="9"/>
      <c r="AT180" s="1"/>
      <c r="AU180" s="11"/>
      <c r="AV180" s="11"/>
      <c r="AW180" s="11"/>
    </row>
    <row r="181">
      <c r="A181" s="28"/>
      <c r="B181" s="30">
        <f t="shared" si="31"/>
        <v>180</v>
      </c>
      <c r="C181" s="1">
        <v>0.27443609</v>
      </c>
      <c r="D181" s="4">
        <v>0.605652303</v>
      </c>
      <c r="E181" s="4">
        <v>-0.002610049</v>
      </c>
      <c r="F181" s="4">
        <v>0.085752894</v>
      </c>
      <c r="G181" s="28">
        <f t="shared" si="4"/>
        <v>0.6715070324</v>
      </c>
      <c r="H181" s="33">
        <v>0.220147575</v>
      </c>
      <c r="I181" s="33">
        <v>-0.004137074</v>
      </c>
      <c r="J181" s="33">
        <v>0.055571701</v>
      </c>
      <c r="K181" s="34">
        <f t="shared" si="5"/>
        <v>0.2165108523</v>
      </c>
      <c r="L181" s="10">
        <f t="shared" si="6"/>
        <v>0.5855368642</v>
      </c>
      <c r="M181" s="12">
        <v>2217.0</v>
      </c>
      <c r="N181" s="2">
        <v>961.0</v>
      </c>
      <c r="O181" s="13">
        <f t="shared" si="7"/>
        <v>208</v>
      </c>
      <c r="P181" s="13">
        <f t="shared" si="8"/>
        <v>753</v>
      </c>
      <c r="Q181" s="14">
        <f t="shared" si="9"/>
        <v>57</v>
      </c>
      <c r="R181" s="15">
        <f t="shared" si="10"/>
        <v>151</v>
      </c>
      <c r="S181" s="16">
        <f t="shared" si="11"/>
        <v>506</v>
      </c>
      <c r="T181" s="17">
        <f t="shared" si="12"/>
        <v>247</v>
      </c>
      <c r="U181" s="18">
        <v>0.225</v>
      </c>
      <c r="V181" s="18">
        <f t="shared" si="13"/>
        <v>0.2740384615</v>
      </c>
      <c r="W181" s="18">
        <f t="shared" si="14"/>
        <v>0.6719787517</v>
      </c>
      <c r="X181" s="25">
        <f t="shared" si="15"/>
        <v>0.6694300674</v>
      </c>
      <c r="Y181" s="26">
        <f t="shared" si="16"/>
        <v>0.000006495791601</v>
      </c>
      <c r="Z181" s="26">
        <f t="shared" si="17"/>
        <v>0.000004347238005</v>
      </c>
      <c r="AA181" s="18">
        <f t="shared" si="18"/>
        <v>0.2164412071</v>
      </c>
      <c r="AB181" s="18">
        <f t="shared" si="19"/>
        <v>0.5858480749</v>
      </c>
      <c r="AC181" s="18">
        <f t="shared" si="20"/>
        <v>0.3979402901</v>
      </c>
      <c r="AD181" s="9">
        <f t="shared" si="21"/>
        <v>1</v>
      </c>
      <c r="AE181" s="9">
        <f t="shared" si="22"/>
        <v>0.2740384615</v>
      </c>
      <c r="AF181" s="9">
        <f t="shared" si="23"/>
        <v>0.5858480749</v>
      </c>
      <c r="AG181" s="9">
        <f t="shared" si="24"/>
        <v>0.0750970784</v>
      </c>
      <c r="AH181" s="9">
        <f t="shared" si="25"/>
        <v>0.1605449051</v>
      </c>
      <c r="AI181" s="9">
        <f t="shared" si="26"/>
        <v>0.3432179669</v>
      </c>
      <c r="AJ181" s="1">
        <f t="shared" ref="AJ181:AL181" si="207">$W181*AD181</f>
        <v>0.6719787517</v>
      </c>
      <c r="AK181" s="1">
        <f t="shared" si="207"/>
        <v>0.1841480233</v>
      </c>
      <c r="AL181" s="1">
        <f t="shared" si="207"/>
        <v>0.393677458</v>
      </c>
      <c r="AM181" s="9"/>
      <c r="AN181" s="9"/>
      <c r="AO181" s="9"/>
      <c r="AP181" s="9"/>
      <c r="AQ181" s="9"/>
      <c r="AR181" s="9"/>
      <c r="AS181" s="9"/>
      <c r="AT181" s="1"/>
      <c r="AU181" s="11"/>
      <c r="AV181" s="11"/>
      <c r="AW181" s="11"/>
    </row>
    <row r="182">
      <c r="A182" s="28"/>
      <c r="B182" s="30">
        <f t="shared" si="31"/>
        <v>181</v>
      </c>
      <c r="C182" s="1">
        <v>0.274611399</v>
      </c>
      <c r="D182" s="4">
        <v>0.606053161</v>
      </c>
      <c r="E182" s="4">
        <v>-0.003044524</v>
      </c>
      <c r="F182" s="4">
        <v>0.08610516</v>
      </c>
      <c r="G182" s="28">
        <f t="shared" si="4"/>
        <v>0.7025141732</v>
      </c>
      <c r="H182" s="33">
        <v>0.220311475</v>
      </c>
      <c r="I182" s="33">
        <v>-0.004692328</v>
      </c>
      <c r="J182" s="33">
        <v>0.055999611</v>
      </c>
      <c r="K182" s="34">
        <f t="shared" si="5"/>
        <v>0.2741796218</v>
      </c>
      <c r="L182" s="10">
        <f t="shared" si="6"/>
        <v>0.5851919524</v>
      </c>
      <c r="M182" s="12">
        <v>2372.0</v>
      </c>
      <c r="N182" s="2">
        <v>967.0</v>
      </c>
      <c r="O182" s="13">
        <f t="shared" si="7"/>
        <v>265</v>
      </c>
      <c r="P182" s="13">
        <f t="shared" si="8"/>
        <v>702</v>
      </c>
      <c r="Q182" s="14">
        <f t="shared" si="9"/>
        <v>73</v>
      </c>
      <c r="R182" s="15">
        <f t="shared" si="10"/>
        <v>192</v>
      </c>
      <c r="S182" s="16">
        <f t="shared" si="11"/>
        <v>493</v>
      </c>
      <c r="T182" s="17">
        <f t="shared" si="12"/>
        <v>209</v>
      </c>
      <c r="U182" s="18">
        <v>0.22625</v>
      </c>
      <c r="V182" s="18">
        <f t="shared" si="13"/>
        <v>0.2754716981</v>
      </c>
      <c r="W182" s="18">
        <f t="shared" si="14"/>
        <v>0.7022792023</v>
      </c>
      <c r="X182" s="25">
        <f t="shared" si="15"/>
        <v>0.6687104326</v>
      </c>
      <c r="Y182" s="26">
        <f t="shared" si="16"/>
        <v>0.001126862295</v>
      </c>
      <c r="Z182" s="26">
        <f t="shared" si="17"/>
        <v>0.001048817614</v>
      </c>
      <c r="AA182" s="18">
        <f t="shared" si="18"/>
        <v>0.2740434333</v>
      </c>
      <c r="AB182" s="18">
        <f t="shared" si="19"/>
        <v>0.5853154085</v>
      </c>
      <c r="AC182" s="18">
        <f t="shared" si="20"/>
        <v>0.4268075042</v>
      </c>
      <c r="AD182" s="9">
        <f t="shared" si="21"/>
        <v>1</v>
      </c>
      <c r="AE182" s="9">
        <f t="shared" si="22"/>
        <v>0.2754716981</v>
      </c>
      <c r="AF182" s="9">
        <f t="shared" si="23"/>
        <v>0.5853154085</v>
      </c>
      <c r="AG182" s="9">
        <f t="shared" si="24"/>
        <v>0.07588465646</v>
      </c>
      <c r="AH182" s="9">
        <f t="shared" si="25"/>
        <v>0.1612378295</v>
      </c>
      <c r="AI182" s="9">
        <f t="shared" si="26"/>
        <v>0.3425941274</v>
      </c>
      <c r="AJ182" s="1">
        <f t="shared" ref="AJ182:AL182" si="208">$W182*AD182</f>
        <v>0.7022792023</v>
      </c>
      <c r="AK182" s="1">
        <f t="shared" si="208"/>
        <v>0.1934580444</v>
      </c>
      <c r="AL182" s="1">
        <f t="shared" si="208"/>
        <v>0.4110548381</v>
      </c>
      <c r="AM182" s="9"/>
      <c r="AN182" s="9"/>
      <c r="AO182" s="9"/>
      <c r="AP182" s="9"/>
      <c r="AQ182" s="9"/>
      <c r="AR182" s="9"/>
      <c r="AS182" s="9"/>
      <c r="AT182" s="1"/>
      <c r="AU182" s="11"/>
      <c r="AV182" s="11"/>
      <c r="AW182" s="11"/>
    </row>
    <row r="183">
      <c r="A183" s="28"/>
      <c r="B183" s="30">
        <f t="shared" si="31"/>
        <v>182</v>
      </c>
      <c r="C183" s="1">
        <v>0.274774775</v>
      </c>
      <c r="D183" s="4">
        <v>0.606451963</v>
      </c>
      <c r="E183" s="4">
        <v>-0.002638368</v>
      </c>
      <c r="F183" s="4">
        <v>0.085630599</v>
      </c>
      <c r="G183" s="28">
        <f t="shared" si="4"/>
        <v>0.7022198074</v>
      </c>
      <c r="H183" s="33">
        <v>0.220474711</v>
      </c>
      <c r="I183" s="33">
        <v>-0.003844788</v>
      </c>
      <c r="J183" s="33">
        <v>0.054768034</v>
      </c>
      <c r="K183" s="34">
        <f t="shared" si="5"/>
        <v>0.2491683817</v>
      </c>
      <c r="L183" s="10">
        <f t="shared" si="6"/>
        <v>0.5957140204</v>
      </c>
      <c r="M183" s="12">
        <v>2211.0</v>
      </c>
      <c r="N183" s="2">
        <v>949.0</v>
      </c>
      <c r="O183" s="13">
        <f t="shared" si="7"/>
        <v>236</v>
      </c>
      <c r="P183" s="13">
        <f t="shared" si="8"/>
        <v>713</v>
      </c>
      <c r="Q183" s="14">
        <f t="shared" si="9"/>
        <v>65</v>
      </c>
      <c r="R183" s="15">
        <f t="shared" si="10"/>
        <v>171</v>
      </c>
      <c r="S183" s="16">
        <f t="shared" si="11"/>
        <v>501</v>
      </c>
      <c r="T183" s="17">
        <f t="shared" si="12"/>
        <v>212</v>
      </c>
      <c r="U183" s="18">
        <v>0.2275</v>
      </c>
      <c r="V183" s="18">
        <f t="shared" si="13"/>
        <v>0.2754237288</v>
      </c>
      <c r="W183" s="18">
        <f t="shared" si="14"/>
        <v>0.7026647966</v>
      </c>
      <c r="X183" s="25">
        <f t="shared" si="15"/>
        <v>0.6820472094</v>
      </c>
      <c r="Y183" s="26">
        <f t="shared" si="16"/>
        <v>0.0004250849046</v>
      </c>
      <c r="Z183" s="26">
        <f t="shared" si="17"/>
        <v>0.001073941593</v>
      </c>
      <c r="AA183" s="18">
        <f t="shared" si="18"/>
        <v>0.248682824</v>
      </c>
      <c r="AB183" s="18">
        <f t="shared" si="19"/>
        <v>0.5964172813</v>
      </c>
      <c r="AC183" s="18">
        <f t="shared" si="20"/>
        <v>0.4272410678</v>
      </c>
      <c r="AD183" s="9">
        <f t="shared" si="21"/>
        <v>1</v>
      </c>
      <c r="AE183" s="9">
        <f t="shared" si="22"/>
        <v>0.2754237288</v>
      </c>
      <c r="AF183" s="9">
        <f t="shared" si="23"/>
        <v>0.5964172813</v>
      </c>
      <c r="AG183" s="9">
        <f t="shared" si="24"/>
        <v>0.07585823039</v>
      </c>
      <c r="AH183" s="9">
        <f t="shared" si="25"/>
        <v>0.1642674716</v>
      </c>
      <c r="AI183" s="9">
        <f t="shared" si="26"/>
        <v>0.3557135735</v>
      </c>
      <c r="AJ183" s="1">
        <f t="shared" ref="AJ183:AL183" si="209">$W183*AD183</f>
        <v>0.7026647966</v>
      </c>
      <c r="AK183" s="1">
        <f t="shared" si="209"/>
        <v>0.1935305584</v>
      </c>
      <c r="AL183" s="1">
        <f t="shared" si="209"/>
        <v>0.4190814277</v>
      </c>
      <c r="AM183" s="9"/>
      <c r="AN183" s="9"/>
      <c r="AO183" s="9"/>
      <c r="AP183" s="9"/>
      <c r="AQ183" s="9"/>
      <c r="AR183" s="9"/>
      <c r="AS183" s="9"/>
      <c r="AT183" s="1"/>
      <c r="AU183" s="11"/>
      <c r="AV183" s="11"/>
      <c r="AW183" s="11"/>
    </row>
    <row r="184">
      <c r="A184" s="28"/>
      <c r="B184" s="30">
        <f t="shared" si="31"/>
        <v>183</v>
      </c>
      <c r="C184" s="1">
        <v>0.275862069</v>
      </c>
      <c r="D184" s="4">
        <v>0.60684874</v>
      </c>
      <c r="E184" s="4">
        <v>-0.002184278</v>
      </c>
      <c r="F184" s="4">
        <v>0.08525703</v>
      </c>
      <c r="G184" s="28">
        <f t="shared" si="4"/>
        <v>0.5686835644</v>
      </c>
      <c r="H184" s="33">
        <v>0.220637291</v>
      </c>
      <c r="I184" s="33">
        <v>-0.003083303</v>
      </c>
      <c r="J184" s="33">
        <v>0.054132447</v>
      </c>
      <c r="K184" s="34">
        <f t="shared" si="5"/>
        <v>0.1710563443</v>
      </c>
      <c r="L184" s="10">
        <f t="shared" si="6"/>
        <v>0.5185945898</v>
      </c>
      <c r="M184" s="12">
        <v>1382.0</v>
      </c>
      <c r="N184" s="2">
        <v>457.0</v>
      </c>
      <c r="O184" s="13">
        <f t="shared" si="7"/>
        <v>78</v>
      </c>
      <c r="P184" s="13">
        <f t="shared" si="8"/>
        <v>379</v>
      </c>
      <c r="Q184" s="14">
        <f t="shared" si="9"/>
        <v>22</v>
      </c>
      <c r="R184" s="15">
        <f t="shared" si="10"/>
        <v>56</v>
      </c>
      <c r="S184" s="16">
        <f t="shared" si="11"/>
        <v>216</v>
      </c>
      <c r="T184" s="17">
        <f t="shared" si="12"/>
        <v>163</v>
      </c>
      <c r="U184" s="18">
        <v>0.22875</v>
      </c>
      <c r="V184" s="18">
        <f t="shared" si="13"/>
        <v>0.2820512821</v>
      </c>
      <c r="W184" s="18">
        <f t="shared" si="14"/>
        <v>0.5699208443</v>
      </c>
      <c r="X184" s="25">
        <f t="shared" si="15"/>
        <v>0.5908416828</v>
      </c>
      <c r="Y184" s="26">
        <f t="shared" si="16"/>
        <v>0.0004376814809</v>
      </c>
      <c r="Z184" s="26">
        <f t="shared" si="17"/>
        <v>0.009994581577</v>
      </c>
      <c r="AA184" s="18">
        <f t="shared" si="18"/>
        <v>0.170678337</v>
      </c>
      <c r="AB184" s="18">
        <f t="shared" si="19"/>
        <v>0.5207877462</v>
      </c>
      <c r="AC184" s="18">
        <f t="shared" si="20"/>
        <v>0.2878695623</v>
      </c>
      <c r="AD184" s="9">
        <f t="shared" si="21"/>
        <v>1</v>
      </c>
      <c r="AE184" s="9">
        <f t="shared" si="22"/>
        <v>0.2820512821</v>
      </c>
      <c r="AF184" s="9">
        <f t="shared" si="23"/>
        <v>0.5207877462</v>
      </c>
      <c r="AG184" s="9">
        <f t="shared" si="24"/>
        <v>0.07955292571</v>
      </c>
      <c r="AH184" s="9">
        <f t="shared" si="25"/>
        <v>0.1468888515</v>
      </c>
      <c r="AI184" s="9">
        <f t="shared" si="26"/>
        <v>0.2712198766</v>
      </c>
      <c r="AJ184" s="1">
        <f t="shared" ref="AJ184:AL184" si="210">$W184*AD184</f>
        <v>0.5699208443</v>
      </c>
      <c r="AK184" s="1">
        <f t="shared" si="210"/>
        <v>0.1607469048</v>
      </c>
      <c r="AL184" s="1">
        <f t="shared" si="210"/>
        <v>0.296807792</v>
      </c>
      <c r="AM184" s="9"/>
      <c r="AN184" s="9"/>
      <c r="AO184" s="9"/>
      <c r="AP184" s="9"/>
      <c r="AQ184" s="9"/>
      <c r="AR184" s="9"/>
      <c r="AS184" s="9"/>
      <c r="AT184" s="1"/>
      <c r="AU184" s="11"/>
      <c r="AV184" s="11"/>
      <c r="AW184" s="11"/>
    </row>
    <row r="185">
      <c r="A185" s="28"/>
      <c r="B185" s="30">
        <f t="shared" si="31"/>
        <v>184</v>
      </c>
      <c r="C185" s="1">
        <v>0.276190476</v>
      </c>
      <c r="D185" s="4">
        <v>0.607243524</v>
      </c>
      <c r="E185" s="4">
        <v>-2.19422E-4</v>
      </c>
      <c r="F185" s="4">
        <v>0.08623651</v>
      </c>
      <c r="G185" s="28">
        <f t="shared" si="4"/>
        <v>0.6091405489</v>
      </c>
      <c r="H185" s="33">
        <v>0.220799219</v>
      </c>
      <c r="I185" s="33">
        <v>-0.002083294</v>
      </c>
      <c r="J185" s="33">
        <v>0.054793013</v>
      </c>
      <c r="K185" s="34">
        <f t="shared" si="5"/>
        <v>0.1070600555</v>
      </c>
      <c r="L185" s="10">
        <f t="shared" si="6"/>
        <v>0.5734948956</v>
      </c>
      <c r="M185" s="12">
        <v>2140.0</v>
      </c>
      <c r="N185" s="2">
        <v>588.0</v>
      </c>
      <c r="O185" s="13">
        <f t="shared" si="7"/>
        <v>63</v>
      </c>
      <c r="P185" s="13">
        <f t="shared" si="8"/>
        <v>525</v>
      </c>
      <c r="Q185" s="14">
        <f t="shared" si="9"/>
        <v>17</v>
      </c>
      <c r="R185" s="15">
        <f t="shared" si="10"/>
        <v>46</v>
      </c>
      <c r="S185" s="16">
        <f t="shared" si="11"/>
        <v>320</v>
      </c>
      <c r="T185" s="17">
        <f t="shared" si="12"/>
        <v>205</v>
      </c>
      <c r="U185" s="18">
        <v>0.23</v>
      </c>
      <c r="V185" s="18">
        <f t="shared" si="13"/>
        <v>0.2698412698</v>
      </c>
      <c r="W185" s="18">
        <f t="shared" si="14"/>
        <v>0.6095238095</v>
      </c>
      <c r="X185" s="25">
        <f t="shared" si="15"/>
        <v>0.6543877821</v>
      </c>
      <c r="Y185" s="26">
        <f t="shared" si="16"/>
        <v>0.002012776038</v>
      </c>
      <c r="Z185" s="26">
        <f t="shared" si="17"/>
        <v>0.003644529537</v>
      </c>
      <c r="AA185" s="18">
        <f t="shared" si="18"/>
        <v>0.1071428571</v>
      </c>
      <c r="AB185" s="18">
        <f t="shared" si="19"/>
        <v>0.5731292517</v>
      </c>
      <c r="AC185" s="18">
        <f t="shared" si="20"/>
        <v>0.3396825397</v>
      </c>
      <c r="AD185" s="9">
        <f t="shared" si="21"/>
        <v>1</v>
      </c>
      <c r="AE185" s="9">
        <f t="shared" si="22"/>
        <v>0.2698412698</v>
      </c>
      <c r="AF185" s="9">
        <f t="shared" si="23"/>
        <v>0.5731292517</v>
      </c>
      <c r="AG185" s="9">
        <f t="shared" si="24"/>
        <v>0.07281431091</v>
      </c>
      <c r="AH185" s="9">
        <f t="shared" si="25"/>
        <v>0.1546539251</v>
      </c>
      <c r="AI185" s="9">
        <f t="shared" si="26"/>
        <v>0.3284771392</v>
      </c>
      <c r="AJ185" s="1">
        <f t="shared" ref="AJ185:AL185" si="211">$W185*AD185</f>
        <v>0.6095238095</v>
      </c>
      <c r="AK185" s="1">
        <f t="shared" si="211"/>
        <v>0.1644746788</v>
      </c>
      <c r="AL185" s="1">
        <f t="shared" si="211"/>
        <v>0.3493359248</v>
      </c>
      <c r="AM185" s="9"/>
      <c r="AN185" s="9"/>
      <c r="AO185" s="9"/>
      <c r="AP185" s="9"/>
      <c r="AQ185" s="9"/>
      <c r="AR185" s="9"/>
      <c r="AS185" s="9"/>
      <c r="AT185" s="1"/>
      <c r="AU185" s="11"/>
      <c r="AV185" s="11"/>
      <c r="AW185" s="11"/>
    </row>
    <row r="186">
      <c r="A186" s="28"/>
      <c r="B186" s="30">
        <f t="shared" si="31"/>
        <v>185</v>
      </c>
      <c r="C186" s="1">
        <v>0.276243094</v>
      </c>
      <c r="D186" s="4">
        <v>0.607636346</v>
      </c>
      <c r="E186" s="4">
        <v>-4.46654E-4</v>
      </c>
      <c r="F186" s="4">
        <v>0.086327018</v>
      </c>
      <c r="G186" s="28">
        <f t="shared" si="4"/>
        <v>0.605209527</v>
      </c>
      <c r="H186" s="33">
        <v>0.220960503</v>
      </c>
      <c r="I186" s="33">
        <v>-0.002393238</v>
      </c>
      <c r="J186" s="33">
        <v>0.054871142</v>
      </c>
      <c r="K186" s="34">
        <f t="shared" si="5"/>
        <v>0.2142056167</v>
      </c>
      <c r="L186" s="10">
        <f t="shared" si="6"/>
        <v>0.5347430694</v>
      </c>
      <c r="M186" s="12">
        <v>2516.0</v>
      </c>
      <c r="N186" s="2">
        <v>957.0</v>
      </c>
      <c r="O186" s="13">
        <f t="shared" si="7"/>
        <v>205</v>
      </c>
      <c r="P186" s="13">
        <f t="shared" si="8"/>
        <v>752</v>
      </c>
      <c r="Q186" s="14">
        <f t="shared" si="9"/>
        <v>57</v>
      </c>
      <c r="R186" s="15">
        <f t="shared" si="10"/>
        <v>148</v>
      </c>
      <c r="S186" s="16">
        <f t="shared" si="11"/>
        <v>455</v>
      </c>
      <c r="T186" s="17">
        <f t="shared" si="12"/>
        <v>297</v>
      </c>
      <c r="U186" s="18">
        <v>0.23125</v>
      </c>
      <c r="V186" s="18">
        <f t="shared" si="13"/>
        <v>0.2780487805</v>
      </c>
      <c r="W186" s="18">
        <f t="shared" si="14"/>
        <v>0.6050531915</v>
      </c>
      <c r="X186" s="25">
        <f t="shared" si="15"/>
        <v>0.6081408772</v>
      </c>
      <c r="Y186" s="26">
        <f t="shared" si="16"/>
        <v>0.000009533802964</v>
      </c>
      <c r="Z186" s="26">
        <f t="shared" si="17"/>
        <v>0.004204297839</v>
      </c>
      <c r="AA186" s="18">
        <f t="shared" si="18"/>
        <v>0.2142110763</v>
      </c>
      <c r="AB186" s="18">
        <f t="shared" si="19"/>
        <v>0.5350052247</v>
      </c>
      <c r="AC186" s="18">
        <f t="shared" si="20"/>
        <v>0.327004411</v>
      </c>
      <c r="AD186" s="9">
        <f t="shared" si="21"/>
        <v>1</v>
      </c>
      <c r="AE186" s="9">
        <f t="shared" si="22"/>
        <v>0.2780487805</v>
      </c>
      <c r="AF186" s="9">
        <f t="shared" si="23"/>
        <v>0.5350052247</v>
      </c>
      <c r="AG186" s="9">
        <f t="shared" si="24"/>
        <v>0.07731112433</v>
      </c>
      <c r="AH186" s="9">
        <f t="shared" si="25"/>
        <v>0.1487575503</v>
      </c>
      <c r="AI186" s="9">
        <f t="shared" si="26"/>
        <v>0.2862305904</v>
      </c>
      <c r="AJ186" s="1">
        <f t="shared" ref="AJ186:AL186" si="212">$W186*AD186</f>
        <v>0.6050531915</v>
      </c>
      <c r="AK186" s="1">
        <f t="shared" si="212"/>
        <v>0.168234302</v>
      </c>
      <c r="AL186" s="1">
        <f t="shared" si="212"/>
        <v>0.3237066186</v>
      </c>
      <c r="AM186" s="9"/>
      <c r="AN186" s="9"/>
      <c r="AO186" s="9"/>
      <c r="AP186" s="9"/>
      <c r="AQ186" s="9"/>
      <c r="AR186" s="9"/>
      <c r="AS186" s="9"/>
      <c r="AT186" s="1"/>
      <c r="AU186" s="11"/>
      <c r="AV186" s="11"/>
      <c r="AW186" s="11"/>
    </row>
    <row r="187">
      <c r="A187" s="28"/>
      <c r="B187" s="30">
        <f t="shared" si="31"/>
        <v>186</v>
      </c>
      <c r="C187" s="1">
        <v>0.276422764</v>
      </c>
      <c r="D187" s="4">
        <v>0.608027238</v>
      </c>
      <c r="E187" s="4">
        <v>0.002116975</v>
      </c>
      <c r="F187" s="4">
        <v>0.084175678</v>
      </c>
      <c r="G187" s="28">
        <f t="shared" si="4"/>
        <v>0.6673771317</v>
      </c>
      <c r="H187" s="33">
        <v>0.221121147</v>
      </c>
      <c r="I187" s="33">
        <v>2.50616E-4</v>
      </c>
      <c r="J187" s="33">
        <v>0.05240044</v>
      </c>
      <c r="K187" s="34">
        <f t="shared" si="5"/>
        <v>0.3120233971</v>
      </c>
      <c r="L187" s="10">
        <f t="shared" si="6"/>
        <v>0.5453902218</v>
      </c>
      <c r="M187" s="12">
        <v>1435.0</v>
      </c>
      <c r="N187" s="2">
        <v>691.0</v>
      </c>
      <c r="O187" s="13">
        <f t="shared" si="7"/>
        <v>216</v>
      </c>
      <c r="P187" s="13">
        <f t="shared" si="8"/>
        <v>475</v>
      </c>
      <c r="Q187" s="14">
        <f t="shared" si="9"/>
        <v>60</v>
      </c>
      <c r="R187" s="15">
        <f t="shared" si="10"/>
        <v>156</v>
      </c>
      <c r="S187" s="16">
        <f t="shared" si="11"/>
        <v>317</v>
      </c>
      <c r="T187" s="17">
        <f t="shared" si="12"/>
        <v>158</v>
      </c>
      <c r="U187" s="18">
        <v>0.2325</v>
      </c>
      <c r="V187" s="18">
        <f t="shared" si="13"/>
        <v>0.2777777778</v>
      </c>
      <c r="W187" s="18">
        <f t="shared" si="14"/>
        <v>0.6673684211</v>
      </c>
      <c r="X187" s="25">
        <f t="shared" si="15"/>
        <v>0.6208643374</v>
      </c>
      <c r="Y187" s="26">
        <f t="shared" si="16"/>
        <v>0.002162629798</v>
      </c>
      <c r="Z187" s="26">
        <f t="shared" si="17"/>
        <v>0.000006377278926</v>
      </c>
      <c r="AA187" s="18">
        <f t="shared" si="18"/>
        <v>0.3125904486</v>
      </c>
      <c r="AB187" s="18">
        <f t="shared" si="19"/>
        <v>0.5455861071</v>
      </c>
      <c r="AC187" s="18">
        <f t="shared" si="20"/>
        <v>0.3895906433</v>
      </c>
      <c r="AD187" s="9">
        <f t="shared" si="21"/>
        <v>1</v>
      </c>
      <c r="AE187" s="9">
        <f t="shared" si="22"/>
        <v>0.2777777778</v>
      </c>
      <c r="AF187" s="9">
        <f t="shared" si="23"/>
        <v>0.5455861071</v>
      </c>
      <c r="AG187" s="9">
        <f t="shared" si="24"/>
        <v>0.07716049383</v>
      </c>
      <c r="AH187" s="9">
        <f t="shared" si="25"/>
        <v>0.1515516964</v>
      </c>
      <c r="AI187" s="9">
        <f t="shared" si="26"/>
        <v>0.2976642003</v>
      </c>
      <c r="AJ187" s="1">
        <f t="shared" ref="AJ187:AL187" si="213">$W187*AD187</f>
        <v>0.6673684211</v>
      </c>
      <c r="AK187" s="1">
        <f t="shared" si="213"/>
        <v>0.185380117</v>
      </c>
      <c r="AL187" s="1">
        <f t="shared" si="213"/>
        <v>0.3641069388</v>
      </c>
      <c r="AM187" s="9"/>
      <c r="AN187" s="9"/>
      <c r="AO187" s="9"/>
      <c r="AP187" s="9"/>
      <c r="AQ187" s="9"/>
      <c r="AR187" s="9"/>
      <c r="AS187" s="9"/>
      <c r="AT187" s="1"/>
      <c r="AU187" s="11"/>
      <c r="AV187" s="11"/>
      <c r="AW187" s="11"/>
    </row>
    <row r="188">
      <c r="A188" s="28"/>
      <c r="B188" s="30">
        <f t="shared" si="31"/>
        <v>187</v>
      </c>
      <c r="C188" s="1">
        <v>0.276595745</v>
      </c>
      <c r="D188" s="4">
        <v>0.608416229</v>
      </c>
      <c r="E188" s="4">
        <v>0.006330975</v>
      </c>
      <c r="F188" s="4">
        <v>0.083342292</v>
      </c>
      <c r="G188" s="28">
        <f t="shared" si="4"/>
        <v>0.5760015591</v>
      </c>
      <c r="H188" s="33">
        <v>0.221281158</v>
      </c>
      <c r="I188" s="33">
        <v>0.003314322</v>
      </c>
      <c r="J188" s="33">
        <v>0.051792487</v>
      </c>
      <c r="K188" s="34">
        <f t="shared" si="5"/>
        <v>0.1820129996</v>
      </c>
      <c r="L188" s="10">
        <f t="shared" si="6"/>
        <v>0.5215058088</v>
      </c>
      <c r="M188" s="12">
        <v>2161.0</v>
      </c>
      <c r="N188" s="2">
        <v>876.0</v>
      </c>
      <c r="O188" s="13">
        <f t="shared" si="7"/>
        <v>159</v>
      </c>
      <c r="P188" s="13">
        <f t="shared" si="8"/>
        <v>717</v>
      </c>
      <c r="Q188" s="14">
        <f t="shared" si="9"/>
        <v>44</v>
      </c>
      <c r="R188" s="15">
        <f t="shared" si="10"/>
        <v>115</v>
      </c>
      <c r="S188" s="16">
        <f t="shared" si="11"/>
        <v>413</v>
      </c>
      <c r="T188" s="17">
        <f t="shared" si="12"/>
        <v>304</v>
      </c>
      <c r="U188" s="18">
        <v>0.23375</v>
      </c>
      <c r="V188" s="18">
        <f t="shared" si="13"/>
        <v>0.2767295597</v>
      </c>
      <c r="W188" s="18">
        <f t="shared" si="14"/>
        <v>0.5760111576</v>
      </c>
      <c r="X188" s="25">
        <f t="shared" si="15"/>
        <v>0.592221297</v>
      </c>
      <c r="Y188" s="26">
        <f t="shared" si="16"/>
        <v>0.0002627686202</v>
      </c>
      <c r="Z188" s="26">
        <f t="shared" si="17"/>
        <v>0.008813940882</v>
      </c>
      <c r="AA188" s="18">
        <f t="shared" si="18"/>
        <v>0.1815068493</v>
      </c>
      <c r="AB188" s="18">
        <f t="shared" si="19"/>
        <v>0.5216894977</v>
      </c>
      <c r="AC188" s="18">
        <f t="shared" si="20"/>
        <v>0.2992815979</v>
      </c>
      <c r="AD188" s="9">
        <f t="shared" si="21"/>
        <v>1</v>
      </c>
      <c r="AE188" s="9">
        <f t="shared" si="22"/>
        <v>0.2767295597</v>
      </c>
      <c r="AF188" s="9">
        <f t="shared" si="23"/>
        <v>0.5216894977</v>
      </c>
      <c r="AG188" s="9">
        <f t="shared" si="24"/>
        <v>0.07657924924</v>
      </c>
      <c r="AH188" s="9">
        <f t="shared" si="25"/>
        <v>0.144366905</v>
      </c>
      <c r="AI188" s="9">
        <f t="shared" si="26"/>
        <v>0.272159932</v>
      </c>
      <c r="AJ188" s="1">
        <f t="shared" ref="AJ188:AL188" si="214">$W188*AD188</f>
        <v>0.5760111576</v>
      </c>
      <c r="AK188" s="1">
        <f t="shared" si="214"/>
        <v>0.1593993141</v>
      </c>
      <c r="AL188" s="1">
        <f t="shared" si="214"/>
        <v>0.3004989715</v>
      </c>
      <c r="AM188" s="9"/>
      <c r="AN188" s="9"/>
      <c r="AO188" s="9"/>
      <c r="AP188" s="9"/>
      <c r="AQ188" s="9"/>
      <c r="AR188" s="9"/>
      <c r="AS188" s="9"/>
      <c r="AT188" s="1"/>
      <c r="AU188" s="11"/>
      <c r="AV188" s="11"/>
      <c r="AW188" s="11"/>
    </row>
    <row r="189">
      <c r="A189" s="28"/>
      <c r="B189" s="30">
        <f t="shared" si="31"/>
        <v>188</v>
      </c>
      <c r="C189" s="1">
        <v>0.276595745</v>
      </c>
      <c r="D189" s="4">
        <v>0.608803352</v>
      </c>
      <c r="E189" s="4">
        <v>0.005819413</v>
      </c>
      <c r="F189" s="4">
        <v>0.083339928</v>
      </c>
      <c r="G189" s="28">
        <f t="shared" si="4"/>
        <v>0.5661826831</v>
      </c>
      <c r="H189" s="33">
        <v>0.221440542</v>
      </c>
      <c r="I189" s="33">
        <v>0.003011373</v>
      </c>
      <c r="J189" s="33">
        <v>0.051720831</v>
      </c>
      <c r="K189" s="34">
        <f t="shared" si="5"/>
        <v>0.2184546118</v>
      </c>
      <c r="L189" s="10">
        <f t="shared" si="6"/>
        <v>0.502921081</v>
      </c>
      <c r="M189" s="12">
        <v>1564.0</v>
      </c>
      <c r="N189" s="2">
        <v>667.0</v>
      </c>
      <c r="O189" s="13">
        <f t="shared" si="7"/>
        <v>146</v>
      </c>
      <c r="P189" s="13">
        <f t="shared" si="8"/>
        <v>521</v>
      </c>
      <c r="Q189" s="14">
        <f t="shared" si="9"/>
        <v>40</v>
      </c>
      <c r="R189" s="15">
        <f t="shared" si="10"/>
        <v>106</v>
      </c>
      <c r="S189" s="16">
        <f t="shared" si="11"/>
        <v>295</v>
      </c>
      <c r="T189" s="17">
        <f t="shared" si="12"/>
        <v>226</v>
      </c>
      <c r="U189" s="18">
        <v>0.235</v>
      </c>
      <c r="V189" s="18">
        <f t="shared" si="13"/>
        <v>0.2739726027</v>
      </c>
      <c r="W189" s="18">
        <f t="shared" si="14"/>
        <v>0.56621881</v>
      </c>
      <c r="X189" s="25">
        <f t="shared" si="15"/>
        <v>0.5690254184</v>
      </c>
      <c r="Y189" s="26">
        <f t="shared" si="16"/>
        <v>0.000007877050944</v>
      </c>
      <c r="Z189" s="26">
        <f t="shared" si="17"/>
        <v>0.01074849289</v>
      </c>
      <c r="AA189" s="18">
        <f t="shared" si="18"/>
        <v>0.2188905547</v>
      </c>
      <c r="AB189" s="18">
        <f t="shared" si="19"/>
        <v>0.5022488756</v>
      </c>
      <c r="AC189" s="18">
        <f t="shared" si="20"/>
        <v>0.2922462072</v>
      </c>
      <c r="AD189" s="9">
        <f t="shared" si="21"/>
        <v>1</v>
      </c>
      <c r="AE189" s="9">
        <f t="shared" si="22"/>
        <v>0.2739726027</v>
      </c>
      <c r="AF189" s="9">
        <f t="shared" si="23"/>
        <v>0.5022488756</v>
      </c>
      <c r="AG189" s="9">
        <f t="shared" si="24"/>
        <v>0.07506098705</v>
      </c>
      <c r="AH189" s="9">
        <f t="shared" si="25"/>
        <v>0.1376024317</v>
      </c>
      <c r="AI189" s="9">
        <f t="shared" si="26"/>
        <v>0.252253933</v>
      </c>
      <c r="AJ189" s="1">
        <f t="shared" ref="AJ189:AL189" si="215">$W189*AD189</f>
        <v>0.56621881</v>
      </c>
      <c r="AK189" s="1">
        <f t="shared" si="215"/>
        <v>0.1551284411</v>
      </c>
      <c r="AL189" s="1">
        <f t="shared" si="215"/>
        <v>0.2843827606</v>
      </c>
      <c r="AM189" s="9"/>
      <c r="AN189" s="9"/>
      <c r="AO189" s="9"/>
      <c r="AP189" s="9"/>
      <c r="AQ189" s="9"/>
      <c r="AR189" s="9"/>
      <c r="AS189" s="9"/>
      <c r="AT189" s="1"/>
      <c r="AU189" s="11"/>
      <c r="AV189" s="11"/>
      <c r="AW189" s="11"/>
    </row>
    <row r="190">
      <c r="A190" s="28"/>
      <c r="B190" s="30">
        <f t="shared" si="31"/>
        <v>189</v>
      </c>
      <c r="C190" s="1">
        <v>0.276859504</v>
      </c>
      <c r="D190" s="4">
        <v>0.609188635</v>
      </c>
      <c r="E190" s="4">
        <v>0.008728901</v>
      </c>
      <c r="F190" s="4">
        <v>0.081885105</v>
      </c>
      <c r="G190" s="28">
        <f t="shared" si="4"/>
        <v>0.6018659185</v>
      </c>
      <c r="H190" s="33">
        <v>0.221599305</v>
      </c>
      <c r="I190" s="33">
        <v>0.005553572</v>
      </c>
      <c r="J190" s="33">
        <v>0.05043456</v>
      </c>
      <c r="K190" s="34">
        <f t="shared" si="5"/>
        <v>0.403613356</v>
      </c>
      <c r="L190" s="10">
        <f t="shared" si="6"/>
        <v>0.4706889888</v>
      </c>
      <c r="M190" s="12">
        <v>2125.0</v>
      </c>
      <c r="N190" s="2">
        <v>859.0</v>
      </c>
      <c r="O190" s="13">
        <f t="shared" si="7"/>
        <v>347</v>
      </c>
      <c r="P190" s="13">
        <f t="shared" si="8"/>
        <v>512</v>
      </c>
      <c r="Q190" s="14">
        <f t="shared" si="9"/>
        <v>96</v>
      </c>
      <c r="R190" s="15">
        <f t="shared" si="10"/>
        <v>251</v>
      </c>
      <c r="S190" s="16">
        <f t="shared" si="11"/>
        <v>308</v>
      </c>
      <c r="T190" s="17">
        <f t="shared" si="12"/>
        <v>204</v>
      </c>
      <c r="U190" s="18">
        <v>0.23625</v>
      </c>
      <c r="V190" s="18">
        <f t="shared" si="13"/>
        <v>0.2766570605</v>
      </c>
      <c r="W190" s="18">
        <f t="shared" si="14"/>
        <v>0.6015625</v>
      </c>
      <c r="X190" s="25">
        <f t="shared" si="15"/>
        <v>0.5305202565</v>
      </c>
      <c r="Y190" s="26">
        <f t="shared" si="16"/>
        <v>0.005047000368</v>
      </c>
      <c r="Z190" s="26">
        <f t="shared" si="17"/>
        <v>0.004669159527</v>
      </c>
      <c r="AA190" s="18">
        <f t="shared" si="18"/>
        <v>0.4039580908</v>
      </c>
      <c r="AB190" s="18">
        <f t="shared" si="19"/>
        <v>0.470314319</v>
      </c>
      <c r="AC190" s="18">
        <f t="shared" si="20"/>
        <v>0.3249054395</v>
      </c>
      <c r="AD190" s="9">
        <f t="shared" si="21"/>
        <v>1</v>
      </c>
      <c r="AE190" s="9">
        <f t="shared" si="22"/>
        <v>0.2766570605</v>
      </c>
      <c r="AF190" s="9">
        <f t="shared" si="23"/>
        <v>0.470314319</v>
      </c>
      <c r="AG190" s="9">
        <f t="shared" si="24"/>
        <v>0.07653912913</v>
      </c>
      <c r="AH190" s="9">
        <f t="shared" si="25"/>
        <v>0.130115777</v>
      </c>
      <c r="AI190" s="9">
        <f t="shared" si="26"/>
        <v>0.2211955586</v>
      </c>
      <c r="AJ190" s="1">
        <f t="shared" ref="AJ190:AL190" si="216">$W190*AD190</f>
        <v>0.6015625</v>
      </c>
      <c r="AK190" s="1">
        <f t="shared" si="216"/>
        <v>0.166426513</v>
      </c>
      <c r="AL190" s="1">
        <f t="shared" si="216"/>
        <v>0.2829234575</v>
      </c>
      <c r="AM190" s="9"/>
      <c r="AN190" s="9"/>
      <c r="AO190" s="9"/>
      <c r="AP190" s="9"/>
      <c r="AQ190" s="9"/>
      <c r="AR190" s="9"/>
      <c r="AS190" s="9"/>
      <c r="AT190" s="1"/>
      <c r="AU190" s="11"/>
      <c r="AV190" s="11"/>
      <c r="AW190" s="11"/>
    </row>
    <row r="191">
      <c r="A191" s="28"/>
      <c r="B191" s="30">
        <f t="shared" si="31"/>
        <v>190</v>
      </c>
      <c r="C191" s="1">
        <v>0.276923077</v>
      </c>
      <c r="D191" s="4">
        <v>0.609572108</v>
      </c>
      <c r="E191" s="4">
        <v>0.009842916</v>
      </c>
      <c r="F191" s="4">
        <v>0.082179324</v>
      </c>
      <c r="G191" s="28">
        <f t="shared" si="4"/>
        <v>0.5414004971</v>
      </c>
      <c r="H191" s="33">
        <v>0.221757451</v>
      </c>
      <c r="I191" s="33">
        <v>0.006185546</v>
      </c>
      <c r="J191" s="33">
        <v>0.050717683</v>
      </c>
      <c r="K191" s="34">
        <f t="shared" si="5"/>
        <v>0.2640165433</v>
      </c>
      <c r="L191" s="10">
        <f t="shared" si="6"/>
        <v>0.4715740829</v>
      </c>
      <c r="M191" s="12">
        <v>1368.0</v>
      </c>
      <c r="N191" s="2">
        <v>761.0</v>
      </c>
      <c r="O191" s="13">
        <f t="shared" si="7"/>
        <v>201</v>
      </c>
      <c r="P191" s="13">
        <f t="shared" si="8"/>
        <v>560</v>
      </c>
      <c r="Q191" s="14">
        <f t="shared" si="9"/>
        <v>56</v>
      </c>
      <c r="R191" s="15">
        <f t="shared" si="10"/>
        <v>145</v>
      </c>
      <c r="S191" s="16">
        <f t="shared" si="11"/>
        <v>303</v>
      </c>
      <c r="T191" s="17">
        <f t="shared" si="12"/>
        <v>257</v>
      </c>
      <c r="U191" s="18">
        <v>0.2375</v>
      </c>
      <c r="V191" s="18">
        <f t="shared" si="13"/>
        <v>0.2786069652</v>
      </c>
      <c r="W191" s="18">
        <f t="shared" si="14"/>
        <v>0.5410714286</v>
      </c>
      <c r="X191" s="25">
        <f t="shared" si="15"/>
        <v>0.5321331878</v>
      </c>
      <c r="Y191" s="26">
        <f t="shared" si="16"/>
        <v>0.00007989214787</v>
      </c>
      <c r="Z191" s="26">
        <f t="shared" si="17"/>
        <v>0.01659519012</v>
      </c>
      <c r="AA191" s="18">
        <f t="shared" si="18"/>
        <v>0.2641261498</v>
      </c>
      <c r="AB191" s="18">
        <f t="shared" si="19"/>
        <v>0.4717477004</v>
      </c>
      <c r="AC191" s="18">
        <f t="shared" si="20"/>
        <v>0.2624644634</v>
      </c>
      <c r="AD191" s="9">
        <f t="shared" si="21"/>
        <v>1</v>
      </c>
      <c r="AE191" s="9">
        <f t="shared" si="22"/>
        <v>0.2786069652</v>
      </c>
      <c r="AF191" s="9">
        <f t="shared" si="23"/>
        <v>0.4717477004</v>
      </c>
      <c r="AG191" s="9">
        <f t="shared" si="24"/>
        <v>0.07762184104</v>
      </c>
      <c r="AH191" s="9">
        <f t="shared" si="25"/>
        <v>0.1314321951</v>
      </c>
      <c r="AI191" s="9">
        <f t="shared" si="26"/>
        <v>0.2225458928</v>
      </c>
      <c r="AJ191" s="1">
        <f t="shared" ref="AJ191:AL191" si="217">$W191*AD191</f>
        <v>0.5410714286</v>
      </c>
      <c r="AK191" s="1">
        <f t="shared" si="217"/>
        <v>0.1507462687</v>
      </c>
      <c r="AL191" s="1">
        <f t="shared" si="217"/>
        <v>0.2552492022</v>
      </c>
      <c r="AM191" s="9"/>
      <c r="AN191" s="9"/>
      <c r="AO191" s="9"/>
      <c r="AP191" s="9"/>
      <c r="AQ191" s="9"/>
      <c r="AR191" s="9"/>
      <c r="AS191" s="9"/>
      <c r="AT191" s="1"/>
      <c r="AU191" s="11"/>
      <c r="AV191" s="11"/>
      <c r="AW191" s="11"/>
    </row>
    <row r="192">
      <c r="A192" s="28"/>
      <c r="B192" s="30">
        <f t="shared" si="31"/>
        <v>191</v>
      </c>
      <c r="C192" s="1">
        <v>0.277310924</v>
      </c>
      <c r="D192" s="4">
        <v>0.609953801</v>
      </c>
      <c r="E192" s="4">
        <v>0.009104056</v>
      </c>
      <c r="F192" s="4">
        <v>0.083002194</v>
      </c>
      <c r="G192" s="28">
        <f t="shared" si="4"/>
        <v>0.6443448041</v>
      </c>
      <c r="H192" s="33">
        <v>0.221914987</v>
      </c>
      <c r="I192" s="33">
        <v>0.005379132</v>
      </c>
      <c r="J192" s="33">
        <v>0.051774506</v>
      </c>
      <c r="K192" s="34">
        <f t="shared" si="5"/>
        <v>0.132610651</v>
      </c>
      <c r="L192" s="10">
        <f t="shared" si="6"/>
        <v>0.5956722024</v>
      </c>
      <c r="M192" s="12">
        <v>1257.0</v>
      </c>
      <c r="N192" s="2">
        <v>625.0</v>
      </c>
      <c r="O192" s="13">
        <f t="shared" si="7"/>
        <v>83</v>
      </c>
      <c r="P192" s="13">
        <f t="shared" si="8"/>
        <v>542</v>
      </c>
      <c r="Q192" s="14">
        <f t="shared" si="9"/>
        <v>23</v>
      </c>
      <c r="R192" s="15">
        <f t="shared" si="10"/>
        <v>60</v>
      </c>
      <c r="S192" s="16">
        <f t="shared" si="11"/>
        <v>349</v>
      </c>
      <c r="T192" s="17">
        <f t="shared" si="12"/>
        <v>193</v>
      </c>
      <c r="U192" s="18">
        <v>0.23875</v>
      </c>
      <c r="V192" s="18">
        <f t="shared" si="13"/>
        <v>0.2771084337</v>
      </c>
      <c r="W192" s="18">
        <f t="shared" si="14"/>
        <v>0.6439114391</v>
      </c>
      <c r="X192" s="25">
        <f t="shared" si="15"/>
        <v>0.6804912927</v>
      </c>
      <c r="Y192" s="26">
        <f t="shared" si="16"/>
        <v>0.001338085689</v>
      </c>
      <c r="Z192" s="26">
        <f t="shared" si="17"/>
        <v>0.0006750804032</v>
      </c>
      <c r="AA192" s="18">
        <f t="shared" si="18"/>
        <v>0.1328</v>
      </c>
      <c r="AB192" s="18">
        <f t="shared" si="19"/>
        <v>0.5952</v>
      </c>
      <c r="AC192" s="18">
        <f t="shared" si="20"/>
        <v>0.3668030054</v>
      </c>
      <c r="AD192" s="9">
        <f t="shared" si="21"/>
        <v>1</v>
      </c>
      <c r="AE192" s="9">
        <f t="shared" si="22"/>
        <v>0.2771084337</v>
      </c>
      <c r="AF192" s="9">
        <f t="shared" si="23"/>
        <v>0.5952</v>
      </c>
      <c r="AG192" s="9">
        <f t="shared" si="24"/>
        <v>0.07678908405</v>
      </c>
      <c r="AH192" s="9">
        <f t="shared" si="25"/>
        <v>0.1649349398</v>
      </c>
      <c r="AI192" s="9">
        <f t="shared" si="26"/>
        <v>0.35426304</v>
      </c>
      <c r="AJ192" s="1">
        <f t="shared" ref="AJ192:AL192" si="218">$W192*AD192</f>
        <v>0.6439114391</v>
      </c>
      <c r="AK192" s="1">
        <f t="shared" si="218"/>
        <v>0.1784332904</v>
      </c>
      <c r="AL192" s="1">
        <f t="shared" si="218"/>
        <v>0.3832560886</v>
      </c>
      <c r="AM192" s="9"/>
      <c r="AN192" s="9"/>
      <c r="AO192" s="9"/>
      <c r="AP192" s="9"/>
      <c r="AQ192" s="9"/>
      <c r="AR192" s="9"/>
      <c r="AS192" s="9"/>
      <c r="AT192" s="1"/>
      <c r="AU192" s="11"/>
      <c r="AV192" s="11"/>
      <c r="AW192" s="11"/>
    </row>
    <row r="193">
      <c r="A193" s="28"/>
      <c r="B193" s="30">
        <f t="shared" si="31"/>
        <v>192</v>
      </c>
      <c r="C193" s="1">
        <v>0.277419355</v>
      </c>
      <c r="D193" s="4">
        <v>0.610333743</v>
      </c>
      <c r="E193" s="4">
        <v>0.00859561</v>
      </c>
      <c r="F193" s="4">
        <v>0.083584996</v>
      </c>
      <c r="G193" s="28">
        <f t="shared" si="4"/>
        <v>0.4468827035</v>
      </c>
      <c r="H193" s="33">
        <v>0.222071918</v>
      </c>
      <c r="I193" s="33">
        <v>0.00483013</v>
      </c>
      <c r="J193" s="33">
        <v>0.052493362</v>
      </c>
      <c r="K193" s="34">
        <f t="shared" si="5"/>
        <v>0.2645751756</v>
      </c>
      <c r="L193" s="10">
        <f t="shared" si="6"/>
        <v>0.4020469083</v>
      </c>
      <c r="M193" s="12">
        <v>2814.0</v>
      </c>
      <c r="N193" s="2">
        <v>1086.0</v>
      </c>
      <c r="O193" s="13">
        <f t="shared" si="7"/>
        <v>287</v>
      </c>
      <c r="P193" s="13">
        <f t="shared" si="8"/>
        <v>799</v>
      </c>
      <c r="Q193" s="14">
        <f t="shared" si="9"/>
        <v>80</v>
      </c>
      <c r="R193" s="15">
        <f t="shared" si="10"/>
        <v>207</v>
      </c>
      <c r="S193" s="16">
        <f t="shared" si="11"/>
        <v>357</v>
      </c>
      <c r="T193" s="17">
        <f t="shared" si="12"/>
        <v>442</v>
      </c>
      <c r="U193" s="18">
        <v>0.24</v>
      </c>
      <c r="V193" s="18">
        <f t="shared" si="13"/>
        <v>0.2787456446</v>
      </c>
      <c r="W193" s="18">
        <f t="shared" si="14"/>
        <v>0.4468085106</v>
      </c>
      <c r="X193" s="25">
        <f t="shared" si="15"/>
        <v>0.4488270816</v>
      </c>
      <c r="Y193" s="26">
        <f t="shared" si="16"/>
        <v>0.000004074628807</v>
      </c>
      <c r="Z193" s="26">
        <f t="shared" si="17"/>
        <v>0.04976702337</v>
      </c>
      <c r="AA193" s="18">
        <f t="shared" si="18"/>
        <v>0.2642725599</v>
      </c>
      <c r="AB193" s="18">
        <f t="shared" si="19"/>
        <v>0.4023941068</v>
      </c>
      <c r="AC193" s="18">
        <f t="shared" si="20"/>
        <v>0.168062866</v>
      </c>
      <c r="AD193" s="9">
        <f t="shared" si="21"/>
        <v>1</v>
      </c>
      <c r="AE193" s="9">
        <f t="shared" si="22"/>
        <v>0.2787456446</v>
      </c>
      <c r="AF193" s="9">
        <f t="shared" si="23"/>
        <v>0.4023941068</v>
      </c>
      <c r="AG193" s="9">
        <f t="shared" si="24"/>
        <v>0.07769913438</v>
      </c>
      <c r="AH193" s="9">
        <f t="shared" si="25"/>
        <v>0.1121656047</v>
      </c>
      <c r="AI193" s="9">
        <f t="shared" si="26"/>
        <v>0.1619210172</v>
      </c>
      <c r="AJ193" s="1">
        <f t="shared" ref="AJ193:AL193" si="219">$W193*AD193</f>
        <v>0.4468085106</v>
      </c>
      <c r="AK193" s="1">
        <f t="shared" si="219"/>
        <v>0.1245459263</v>
      </c>
      <c r="AL193" s="1">
        <f t="shared" si="219"/>
        <v>0.1797931116</v>
      </c>
      <c r="AM193" s="9"/>
      <c r="AN193" s="9"/>
      <c r="AO193" s="9"/>
      <c r="AP193" s="9"/>
      <c r="AQ193" s="9"/>
      <c r="AR193" s="9"/>
      <c r="AS193" s="9"/>
      <c r="AT193" s="1"/>
      <c r="AU193" s="11"/>
      <c r="AV193" s="11"/>
      <c r="AW193" s="11"/>
    </row>
    <row r="194">
      <c r="A194" s="28"/>
      <c r="B194" s="30">
        <f t="shared" si="31"/>
        <v>193</v>
      </c>
      <c r="C194" s="1">
        <v>0.277511962</v>
      </c>
      <c r="D194" s="4">
        <v>0.610711962</v>
      </c>
      <c r="E194" s="4">
        <v>0.007399302</v>
      </c>
      <c r="F194" s="4">
        <v>0.082750807</v>
      </c>
      <c r="G194" s="28">
        <f t="shared" si="4"/>
        <v>0.574327104</v>
      </c>
      <c r="H194" s="33">
        <v>0.222228249</v>
      </c>
      <c r="I194" s="33">
        <v>0.004235261</v>
      </c>
      <c r="J194" s="33">
        <v>0.052009313</v>
      </c>
      <c r="K194" s="34">
        <f t="shared" si="5"/>
        <v>0.2561161345</v>
      </c>
      <c r="L194" s="10">
        <f t="shared" si="6"/>
        <v>0.4983079571</v>
      </c>
      <c r="M194" s="12">
        <v>1961.0</v>
      </c>
      <c r="N194" s="2">
        <v>731.0</v>
      </c>
      <c r="O194" s="13">
        <f t="shared" si="7"/>
        <v>187</v>
      </c>
      <c r="P194" s="13">
        <f t="shared" si="8"/>
        <v>544</v>
      </c>
      <c r="Q194" s="14">
        <f t="shared" si="9"/>
        <v>52</v>
      </c>
      <c r="R194" s="15">
        <f t="shared" si="10"/>
        <v>135</v>
      </c>
      <c r="S194" s="16">
        <f t="shared" si="11"/>
        <v>312</v>
      </c>
      <c r="T194" s="17">
        <f t="shared" si="12"/>
        <v>232</v>
      </c>
      <c r="U194" s="18">
        <v>0.24125</v>
      </c>
      <c r="V194" s="18">
        <f t="shared" si="13"/>
        <v>0.2780748663</v>
      </c>
      <c r="W194" s="18">
        <f t="shared" si="14"/>
        <v>0.5735294118</v>
      </c>
      <c r="X194" s="25">
        <f t="shared" si="15"/>
        <v>0.5636311985</v>
      </c>
      <c r="Y194" s="26">
        <f t="shared" si="16"/>
        <v>0.0000979746262</v>
      </c>
      <c r="Z194" s="26">
        <f t="shared" si="17"/>
        <v>0.009286085402</v>
      </c>
      <c r="AA194" s="18">
        <f t="shared" si="18"/>
        <v>0.2558139535</v>
      </c>
      <c r="AB194" s="18">
        <f t="shared" si="19"/>
        <v>0.4979480164</v>
      </c>
      <c r="AC194" s="18">
        <f t="shared" si="20"/>
        <v>0.2954545455</v>
      </c>
      <c r="AD194" s="9">
        <f t="shared" si="21"/>
        <v>1</v>
      </c>
      <c r="AE194" s="9">
        <f t="shared" si="22"/>
        <v>0.2780748663</v>
      </c>
      <c r="AF194" s="9">
        <f t="shared" si="23"/>
        <v>0.4979480164</v>
      </c>
      <c r="AG194" s="9">
        <f t="shared" si="24"/>
        <v>0.07732563127</v>
      </c>
      <c r="AH194" s="9">
        <f t="shared" si="25"/>
        <v>0.1384668281</v>
      </c>
      <c r="AI194" s="9">
        <f t="shared" si="26"/>
        <v>0.2479522271</v>
      </c>
      <c r="AJ194" s="1">
        <f t="shared" ref="AJ194:AL194" si="220">$W194*AD194</f>
        <v>0.5735294118</v>
      </c>
      <c r="AK194" s="1">
        <f t="shared" si="220"/>
        <v>0.1594841145</v>
      </c>
      <c r="AL194" s="1">
        <f t="shared" si="220"/>
        <v>0.2855878329</v>
      </c>
      <c r="AM194" s="9"/>
      <c r="AN194" s="9"/>
      <c r="AO194" s="9"/>
      <c r="AP194" s="9"/>
      <c r="AQ194" s="9"/>
      <c r="AR194" s="9"/>
      <c r="AS194" s="9"/>
      <c r="AT194" s="1"/>
      <c r="AU194" s="11"/>
      <c r="AV194" s="11"/>
      <c r="AW194" s="11"/>
    </row>
    <row r="195">
      <c r="A195" s="28"/>
      <c r="B195" s="30">
        <f t="shared" si="31"/>
        <v>194</v>
      </c>
      <c r="C195" s="1">
        <v>0.277511962</v>
      </c>
      <c r="D195" s="4">
        <v>0.611088486</v>
      </c>
      <c r="E195" s="4">
        <v>0.011109227</v>
      </c>
      <c r="F195" s="4">
        <v>0.0831161</v>
      </c>
      <c r="G195" s="28">
        <f t="shared" si="4"/>
        <v>0.6054870738</v>
      </c>
      <c r="H195" s="33">
        <v>0.222383987</v>
      </c>
      <c r="I195" s="33">
        <v>0.006485791</v>
      </c>
      <c r="J195" s="33">
        <v>0.052420888</v>
      </c>
      <c r="K195" s="34">
        <f t="shared" si="5"/>
        <v>0.3000806849</v>
      </c>
      <c r="L195" s="10">
        <f t="shared" si="6"/>
        <v>0.5070680776</v>
      </c>
      <c r="M195" s="12">
        <v>1375.0</v>
      </c>
      <c r="N195" s="2">
        <v>485.0</v>
      </c>
      <c r="O195" s="13">
        <f t="shared" si="7"/>
        <v>146</v>
      </c>
      <c r="P195" s="13">
        <f t="shared" si="8"/>
        <v>339</v>
      </c>
      <c r="Q195" s="14">
        <f t="shared" si="9"/>
        <v>41</v>
      </c>
      <c r="R195" s="15">
        <f t="shared" si="10"/>
        <v>105</v>
      </c>
      <c r="S195" s="16">
        <f t="shared" si="11"/>
        <v>205</v>
      </c>
      <c r="T195" s="17">
        <f t="shared" si="12"/>
        <v>134</v>
      </c>
      <c r="U195" s="18">
        <v>0.2425</v>
      </c>
      <c r="V195" s="18">
        <f t="shared" si="13"/>
        <v>0.2808219178</v>
      </c>
      <c r="W195" s="18">
        <f t="shared" si="14"/>
        <v>0.604719764</v>
      </c>
      <c r="X195" s="25">
        <f t="shared" si="15"/>
        <v>0.5746101933</v>
      </c>
      <c r="Y195" s="26">
        <f t="shared" si="16"/>
        <v>0.0009065862505</v>
      </c>
      <c r="Z195" s="26">
        <f t="shared" si="17"/>
        <v>0.004247648259</v>
      </c>
      <c r="AA195" s="18">
        <f t="shared" si="18"/>
        <v>0.3010309278</v>
      </c>
      <c r="AB195" s="18">
        <f t="shared" si="19"/>
        <v>0.5072164948</v>
      </c>
      <c r="AC195" s="18">
        <f t="shared" si="20"/>
        <v>0.3238978462</v>
      </c>
      <c r="AD195" s="9">
        <f t="shared" si="21"/>
        <v>1</v>
      </c>
      <c r="AE195" s="9">
        <f t="shared" si="22"/>
        <v>0.2808219178</v>
      </c>
      <c r="AF195" s="9">
        <f t="shared" si="23"/>
        <v>0.5072164948</v>
      </c>
      <c r="AG195" s="9">
        <f t="shared" si="24"/>
        <v>0.07886094952</v>
      </c>
      <c r="AH195" s="9">
        <f t="shared" si="25"/>
        <v>0.1424375088</v>
      </c>
      <c r="AI195" s="9">
        <f t="shared" si="26"/>
        <v>0.2572685726</v>
      </c>
      <c r="AJ195" s="1">
        <f t="shared" ref="AJ195:AL195" si="221">$W195*AD195</f>
        <v>0.604719764</v>
      </c>
      <c r="AK195" s="1">
        <f t="shared" si="221"/>
        <v>0.1698185639</v>
      </c>
      <c r="AL195" s="1">
        <f t="shared" si="221"/>
        <v>0.3067238391</v>
      </c>
      <c r="AM195" s="9"/>
      <c r="AN195" s="9"/>
      <c r="AO195" s="9"/>
      <c r="AP195" s="9"/>
      <c r="AQ195" s="9"/>
      <c r="AR195" s="9"/>
      <c r="AS195" s="9"/>
      <c r="AT195" s="1"/>
      <c r="AU195" s="11"/>
      <c r="AV195" s="11"/>
      <c r="AW195" s="11"/>
    </row>
    <row r="196">
      <c r="A196" s="28"/>
      <c r="B196" s="30">
        <f t="shared" si="31"/>
        <v>195</v>
      </c>
      <c r="C196" s="1">
        <v>0.278195489</v>
      </c>
      <c r="D196" s="4">
        <v>0.611463345</v>
      </c>
      <c r="E196" s="4">
        <v>0.004849839</v>
      </c>
      <c r="F196" s="4">
        <v>0.080486256</v>
      </c>
      <c r="G196" s="28">
        <f t="shared" si="4"/>
        <v>0.6390544874</v>
      </c>
      <c r="H196" s="33">
        <v>0.222539136</v>
      </c>
      <c r="I196" s="33">
        <v>0.002899153</v>
      </c>
      <c r="J196" s="33">
        <v>0.051430043</v>
      </c>
      <c r="K196" s="34">
        <f t="shared" si="5"/>
        <v>0.2500284422</v>
      </c>
      <c r="L196" s="10">
        <f t="shared" si="6"/>
        <v>0.5488294742</v>
      </c>
      <c r="M196" s="12">
        <v>763.0</v>
      </c>
      <c r="N196" s="2">
        <v>339.0</v>
      </c>
      <c r="O196" s="13">
        <f t="shared" si="7"/>
        <v>85</v>
      </c>
      <c r="P196" s="13">
        <f t="shared" si="8"/>
        <v>254</v>
      </c>
      <c r="Q196" s="14">
        <f t="shared" si="9"/>
        <v>24</v>
      </c>
      <c r="R196" s="15">
        <f t="shared" si="10"/>
        <v>61</v>
      </c>
      <c r="S196" s="16">
        <f t="shared" si="11"/>
        <v>162</v>
      </c>
      <c r="T196" s="17">
        <f t="shared" si="12"/>
        <v>92</v>
      </c>
      <c r="U196" s="18">
        <v>0.24375</v>
      </c>
      <c r="V196" s="18">
        <f t="shared" si="13"/>
        <v>0.2823529412</v>
      </c>
      <c r="W196" s="18">
        <f t="shared" si="14"/>
        <v>0.6377952756</v>
      </c>
      <c r="X196" s="25">
        <f t="shared" si="15"/>
        <v>0.6243164368</v>
      </c>
      <c r="Y196" s="26">
        <f t="shared" si="16"/>
        <v>0.0001816790949</v>
      </c>
      <c r="Z196" s="26">
        <f t="shared" si="17"/>
        <v>0.001030311966</v>
      </c>
      <c r="AA196" s="18">
        <f t="shared" si="18"/>
        <v>0.2507374631</v>
      </c>
      <c r="AB196" s="18">
        <f t="shared" si="19"/>
        <v>0.5486725664</v>
      </c>
      <c r="AC196" s="18">
        <f t="shared" si="20"/>
        <v>0.3554423344</v>
      </c>
      <c r="AD196" s="9">
        <f t="shared" si="21"/>
        <v>1</v>
      </c>
      <c r="AE196" s="9">
        <f t="shared" si="22"/>
        <v>0.2823529412</v>
      </c>
      <c r="AF196" s="9">
        <f t="shared" si="23"/>
        <v>0.5486725664</v>
      </c>
      <c r="AG196" s="9">
        <f t="shared" si="24"/>
        <v>0.07972318339</v>
      </c>
      <c r="AH196" s="9">
        <f t="shared" si="25"/>
        <v>0.1549193129</v>
      </c>
      <c r="AI196" s="9">
        <f t="shared" si="26"/>
        <v>0.3010415851</v>
      </c>
      <c r="AJ196" s="1">
        <f t="shared" ref="AJ196:AL196" si="222">$W196*AD196</f>
        <v>0.6377952756</v>
      </c>
      <c r="AK196" s="1">
        <f t="shared" si="222"/>
        <v>0.1800833719</v>
      </c>
      <c r="AL196" s="1">
        <f t="shared" si="222"/>
        <v>0.3499407707</v>
      </c>
      <c r="AM196" s="9"/>
      <c r="AN196" s="9"/>
      <c r="AO196" s="9"/>
      <c r="AP196" s="9"/>
      <c r="AQ196" s="9"/>
      <c r="AR196" s="9"/>
      <c r="AS196" s="9"/>
      <c r="AT196" s="1"/>
      <c r="AU196" s="11"/>
      <c r="AV196" s="11"/>
      <c r="AW196" s="11"/>
    </row>
    <row r="197">
      <c r="A197" s="28"/>
      <c r="B197" s="30">
        <f t="shared" si="31"/>
        <v>196</v>
      </c>
      <c r="C197" s="1">
        <v>0.278625954</v>
      </c>
      <c r="D197" s="4">
        <v>0.611836565</v>
      </c>
      <c r="E197" s="4">
        <v>0.00655766</v>
      </c>
      <c r="F197" s="4">
        <v>0.080711566</v>
      </c>
      <c r="G197" s="28">
        <f t="shared" si="4"/>
        <v>0.5289688811</v>
      </c>
      <c r="H197" s="33">
        <v>0.222693701</v>
      </c>
      <c r="I197" s="33">
        <v>0.003909632</v>
      </c>
      <c r="J197" s="33">
        <v>0.051745615</v>
      </c>
      <c r="K197" s="34">
        <f t="shared" si="5"/>
        <v>0.1617415633</v>
      </c>
      <c r="L197" s="10">
        <f t="shared" si="6"/>
        <v>0.4884780247</v>
      </c>
      <c r="M197" s="12">
        <v>1888.0</v>
      </c>
      <c r="N197" s="2">
        <v>735.0</v>
      </c>
      <c r="O197" s="13">
        <f t="shared" si="7"/>
        <v>119</v>
      </c>
      <c r="P197" s="13">
        <f t="shared" si="8"/>
        <v>616</v>
      </c>
      <c r="Q197" s="14">
        <f t="shared" si="9"/>
        <v>33</v>
      </c>
      <c r="R197" s="15">
        <f t="shared" si="10"/>
        <v>86</v>
      </c>
      <c r="S197" s="16">
        <f t="shared" si="11"/>
        <v>326</v>
      </c>
      <c r="T197" s="17">
        <f t="shared" si="12"/>
        <v>290</v>
      </c>
      <c r="U197" s="18">
        <v>0.245</v>
      </c>
      <c r="V197" s="18">
        <f t="shared" si="13"/>
        <v>0.2773109244</v>
      </c>
      <c r="W197" s="18">
        <f t="shared" si="14"/>
        <v>0.5292207792</v>
      </c>
      <c r="X197" s="25">
        <f t="shared" si="15"/>
        <v>0.5522484389</v>
      </c>
      <c r="Y197" s="26">
        <f t="shared" si="16"/>
        <v>0.0005302731102</v>
      </c>
      <c r="Z197" s="26">
        <f t="shared" si="17"/>
        <v>0.0197888843</v>
      </c>
      <c r="AA197" s="18">
        <f t="shared" si="18"/>
        <v>0.1619047619</v>
      </c>
      <c r="AB197" s="18">
        <f t="shared" si="19"/>
        <v>0.4884353741</v>
      </c>
      <c r="AC197" s="18">
        <f t="shared" si="20"/>
        <v>0.2519098549</v>
      </c>
      <c r="AD197" s="9">
        <f t="shared" si="21"/>
        <v>1</v>
      </c>
      <c r="AE197" s="9">
        <f t="shared" si="22"/>
        <v>0.2773109244</v>
      </c>
      <c r="AF197" s="9">
        <f t="shared" si="23"/>
        <v>0.4884353741</v>
      </c>
      <c r="AG197" s="9">
        <f t="shared" si="24"/>
        <v>0.07690134877</v>
      </c>
      <c r="AH197" s="9">
        <f t="shared" si="25"/>
        <v>0.1354484651</v>
      </c>
      <c r="AI197" s="9">
        <f t="shared" si="26"/>
        <v>0.2385691147</v>
      </c>
      <c r="AJ197" s="1">
        <f t="shared" ref="AJ197:AL197" si="223">$W197*AD197</f>
        <v>0.5292207792</v>
      </c>
      <c r="AK197" s="1">
        <f t="shared" si="223"/>
        <v>0.1467587035</v>
      </c>
      <c r="AL197" s="1">
        <f t="shared" si="223"/>
        <v>0.2584901493</v>
      </c>
      <c r="AM197" s="9"/>
      <c r="AN197" s="9"/>
      <c r="AO197" s="9"/>
      <c r="AP197" s="9"/>
      <c r="AQ197" s="9"/>
      <c r="AR197" s="9"/>
      <c r="AS197" s="9"/>
      <c r="AT197" s="1"/>
      <c r="AU197" s="11"/>
      <c r="AV197" s="11"/>
      <c r="AW197" s="11"/>
    </row>
    <row r="198">
      <c r="A198" s="28"/>
      <c r="B198" s="30">
        <f t="shared" si="31"/>
        <v>197</v>
      </c>
      <c r="C198" s="1">
        <v>0.278688525</v>
      </c>
      <c r="D198" s="4">
        <v>0.612208173</v>
      </c>
      <c r="E198" s="4">
        <v>0.003504019</v>
      </c>
      <c r="F198" s="4">
        <v>0.079333275</v>
      </c>
      <c r="G198" s="28">
        <f t="shared" si="4"/>
        <v>0.6129096432</v>
      </c>
      <c r="H198" s="33">
        <v>0.222847688</v>
      </c>
      <c r="I198" s="33">
        <v>0.0022393</v>
      </c>
      <c r="J198" s="33">
        <v>0.050833143</v>
      </c>
      <c r="K198" s="34">
        <f t="shared" si="5"/>
        <v>0.2942928873</v>
      </c>
      <c r="L198" s="10">
        <f t="shared" si="6"/>
        <v>0.5145507453</v>
      </c>
      <c r="M198" s="12">
        <v>1306.0</v>
      </c>
      <c r="N198" s="2">
        <v>524.0</v>
      </c>
      <c r="O198" s="13">
        <f t="shared" si="7"/>
        <v>154</v>
      </c>
      <c r="P198" s="13">
        <f t="shared" si="8"/>
        <v>370</v>
      </c>
      <c r="Q198" s="14">
        <f t="shared" si="9"/>
        <v>43</v>
      </c>
      <c r="R198" s="15">
        <f t="shared" si="10"/>
        <v>111</v>
      </c>
      <c r="S198" s="16">
        <f t="shared" si="11"/>
        <v>227</v>
      </c>
      <c r="T198" s="17">
        <f t="shared" si="12"/>
        <v>143</v>
      </c>
      <c r="U198" s="18">
        <v>0.24625</v>
      </c>
      <c r="V198" s="18">
        <f t="shared" si="13"/>
        <v>0.2792207792</v>
      </c>
      <c r="W198" s="18">
        <f t="shared" si="14"/>
        <v>0.6135135135</v>
      </c>
      <c r="X198" s="25">
        <f t="shared" si="15"/>
        <v>0.5843688302</v>
      </c>
      <c r="Y198" s="26">
        <f t="shared" si="16"/>
        <v>0.0008494125643</v>
      </c>
      <c r="Z198" s="26">
        <f t="shared" si="17"/>
        <v>0.003178730902</v>
      </c>
      <c r="AA198" s="18">
        <f t="shared" si="18"/>
        <v>0.2938931298</v>
      </c>
      <c r="AB198" s="18">
        <f t="shared" si="19"/>
        <v>0.5152671756</v>
      </c>
      <c r="AC198" s="18">
        <f t="shared" si="20"/>
        <v>0.3342927343</v>
      </c>
      <c r="AD198" s="9">
        <f t="shared" si="21"/>
        <v>1</v>
      </c>
      <c r="AE198" s="9">
        <f t="shared" si="22"/>
        <v>0.2792207792</v>
      </c>
      <c r="AF198" s="9">
        <f t="shared" si="23"/>
        <v>0.5152671756</v>
      </c>
      <c r="AG198" s="9">
        <f t="shared" si="24"/>
        <v>0.07796424355</v>
      </c>
      <c r="AH198" s="9">
        <f t="shared" si="25"/>
        <v>0.1438733023</v>
      </c>
      <c r="AI198" s="9">
        <f t="shared" si="26"/>
        <v>0.2655002622</v>
      </c>
      <c r="AJ198" s="1">
        <f t="shared" ref="AJ198:AL198" si="224">$W198*AD198</f>
        <v>0.6135135135</v>
      </c>
      <c r="AK198" s="1">
        <f t="shared" si="224"/>
        <v>0.1713057213</v>
      </c>
      <c r="AL198" s="1">
        <f t="shared" si="224"/>
        <v>0.3161233753</v>
      </c>
      <c r="AM198" s="9"/>
      <c r="AN198" s="9"/>
      <c r="AO198" s="9"/>
      <c r="AP198" s="9"/>
      <c r="AQ198" s="9"/>
      <c r="AR198" s="9"/>
      <c r="AS198" s="9"/>
      <c r="AT198" s="1"/>
      <c r="AU198" s="11"/>
      <c r="AV198" s="11"/>
      <c r="AW198" s="11"/>
    </row>
    <row r="199">
      <c r="A199" s="28"/>
      <c r="B199" s="30">
        <f t="shared" si="31"/>
        <v>198</v>
      </c>
      <c r="C199" s="1">
        <v>0.279069767</v>
      </c>
      <c r="D199" s="4">
        <v>0.612578198</v>
      </c>
      <c r="E199" s="4">
        <v>-0.002582025</v>
      </c>
      <c r="F199" s="4">
        <v>0.077831391</v>
      </c>
      <c r="G199" s="28">
        <f t="shared" si="4"/>
        <v>0.5680554983</v>
      </c>
      <c r="H199" s="33">
        <v>0.223001102</v>
      </c>
      <c r="I199" s="33">
        <v>-0.001688698</v>
      </c>
      <c r="J199" s="33">
        <v>0.050516871</v>
      </c>
      <c r="K199" s="34">
        <f t="shared" si="5"/>
        <v>0.1839006485</v>
      </c>
      <c r="L199" s="10">
        <f t="shared" si="6"/>
        <v>0.5149108349</v>
      </c>
      <c r="M199" s="12">
        <v>1513.0</v>
      </c>
      <c r="N199" s="2">
        <v>528.0</v>
      </c>
      <c r="O199" s="13">
        <f t="shared" si="7"/>
        <v>97</v>
      </c>
      <c r="P199" s="13">
        <f t="shared" si="8"/>
        <v>431</v>
      </c>
      <c r="Q199" s="14">
        <f t="shared" si="9"/>
        <v>27</v>
      </c>
      <c r="R199" s="15">
        <f t="shared" si="10"/>
        <v>70</v>
      </c>
      <c r="S199" s="16">
        <f t="shared" si="11"/>
        <v>245</v>
      </c>
      <c r="T199" s="17">
        <f t="shared" si="12"/>
        <v>186</v>
      </c>
      <c r="U199" s="18">
        <v>0.2475</v>
      </c>
      <c r="V199" s="18">
        <f t="shared" si="13"/>
        <v>0.2783505155</v>
      </c>
      <c r="W199" s="18">
        <f t="shared" si="14"/>
        <v>0.5684454756</v>
      </c>
      <c r="X199" s="25">
        <f t="shared" si="15"/>
        <v>0.5842784091</v>
      </c>
      <c r="Y199" s="26">
        <f t="shared" si="16"/>
        <v>0.0002506817806</v>
      </c>
      <c r="Z199" s="26">
        <f t="shared" si="17"/>
        <v>0.01029175208</v>
      </c>
      <c r="AA199" s="18">
        <f t="shared" si="18"/>
        <v>0.1837121212</v>
      </c>
      <c r="AB199" s="18">
        <f t="shared" si="19"/>
        <v>0.5151515152</v>
      </c>
      <c r="AC199" s="18">
        <f t="shared" si="20"/>
        <v>0.2900949602</v>
      </c>
      <c r="AD199" s="9">
        <f t="shared" si="21"/>
        <v>1</v>
      </c>
      <c r="AE199" s="9">
        <f t="shared" si="22"/>
        <v>0.2783505155</v>
      </c>
      <c r="AF199" s="9">
        <f t="shared" si="23"/>
        <v>0.5151515152</v>
      </c>
      <c r="AG199" s="9">
        <f t="shared" si="24"/>
        <v>0.07747900946</v>
      </c>
      <c r="AH199" s="9">
        <f t="shared" si="25"/>
        <v>0.1433926898</v>
      </c>
      <c r="AI199" s="9">
        <f t="shared" si="26"/>
        <v>0.2653810836</v>
      </c>
      <c r="AJ199" s="1">
        <f t="shared" ref="AJ199:AL199" si="225">$W199*AD199</f>
        <v>0.5684454756</v>
      </c>
      <c r="AK199" s="1">
        <f t="shared" si="225"/>
        <v>0.1582270912</v>
      </c>
      <c r="AL199" s="1">
        <f t="shared" si="225"/>
        <v>0.2928355481</v>
      </c>
      <c r="AM199" s="9"/>
      <c r="AN199" s="9"/>
      <c r="AO199" s="9"/>
      <c r="AP199" s="9"/>
      <c r="AQ199" s="9"/>
      <c r="AR199" s="9"/>
      <c r="AS199" s="9"/>
      <c r="AT199" s="1"/>
      <c r="AU199" s="11"/>
      <c r="AV199" s="11"/>
      <c r="AW199" s="11"/>
    </row>
    <row r="200">
      <c r="A200" s="28"/>
      <c r="B200" s="30">
        <f t="shared" si="31"/>
        <v>199</v>
      </c>
      <c r="C200" s="1">
        <v>0.279069767</v>
      </c>
      <c r="D200" s="4">
        <v>0.612946666</v>
      </c>
      <c r="E200" s="4">
        <v>-0.004205812</v>
      </c>
      <c r="F200" s="4">
        <v>0.078241706</v>
      </c>
      <c r="G200" s="28">
        <f t="shared" si="4"/>
        <v>0.3959862356</v>
      </c>
      <c r="H200" s="33">
        <v>0.223153948</v>
      </c>
      <c r="I200" s="33">
        <v>-0.002933837</v>
      </c>
      <c r="J200" s="33">
        <v>0.050638168</v>
      </c>
      <c r="K200" s="34">
        <f t="shared" si="5"/>
        <v>0.1742045366</v>
      </c>
      <c r="L200" s="10">
        <f t="shared" si="6"/>
        <v>0.3756188563</v>
      </c>
      <c r="M200" s="12">
        <v>1950.0</v>
      </c>
      <c r="N200" s="2">
        <v>782.0</v>
      </c>
      <c r="O200" s="13">
        <f t="shared" si="7"/>
        <v>136</v>
      </c>
      <c r="P200" s="13">
        <f t="shared" si="8"/>
        <v>646</v>
      </c>
      <c r="Q200" s="14">
        <f t="shared" si="9"/>
        <v>38</v>
      </c>
      <c r="R200" s="15">
        <f t="shared" si="10"/>
        <v>98</v>
      </c>
      <c r="S200" s="16">
        <f t="shared" si="11"/>
        <v>256</v>
      </c>
      <c r="T200" s="17">
        <f t="shared" si="12"/>
        <v>390</v>
      </c>
      <c r="U200" s="18">
        <v>0.24875</v>
      </c>
      <c r="V200" s="18">
        <f t="shared" si="13"/>
        <v>0.2794117647</v>
      </c>
      <c r="W200" s="18">
        <f t="shared" si="14"/>
        <v>0.3962848297</v>
      </c>
      <c r="X200" s="25">
        <f t="shared" si="15"/>
        <v>0.4170396982</v>
      </c>
      <c r="Y200" s="26">
        <f t="shared" si="16"/>
        <v>0.0004307645671</v>
      </c>
      <c r="Z200" s="26">
        <f t="shared" si="17"/>
        <v>0.07486184046</v>
      </c>
      <c r="AA200" s="18">
        <f t="shared" si="18"/>
        <v>0.1739130435</v>
      </c>
      <c r="AB200" s="18">
        <f t="shared" si="19"/>
        <v>0.3759590793</v>
      </c>
      <c r="AC200" s="18">
        <f t="shared" si="20"/>
        <v>0.116873065</v>
      </c>
      <c r="AD200" s="9">
        <f t="shared" si="21"/>
        <v>1</v>
      </c>
      <c r="AE200" s="9">
        <f t="shared" si="22"/>
        <v>0.2794117647</v>
      </c>
      <c r="AF200" s="9">
        <f t="shared" si="23"/>
        <v>0.3759590793</v>
      </c>
      <c r="AG200" s="9">
        <f t="shared" si="24"/>
        <v>0.07807093426</v>
      </c>
      <c r="AH200" s="9">
        <f t="shared" si="25"/>
        <v>0.1050473898</v>
      </c>
      <c r="AI200" s="9">
        <f t="shared" si="26"/>
        <v>0.1413452293</v>
      </c>
      <c r="AJ200" s="1">
        <f t="shared" ref="AJ200:AL200" si="226">$W200*AD200</f>
        <v>0.3962848297</v>
      </c>
      <c r="AK200" s="1">
        <f t="shared" si="226"/>
        <v>0.1107266436</v>
      </c>
      <c r="AL200" s="1">
        <f t="shared" si="226"/>
        <v>0.1489868797</v>
      </c>
      <c r="AM200" s="9"/>
      <c r="AN200" s="9"/>
      <c r="AO200" s="9"/>
      <c r="AP200" s="9"/>
      <c r="AQ200" s="9"/>
      <c r="AR200" s="9"/>
      <c r="AS200" s="9"/>
      <c r="AT200" s="1"/>
      <c r="AU200" s="11"/>
      <c r="AV200" s="11"/>
      <c r="AW200" s="11"/>
    </row>
    <row r="201">
      <c r="A201" s="28"/>
      <c r="B201" s="30">
        <f t="shared" si="31"/>
        <v>200</v>
      </c>
      <c r="C201" s="1">
        <v>0.28</v>
      </c>
      <c r="D201" s="4">
        <v>0.613313603</v>
      </c>
      <c r="E201" s="4">
        <v>-5.4165E-4</v>
      </c>
      <c r="F201" s="4">
        <v>0.081717915</v>
      </c>
      <c r="G201" s="28">
        <f t="shared" si="4"/>
        <v>0.6761996695</v>
      </c>
      <c r="H201" s="33">
        <v>0.223306231</v>
      </c>
      <c r="I201" s="33">
        <v>-0.001304044</v>
      </c>
      <c r="J201" s="33">
        <v>0.052155599</v>
      </c>
      <c r="K201" s="34">
        <f t="shared" si="5"/>
        <v>0.220506807</v>
      </c>
      <c r="L201" s="10">
        <f t="shared" si="6"/>
        <v>0.5888349454</v>
      </c>
      <c r="M201" s="12">
        <v>2587.0</v>
      </c>
      <c r="N201" s="2">
        <v>654.0</v>
      </c>
      <c r="O201" s="13">
        <f t="shared" si="7"/>
        <v>144</v>
      </c>
      <c r="P201" s="13">
        <f t="shared" si="8"/>
        <v>510</v>
      </c>
      <c r="Q201" s="14">
        <f t="shared" si="9"/>
        <v>40</v>
      </c>
      <c r="R201" s="15">
        <f t="shared" si="10"/>
        <v>104</v>
      </c>
      <c r="S201" s="16">
        <f t="shared" si="11"/>
        <v>345</v>
      </c>
      <c r="T201" s="17">
        <f t="shared" si="12"/>
        <v>165</v>
      </c>
      <c r="U201" s="18">
        <v>0.25</v>
      </c>
      <c r="V201" s="18">
        <f t="shared" si="13"/>
        <v>0.2777777778</v>
      </c>
      <c r="W201" s="18">
        <f t="shared" si="14"/>
        <v>0.6764705882</v>
      </c>
      <c r="X201" s="25">
        <f t="shared" si="15"/>
        <v>0.6726290546</v>
      </c>
      <c r="Y201" s="26">
        <f t="shared" si="16"/>
        <v>0.00001475738031</v>
      </c>
      <c r="Z201" s="26">
        <f t="shared" si="17"/>
        <v>0.00004325482036</v>
      </c>
      <c r="AA201" s="18">
        <f t="shared" si="18"/>
        <v>0.2201834862</v>
      </c>
      <c r="AB201" s="18">
        <f t="shared" si="19"/>
        <v>0.5886850153</v>
      </c>
      <c r="AC201" s="18">
        <f t="shared" si="20"/>
        <v>0.3986928105</v>
      </c>
      <c r="AD201" s="9">
        <f t="shared" si="21"/>
        <v>1</v>
      </c>
      <c r="AE201" s="9">
        <f t="shared" si="22"/>
        <v>0.2777777778</v>
      </c>
      <c r="AF201" s="9">
        <f t="shared" si="23"/>
        <v>0.5886850153</v>
      </c>
      <c r="AG201" s="9">
        <f t="shared" si="24"/>
        <v>0.07716049383</v>
      </c>
      <c r="AH201" s="9">
        <f t="shared" si="25"/>
        <v>0.1635236154</v>
      </c>
      <c r="AI201" s="9">
        <f t="shared" si="26"/>
        <v>0.3465500472</v>
      </c>
      <c r="AJ201" s="1">
        <f t="shared" ref="AJ201:AL201" si="227">$W201*AD201</f>
        <v>0.6764705882</v>
      </c>
      <c r="AK201" s="1">
        <f t="shared" si="227"/>
        <v>0.1879084967</v>
      </c>
      <c r="AL201" s="1">
        <f t="shared" si="227"/>
        <v>0.3982280986</v>
      </c>
      <c r="AM201" s="9"/>
      <c r="AN201" s="9"/>
      <c r="AO201" s="9"/>
      <c r="AP201" s="9"/>
      <c r="AQ201" s="9"/>
      <c r="AR201" s="9"/>
      <c r="AS201" s="9"/>
      <c r="AT201" s="1"/>
      <c r="AU201" s="11"/>
      <c r="AV201" s="11"/>
      <c r="AW201" s="11"/>
    </row>
    <row r="202">
      <c r="A202" s="28"/>
      <c r="B202" s="30">
        <f t="shared" si="31"/>
        <v>201</v>
      </c>
      <c r="C202" s="1">
        <v>0.28</v>
      </c>
      <c r="D202" s="4">
        <v>0.613679035</v>
      </c>
      <c r="E202" s="4">
        <v>-0.007189009</v>
      </c>
      <c r="F202" s="4">
        <v>0.074931626</v>
      </c>
      <c r="G202" s="28">
        <f t="shared" si="4"/>
        <v>0.5766798263</v>
      </c>
      <c r="H202" s="33">
        <v>0.223457956</v>
      </c>
      <c r="I202" s="33">
        <v>-0.004453044</v>
      </c>
      <c r="J202" s="33">
        <v>0.04961203</v>
      </c>
      <c r="K202" s="34">
        <f t="shared" si="5"/>
        <v>0.2279716969</v>
      </c>
      <c r="L202" s="10">
        <f t="shared" si="6"/>
        <v>0.5090452229</v>
      </c>
      <c r="M202" s="12">
        <v>2160.0</v>
      </c>
      <c r="N202" s="2">
        <v>681.0</v>
      </c>
      <c r="O202" s="13">
        <f t="shared" si="7"/>
        <v>155</v>
      </c>
      <c r="P202" s="13">
        <f t="shared" si="8"/>
        <v>526</v>
      </c>
      <c r="Q202" s="14">
        <f t="shared" si="9"/>
        <v>43</v>
      </c>
      <c r="R202" s="15">
        <f t="shared" si="10"/>
        <v>112</v>
      </c>
      <c r="S202" s="16">
        <f t="shared" si="11"/>
        <v>303</v>
      </c>
      <c r="T202" s="17">
        <f t="shared" si="12"/>
        <v>223</v>
      </c>
      <c r="U202" s="18">
        <v>0.25125</v>
      </c>
      <c r="V202" s="18">
        <f t="shared" si="13"/>
        <v>0.2774193548</v>
      </c>
      <c r="W202" s="18">
        <f t="shared" si="14"/>
        <v>0.5760456274</v>
      </c>
      <c r="X202" s="25">
        <f t="shared" si="15"/>
        <v>0.5758325532</v>
      </c>
      <c r="Y202" s="26">
        <f t="shared" si="16"/>
        <v>0.00000004540059533</v>
      </c>
      <c r="Z202" s="26">
        <f t="shared" si="17"/>
        <v>0.008807469846</v>
      </c>
      <c r="AA202" s="18">
        <f t="shared" si="18"/>
        <v>0.2276064611</v>
      </c>
      <c r="AB202" s="18">
        <f t="shared" si="19"/>
        <v>0.5080763583</v>
      </c>
      <c r="AC202" s="18">
        <f t="shared" si="20"/>
        <v>0.2986262725</v>
      </c>
      <c r="AD202" s="9">
        <f t="shared" si="21"/>
        <v>1</v>
      </c>
      <c r="AE202" s="9">
        <f t="shared" si="22"/>
        <v>0.2774193548</v>
      </c>
      <c r="AF202" s="9">
        <f t="shared" si="23"/>
        <v>0.5080763583</v>
      </c>
      <c r="AG202" s="9">
        <f t="shared" si="24"/>
        <v>0.07696149844</v>
      </c>
      <c r="AH202" s="9">
        <f t="shared" si="25"/>
        <v>0.1409502155</v>
      </c>
      <c r="AI202" s="9">
        <f t="shared" si="26"/>
        <v>0.2581415859</v>
      </c>
      <c r="AJ202" s="1">
        <f t="shared" ref="AJ202:AL202" si="228">$W202*AD202</f>
        <v>0.5760456274</v>
      </c>
      <c r="AK202" s="1">
        <f t="shared" si="228"/>
        <v>0.1598062063</v>
      </c>
      <c r="AL202" s="1">
        <f t="shared" si="228"/>
        <v>0.2926751646</v>
      </c>
      <c r="AM202" s="9"/>
      <c r="AN202" s="9"/>
      <c r="AO202" s="9"/>
      <c r="AP202" s="9"/>
      <c r="AQ202" s="9"/>
      <c r="AR202" s="9"/>
      <c r="AS202" s="9"/>
      <c r="AT202" s="1"/>
      <c r="AU202" s="11"/>
      <c r="AV202" s="11"/>
      <c r="AW202" s="11"/>
    </row>
    <row r="203">
      <c r="A203" s="28"/>
      <c r="B203" s="30">
        <f t="shared" si="31"/>
        <v>202</v>
      </c>
      <c r="C203" s="1">
        <v>0.280701754</v>
      </c>
      <c r="D203" s="4">
        <v>0.614042988</v>
      </c>
      <c r="E203" s="4">
        <v>-0.008228503</v>
      </c>
      <c r="F203" s="4">
        <v>0.07433203</v>
      </c>
      <c r="G203" s="28">
        <f t="shared" si="4"/>
        <v>0.4860013382</v>
      </c>
      <c r="H203" s="33">
        <v>0.223609128</v>
      </c>
      <c r="I203" s="33">
        <v>-0.005108194</v>
      </c>
      <c r="J203" s="33">
        <v>0.049133781</v>
      </c>
      <c r="K203" s="34">
        <f t="shared" si="5"/>
        <v>0.1859598239</v>
      </c>
      <c r="L203" s="10">
        <f t="shared" si="6"/>
        <v>0.4478238637</v>
      </c>
      <c r="M203" s="12">
        <v>2616.0</v>
      </c>
      <c r="N203" s="2">
        <v>1183.0</v>
      </c>
      <c r="O203" s="13">
        <f t="shared" si="7"/>
        <v>220</v>
      </c>
      <c r="P203" s="13">
        <f t="shared" si="8"/>
        <v>963</v>
      </c>
      <c r="Q203" s="14">
        <f t="shared" si="9"/>
        <v>62</v>
      </c>
      <c r="R203" s="15">
        <f t="shared" si="10"/>
        <v>158</v>
      </c>
      <c r="S203" s="16">
        <f t="shared" si="11"/>
        <v>468</v>
      </c>
      <c r="T203" s="17">
        <f t="shared" si="12"/>
        <v>495</v>
      </c>
      <c r="U203" s="18">
        <v>0.2525</v>
      </c>
      <c r="V203" s="18">
        <f t="shared" si="13"/>
        <v>0.2818181818</v>
      </c>
      <c r="W203" s="18">
        <f t="shared" si="14"/>
        <v>0.4859813084</v>
      </c>
      <c r="X203" s="25">
        <f t="shared" si="15"/>
        <v>0.5034478875</v>
      </c>
      <c r="Y203" s="26">
        <f t="shared" si="16"/>
        <v>0.0003050813851</v>
      </c>
      <c r="Z203" s="26">
        <f t="shared" si="17"/>
        <v>0.03382378563</v>
      </c>
      <c r="AA203" s="18">
        <f t="shared" si="18"/>
        <v>0.1859678783</v>
      </c>
      <c r="AB203" s="18">
        <f t="shared" si="19"/>
        <v>0.4480135249</v>
      </c>
      <c r="AC203" s="18">
        <f t="shared" si="20"/>
        <v>0.2041631266</v>
      </c>
      <c r="AD203" s="9">
        <f t="shared" si="21"/>
        <v>1</v>
      </c>
      <c r="AE203" s="9">
        <f t="shared" si="22"/>
        <v>0.2818181818</v>
      </c>
      <c r="AF203" s="9">
        <f t="shared" si="23"/>
        <v>0.4480135249</v>
      </c>
      <c r="AG203" s="9">
        <f t="shared" si="24"/>
        <v>0.0794214876</v>
      </c>
      <c r="AH203" s="9">
        <f t="shared" si="25"/>
        <v>0.126258357</v>
      </c>
      <c r="AI203" s="9">
        <f t="shared" si="26"/>
        <v>0.2007161185</v>
      </c>
      <c r="AJ203" s="1">
        <f t="shared" ref="AJ203:AL203" si="229">$W203*AD203</f>
        <v>0.4859813084</v>
      </c>
      <c r="AK203" s="1">
        <f t="shared" si="229"/>
        <v>0.1369583687</v>
      </c>
      <c r="AL203" s="1">
        <f t="shared" si="229"/>
        <v>0.217726199</v>
      </c>
      <c r="AM203" s="9"/>
      <c r="AN203" s="9"/>
      <c r="AO203" s="9"/>
      <c r="AP203" s="9"/>
      <c r="AQ203" s="9"/>
      <c r="AR203" s="9"/>
      <c r="AS203" s="9"/>
      <c r="AT203" s="1"/>
      <c r="AU203" s="11"/>
      <c r="AV203" s="11"/>
      <c r="AW203" s="11"/>
    </row>
    <row r="204">
      <c r="A204" s="28"/>
      <c r="B204" s="30">
        <f t="shared" si="31"/>
        <v>203</v>
      </c>
      <c r="C204" s="1">
        <v>0.280898876</v>
      </c>
      <c r="D204" s="4">
        <v>0.614405487</v>
      </c>
      <c r="E204" s="4">
        <v>-0.004250853</v>
      </c>
      <c r="F204" s="4">
        <v>0.074139019</v>
      </c>
      <c r="G204" s="28">
        <f t="shared" si="4"/>
        <v>0.5794767286</v>
      </c>
      <c r="H204" s="33">
        <v>0.223759751</v>
      </c>
      <c r="I204" s="33">
        <v>-0.002320751</v>
      </c>
      <c r="J204" s="33">
        <v>0.049099804</v>
      </c>
      <c r="K204" s="34">
        <f t="shared" si="5"/>
        <v>0.2453719303</v>
      </c>
      <c r="L204" s="10">
        <f t="shared" si="6"/>
        <v>0.5062141045</v>
      </c>
      <c r="M204" s="12">
        <v>1322.0</v>
      </c>
      <c r="N204" s="2">
        <v>556.0</v>
      </c>
      <c r="O204" s="13">
        <f t="shared" si="7"/>
        <v>136</v>
      </c>
      <c r="P204" s="13">
        <f t="shared" si="8"/>
        <v>420</v>
      </c>
      <c r="Q204" s="14">
        <f t="shared" si="9"/>
        <v>38</v>
      </c>
      <c r="R204" s="15">
        <f t="shared" si="10"/>
        <v>98</v>
      </c>
      <c r="S204" s="16">
        <f t="shared" si="11"/>
        <v>243</v>
      </c>
      <c r="T204" s="17">
        <f t="shared" si="12"/>
        <v>177</v>
      </c>
      <c r="U204" s="18">
        <v>0.25375</v>
      </c>
      <c r="V204" s="18">
        <f t="shared" si="13"/>
        <v>0.2794117647</v>
      </c>
      <c r="W204" s="18">
        <f t="shared" si="14"/>
        <v>0.5785714286</v>
      </c>
      <c r="X204" s="25">
        <f t="shared" si="15"/>
        <v>0.5725018549</v>
      </c>
      <c r="Y204" s="26">
        <f t="shared" si="16"/>
        <v>0.00003683972465</v>
      </c>
      <c r="Z204" s="26">
        <f t="shared" si="17"/>
        <v>0.008339766125</v>
      </c>
      <c r="AA204" s="18">
        <f t="shared" si="18"/>
        <v>0.2446043165</v>
      </c>
      <c r="AB204" s="18">
        <f t="shared" si="19"/>
        <v>0.5053956835</v>
      </c>
      <c r="AC204" s="18">
        <f t="shared" si="20"/>
        <v>0.2991596639</v>
      </c>
      <c r="AD204" s="9">
        <f t="shared" si="21"/>
        <v>1</v>
      </c>
      <c r="AE204" s="9">
        <f t="shared" si="22"/>
        <v>0.2794117647</v>
      </c>
      <c r="AF204" s="9">
        <f t="shared" si="23"/>
        <v>0.5053956835</v>
      </c>
      <c r="AG204" s="9">
        <f t="shared" si="24"/>
        <v>0.07807093426</v>
      </c>
      <c r="AH204" s="9">
        <f t="shared" si="25"/>
        <v>0.1412134998</v>
      </c>
      <c r="AI204" s="9">
        <f t="shared" si="26"/>
        <v>0.2554247969</v>
      </c>
      <c r="AJ204" s="1">
        <f t="shared" ref="AJ204:AL204" si="230">$W204*AD204</f>
        <v>0.5785714286</v>
      </c>
      <c r="AK204" s="1">
        <f t="shared" si="230"/>
        <v>0.1616596639</v>
      </c>
      <c r="AL204" s="1">
        <f t="shared" si="230"/>
        <v>0.2924075026</v>
      </c>
      <c r="AM204" s="9"/>
      <c r="AN204" s="9"/>
      <c r="AO204" s="9"/>
      <c r="AP204" s="9"/>
      <c r="AQ204" s="9"/>
      <c r="AR204" s="9"/>
      <c r="AS204" s="9"/>
      <c r="AT204" s="1"/>
      <c r="AU204" s="11"/>
      <c r="AV204" s="11"/>
      <c r="AW204" s="11"/>
    </row>
    <row r="205">
      <c r="A205" s="28"/>
      <c r="B205" s="30">
        <f t="shared" si="31"/>
        <v>204</v>
      </c>
      <c r="C205" s="1">
        <v>0.281045752</v>
      </c>
      <c r="D205" s="4">
        <v>0.614766559</v>
      </c>
      <c r="E205" s="4">
        <v>0.001812094</v>
      </c>
      <c r="F205" s="4">
        <v>0.071729279</v>
      </c>
      <c r="G205" s="28">
        <f t="shared" si="4"/>
        <v>0.6638480622</v>
      </c>
      <c r="H205" s="33">
        <v>0.22390983</v>
      </c>
      <c r="I205" s="33">
        <v>0.002928449</v>
      </c>
      <c r="J205" s="33">
        <v>0.04462234</v>
      </c>
      <c r="K205" s="34">
        <f t="shared" si="5"/>
        <v>0.1752588707</v>
      </c>
      <c r="L205" s="10">
        <f t="shared" si="6"/>
        <v>0.5967585616</v>
      </c>
      <c r="M205" s="12">
        <v>886.0</v>
      </c>
      <c r="N205" s="2">
        <v>364.0</v>
      </c>
      <c r="O205" s="13">
        <f t="shared" si="7"/>
        <v>64</v>
      </c>
      <c r="P205" s="13">
        <f t="shared" si="8"/>
        <v>300</v>
      </c>
      <c r="Q205" s="14">
        <f t="shared" si="9"/>
        <v>18</v>
      </c>
      <c r="R205" s="15">
        <f t="shared" si="10"/>
        <v>46</v>
      </c>
      <c r="S205" s="16">
        <f t="shared" si="11"/>
        <v>199</v>
      </c>
      <c r="T205" s="17">
        <f t="shared" si="12"/>
        <v>101</v>
      </c>
      <c r="U205" s="18">
        <v>0.255</v>
      </c>
      <c r="V205" s="18">
        <f t="shared" si="13"/>
        <v>0.28125</v>
      </c>
      <c r="W205" s="18">
        <f t="shared" si="14"/>
        <v>0.6633333333</v>
      </c>
      <c r="X205" s="25">
        <f t="shared" si="15"/>
        <v>0.6814061408</v>
      </c>
      <c r="Y205" s="26">
        <f t="shared" si="16"/>
        <v>0.0003266263687</v>
      </c>
      <c r="Z205" s="26">
        <f t="shared" si="17"/>
        <v>0.0000430390477</v>
      </c>
      <c r="AA205" s="18">
        <f t="shared" si="18"/>
        <v>0.1758241758</v>
      </c>
      <c r="AB205" s="18">
        <f t="shared" si="19"/>
        <v>0.5961538462</v>
      </c>
      <c r="AC205" s="18">
        <f t="shared" si="20"/>
        <v>0.3820833333</v>
      </c>
      <c r="AD205" s="9">
        <f t="shared" si="21"/>
        <v>1</v>
      </c>
      <c r="AE205" s="9">
        <f t="shared" si="22"/>
        <v>0.28125</v>
      </c>
      <c r="AF205" s="9">
        <f t="shared" si="23"/>
        <v>0.5961538462</v>
      </c>
      <c r="AG205" s="9">
        <f t="shared" si="24"/>
        <v>0.0791015625</v>
      </c>
      <c r="AH205" s="9">
        <f t="shared" si="25"/>
        <v>0.1676682692</v>
      </c>
      <c r="AI205" s="9">
        <f t="shared" si="26"/>
        <v>0.3553994083</v>
      </c>
      <c r="AJ205" s="1">
        <f t="shared" ref="AJ205:AL205" si="231">$W205*AD205</f>
        <v>0.6633333333</v>
      </c>
      <c r="AK205" s="1">
        <f t="shared" si="231"/>
        <v>0.1865625</v>
      </c>
      <c r="AL205" s="1">
        <f t="shared" si="231"/>
        <v>0.3954487179</v>
      </c>
      <c r="AM205" s="9"/>
      <c r="AN205" s="9"/>
      <c r="AO205" s="9"/>
      <c r="AP205" s="9"/>
      <c r="AQ205" s="9"/>
      <c r="AR205" s="9"/>
      <c r="AS205" s="9"/>
      <c r="AT205" s="1"/>
      <c r="AU205" s="11"/>
      <c r="AV205" s="11"/>
      <c r="AW205" s="11"/>
    </row>
    <row r="206">
      <c r="A206" s="28"/>
      <c r="B206" s="30">
        <f t="shared" si="31"/>
        <v>205</v>
      </c>
      <c r="C206" s="1">
        <v>0.281437126</v>
      </c>
      <c r="D206" s="4">
        <v>0.615126227</v>
      </c>
      <c r="E206" s="4">
        <v>7.4153E-4</v>
      </c>
      <c r="F206" s="4">
        <v>0.072716567</v>
      </c>
      <c r="G206" s="28">
        <f t="shared" si="4"/>
        <v>0.5727345872</v>
      </c>
      <c r="H206" s="33">
        <v>0.224059371</v>
      </c>
      <c r="I206" s="33">
        <v>0.001999623</v>
      </c>
      <c r="J206" s="33">
        <v>0.045492197</v>
      </c>
      <c r="K206" s="34">
        <f t="shared" si="5"/>
        <v>0.2211365575</v>
      </c>
      <c r="L206" s="10">
        <f t="shared" si="6"/>
        <v>0.5083180694</v>
      </c>
      <c r="M206" s="12">
        <v>2896.0</v>
      </c>
      <c r="N206" s="2">
        <v>1056.0</v>
      </c>
      <c r="O206" s="13">
        <f t="shared" si="7"/>
        <v>234</v>
      </c>
      <c r="P206" s="13">
        <f t="shared" si="8"/>
        <v>822</v>
      </c>
      <c r="Q206" s="14">
        <f t="shared" si="9"/>
        <v>66</v>
      </c>
      <c r="R206" s="15">
        <f t="shared" si="10"/>
        <v>168</v>
      </c>
      <c r="S206" s="16">
        <f t="shared" si="11"/>
        <v>471</v>
      </c>
      <c r="T206" s="17">
        <f t="shared" si="12"/>
        <v>351</v>
      </c>
      <c r="U206" s="18">
        <v>0.25625</v>
      </c>
      <c r="V206" s="18">
        <f t="shared" si="13"/>
        <v>0.2820512821</v>
      </c>
      <c r="W206" s="18">
        <f t="shared" si="14"/>
        <v>0.5729927007</v>
      </c>
      <c r="X206" s="25">
        <f t="shared" si="15"/>
        <v>0.5761105617</v>
      </c>
      <c r="Y206" s="26">
        <f t="shared" si="16"/>
        <v>0.000009721056873</v>
      </c>
      <c r="Z206" s="26">
        <f t="shared" si="17"/>
        <v>0.009389813067</v>
      </c>
      <c r="AA206" s="18">
        <f t="shared" si="18"/>
        <v>0.2215909091</v>
      </c>
      <c r="AB206" s="18">
        <f t="shared" si="19"/>
        <v>0.5085227273</v>
      </c>
      <c r="AC206" s="18">
        <f t="shared" si="20"/>
        <v>0.2909414187</v>
      </c>
      <c r="AD206" s="9">
        <f t="shared" si="21"/>
        <v>1</v>
      </c>
      <c r="AE206" s="9">
        <f t="shared" si="22"/>
        <v>0.2820512821</v>
      </c>
      <c r="AF206" s="9">
        <f t="shared" si="23"/>
        <v>0.5085227273</v>
      </c>
      <c r="AG206" s="9">
        <f t="shared" si="24"/>
        <v>0.07955292571</v>
      </c>
      <c r="AH206" s="9">
        <f t="shared" si="25"/>
        <v>0.1434294872</v>
      </c>
      <c r="AI206" s="9">
        <f t="shared" si="26"/>
        <v>0.2585953642</v>
      </c>
      <c r="AJ206" s="1">
        <f t="shared" ref="AJ206:AL206" si="232">$W206*AD206</f>
        <v>0.5729927007</v>
      </c>
      <c r="AK206" s="1">
        <f t="shared" si="232"/>
        <v>0.1616133258</v>
      </c>
      <c r="AL206" s="1">
        <f t="shared" si="232"/>
        <v>0.2913798109</v>
      </c>
      <c r="AM206" s="9"/>
      <c r="AN206" s="9"/>
      <c r="AO206" s="9"/>
      <c r="AP206" s="9"/>
      <c r="AQ206" s="9"/>
      <c r="AR206" s="9"/>
      <c r="AS206" s="9"/>
      <c r="AT206" s="1"/>
      <c r="AU206" s="11"/>
      <c r="AV206" s="11"/>
      <c r="AW206" s="11"/>
    </row>
    <row r="207">
      <c r="A207" s="28"/>
      <c r="B207" s="30">
        <f t="shared" si="31"/>
        <v>206</v>
      </c>
      <c r="C207" s="1">
        <v>0.281690141</v>
      </c>
      <c r="D207" s="4">
        <v>0.615484516</v>
      </c>
      <c r="E207" s="4">
        <v>-0.005523772</v>
      </c>
      <c r="F207" s="4">
        <v>0.061912556</v>
      </c>
      <c r="G207" s="28">
        <f t="shared" si="4"/>
        <v>0.6020819775</v>
      </c>
      <c r="H207" s="33">
        <v>0.224208377</v>
      </c>
      <c r="I207" s="33">
        <v>-4.71509E-4</v>
      </c>
      <c r="J207" s="33">
        <v>0.042307281</v>
      </c>
      <c r="K207" s="34">
        <f t="shared" si="5"/>
        <v>0.219686834</v>
      </c>
      <c r="L207" s="10">
        <f t="shared" si="6"/>
        <v>0.5316961093</v>
      </c>
      <c r="M207" s="12">
        <v>2420.0</v>
      </c>
      <c r="N207" s="2">
        <v>669.0</v>
      </c>
      <c r="O207" s="13">
        <f t="shared" si="7"/>
        <v>147</v>
      </c>
      <c r="P207" s="13">
        <f t="shared" si="8"/>
        <v>522</v>
      </c>
      <c r="Q207" s="14">
        <f t="shared" si="9"/>
        <v>41</v>
      </c>
      <c r="R207" s="15">
        <f t="shared" si="10"/>
        <v>106</v>
      </c>
      <c r="S207" s="16">
        <f t="shared" si="11"/>
        <v>314</v>
      </c>
      <c r="T207" s="17">
        <f t="shared" si="12"/>
        <v>208</v>
      </c>
      <c r="U207" s="18">
        <v>0.2575</v>
      </c>
      <c r="V207" s="18">
        <f t="shared" si="13"/>
        <v>0.2789115646</v>
      </c>
      <c r="W207" s="18">
        <f t="shared" si="14"/>
        <v>0.601532567</v>
      </c>
      <c r="X207" s="25">
        <f t="shared" si="15"/>
        <v>0.6028531711</v>
      </c>
      <c r="Y207" s="26">
        <f t="shared" si="16"/>
        <v>0.000001743995004</v>
      </c>
      <c r="Z207" s="26">
        <f t="shared" si="17"/>
        <v>0.004673251135</v>
      </c>
      <c r="AA207" s="18">
        <f t="shared" si="18"/>
        <v>0.2197309417</v>
      </c>
      <c r="AB207" s="18">
        <f t="shared" si="19"/>
        <v>0.5306427504</v>
      </c>
      <c r="AC207" s="18">
        <f t="shared" si="20"/>
        <v>0.3226210024</v>
      </c>
      <c r="AD207" s="9">
        <f t="shared" si="21"/>
        <v>1</v>
      </c>
      <c r="AE207" s="9">
        <f t="shared" si="22"/>
        <v>0.2789115646</v>
      </c>
      <c r="AF207" s="9">
        <f t="shared" si="23"/>
        <v>0.5306427504</v>
      </c>
      <c r="AG207" s="9">
        <f t="shared" si="24"/>
        <v>0.07779166088</v>
      </c>
      <c r="AH207" s="9">
        <f t="shared" si="25"/>
        <v>0.1480023998</v>
      </c>
      <c r="AI207" s="9">
        <f t="shared" si="26"/>
        <v>0.2815817285</v>
      </c>
      <c r="AJ207" s="1">
        <f t="shared" ref="AJ207:AL207" si="233">$W207*AD207</f>
        <v>0.601532567</v>
      </c>
      <c r="AK207" s="1">
        <f t="shared" si="233"/>
        <v>0.1677743894</v>
      </c>
      <c r="AL207" s="1">
        <f t="shared" si="233"/>
        <v>0.3191988958</v>
      </c>
      <c r="AM207" s="9"/>
      <c r="AN207" s="9"/>
      <c r="AO207" s="9"/>
      <c r="AP207" s="9"/>
      <c r="AQ207" s="9"/>
      <c r="AR207" s="9"/>
      <c r="AS207" s="9"/>
      <c r="AT207" s="1"/>
      <c r="AU207" s="11"/>
      <c r="AV207" s="11"/>
      <c r="AW207" s="11"/>
    </row>
    <row r="208">
      <c r="A208" s="28"/>
      <c r="B208" s="30">
        <f t="shared" si="31"/>
        <v>207</v>
      </c>
      <c r="C208" s="1">
        <v>0.281690141</v>
      </c>
      <c r="D208" s="4">
        <v>0.61584145</v>
      </c>
      <c r="E208" s="4">
        <v>-0.009570655</v>
      </c>
      <c r="F208" s="4">
        <v>0.06681156</v>
      </c>
      <c r="G208" s="28">
        <f t="shared" si="4"/>
        <v>0.591611794</v>
      </c>
      <c r="H208" s="33">
        <v>0.224356853</v>
      </c>
      <c r="I208" s="33">
        <v>-0.005416084</v>
      </c>
      <c r="J208" s="33">
        <v>0.050826057</v>
      </c>
      <c r="K208" s="34">
        <f t="shared" si="5"/>
        <v>0.2527447753</v>
      </c>
      <c r="L208" s="10">
        <f t="shared" si="6"/>
        <v>0.5132807154</v>
      </c>
      <c r="M208" s="12">
        <v>981.0</v>
      </c>
      <c r="N208" s="2">
        <v>365.0</v>
      </c>
      <c r="O208" s="13">
        <f t="shared" si="7"/>
        <v>92</v>
      </c>
      <c r="P208" s="13">
        <f t="shared" si="8"/>
        <v>273</v>
      </c>
      <c r="Q208" s="14">
        <f t="shared" si="9"/>
        <v>26</v>
      </c>
      <c r="R208" s="15">
        <f t="shared" si="10"/>
        <v>66</v>
      </c>
      <c r="S208" s="16">
        <f t="shared" si="11"/>
        <v>162</v>
      </c>
      <c r="T208" s="17">
        <f t="shared" si="12"/>
        <v>111</v>
      </c>
      <c r="U208" s="18">
        <v>0.25875</v>
      </c>
      <c r="V208" s="18">
        <f t="shared" si="13"/>
        <v>0.2826086957</v>
      </c>
      <c r="W208" s="18">
        <f t="shared" si="14"/>
        <v>0.5934065934</v>
      </c>
      <c r="X208" s="25">
        <f t="shared" si="15"/>
        <v>0.5839414098</v>
      </c>
      <c r="Y208" s="26">
        <f t="shared" si="16"/>
        <v>0.0000895897012</v>
      </c>
      <c r="Z208" s="26">
        <f t="shared" si="17"/>
        <v>0.005850284901</v>
      </c>
      <c r="AA208" s="18">
        <f t="shared" si="18"/>
        <v>0.2520547945</v>
      </c>
      <c r="AB208" s="18">
        <f t="shared" si="19"/>
        <v>0.5150684932</v>
      </c>
      <c r="AC208" s="18">
        <f t="shared" si="20"/>
        <v>0.3107978978</v>
      </c>
      <c r="AD208" s="9">
        <f t="shared" si="21"/>
        <v>1</v>
      </c>
      <c r="AE208" s="9">
        <f t="shared" si="22"/>
        <v>0.2826086957</v>
      </c>
      <c r="AF208" s="9">
        <f t="shared" si="23"/>
        <v>0.5150684932</v>
      </c>
      <c r="AG208" s="9">
        <f t="shared" si="24"/>
        <v>0.07986767486</v>
      </c>
      <c r="AH208" s="9">
        <f t="shared" si="25"/>
        <v>0.145562835</v>
      </c>
      <c r="AI208" s="9">
        <f t="shared" si="26"/>
        <v>0.2652955526</v>
      </c>
      <c r="AJ208" s="1">
        <f t="shared" ref="AJ208:AL208" si="234">$W208*AD208</f>
        <v>0.5934065934</v>
      </c>
      <c r="AK208" s="1">
        <f t="shared" si="234"/>
        <v>0.1677018634</v>
      </c>
      <c r="AL208" s="1">
        <f t="shared" si="234"/>
        <v>0.3056450399</v>
      </c>
      <c r="AM208" s="9"/>
      <c r="AN208" s="9"/>
      <c r="AO208" s="9"/>
      <c r="AP208" s="9"/>
      <c r="AQ208" s="9"/>
      <c r="AR208" s="9"/>
      <c r="AS208" s="9"/>
      <c r="AT208" s="1"/>
      <c r="AU208" s="11"/>
      <c r="AV208" s="11"/>
      <c r="AW208" s="11"/>
    </row>
    <row r="209">
      <c r="A209" s="28"/>
      <c r="B209" s="30">
        <f t="shared" si="31"/>
        <v>208</v>
      </c>
      <c r="C209" s="1">
        <v>0.282208589</v>
      </c>
      <c r="D209" s="4">
        <v>0.616197054</v>
      </c>
      <c r="E209" s="4">
        <v>-0.010567712</v>
      </c>
      <c r="F209" s="4">
        <v>0.067077491</v>
      </c>
      <c r="G209" s="28">
        <f t="shared" si="4"/>
        <v>0.5498113197</v>
      </c>
      <c r="H209" s="33">
        <v>0.224504804</v>
      </c>
      <c r="I209" s="33">
        <v>-0.00617996</v>
      </c>
      <c r="J209" s="33">
        <v>0.05087783</v>
      </c>
      <c r="K209" s="34">
        <f t="shared" si="5"/>
        <v>0.2094551213</v>
      </c>
      <c r="L209" s="10">
        <f t="shared" si="6"/>
        <v>0.4937605573</v>
      </c>
      <c r="M209" s="12">
        <v>1275.0</v>
      </c>
      <c r="N209" s="2">
        <v>541.0</v>
      </c>
      <c r="O209" s="13">
        <f t="shared" si="7"/>
        <v>113</v>
      </c>
      <c r="P209" s="13">
        <f t="shared" si="8"/>
        <v>428</v>
      </c>
      <c r="Q209" s="14">
        <f t="shared" si="9"/>
        <v>32</v>
      </c>
      <c r="R209" s="15">
        <f t="shared" si="10"/>
        <v>81</v>
      </c>
      <c r="S209" s="16">
        <f t="shared" si="11"/>
        <v>235</v>
      </c>
      <c r="T209" s="17">
        <f t="shared" si="12"/>
        <v>193</v>
      </c>
      <c r="U209" s="18">
        <v>0.26</v>
      </c>
      <c r="V209" s="18">
        <f t="shared" si="13"/>
        <v>0.2831858407</v>
      </c>
      <c r="W209" s="18">
        <f t="shared" si="14"/>
        <v>0.5490654206</v>
      </c>
      <c r="X209" s="25">
        <f t="shared" si="15"/>
        <v>0.5580406544</v>
      </c>
      <c r="Y209" s="26">
        <f t="shared" si="16"/>
        <v>0.00008055482234</v>
      </c>
      <c r="Z209" s="26">
        <f t="shared" si="17"/>
        <v>0.01459948484</v>
      </c>
      <c r="AA209" s="18">
        <f t="shared" si="18"/>
        <v>0.2088724584</v>
      </c>
      <c r="AB209" s="18">
        <f t="shared" si="19"/>
        <v>0.4935304991</v>
      </c>
      <c r="AC209" s="18">
        <f t="shared" si="20"/>
        <v>0.2658795799</v>
      </c>
      <c r="AD209" s="9">
        <f t="shared" si="21"/>
        <v>1</v>
      </c>
      <c r="AE209" s="9">
        <f t="shared" si="22"/>
        <v>0.2831858407</v>
      </c>
      <c r="AF209" s="9">
        <f t="shared" si="23"/>
        <v>0.4935304991</v>
      </c>
      <c r="AG209" s="9">
        <f t="shared" si="24"/>
        <v>0.08019422038</v>
      </c>
      <c r="AH209" s="9">
        <f t="shared" si="25"/>
        <v>0.1397608493</v>
      </c>
      <c r="AI209" s="9">
        <f t="shared" si="26"/>
        <v>0.2435723535</v>
      </c>
      <c r="AJ209" s="1">
        <f t="shared" ref="AJ209:AL209" si="235">$W209*AD209</f>
        <v>0.5490654206</v>
      </c>
      <c r="AK209" s="1">
        <f t="shared" si="235"/>
        <v>0.1554875527</v>
      </c>
      <c r="AL209" s="1">
        <f t="shared" si="235"/>
        <v>0.270980531</v>
      </c>
      <c r="AM209" s="9"/>
      <c r="AN209" s="9"/>
      <c r="AO209" s="9"/>
      <c r="AP209" s="9"/>
      <c r="AQ209" s="9"/>
      <c r="AR209" s="9"/>
      <c r="AS209" s="9"/>
      <c r="AT209" s="1"/>
      <c r="AU209" s="11"/>
      <c r="AV209" s="11"/>
      <c r="AW209" s="11"/>
    </row>
    <row r="210">
      <c r="A210" s="28"/>
      <c r="B210" s="30">
        <f t="shared" si="31"/>
        <v>209</v>
      </c>
      <c r="C210" s="1">
        <v>0.282296651</v>
      </c>
      <c r="D210" s="4">
        <v>0.616551351</v>
      </c>
      <c r="E210" s="4">
        <v>-0.006343795</v>
      </c>
      <c r="F210" s="4">
        <v>0.067842696</v>
      </c>
      <c r="G210" s="28">
        <f t="shared" si="4"/>
        <v>0.6152890025</v>
      </c>
      <c r="H210" s="33">
        <v>0.224652234</v>
      </c>
      <c r="I210" s="33">
        <v>-0.003471089</v>
      </c>
      <c r="J210" s="33">
        <v>0.051309341</v>
      </c>
      <c r="K210" s="34">
        <f t="shared" si="5"/>
        <v>0.2909835032</v>
      </c>
      <c r="L210" s="10">
        <f t="shared" si="6"/>
        <v>0.5183937215</v>
      </c>
      <c r="M210" s="12">
        <v>1221.0</v>
      </c>
      <c r="N210" s="2">
        <v>464.0</v>
      </c>
      <c r="O210" s="13">
        <f t="shared" si="7"/>
        <v>135</v>
      </c>
      <c r="P210" s="13">
        <f t="shared" si="8"/>
        <v>329</v>
      </c>
      <c r="Q210" s="14">
        <f t="shared" si="9"/>
        <v>38</v>
      </c>
      <c r="R210" s="15">
        <f t="shared" si="10"/>
        <v>97</v>
      </c>
      <c r="S210" s="16">
        <f t="shared" si="11"/>
        <v>202</v>
      </c>
      <c r="T210" s="17">
        <f t="shared" si="12"/>
        <v>127</v>
      </c>
      <c r="U210" s="18">
        <v>0.26125</v>
      </c>
      <c r="V210" s="18">
        <f t="shared" si="13"/>
        <v>0.2814814815</v>
      </c>
      <c r="W210" s="18">
        <f t="shared" si="14"/>
        <v>0.6139817629</v>
      </c>
      <c r="X210" s="25">
        <f t="shared" si="15"/>
        <v>0.5866140069</v>
      </c>
      <c r="Y210" s="26">
        <f t="shared" si="16"/>
        <v>0.000748994067</v>
      </c>
      <c r="Z210" s="26">
        <f t="shared" si="17"/>
        <v>0.003126150136</v>
      </c>
      <c r="AA210" s="18">
        <f t="shared" si="18"/>
        <v>0.2909482759</v>
      </c>
      <c r="AB210" s="18">
        <f t="shared" si="19"/>
        <v>0.5172413793</v>
      </c>
      <c r="AC210" s="18">
        <f t="shared" si="20"/>
        <v>0.3325002814</v>
      </c>
      <c r="AD210" s="9">
        <f t="shared" si="21"/>
        <v>1</v>
      </c>
      <c r="AE210" s="9">
        <f t="shared" si="22"/>
        <v>0.2814814815</v>
      </c>
      <c r="AF210" s="9">
        <f t="shared" si="23"/>
        <v>0.5172413793</v>
      </c>
      <c r="AG210" s="9">
        <f t="shared" si="24"/>
        <v>0.07923182442</v>
      </c>
      <c r="AH210" s="9">
        <f t="shared" si="25"/>
        <v>0.1455938697</v>
      </c>
      <c r="AI210" s="9">
        <f t="shared" si="26"/>
        <v>0.2675386445</v>
      </c>
      <c r="AJ210" s="1">
        <f t="shared" ref="AJ210:AL210" si="236">$W210*AD210</f>
        <v>0.6139817629</v>
      </c>
      <c r="AK210" s="1">
        <f t="shared" si="236"/>
        <v>0.1728244962</v>
      </c>
      <c r="AL210" s="1">
        <f t="shared" si="236"/>
        <v>0.3175767739</v>
      </c>
      <c r="AM210" s="9"/>
      <c r="AN210" s="9"/>
      <c r="AO210" s="9"/>
      <c r="AP210" s="9"/>
      <c r="AQ210" s="9"/>
      <c r="AR210" s="9"/>
      <c r="AS210" s="9"/>
      <c r="AT210" s="1"/>
      <c r="AU210" s="11"/>
      <c r="AV210" s="11"/>
      <c r="AW210" s="11"/>
    </row>
    <row r="211">
      <c r="A211" s="28"/>
      <c r="B211" s="30">
        <f t="shared" si="31"/>
        <v>210</v>
      </c>
      <c r="C211" s="1">
        <v>0.282608696</v>
      </c>
      <c r="D211" s="4">
        <v>0.616904365</v>
      </c>
      <c r="E211" s="4">
        <v>-0.005026881</v>
      </c>
      <c r="F211" s="4">
        <v>0.067325971</v>
      </c>
      <c r="G211" s="28">
        <f t="shared" si="4"/>
        <v>0.5683794183</v>
      </c>
      <c r="H211" s="33">
        <v>0.224799148</v>
      </c>
      <c r="I211" s="33">
        <v>-0.002479333</v>
      </c>
      <c r="J211" s="33">
        <v>0.051100823</v>
      </c>
      <c r="K211" s="34">
        <f t="shared" si="5"/>
        <v>0.3002231751</v>
      </c>
      <c r="L211" s="10">
        <f t="shared" si="6"/>
        <v>0.4825844247</v>
      </c>
      <c r="M211" s="12">
        <v>1105.0</v>
      </c>
      <c r="N211" s="2">
        <v>349.0</v>
      </c>
      <c r="O211" s="13">
        <f t="shared" si="7"/>
        <v>105</v>
      </c>
      <c r="P211" s="13">
        <f t="shared" si="8"/>
        <v>244</v>
      </c>
      <c r="Q211" s="14">
        <f t="shared" si="9"/>
        <v>30</v>
      </c>
      <c r="R211" s="15">
        <f t="shared" si="10"/>
        <v>75</v>
      </c>
      <c r="S211" s="16">
        <f t="shared" si="11"/>
        <v>139</v>
      </c>
      <c r="T211" s="17">
        <f t="shared" si="12"/>
        <v>105</v>
      </c>
      <c r="U211" s="18">
        <v>0.2625</v>
      </c>
      <c r="V211" s="18">
        <f t="shared" si="13"/>
        <v>0.2857142857</v>
      </c>
      <c r="W211" s="18">
        <f t="shared" si="14"/>
        <v>0.5696721311</v>
      </c>
      <c r="X211" s="25">
        <f t="shared" si="15"/>
        <v>0.5467420638</v>
      </c>
      <c r="Y211" s="26">
        <f t="shared" si="16"/>
        <v>0.0005257879893</v>
      </c>
      <c r="Z211" s="26">
        <f t="shared" si="17"/>
        <v>0.01004437259</v>
      </c>
      <c r="AA211" s="18">
        <f t="shared" si="18"/>
        <v>0.3008595989</v>
      </c>
      <c r="AB211" s="18">
        <f t="shared" si="19"/>
        <v>0.4842406877</v>
      </c>
      <c r="AC211" s="18">
        <f t="shared" si="20"/>
        <v>0.2839578454</v>
      </c>
      <c r="AD211" s="9">
        <f t="shared" si="21"/>
        <v>1</v>
      </c>
      <c r="AE211" s="9">
        <f t="shared" si="22"/>
        <v>0.2857142857</v>
      </c>
      <c r="AF211" s="9">
        <f t="shared" si="23"/>
        <v>0.4842406877</v>
      </c>
      <c r="AG211" s="9">
        <f t="shared" si="24"/>
        <v>0.08163265306</v>
      </c>
      <c r="AH211" s="9">
        <f t="shared" si="25"/>
        <v>0.1383544822</v>
      </c>
      <c r="AI211" s="9">
        <f t="shared" si="26"/>
        <v>0.2344890436</v>
      </c>
      <c r="AJ211" s="1">
        <f t="shared" ref="AJ211:AL211" si="237">$W211*AD211</f>
        <v>0.5696721311</v>
      </c>
      <c r="AK211" s="1">
        <f t="shared" si="237"/>
        <v>0.162763466</v>
      </c>
      <c r="AL211" s="1">
        <f t="shared" si="237"/>
        <v>0.2758584245</v>
      </c>
      <c r="AM211" s="9"/>
      <c r="AN211" s="9"/>
      <c r="AO211" s="9"/>
      <c r="AP211" s="9"/>
      <c r="AQ211" s="9"/>
      <c r="AR211" s="9"/>
      <c r="AS211" s="9"/>
      <c r="AT211" s="1"/>
      <c r="AU211" s="11"/>
      <c r="AV211" s="11"/>
      <c r="AW211" s="11"/>
    </row>
    <row r="212">
      <c r="A212" s="28"/>
      <c r="B212" s="30">
        <f t="shared" si="31"/>
        <v>211</v>
      </c>
      <c r="C212" s="1">
        <v>0.282608696</v>
      </c>
      <c r="D212" s="4">
        <v>0.617256117</v>
      </c>
      <c r="E212" s="4">
        <v>-0.007530599</v>
      </c>
      <c r="F212" s="4">
        <v>0.066261922</v>
      </c>
      <c r="G212" s="28">
        <f t="shared" si="4"/>
        <v>0.5925035</v>
      </c>
      <c r="H212" s="33">
        <v>0.224945549</v>
      </c>
      <c r="I212" s="33">
        <v>-0.003948987</v>
      </c>
      <c r="J212" s="33">
        <v>0.050388671</v>
      </c>
      <c r="K212" s="34">
        <f t="shared" si="5"/>
        <v>0.1648837171</v>
      </c>
      <c r="L212" s="10">
        <f t="shared" si="6"/>
        <v>0.5414068928</v>
      </c>
      <c r="M212" s="12">
        <v>586.0</v>
      </c>
      <c r="N212" s="2">
        <v>243.0</v>
      </c>
      <c r="O212" s="13">
        <f t="shared" si="7"/>
        <v>40</v>
      </c>
      <c r="P212" s="13">
        <f t="shared" si="8"/>
        <v>203</v>
      </c>
      <c r="Q212" s="14">
        <f t="shared" si="9"/>
        <v>11</v>
      </c>
      <c r="R212" s="15">
        <f t="shared" si="10"/>
        <v>29</v>
      </c>
      <c r="S212" s="16">
        <f t="shared" si="11"/>
        <v>120</v>
      </c>
      <c r="T212" s="17">
        <f t="shared" si="12"/>
        <v>83</v>
      </c>
      <c r="U212" s="18">
        <v>0.26375</v>
      </c>
      <c r="V212" s="18">
        <f t="shared" si="13"/>
        <v>0.275</v>
      </c>
      <c r="W212" s="18">
        <f t="shared" si="14"/>
        <v>0.5911330049</v>
      </c>
      <c r="X212" s="25">
        <f t="shared" si="15"/>
        <v>0.6132224464</v>
      </c>
      <c r="Y212" s="26">
        <f t="shared" si="16"/>
        <v>0.0004879434234</v>
      </c>
      <c r="Z212" s="26">
        <f t="shared" si="17"/>
        <v>0.006203254735</v>
      </c>
      <c r="AA212" s="18">
        <f t="shared" si="18"/>
        <v>0.1646090535</v>
      </c>
      <c r="AB212" s="18">
        <f t="shared" si="19"/>
        <v>0.5390946502</v>
      </c>
      <c r="AC212" s="18">
        <f t="shared" si="20"/>
        <v>0.3161330049</v>
      </c>
      <c r="AD212" s="9">
        <f t="shared" si="21"/>
        <v>1</v>
      </c>
      <c r="AE212" s="9">
        <f t="shared" si="22"/>
        <v>0.275</v>
      </c>
      <c r="AF212" s="9">
        <f t="shared" si="23"/>
        <v>0.5390946502</v>
      </c>
      <c r="AG212" s="9">
        <f t="shared" si="24"/>
        <v>0.075625</v>
      </c>
      <c r="AH212" s="9">
        <f t="shared" si="25"/>
        <v>0.1482510288</v>
      </c>
      <c r="AI212" s="9">
        <f t="shared" si="26"/>
        <v>0.2906230419</v>
      </c>
      <c r="AJ212" s="1">
        <f t="shared" ref="AJ212:AL212" si="238">$W212*AD212</f>
        <v>0.5911330049</v>
      </c>
      <c r="AK212" s="1">
        <f t="shared" si="238"/>
        <v>0.1625615764</v>
      </c>
      <c r="AL212" s="1">
        <f t="shared" si="238"/>
        <v>0.3186766405</v>
      </c>
      <c r="AM212" s="9"/>
      <c r="AN212" s="9"/>
      <c r="AO212" s="9"/>
      <c r="AP212" s="9"/>
      <c r="AQ212" s="9"/>
      <c r="AR212" s="9"/>
      <c r="AS212" s="9"/>
      <c r="AT212" s="1"/>
      <c r="AU212" s="11"/>
      <c r="AV212" s="11"/>
      <c r="AW212" s="11"/>
    </row>
    <row r="213">
      <c r="A213" s="28"/>
      <c r="B213" s="30">
        <f t="shared" si="31"/>
        <v>212</v>
      </c>
      <c r="C213" s="1">
        <v>0.282758621</v>
      </c>
      <c r="D213" s="4">
        <v>0.617606632</v>
      </c>
      <c r="E213" s="4">
        <v>-0.008243027</v>
      </c>
      <c r="F213" s="4">
        <v>0.065424956</v>
      </c>
      <c r="G213" s="28">
        <f t="shared" si="4"/>
        <v>0.6853667289</v>
      </c>
      <c r="H213" s="33">
        <v>0.225091443</v>
      </c>
      <c r="I213" s="33">
        <v>-0.004243127</v>
      </c>
      <c r="J213" s="33">
        <v>0.05008114</v>
      </c>
      <c r="K213" s="34">
        <f t="shared" si="5"/>
        <v>0.2796021861</v>
      </c>
      <c r="L213" s="10">
        <f t="shared" si="6"/>
        <v>0.5727966218</v>
      </c>
      <c r="M213" s="12">
        <v>2185.0</v>
      </c>
      <c r="N213" s="2">
        <v>1078.0</v>
      </c>
      <c r="O213" s="13">
        <f t="shared" si="7"/>
        <v>301</v>
      </c>
      <c r="P213" s="13">
        <f t="shared" si="8"/>
        <v>777</v>
      </c>
      <c r="Q213" s="14">
        <f t="shared" si="9"/>
        <v>85</v>
      </c>
      <c r="R213" s="15">
        <f t="shared" si="10"/>
        <v>216</v>
      </c>
      <c r="S213" s="16">
        <f t="shared" si="11"/>
        <v>533</v>
      </c>
      <c r="T213" s="17">
        <f t="shared" si="12"/>
        <v>244</v>
      </c>
      <c r="U213" s="18">
        <v>0.265</v>
      </c>
      <c r="V213" s="18">
        <f t="shared" si="13"/>
        <v>0.2823920266</v>
      </c>
      <c r="W213" s="18">
        <f t="shared" si="14"/>
        <v>0.685971686</v>
      </c>
      <c r="X213" s="25">
        <f t="shared" si="15"/>
        <v>0.6538740936</v>
      </c>
      <c r="Y213" s="26">
        <f t="shared" si="16"/>
        <v>0.001030255439</v>
      </c>
      <c r="Z213" s="26">
        <f t="shared" si="17"/>
        <v>0.000258500072</v>
      </c>
      <c r="AA213" s="18">
        <f t="shared" si="18"/>
        <v>0.2792207792</v>
      </c>
      <c r="AB213" s="18">
        <f t="shared" si="19"/>
        <v>0.573283859</v>
      </c>
      <c r="AC213" s="18">
        <f t="shared" si="20"/>
        <v>0.4035796594</v>
      </c>
      <c r="AD213" s="9">
        <f t="shared" si="21"/>
        <v>1</v>
      </c>
      <c r="AE213" s="9">
        <f t="shared" si="22"/>
        <v>0.2823920266</v>
      </c>
      <c r="AF213" s="9">
        <f t="shared" si="23"/>
        <v>0.573283859</v>
      </c>
      <c r="AG213" s="9">
        <f t="shared" si="24"/>
        <v>0.07974525667</v>
      </c>
      <c r="AH213" s="9">
        <f t="shared" si="25"/>
        <v>0.1618907907</v>
      </c>
      <c r="AI213" s="9">
        <f t="shared" si="26"/>
        <v>0.328654383</v>
      </c>
      <c r="AJ213" s="1">
        <f t="shared" ref="AJ213:AL213" si="239">$W213*AD213</f>
        <v>0.685971686</v>
      </c>
      <c r="AK213" s="1">
        <f t="shared" si="239"/>
        <v>0.1937129346</v>
      </c>
      <c r="AL213" s="1">
        <f t="shared" si="239"/>
        <v>0.3932564953</v>
      </c>
      <c r="AM213" s="9"/>
      <c r="AN213" s="9"/>
      <c r="AO213" s="9"/>
      <c r="AP213" s="9"/>
      <c r="AQ213" s="9"/>
      <c r="AR213" s="9"/>
      <c r="AS213" s="9"/>
      <c r="AT213" s="1"/>
      <c r="AU213" s="11"/>
      <c r="AV213" s="11"/>
      <c r="AW213" s="11"/>
    </row>
    <row r="214">
      <c r="A214" s="28"/>
      <c r="B214" s="30">
        <f t="shared" si="31"/>
        <v>213</v>
      </c>
      <c r="C214" s="1">
        <v>0.283333333</v>
      </c>
      <c r="D214" s="4">
        <v>0.617955932</v>
      </c>
      <c r="E214" s="4">
        <v>-0.009154419</v>
      </c>
      <c r="F214" s="4">
        <v>0.065756972</v>
      </c>
      <c r="G214" s="28">
        <f t="shared" si="4"/>
        <v>0.6411951657</v>
      </c>
      <c r="H214" s="33">
        <v>0.225236833</v>
      </c>
      <c r="I214" s="33">
        <v>-0.004891896</v>
      </c>
      <c r="J214" s="33">
        <v>0.050179367</v>
      </c>
      <c r="K214" s="34">
        <f t="shared" si="5"/>
        <v>0.1358326107</v>
      </c>
      <c r="L214" s="10">
        <f t="shared" si="6"/>
        <v>0.5925858587</v>
      </c>
      <c r="M214" s="12">
        <v>1172.0</v>
      </c>
      <c r="N214" s="2">
        <v>370.0</v>
      </c>
      <c r="O214" s="13">
        <f t="shared" si="7"/>
        <v>50</v>
      </c>
      <c r="P214" s="13">
        <f t="shared" si="8"/>
        <v>320</v>
      </c>
      <c r="Q214" s="14">
        <f t="shared" si="9"/>
        <v>14</v>
      </c>
      <c r="R214" s="15">
        <f t="shared" si="10"/>
        <v>36</v>
      </c>
      <c r="S214" s="16">
        <f t="shared" si="11"/>
        <v>205</v>
      </c>
      <c r="T214" s="17">
        <f t="shared" si="12"/>
        <v>115</v>
      </c>
      <c r="U214" s="18">
        <v>0.26625</v>
      </c>
      <c r="V214" s="18">
        <f t="shared" si="13"/>
        <v>0.28</v>
      </c>
      <c r="W214" s="18">
        <f t="shared" si="14"/>
        <v>0.640625</v>
      </c>
      <c r="X214" s="25">
        <f t="shared" si="15"/>
        <v>0.6763568995</v>
      </c>
      <c r="Y214" s="26">
        <f t="shared" si="16"/>
        <v>0.001276768643</v>
      </c>
      <c r="Z214" s="26">
        <f t="shared" si="17"/>
        <v>0.0008566596412</v>
      </c>
      <c r="AA214" s="18">
        <f t="shared" si="18"/>
        <v>0.1351351351</v>
      </c>
      <c r="AB214" s="18">
        <f t="shared" si="19"/>
        <v>0.5918918919</v>
      </c>
      <c r="AC214" s="18">
        <f t="shared" si="20"/>
        <v>0.360625</v>
      </c>
      <c r="AD214" s="9">
        <f t="shared" si="21"/>
        <v>1</v>
      </c>
      <c r="AE214" s="9">
        <f t="shared" si="22"/>
        <v>0.28</v>
      </c>
      <c r="AF214" s="9">
        <f t="shared" si="23"/>
        <v>0.5918918919</v>
      </c>
      <c r="AG214" s="9">
        <f t="shared" si="24"/>
        <v>0.0784</v>
      </c>
      <c r="AH214" s="9">
        <f t="shared" si="25"/>
        <v>0.1657297297</v>
      </c>
      <c r="AI214" s="9">
        <f t="shared" si="26"/>
        <v>0.3503360117</v>
      </c>
      <c r="AJ214" s="1">
        <f t="shared" ref="AJ214:AL214" si="240">$W214*AD214</f>
        <v>0.640625</v>
      </c>
      <c r="AK214" s="1">
        <f t="shared" si="240"/>
        <v>0.179375</v>
      </c>
      <c r="AL214" s="1">
        <f t="shared" si="240"/>
        <v>0.3791807432</v>
      </c>
      <c r="AM214" s="9"/>
      <c r="AN214" s="9"/>
      <c r="AO214" s="9"/>
      <c r="AP214" s="9"/>
      <c r="AQ214" s="9"/>
      <c r="AR214" s="9"/>
      <c r="AS214" s="9"/>
      <c r="AT214" s="1"/>
      <c r="AU214" s="11"/>
      <c r="AV214" s="11"/>
      <c r="AW214" s="11"/>
    </row>
    <row r="215">
      <c r="A215" s="28"/>
      <c r="B215" s="30">
        <f t="shared" si="31"/>
        <v>214</v>
      </c>
      <c r="C215" s="1">
        <v>0.283950617</v>
      </c>
      <c r="D215" s="4">
        <v>0.618304038</v>
      </c>
      <c r="E215" s="4">
        <v>-0.00666094</v>
      </c>
      <c r="F215" s="4">
        <v>0.064632699</v>
      </c>
      <c r="G215" s="28">
        <f t="shared" si="4"/>
        <v>0.7120407745</v>
      </c>
      <c r="H215" s="33">
        <v>0.225381723</v>
      </c>
      <c r="I215" s="33">
        <v>-0.002835219</v>
      </c>
      <c r="J215" s="33">
        <v>0.04943559</v>
      </c>
      <c r="K215" s="34">
        <f t="shared" si="5"/>
        <v>0.1925059734</v>
      </c>
      <c r="L215" s="10">
        <f t="shared" si="6"/>
        <v>0.629630862</v>
      </c>
      <c r="M215" s="12">
        <v>2277.0</v>
      </c>
      <c r="N215" s="2">
        <v>802.0</v>
      </c>
      <c r="O215" s="13">
        <f t="shared" si="7"/>
        <v>154</v>
      </c>
      <c r="P215" s="13">
        <f t="shared" si="8"/>
        <v>648</v>
      </c>
      <c r="Q215" s="14">
        <f t="shared" si="9"/>
        <v>44</v>
      </c>
      <c r="R215" s="15">
        <f t="shared" si="10"/>
        <v>110</v>
      </c>
      <c r="S215" s="16">
        <f t="shared" si="11"/>
        <v>461</v>
      </c>
      <c r="T215" s="17">
        <f t="shared" si="12"/>
        <v>187</v>
      </c>
      <c r="U215" s="18">
        <v>0.2675</v>
      </c>
      <c r="V215" s="18">
        <f t="shared" si="13"/>
        <v>0.2857142857</v>
      </c>
      <c r="W215" s="18">
        <f t="shared" si="14"/>
        <v>0.7114197531</v>
      </c>
      <c r="X215" s="25">
        <f t="shared" si="15"/>
        <v>0.7214195284</v>
      </c>
      <c r="Y215" s="26">
        <f t="shared" si="16"/>
        <v>0.00009999550603</v>
      </c>
      <c r="Z215" s="26">
        <f t="shared" si="17"/>
        <v>0.001724409053</v>
      </c>
      <c r="AA215" s="18">
        <f t="shared" si="18"/>
        <v>0.1920199501</v>
      </c>
      <c r="AB215" s="18">
        <f t="shared" si="19"/>
        <v>0.6296758105</v>
      </c>
      <c r="AC215" s="18">
        <f t="shared" si="20"/>
        <v>0.4257054674</v>
      </c>
      <c r="AD215" s="9">
        <f t="shared" si="21"/>
        <v>1</v>
      </c>
      <c r="AE215" s="9">
        <f t="shared" si="22"/>
        <v>0.2857142857</v>
      </c>
      <c r="AF215" s="9">
        <f t="shared" si="23"/>
        <v>0.6296758105</v>
      </c>
      <c r="AG215" s="9">
        <f t="shared" si="24"/>
        <v>0.08163265306</v>
      </c>
      <c r="AH215" s="9">
        <f t="shared" si="25"/>
        <v>0.1799073744</v>
      </c>
      <c r="AI215" s="9">
        <f t="shared" si="26"/>
        <v>0.3964916263</v>
      </c>
      <c r="AJ215" s="1">
        <f t="shared" ref="AJ215:AL215" si="241">$W215*AD215</f>
        <v>0.7114197531</v>
      </c>
      <c r="AK215" s="1">
        <f t="shared" si="241"/>
        <v>0.2032627866</v>
      </c>
      <c r="AL215" s="1">
        <f t="shared" si="241"/>
        <v>0.4479638096</v>
      </c>
      <c r="AM215" s="9"/>
      <c r="AN215" s="9"/>
      <c r="AO215" s="9"/>
      <c r="AP215" s="9"/>
      <c r="AQ215" s="9"/>
      <c r="AR215" s="9"/>
      <c r="AS215" s="9"/>
      <c r="AT215" s="1"/>
      <c r="AU215" s="11"/>
      <c r="AV215" s="11"/>
      <c r="AW215" s="11"/>
    </row>
    <row r="216">
      <c r="A216" s="28"/>
      <c r="B216" s="30">
        <f t="shared" si="31"/>
        <v>215</v>
      </c>
      <c r="C216" s="1">
        <v>0.284023669</v>
      </c>
      <c r="D216" s="4">
        <v>0.618650972</v>
      </c>
      <c r="E216" s="4">
        <v>-0.002809787</v>
      </c>
      <c r="F216" s="4">
        <v>0.063068378</v>
      </c>
      <c r="G216" s="28">
        <f t="shared" si="4"/>
        <v>0.5254243666</v>
      </c>
      <c r="H216" s="33">
        <v>0.225526118</v>
      </c>
      <c r="I216" s="33">
        <v>1.72633E-4</v>
      </c>
      <c r="J216" s="33">
        <v>0.048333805</v>
      </c>
      <c r="K216" s="34">
        <f t="shared" si="5"/>
        <v>0.2165408378</v>
      </c>
      <c r="L216" s="10">
        <f t="shared" si="6"/>
        <v>0.4731512573</v>
      </c>
      <c r="M216" s="12">
        <v>1670.0</v>
      </c>
      <c r="N216" s="2">
        <v>590.0</v>
      </c>
      <c r="O216" s="13">
        <f t="shared" si="7"/>
        <v>128</v>
      </c>
      <c r="P216" s="13">
        <f t="shared" si="8"/>
        <v>462</v>
      </c>
      <c r="Q216" s="14">
        <f t="shared" si="9"/>
        <v>36</v>
      </c>
      <c r="R216" s="15">
        <f t="shared" si="10"/>
        <v>92</v>
      </c>
      <c r="S216" s="16">
        <f t="shared" si="11"/>
        <v>243</v>
      </c>
      <c r="T216" s="17">
        <f t="shared" si="12"/>
        <v>219</v>
      </c>
      <c r="U216" s="18">
        <v>0.26875</v>
      </c>
      <c r="V216" s="18">
        <f t="shared" si="13"/>
        <v>0.28125</v>
      </c>
      <c r="W216" s="18">
        <f t="shared" si="14"/>
        <v>0.525974026</v>
      </c>
      <c r="X216" s="25">
        <f t="shared" si="15"/>
        <v>0.5333475038</v>
      </c>
      <c r="Y216" s="26">
        <f t="shared" si="16"/>
        <v>0.00005436817543</v>
      </c>
      <c r="Z216" s="26">
        <f t="shared" si="17"/>
        <v>0.02071288654</v>
      </c>
      <c r="AA216" s="18">
        <f t="shared" si="18"/>
        <v>0.2169491525</v>
      </c>
      <c r="AB216" s="18">
        <f t="shared" si="19"/>
        <v>0.4728813559</v>
      </c>
      <c r="AC216" s="18">
        <f t="shared" si="20"/>
        <v>0.244724026</v>
      </c>
      <c r="AD216" s="9">
        <f t="shared" si="21"/>
        <v>1</v>
      </c>
      <c r="AE216" s="9">
        <f t="shared" si="22"/>
        <v>0.28125</v>
      </c>
      <c r="AF216" s="9">
        <f t="shared" si="23"/>
        <v>0.4728813559</v>
      </c>
      <c r="AG216" s="9">
        <f t="shared" si="24"/>
        <v>0.0791015625</v>
      </c>
      <c r="AH216" s="9">
        <f t="shared" si="25"/>
        <v>0.1329978814</v>
      </c>
      <c r="AI216" s="9">
        <f t="shared" si="26"/>
        <v>0.2236167768</v>
      </c>
      <c r="AJ216" s="1">
        <f t="shared" ref="AJ216:AL216" si="242">$W216*AD216</f>
        <v>0.525974026</v>
      </c>
      <c r="AK216" s="1">
        <f t="shared" si="242"/>
        <v>0.1479301948</v>
      </c>
      <c r="AL216" s="1">
        <f t="shared" si="242"/>
        <v>0.2487233106</v>
      </c>
      <c r="AM216" s="9"/>
      <c r="AN216" s="9"/>
      <c r="AO216" s="9"/>
      <c r="AP216" s="9"/>
      <c r="AQ216" s="9"/>
      <c r="AR216" s="9"/>
      <c r="AS216" s="9"/>
      <c r="AT216" s="1"/>
      <c r="AU216" s="11"/>
      <c r="AV216" s="11"/>
      <c r="AW216" s="11"/>
    </row>
    <row r="217">
      <c r="A217" s="28"/>
      <c r="B217" s="30">
        <f t="shared" si="31"/>
        <v>216</v>
      </c>
      <c r="C217" s="1">
        <v>0.284375</v>
      </c>
      <c r="D217" s="4">
        <v>0.618996757</v>
      </c>
      <c r="E217" s="4">
        <v>0.001037915</v>
      </c>
      <c r="F217" s="4">
        <v>0.063149585</v>
      </c>
      <c r="G217" s="28">
        <f t="shared" si="4"/>
        <v>0.6281322054</v>
      </c>
      <c r="H217" s="33">
        <v>0.225670022</v>
      </c>
      <c r="I217" s="33">
        <v>0.00257907</v>
      </c>
      <c r="J217" s="33">
        <v>0.048506024</v>
      </c>
      <c r="K217" s="34">
        <f t="shared" si="5"/>
        <v>0.2325775995</v>
      </c>
      <c r="L217" s="10">
        <f t="shared" si="6"/>
        <v>0.5481819797</v>
      </c>
      <c r="M217" s="12">
        <v>1406.0</v>
      </c>
      <c r="N217" s="2">
        <v>468.0</v>
      </c>
      <c r="O217" s="13">
        <f t="shared" si="7"/>
        <v>109</v>
      </c>
      <c r="P217" s="13">
        <f t="shared" si="8"/>
        <v>359</v>
      </c>
      <c r="Q217" s="14">
        <f t="shared" si="9"/>
        <v>31</v>
      </c>
      <c r="R217" s="15">
        <f t="shared" si="10"/>
        <v>78</v>
      </c>
      <c r="S217" s="16">
        <f t="shared" si="11"/>
        <v>225</v>
      </c>
      <c r="T217" s="17">
        <f t="shared" si="12"/>
        <v>134</v>
      </c>
      <c r="U217" s="18">
        <v>0.27</v>
      </c>
      <c r="V217" s="18">
        <f t="shared" si="13"/>
        <v>0.2844036697</v>
      </c>
      <c r="W217" s="18">
        <f t="shared" si="14"/>
        <v>0.6267409471</v>
      </c>
      <c r="X217" s="25">
        <f t="shared" si="15"/>
        <v>0.622203561</v>
      </c>
      <c r="Y217" s="26">
        <f t="shared" si="16"/>
        <v>0.00002058787218</v>
      </c>
      <c r="Z217" s="26">
        <f t="shared" si="17"/>
        <v>0.001862164274</v>
      </c>
      <c r="AA217" s="18">
        <f t="shared" si="18"/>
        <v>0.2329059829</v>
      </c>
      <c r="AB217" s="18">
        <f t="shared" si="19"/>
        <v>0.547008547</v>
      </c>
      <c r="AC217" s="18">
        <f t="shared" si="20"/>
        <v>0.3423372774</v>
      </c>
      <c r="AD217" s="9">
        <f t="shared" si="21"/>
        <v>1</v>
      </c>
      <c r="AE217" s="9">
        <f t="shared" si="22"/>
        <v>0.2844036697</v>
      </c>
      <c r="AF217" s="9">
        <f t="shared" si="23"/>
        <v>0.547008547</v>
      </c>
      <c r="AG217" s="9">
        <f t="shared" si="24"/>
        <v>0.08088544735</v>
      </c>
      <c r="AH217" s="9">
        <f t="shared" si="25"/>
        <v>0.1555712381</v>
      </c>
      <c r="AI217" s="9">
        <f t="shared" si="26"/>
        <v>0.2992183505</v>
      </c>
      <c r="AJ217" s="1">
        <f t="shared" ref="AJ217:AL217" si="243">$W217*AD217</f>
        <v>0.6267409471</v>
      </c>
      <c r="AK217" s="1">
        <f t="shared" si="243"/>
        <v>0.1782474253</v>
      </c>
      <c r="AL217" s="1">
        <f t="shared" si="243"/>
        <v>0.3428326548</v>
      </c>
      <c r="AM217" s="9"/>
      <c r="AN217" s="9"/>
      <c r="AO217" s="9"/>
      <c r="AP217" s="9"/>
      <c r="AQ217" s="9"/>
      <c r="AR217" s="9"/>
      <c r="AS217" s="9"/>
      <c r="AT217" s="1"/>
      <c r="AU217" s="11"/>
      <c r="AV217" s="11"/>
      <c r="AW217" s="11"/>
    </row>
    <row r="218">
      <c r="A218" s="28"/>
      <c r="B218" s="30">
        <f t="shared" si="31"/>
        <v>217</v>
      </c>
      <c r="C218" s="1">
        <v>0.28440367</v>
      </c>
      <c r="D218" s="4">
        <v>0.619341413</v>
      </c>
      <c r="E218" s="4">
        <v>0.001418835</v>
      </c>
      <c r="F218" s="4">
        <v>0.063631235</v>
      </c>
      <c r="G218" s="28">
        <f t="shared" si="4"/>
        <v>0.5650590708</v>
      </c>
      <c r="H218" s="33">
        <v>0.225813438</v>
      </c>
      <c r="I218" s="33">
        <v>0.00268593</v>
      </c>
      <c r="J218" s="33">
        <v>0.048614801</v>
      </c>
      <c r="K218" s="34">
        <f t="shared" si="5"/>
        <v>0.1963349017</v>
      </c>
      <c r="L218" s="10">
        <f t="shared" si="6"/>
        <v>0.5099566203</v>
      </c>
      <c r="M218" s="12">
        <v>1606.0</v>
      </c>
      <c r="N218" s="2">
        <v>499.0</v>
      </c>
      <c r="O218" s="13">
        <f t="shared" si="7"/>
        <v>98</v>
      </c>
      <c r="P218" s="13">
        <f t="shared" si="8"/>
        <v>401</v>
      </c>
      <c r="Q218" s="14">
        <f t="shared" si="9"/>
        <v>28</v>
      </c>
      <c r="R218" s="15">
        <f t="shared" si="10"/>
        <v>70</v>
      </c>
      <c r="S218" s="16">
        <f t="shared" si="11"/>
        <v>227</v>
      </c>
      <c r="T218" s="17">
        <f t="shared" si="12"/>
        <v>174</v>
      </c>
      <c r="U218" s="18">
        <v>0.27125</v>
      </c>
      <c r="V218" s="18">
        <f t="shared" si="13"/>
        <v>0.2857142857</v>
      </c>
      <c r="W218" s="18">
        <f t="shared" si="14"/>
        <v>0.566084788</v>
      </c>
      <c r="X218" s="25">
        <f t="shared" si="15"/>
        <v>0.5789082926</v>
      </c>
      <c r="Y218" s="26">
        <f t="shared" si="16"/>
        <v>0.0001644422692</v>
      </c>
      <c r="Z218" s="26">
        <f t="shared" si="17"/>
        <v>0.01077630028</v>
      </c>
      <c r="AA218" s="18">
        <f t="shared" si="18"/>
        <v>0.1963927856</v>
      </c>
      <c r="AB218" s="18">
        <f t="shared" si="19"/>
        <v>0.5110220441</v>
      </c>
      <c r="AC218" s="18">
        <f t="shared" si="20"/>
        <v>0.2803705023</v>
      </c>
      <c r="AD218" s="9">
        <f t="shared" si="21"/>
        <v>1</v>
      </c>
      <c r="AE218" s="9">
        <f t="shared" si="22"/>
        <v>0.2857142857</v>
      </c>
      <c r="AF218" s="9">
        <f t="shared" si="23"/>
        <v>0.5110220441</v>
      </c>
      <c r="AG218" s="9">
        <f t="shared" si="24"/>
        <v>0.08163265306</v>
      </c>
      <c r="AH218" s="9">
        <f t="shared" si="25"/>
        <v>0.1460062983</v>
      </c>
      <c r="AI218" s="9">
        <f t="shared" si="26"/>
        <v>0.2611435295</v>
      </c>
      <c r="AJ218" s="1">
        <f t="shared" ref="AJ218:AL218" si="244">$W218*AD218</f>
        <v>0.566084788</v>
      </c>
      <c r="AK218" s="1">
        <f t="shared" si="244"/>
        <v>0.1617385109</v>
      </c>
      <c r="AL218" s="1">
        <f t="shared" si="244"/>
        <v>0.2892818055</v>
      </c>
      <c r="AM218" s="9"/>
      <c r="AN218" s="9"/>
      <c r="AO218" s="9"/>
      <c r="AP218" s="9"/>
      <c r="AQ218" s="9"/>
      <c r="AR218" s="9"/>
      <c r="AS218" s="9"/>
      <c r="AT218" s="1"/>
      <c r="AU218" s="11"/>
      <c r="AV218" s="11"/>
      <c r="AW218" s="11"/>
    </row>
    <row r="219">
      <c r="A219" s="28"/>
      <c r="B219" s="30">
        <f t="shared" si="31"/>
        <v>218</v>
      </c>
      <c r="C219" s="1">
        <v>0.284722222</v>
      </c>
      <c r="D219" s="4">
        <v>0.619684962</v>
      </c>
      <c r="E219" s="4">
        <v>-6.26773E-4</v>
      </c>
      <c r="F219" s="4">
        <v>0.065960861</v>
      </c>
      <c r="G219" s="28">
        <f t="shared" si="4"/>
        <v>0.5122660566</v>
      </c>
      <c r="H219" s="33">
        <v>0.225956371</v>
      </c>
      <c r="I219" s="33">
        <v>6.98154E-4</v>
      </c>
      <c r="J219" s="33">
        <v>0.050891002</v>
      </c>
      <c r="K219" s="34">
        <f t="shared" si="5"/>
        <v>0.2038413668</v>
      </c>
      <c r="L219" s="10">
        <f t="shared" si="6"/>
        <v>0.4658832103</v>
      </c>
      <c r="M219" s="12">
        <v>2154.0</v>
      </c>
      <c r="N219" s="2">
        <v>1035.0</v>
      </c>
      <c r="O219" s="13">
        <f t="shared" si="7"/>
        <v>211</v>
      </c>
      <c r="P219" s="13">
        <f t="shared" si="8"/>
        <v>824</v>
      </c>
      <c r="Q219" s="14">
        <f t="shared" si="9"/>
        <v>60</v>
      </c>
      <c r="R219" s="15">
        <f t="shared" si="10"/>
        <v>151</v>
      </c>
      <c r="S219" s="16">
        <f t="shared" si="11"/>
        <v>422</v>
      </c>
      <c r="T219" s="17">
        <f t="shared" si="12"/>
        <v>402</v>
      </c>
      <c r="U219" s="18">
        <v>0.2725</v>
      </c>
      <c r="V219" s="18">
        <f t="shared" si="13"/>
        <v>0.2843601896</v>
      </c>
      <c r="W219" s="18">
        <f t="shared" si="14"/>
        <v>0.5121359223</v>
      </c>
      <c r="X219" s="25">
        <f t="shared" si="15"/>
        <v>0.5245494744</v>
      </c>
      <c r="Y219" s="26">
        <f t="shared" si="16"/>
        <v>0.0001540962746</v>
      </c>
      <c r="Z219" s="26">
        <f t="shared" si="17"/>
        <v>0.02488753173</v>
      </c>
      <c r="AA219" s="18">
        <f t="shared" si="18"/>
        <v>0.2038647343</v>
      </c>
      <c r="AB219" s="18">
        <f t="shared" si="19"/>
        <v>0.4657004831</v>
      </c>
      <c r="AC219" s="18">
        <f t="shared" si="20"/>
        <v>0.2277757328</v>
      </c>
      <c r="AD219" s="9">
        <f t="shared" si="21"/>
        <v>1</v>
      </c>
      <c r="AE219" s="9">
        <f t="shared" si="22"/>
        <v>0.2843601896</v>
      </c>
      <c r="AF219" s="9">
        <f t="shared" si="23"/>
        <v>0.4657004831</v>
      </c>
      <c r="AG219" s="9">
        <f t="shared" si="24"/>
        <v>0.08086071741</v>
      </c>
      <c r="AH219" s="9">
        <f t="shared" si="25"/>
        <v>0.1324266777</v>
      </c>
      <c r="AI219" s="9">
        <f t="shared" si="26"/>
        <v>0.21687694</v>
      </c>
      <c r="AJ219" s="1">
        <f t="shared" ref="AJ219:AL219" si="245">$W219*AD219</f>
        <v>0.5121359223</v>
      </c>
      <c r="AK219" s="1">
        <f t="shared" si="245"/>
        <v>0.145631068</v>
      </c>
      <c r="AL219" s="1">
        <f t="shared" si="245"/>
        <v>0.2385019464</v>
      </c>
      <c r="AM219" s="9"/>
      <c r="AN219" s="9"/>
      <c r="AO219" s="9"/>
      <c r="AP219" s="9"/>
      <c r="AQ219" s="9"/>
      <c r="AR219" s="9"/>
      <c r="AS219" s="9"/>
      <c r="AT219" s="1"/>
      <c r="AU219" s="11"/>
      <c r="AV219" s="11"/>
      <c r="AW219" s="11"/>
    </row>
    <row r="220">
      <c r="A220" s="28"/>
      <c r="B220" s="30">
        <f t="shared" si="31"/>
        <v>219</v>
      </c>
      <c r="C220" s="1">
        <v>0.284810127</v>
      </c>
      <c r="D220" s="4">
        <v>0.620027423</v>
      </c>
      <c r="E220" s="4">
        <v>-5.31741E-4</v>
      </c>
      <c r="F220" s="4">
        <v>0.065925058</v>
      </c>
      <c r="G220" s="28">
        <f t="shared" si="4"/>
        <v>0.5529775165</v>
      </c>
      <c r="H220" s="33">
        <v>0.226098824</v>
      </c>
      <c r="I220" s="33">
        <v>6.96891E-4</v>
      </c>
      <c r="J220" s="33">
        <v>0.050891176</v>
      </c>
      <c r="K220" s="34">
        <f t="shared" si="5"/>
        <v>0.2316255747</v>
      </c>
      <c r="L220" s="10">
        <f t="shared" si="6"/>
        <v>0.4908630908</v>
      </c>
      <c r="M220" s="12">
        <v>2414.0</v>
      </c>
      <c r="N220" s="2">
        <v>1053.0</v>
      </c>
      <c r="O220" s="13">
        <f t="shared" si="7"/>
        <v>244</v>
      </c>
      <c r="P220" s="13">
        <f t="shared" si="8"/>
        <v>809</v>
      </c>
      <c r="Q220" s="14">
        <f t="shared" si="9"/>
        <v>69</v>
      </c>
      <c r="R220" s="15">
        <f t="shared" si="10"/>
        <v>175</v>
      </c>
      <c r="S220" s="16">
        <f t="shared" si="11"/>
        <v>447</v>
      </c>
      <c r="T220" s="17">
        <f t="shared" si="12"/>
        <v>362</v>
      </c>
      <c r="U220" s="18">
        <v>0.27375</v>
      </c>
      <c r="V220" s="18">
        <f t="shared" si="13"/>
        <v>0.2827868852</v>
      </c>
      <c r="W220" s="18">
        <f t="shared" si="14"/>
        <v>0.5525339926</v>
      </c>
      <c r="X220" s="25">
        <f t="shared" si="15"/>
        <v>0.5538567351</v>
      </c>
      <c r="Y220" s="26">
        <f t="shared" si="16"/>
        <v>0.000001749647749</v>
      </c>
      <c r="Z220" s="26">
        <f t="shared" si="17"/>
        <v>0.01377331232</v>
      </c>
      <c r="AA220" s="18">
        <f t="shared" si="18"/>
        <v>0.2317188984</v>
      </c>
      <c r="AB220" s="18">
        <f t="shared" si="19"/>
        <v>0.49002849</v>
      </c>
      <c r="AC220" s="18">
        <f t="shared" si="20"/>
        <v>0.2697471073</v>
      </c>
      <c r="AD220" s="9">
        <f t="shared" si="21"/>
        <v>1</v>
      </c>
      <c r="AE220" s="9">
        <f t="shared" si="22"/>
        <v>0.2827868852</v>
      </c>
      <c r="AF220" s="9">
        <f t="shared" si="23"/>
        <v>0.49002849</v>
      </c>
      <c r="AG220" s="9">
        <f t="shared" si="24"/>
        <v>0.07996842247</v>
      </c>
      <c r="AH220" s="9">
        <f t="shared" si="25"/>
        <v>0.1385736304</v>
      </c>
      <c r="AI220" s="9">
        <f t="shared" si="26"/>
        <v>0.240127921</v>
      </c>
      <c r="AJ220" s="1">
        <f t="shared" ref="AJ220:AL220" si="246">$W220*AD220</f>
        <v>0.5525339926</v>
      </c>
      <c r="AK220" s="1">
        <f t="shared" si="246"/>
        <v>0.1562493668</v>
      </c>
      <c r="AL220" s="1">
        <f t="shared" si="246"/>
        <v>0.2707573981</v>
      </c>
      <c r="AM220" s="9"/>
      <c r="AN220" s="9"/>
      <c r="AO220" s="9"/>
      <c r="AP220" s="9"/>
      <c r="AQ220" s="9"/>
      <c r="AR220" s="9"/>
      <c r="AS220" s="9"/>
      <c r="AT220" s="1"/>
      <c r="AU220" s="11"/>
      <c r="AV220" s="11"/>
      <c r="AW220" s="11"/>
    </row>
    <row r="221">
      <c r="A221" s="28"/>
      <c r="B221" s="30">
        <f t="shared" si="31"/>
        <v>220</v>
      </c>
      <c r="C221" s="1">
        <v>0.285211268</v>
      </c>
      <c r="D221" s="4">
        <v>0.620368818</v>
      </c>
      <c r="E221" s="4">
        <v>-0.002008324</v>
      </c>
      <c r="F221" s="4">
        <v>0.065121</v>
      </c>
      <c r="G221" s="28">
        <f t="shared" si="4"/>
        <v>0.6486006255</v>
      </c>
      <c r="H221" s="33">
        <v>0.226240801</v>
      </c>
      <c r="I221" s="33">
        <v>-1.38592E-4</v>
      </c>
      <c r="J221" s="33">
        <v>0.050410728</v>
      </c>
      <c r="K221" s="34">
        <f t="shared" si="5"/>
        <v>0.2166863149</v>
      </c>
      <c r="L221" s="10">
        <f t="shared" si="6"/>
        <v>0.5698591247</v>
      </c>
      <c r="M221" s="12">
        <v>1758.0</v>
      </c>
      <c r="N221" s="2">
        <v>544.0</v>
      </c>
      <c r="O221" s="13">
        <f t="shared" si="7"/>
        <v>118</v>
      </c>
      <c r="P221" s="13">
        <f t="shared" si="8"/>
        <v>426</v>
      </c>
      <c r="Q221" s="14">
        <f t="shared" si="9"/>
        <v>34</v>
      </c>
      <c r="R221" s="15">
        <f t="shared" si="10"/>
        <v>84</v>
      </c>
      <c r="S221" s="16">
        <f t="shared" si="11"/>
        <v>276</v>
      </c>
      <c r="T221" s="17">
        <f t="shared" si="12"/>
        <v>150</v>
      </c>
      <c r="U221" s="18">
        <v>0.275</v>
      </c>
      <c r="V221" s="18">
        <f t="shared" si="13"/>
        <v>0.2881355932</v>
      </c>
      <c r="W221" s="18">
        <f t="shared" si="14"/>
        <v>0.6478873239</v>
      </c>
      <c r="X221" s="25">
        <f t="shared" si="15"/>
        <v>0.6494332717</v>
      </c>
      <c r="Y221" s="26">
        <f t="shared" si="16"/>
        <v>0.000002389954613</v>
      </c>
      <c r="Z221" s="26">
        <f t="shared" si="17"/>
        <v>0.0004842827236</v>
      </c>
      <c r="AA221" s="18">
        <f t="shared" si="18"/>
        <v>0.2169117647</v>
      </c>
      <c r="AB221" s="18">
        <f t="shared" si="19"/>
        <v>0.5698529412</v>
      </c>
      <c r="AC221" s="18">
        <f t="shared" si="20"/>
        <v>0.3597517307</v>
      </c>
      <c r="AD221" s="9">
        <f t="shared" si="21"/>
        <v>1</v>
      </c>
      <c r="AE221" s="9">
        <f t="shared" si="22"/>
        <v>0.2881355932</v>
      </c>
      <c r="AF221" s="9">
        <f t="shared" si="23"/>
        <v>0.5698529412</v>
      </c>
      <c r="AG221" s="9">
        <f t="shared" si="24"/>
        <v>0.08302212008</v>
      </c>
      <c r="AH221" s="9">
        <f t="shared" si="25"/>
        <v>0.1641949153</v>
      </c>
      <c r="AI221" s="9">
        <f t="shared" si="26"/>
        <v>0.3247323746</v>
      </c>
      <c r="AJ221" s="1">
        <f t="shared" ref="AJ221:AL221" si="247">$W221*AD221</f>
        <v>0.6478873239</v>
      </c>
      <c r="AK221" s="1">
        <f t="shared" si="247"/>
        <v>0.1866793984</v>
      </c>
      <c r="AL221" s="1">
        <f t="shared" si="247"/>
        <v>0.3692004971</v>
      </c>
      <c r="AM221" s="9"/>
      <c r="AN221" s="9"/>
      <c r="AO221" s="9"/>
      <c r="AP221" s="9"/>
      <c r="AQ221" s="9"/>
      <c r="AR221" s="9"/>
      <c r="AS221" s="9"/>
      <c r="AT221" s="1"/>
      <c r="AU221" s="11"/>
      <c r="AV221" s="11"/>
      <c r="AW221" s="11"/>
    </row>
    <row r="222">
      <c r="A222" s="28"/>
      <c r="B222" s="30">
        <f t="shared" si="31"/>
        <v>221</v>
      </c>
      <c r="C222" s="1">
        <v>0.285714286</v>
      </c>
      <c r="D222" s="4">
        <v>0.620709167</v>
      </c>
      <c r="E222" s="4">
        <v>-0.003528981</v>
      </c>
      <c r="F222" s="4">
        <v>0.065703903</v>
      </c>
      <c r="G222" s="28">
        <f t="shared" si="4"/>
        <v>0.5718554068</v>
      </c>
      <c r="H222" s="33">
        <v>0.226382306</v>
      </c>
      <c r="I222" s="33">
        <v>-0.00128423</v>
      </c>
      <c r="J222" s="33">
        <v>0.050601524</v>
      </c>
      <c r="K222" s="34">
        <f t="shared" si="5"/>
        <v>0.1592415365</v>
      </c>
      <c r="L222" s="10">
        <f t="shared" si="6"/>
        <v>0.526289855</v>
      </c>
      <c r="M222" s="12">
        <v>3021.0</v>
      </c>
      <c r="N222" s="2">
        <v>1034.0</v>
      </c>
      <c r="O222" s="13">
        <f t="shared" si="7"/>
        <v>165</v>
      </c>
      <c r="P222" s="13">
        <f t="shared" si="8"/>
        <v>869</v>
      </c>
      <c r="Q222" s="14">
        <f t="shared" si="9"/>
        <v>47</v>
      </c>
      <c r="R222" s="15">
        <f t="shared" si="10"/>
        <v>118</v>
      </c>
      <c r="S222" s="16">
        <f t="shared" si="11"/>
        <v>497</v>
      </c>
      <c r="T222" s="17">
        <f t="shared" si="12"/>
        <v>372</v>
      </c>
      <c r="U222" s="18">
        <v>0.27625</v>
      </c>
      <c r="V222" s="18">
        <f t="shared" si="13"/>
        <v>0.2848484848</v>
      </c>
      <c r="W222" s="18">
        <f t="shared" si="14"/>
        <v>0.5719217491</v>
      </c>
      <c r="X222" s="25">
        <f t="shared" si="15"/>
        <v>0.5970808242</v>
      </c>
      <c r="Y222" s="26">
        <f t="shared" si="16"/>
        <v>0.0006329790567</v>
      </c>
      <c r="Z222" s="26">
        <f t="shared" si="17"/>
        <v>0.009598512667</v>
      </c>
      <c r="AA222" s="18">
        <f t="shared" si="18"/>
        <v>0.1595744681</v>
      </c>
      <c r="AB222" s="18">
        <f t="shared" si="19"/>
        <v>0.5261121857</v>
      </c>
      <c r="AC222" s="18">
        <f t="shared" si="20"/>
        <v>0.2870732643</v>
      </c>
      <c r="AD222" s="9">
        <f t="shared" si="21"/>
        <v>1</v>
      </c>
      <c r="AE222" s="9">
        <f t="shared" si="22"/>
        <v>0.2848484848</v>
      </c>
      <c r="AF222" s="9">
        <f t="shared" si="23"/>
        <v>0.5261121857</v>
      </c>
      <c r="AG222" s="9">
        <f t="shared" si="24"/>
        <v>0.08113865932</v>
      </c>
      <c r="AH222" s="9">
        <f t="shared" si="25"/>
        <v>0.149862259</v>
      </c>
      <c r="AI222" s="9">
        <f t="shared" si="26"/>
        <v>0.2767940319</v>
      </c>
      <c r="AJ222" s="1">
        <f t="shared" ref="AJ222:AL222" si="248">$W222*AD222</f>
        <v>0.5719217491</v>
      </c>
      <c r="AK222" s="1">
        <f t="shared" si="248"/>
        <v>0.1629110437</v>
      </c>
      <c r="AL222" s="1">
        <f t="shared" si="248"/>
        <v>0.3008950015</v>
      </c>
      <c r="AM222" s="9"/>
      <c r="AN222" s="9"/>
      <c r="AO222" s="9"/>
      <c r="AP222" s="9"/>
      <c r="AQ222" s="9"/>
      <c r="AR222" s="9"/>
      <c r="AS222" s="9"/>
      <c r="AT222" s="1"/>
      <c r="AU222" s="11"/>
      <c r="AV222" s="11"/>
      <c r="AW222" s="11"/>
    </row>
    <row r="223">
      <c r="A223" s="28"/>
      <c r="B223" s="30">
        <f t="shared" si="31"/>
        <v>222</v>
      </c>
      <c r="C223" s="1">
        <v>0.285714286</v>
      </c>
      <c r="D223" s="4">
        <v>0.621048488</v>
      </c>
      <c r="E223" s="4">
        <v>-0.003699047</v>
      </c>
      <c r="F223" s="4">
        <v>0.065661095</v>
      </c>
      <c r="G223" s="28">
        <f t="shared" si="4"/>
        <v>0.691529777</v>
      </c>
      <c r="H223" s="33">
        <v>0.226523343</v>
      </c>
      <c r="I223" s="33">
        <v>-0.001431326</v>
      </c>
      <c r="J223" s="33">
        <v>0.050541236</v>
      </c>
      <c r="K223" s="34">
        <f t="shared" si="5"/>
        <v>0.2026089437</v>
      </c>
      <c r="L223" s="10">
        <f t="shared" si="6"/>
        <v>0.609307929</v>
      </c>
      <c r="M223" s="12">
        <v>2310.0</v>
      </c>
      <c r="N223" s="2">
        <v>854.0</v>
      </c>
      <c r="O223" s="13">
        <f t="shared" si="7"/>
        <v>173</v>
      </c>
      <c r="P223" s="13">
        <f t="shared" si="8"/>
        <v>681</v>
      </c>
      <c r="Q223" s="14">
        <f t="shared" si="9"/>
        <v>49</v>
      </c>
      <c r="R223" s="15">
        <f t="shared" si="10"/>
        <v>124</v>
      </c>
      <c r="S223" s="16">
        <f t="shared" si="11"/>
        <v>471</v>
      </c>
      <c r="T223" s="17">
        <f t="shared" si="12"/>
        <v>210</v>
      </c>
      <c r="U223" s="18">
        <v>0.2775</v>
      </c>
      <c r="V223" s="18">
        <f t="shared" si="13"/>
        <v>0.2832369942</v>
      </c>
      <c r="W223" s="18">
        <f t="shared" si="14"/>
        <v>0.6916299559</v>
      </c>
      <c r="X223" s="25">
        <f t="shared" si="15"/>
        <v>0.6966035699</v>
      </c>
      <c r="Y223" s="26">
        <f t="shared" si="16"/>
        <v>0.00002473683548</v>
      </c>
      <c r="Z223" s="26">
        <f t="shared" si="17"/>
        <v>0.0004724627124</v>
      </c>
      <c r="AA223" s="18">
        <f t="shared" si="18"/>
        <v>0.2025761124</v>
      </c>
      <c r="AB223" s="18">
        <f t="shared" si="19"/>
        <v>0.6088992974</v>
      </c>
      <c r="AC223" s="18">
        <f t="shared" si="20"/>
        <v>0.4083929617</v>
      </c>
      <c r="AD223" s="9">
        <f t="shared" si="21"/>
        <v>1</v>
      </c>
      <c r="AE223" s="9">
        <f t="shared" si="22"/>
        <v>0.2832369942</v>
      </c>
      <c r="AF223" s="9">
        <f t="shared" si="23"/>
        <v>0.6088992974</v>
      </c>
      <c r="AG223" s="9">
        <f t="shared" si="24"/>
        <v>0.08022319489</v>
      </c>
      <c r="AH223" s="9">
        <f t="shared" si="25"/>
        <v>0.1724628068</v>
      </c>
      <c r="AI223" s="9">
        <f t="shared" si="26"/>
        <v>0.3707583544</v>
      </c>
      <c r="AJ223" s="1">
        <f t="shared" ref="AJ223:AL223" si="249">$W223*AD223</f>
        <v>0.6916299559</v>
      </c>
      <c r="AK223" s="1">
        <f t="shared" si="249"/>
        <v>0.1958951898</v>
      </c>
      <c r="AL223" s="1">
        <f t="shared" si="249"/>
        <v>0.4211329943</v>
      </c>
      <c r="AM223" s="9"/>
      <c r="AN223" s="9"/>
      <c r="AO223" s="9"/>
      <c r="AP223" s="9"/>
      <c r="AQ223" s="9"/>
      <c r="AR223" s="9"/>
      <c r="AS223" s="9"/>
      <c r="AT223" s="1"/>
      <c r="AU223" s="11"/>
      <c r="AV223" s="11"/>
      <c r="AW223" s="11"/>
    </row>
    <row r="224">
      <c r="A224" s="28"/>
      <c r="B224" s="30">
        <f t="shared" si="31"/>
        <v>223</v>
      </c>
      <c r="C224" s="1">
        <v>0.285714286</v>
      </c>
      <c r="D224" s="4">
        <v>0.621386803</v>
      </c>
      <c r="E224" s="4">
        <v>-0.005634752</v>
      </c>
      <c r="F224" s="4">
        <v>0.065007136</v>
      </c>
      <c r="G224" s="28">
        <f t="shared" si="4"/>
        <v>0.5798096205</v>
      </c>
      <c r="H224" s="33">
        <v>0.226663915</v>
      </c>
      <c r="I224" s="33">
        <v>-0.002562331</v>
      </c>
      <c r="J224" s="33">
        <v>0.050040199</v>
      </c>
      <c r="K224" s="34">
        <f t="shared" si="5"/>
        <v>0.2456886232</v>
      </c>
      <c r="L224" s="10">
        <f t="shared" si="6"/>
        <v>0.5075537426</v>
      </c>
      <c r="M224" s="12">
        <v>2126.0</v>
      </c>
      <c r="N224" s="2">
        <v>781.0</v>
      </c>
      <c r="O224" s="13">
        <f t="shared" si="7"/>
        <v>192</v>
      </c>
      <c r="P224" s="13">
        <f t="shared" si="8"/>
        <v>589</v>
      </c>
      <c r="Q224" s="14">
        <f t="shared" si="9"/>
        <v>55</v>
      </c>
      <c r="R224" s="15">
        <f t="shared" si="10"/>
        <v>137</v>
      </c>
      <c r="S224" s="16">
        <f t="shared" si="11"/>
        <v>342</v>
      </c>
      <c r="T224" s="17">
        <f t="shared" si="12"/>
        <v>247</v>
      </c>
      <c r="U224" s="18">
        <v>0.27875</v>
      </c>
      <c r="V224" s="18">
        <f t="shared" si="13"/>
        <v>0.2864583333</v>
      </c>
      <c r="W224" s="18">
        <f t="shared" si="14"/>
        <v>0.5806451613</v>
      </c>
      <c r="X224" s="25">
        <f t="shared" si="15"/>
        <v>0.5756246912</v>
      </c>
      <c r="Y224" s="26">
        <f t="shared" si="16"/>
        <v>0.00002520511958</v>
      </c>
      <c r="Z224" s="26">
        <f t="shared" si="17"/>
        <v>0.007965310326</v>
      </c>
      <c r="AA224" s="18">
        <f t="shared" si="18"/>
        <v>0.2458386684</v>
      </c>
      <c r="AB224" s="18">
        <f t="shared" si="19"/>
        <v>0.5083226633</v>
      </c>
      <c r="AC224" s="18">
        <f t="shared" si="20"/>
        <v>0.294186828</v>
      </c>
      <c r="AD224" s="9">
        <f t="shared" si="21"/>
        <v>1</v>
      </c>
      <c r="AE224" s="9">
        <f t="shared" si="22"/>
        <v>0.2864583333</v>
      </c>
      <c r="AF224" s="9">
        <f t="shared" si="23"/>
        <v>0.5083226633</v>
      </c>
      <c r="AG224" s="9">
        <f t="shared" si="24"/>
        <v>0.08205837674</v>
      </c>
      <c r="AH224" s="9">
        <f t="shared" si="25"/>
        <v>0.1456132629</v>
      </c>
      <c r="AI224" s="9">
        <f t="shared" si="26"/>
        <v>0.25839193</v>
      </c>
      <c r="AJ224" s="1">
        <f t="shared" ref="AJ224:AL224" si="250">$W224*AD224</f>
        <v>0.5806451613</v>
      </c>
      <c r="AK224" s="1">
        <f t="shared" si="250"/>
        <v>0.1663306452</v>
      </c>
      <c r="AL224" s="1">
        <f t="shared" si="250"/>
        <v>0.2951550948</v>
      </c>
      <c r="AM224" s="9"/>
      <c r="AN224" s="9"/>
      <c r="AO224" s="9"/>
      <c r="AP224" s="9"/>
      <c r="AQ224" s="9"/>
      <c r="AR224" s="9"/>
      <c r="AS224" s="9"/>
      <c r="AT224" s="1"/>
      <c r="AU224" s="11"/>
      <c r="AV224" s="11"/>
      <c r="AW224" s="11"/>
    </row>
    <row r="225">
      <c r="A225" s="28"/>
      <c r="B225" s="30">
        <f t="shared" si="31"/>
        <v>224</v>
      </c>
      <c r="C225" s="1">
        <v>0.285714286</v>
      </c>
      <c r="D225" s="4">
        <v>0.62172413</v>
      </c>
      <c r="E225" s="36">
        <v>-9.66292E-5</v>
      </c>
      <c r="F225" s="4">
        <v>0.065211756</v>
      </c>
      <c r="G225" s="28">
        <f t="shared" si="4"/>
        <v>0.7033044158</v>
      </c>
      <c r="H225" s="33">
        <v>0.226804026</v>
      </c>
      <c r="I225" s="33">
        <v>0.001301192</v>
      </c>
      <c r="J225" s="33">
        <v>0.049377442</v>
      </c>
      <c r="K225" s="34">
        <f t="shared" si="5"/>
        <v>0.2435460239</v>
      </c>
      <c r="L225" s="10">
        <f t="shared" si="6"/>
        <v>0.6016020001</v>
      </c>
      <c r="M225" s="12">
        <v>1200.0</v>
      </c>
      <c r="N225" s="2">
        <v>317.0</v>
      </c>
      <c r="O225" s="13">
        <f t="shared" si="7"/>
        <v>77</v>
      </c>
      <c r="P225" s="13">
        <f t="shared" si="8"/>
        <v>240</v>
      </c>
      <c r="Q225" s="14">
        <f t="shared" si="9"/>
        <v>22</v>
      </c>
      <c r="R225" s="15">
        <f t="shared" si="10"/>
        <v>55</v>
      </c>
      <c r="S225" s="16">
        <f t="shared" si="11"/>
        <v>169</v>
      </c>
      <c r="T225" s="17">
        <f t="shared" si="12"/>
        <v>71</v>
      </c>
      <c r="U225" s="18">
        <v>0.28</v>
      </c>
      <c r="V225" s="18">
        <f t="shared" si="13"/>
        <v>0.2857142857</v>
      </c>
      <c r="W225" s="18">
        <f t="shared" si="14"/>
        <v>0.7041666667</v>
      </c>
      <c r="X225" s="25">
        <f t="shared" si="15"/>
        <v>0.6888079499</v>
      </c>
      <c r="Y225" s="26">
        <f t="shared" si="16"/>
        <v>0.0002358901813</v>
      </c>
      <c r="Z225" s="26">
        <f t="shared" si="17"/>
        <v>0.001174632917</v>
      </c>
      <c r="AA225" s="18">
        <f t="shared" si="18"/>
        <v>0.2429022082</v>
      </c>
      <c r="AB225" s="18">
        <f t="shared" si="19"/>
        <v>0.6025236593</v>
      </c>
      <c r="AC225" s="18">
        <f t="shared" si="20"/>
        <v>0.418452381</v>
      </c>
      <c r="AD225" s="9">
        <f t="shared" si="21"/>
        <v>1</v>
      </c>
      <c r="AE225" s="9">
        <f t="shared" si="22"/>
        <v>0.2857142857</v>
      </c>
      <c r="AF225" s="9">
        <f t="shared" si="23"/>
        <v>0.6025236593</v>
      </c>
      <c r="AG225" s="9">
        <f t="shared" si="24"/>
        <v>0.08163265306</v>
      </c>
      <c r="AH225" s="9">
        <f t="shared" si="25"/>
        <v>0.1721496169</v>
      </c>
      <c r="AI225" s="9">
        <f t="shared" si="26"/>
        <v>0.36303476</v>
      </c>
      <c r="AJ225" s="1">
        <f t="shared" ref="AJ225:AL225" si="251">$W225*AD225</f>
        <v>0.7041666667</v>
      </c>
      <c r="AK225" s="1">
        <f t="shared" si="251"/>
        <v>0.2011904762</v>
      </c>
      <c r="AL225" s="1">
        <f t="shared" si="251"/>
        <v>0.4242770768</v>
      </c>
      <c r="AM225" s="9"/>
      <c r="AN225" s="9"/>
      <c r="AO225" s="9"/>
      <c r="AP225" s="9"/>
      <c r="AQ225" s="9"/>
      <c r="AR225" s="9"/>
      <c r="AS225" s="9"/>
      <c r="AT225" s="1"/>
      <c r="AU225" s="11"/>
      <c r="AV225" s="11"/>
      <c r="AW225" s="11"/>
    </row>
    <row r="226">
      <c r="A226" s="28"/>
      <c r="B226" s="30">
        <f t="shared" si="31"/>
        <v>225</v>
      </c>
      <c r="C226" s="1">
        <v>0.286585366</v>
      </c>
      <c r="D226" s="4">
        <v>0.622060489</v>
      </c>
      <c r="E226" s="4">
        <v>0.006885825</v>
      </c>
      <c r="F226" s="4">
        <v>0.067351368</v>
      </c>
      <c r="G226" s="28">
        <f t="shared" si="4"/>
        <v>0.5088278827</v>
      </c>
      <c r="H226" s="33">
        <v>0.226943679</v>
      </c>
      <c r="I226" s="33">
        <v>0.005578515</v>
      </c>
      <c r="J226" s="33">
        <v>0.049107568</v>
      </c>
      <c r="K226" s="34">
        <f t="shared" si="5"/>
        <v>0.2068201782</v>
      </c>
      <c r="L226" s="10">
        <f t="shared" si="6"/>
        <v>0.4628636458</v>
      </c>
      <c r="M226" s="12">
        <v>2288.0</v>
      </c>
      <c r="N226" s="2">
        <v>983.0</v>
      </c>
      <c r="O226" s="13">
        <f t="shared" si="7"/>
        <v>203</v>
      </c>
      <c r="P226" s="13">
        <f t="shared" si="8"/>
        <v>780</v>
      </c>
      <c r="Q226" s="14">
        <f t="shared" si="9"/>
        <v>58</v>
      </c>
      <c r="R226" s="15">
        <f t="shared" si="10"/>
        <v>145</v>
      </c>
      <c r="S226" s="16">
        <f t="shared" si="11"/>
        <v>397</v>
      </c>
      <c r="T226" s="17">
        <f t="shared" si="12"/>
        <v>383</v>
      </c>
      <c r="U226" s="18">
        <v>0.28125</v>
      </c>
      <c r="V226" s="18">
        <f t="shared" si="13"/>
        <v>0.2857142857</v>
      </c>
      <c r="W226" s="18">
        <f t="shared" si="14"/>
        <v>0.508974359</v>
      </c>
      <c r="X226" s="25">
        <f t="shared" si="15"/>
        <v>0.5210729373</v>
      </c>
      <c r="Y226" s="26">
        <f t="shared" si="16"/>
        <v>0.0001463755986</v>
      </c>
      <c r="Z226" s="26">
        <f t="shared" si="17"/>
        <v>0.02589504994</v>
      </c>
      <c r="AA226" s="18">
        <f t="shared" si="18"/>
        <v>0.2065106816</v>
      </c>
      <c r="AB226" s="18">
        <f t="shared" si="19"/>
        <v>0.4628687691</v>
      </c>
      <c r="AC226" s="18">
        <f t="shared" si="20"/>
        <v>0.2232600733</v>
      </c>
      <c r="AD226" s="9">
        <f t="shared" si="21"/>
        <v>1</v>
      </c>
      <c r="AE226" s="9">
        <f t="shared" si="22"/>
        <v>0.2857142857</v>
      </c>
      <c r="AF226" s="9">
        <f t="shared" si="23"/>
        <v>0.4628687691</v>
      </c>
      <c r="AG226" s="9">
        <f t="shared" si="24"/>
        <v>0.08163265306</v>
      </c>
      <c r="AH226" s="9">
        <f t="shared" si="25"/>
        <v>0.1322482197</v>
      </c>
      <c r="AI226" s="9">
        <f t="shared" si="26"/>
        <v>0.2142474974</v>
      </c>
      <c r="AJ226" s="1">
        <f t="shared" ref="AJ226:AL226" si="252">$W226*AD226</f>
        <v>0.508974359</v>
      </c>
      <c r="AK226" s="1">
        <f t="shared" si="252"/>
        <v>0.1454212454</v>
      </c>
      <c r="AL226" s="1">
        <f t="shared" si="252"/>
        <v>0.235588335</v>
      </c>
      <c r="AM226" s="9"/>
      <c r="AN226" s="9"/>
      <c r="AO226" s="9"/>
      <c r="AP226" s="9"/>
      <c r="AQ226" s="9"/>
      <c r="AR226" s="9"/>
      <c r="AS226" s="9"/>
      <c r="AT226" s="1"/>
      <c r="AU226" s="11"/>
      <c r="AV226" s="11"/>
      <c r="AW226" s="11"/>
    </row>
    <row r="227">
      <c r="A227" s="28"/>
      <c r="B227" s="30">
        <f t="shared" si="31"/>
        <v>226</v>
      </c>
      <c r="C227" s="1">
        <v>0.287037037</v>
      </c>
      <c r="D227" s="4">
        <v>0.622395897</v>
      </c>
      <c r="E227" s="4">
        <v>0.003767314</v>
      </c>
      <c r="F227" s="4">
        <v>0.067935566</v>
      </c>
      <c r="G227" s="28">
        <f t="shared" si="4"/>
        <v>0.556309653</v>
      </c>
      <c r="H227" s="33">
        <v>0.227082878</v>
      </c>
      <c r="I227" s="33">
        <v>0.00352802</v>
      </c>
      <c r="J227" s="33">
        <v>0.04921253</v>
      </c>
      <c r="K227" s="34">
        <f t="shared" si="5"/>
        <v>0.2619379352</v>
      </c>
      <c r="L227" s="10">
        <f t="shared" si="6"/>
        <v>0.48577694</v>
      </c>
      <c r="M227" s="12">
        <v>1609.0</v>
      </c>
      <c r="N227" s="2">
        <v>499.0</v>
      </c>
      <c r="O227" s="13">
        <f t="shared" si="7"/>
        <v>131</v>
      </c>
      <c r="P227" s="13">
        <f t="shared" si="8"/>
        <v>368</v>
      </c>
      <c r="Q227" s="14">
        <f t="shared" si="9"/>
        <v>38</v>
      </c>
      <c r="R227" s="15">
        <f t="shared" si="10"/>
        <v>93</v>
      </c>
      <c r="S227" s="16">
        <f t="shared" si="11"/>
        <v>205</v>
      </c>
      <c r="T227" s="17">
        <f t="shared" si="12"/>
        <v>163</v>
      </c>
      <c r="U227" s="18">
        <v>0.2825</v>
      </c>
      <c r="V227" s="18">
        <f t="shared" si="13"/>
        <v>0.2900763359</v>
      </c>
      <c r="W227" s="18">
        <f t="shared" si="14"/>
        <v>0.5570652174</v>
      </c>
      <c r="X227" s="25">
        <f t="shared" si="15"/>
        <v>0.5497818227</v>
      </c>
      <c r="Y227" s="26">
        <f t="shared" si="16"/>
        <v>0.00005304783787</v>
      </c>
      <c r="Z227" s="26">
        <f t="shared" si="17"/>
        <v>0.01273027744</v>
      </c>
      <c r="AA227" s="18">
        <f t="shared" si="18"/>
        <v>0.2625250501</v>
      </c>
      <c r="AB227" s="18">
        <f t="shared" si="19"/>
        <v>0.4869739479</v>
      </c>
      <c r="AC227" s="18">
        <f t="shared" si="20"/>
        <v>0.2669888815</v>
      </c>
      <c r="AD227" s="9">
        <f t="shared" si="21"/>
        <v>1</v>
      </c>
      <c r="AE227" s="9">
        <f t="shared" si="22"/>
        <v>0.2900763359</v>
      </c>
      <c r="AF227" s="9">
        <f t="shared" si="23"/>
        <v>0.4869739479</v>
      </c>
      <c r="AG227" s="9">
        <f t="shared" si="24"/>
        <v>0.08414428064</v>
      </c>
      <c r="AH227" s="9">
        <f t="shared" si="25"/>
        <v>0.1412596185</v>
      </c>
      <c r="AI227" s="9">
        <f t="shared" si="26"/>
        <v>0.2371436259</v>
      </c>
      <c r="AJ227" s="1">
        <f t="shared" ref="AJ227:AL227" si="253">$W227*AD227</f>
        <v>0.5570652174</v>
      </c>
      <c r="AK227" s="1">
        <f t="shared" si="253"/>
        <v>0.1615914371</v>
      </c>
      <c r="AL227" s="1">
        <f t="shared" si="253"/>
        <v>0.2712762481</v>
      </c>
      <c r="AM227" s="9"/>
      <c r="AN227" s="9"/>
      <c r="AO227" s="9"/>
      <c r="AP227" s="9"/>
      <c r="AQ227" s="9"/>
      <c r="AR227" s="9"/>
      <c r="AS227" s="9"/>
      <c r="AT227" s="1"/>
      <c r="AU227" s="11"/>
      <c r="AV227" s="11"/>
      <c r="AW227" s="11"/>
    </row>
    <row r="228">
      <c r="A228" s="28"/>
      <c r="B228" s="30">
        <f t="shared" si="31"/>
        <v>227</v>
      </c>
      <c r="C228" s="1">
        <v>0.287037037</v>
      </c>
      <c r="D228" s="4">
        <v>0.622730374</v>
      </c>
      <c r="E228" s="4">
        <v>-5.17389E-4</v>
      </c>
      <c r="F228" s="4">
        <v>0.06754001</v>
      </c>
      <c r="G228" s="28">
        <f t="shared" si="4"/>
        <v>0.5248876576</v>
      </c>
      <c r="H228" s="33">
        <v>0.227221626</v>
      </c>
      <c r="I228" s="33">
        <v>7.9911E-4</v>
      </c>
      <c r="J228" s="33">
        <v>0.048950881</v>
      </c>
      <c r="K228" s="34">
        <f t="shared" si="5"/>
        <v>0.2570066597</v>
      </c>
      <c r="L228" s="10">
        <f t="shared" si="6"/>
        <v>0.4637584641</v>
      </c>
      <c r="M228" s="12">
        <v>2950.0</v>
      </c>
      <c r="N228" s="2">
        <v>1208.0</v>
      </c>
      <c r="O228" s="13">
        <f t="shared" si="7"/>
        <v>310</v>
      </c>
      <c r="P228" s="13">
        <f t="shared" si="8"/>
        <v>898</v>
      </c>
      <c r="Q228" s="14">
        <f t="shared" si="9"/>
        <v>89</v>
      </c>
      <c r="R228" s="15">
        <f t="shared" si="10"/>
        <v>221</v>
      </c>
      <c r="S228" s="16">
        <f t="shared" si="11"/>
        <v>471</v>
      </c>
      <c r="T228" s="17">
        <f t="shared" si="12"/>
        <v>427</v>
      </c>
      <c r="U228" s="18">
        <v>0.28375</v>
      </c>
      <c r="V228" s="18">
        <f t="shared" si="13"/>
        <v>0.2870967742</v>
      </c>
      <c r="W228" s="18">
        <f t="shared" si="14"/>
        <v>0.5244988864</v>
      </c>
      <c r="X228" s="25">
        <f t="shared" si="15"/>
        <v>0.5218455224</v>
      </c>
      <c r="Y228" s="26">
        <f t="shared" si="16"/>
        <v>0.000007040340573</v>
      </c>
      <c r="Z228" s="26">
        <f t="shared" si="17"/>
        <v>0.02113966593</v>
      </c>
      <c r="AA228" s="18">
        <f t="shared" si="18"/>
        <v>0.2566225166</v>
      </c>
      <c r="AB228" s="18">
        <f t="shared" si="19"/>
        <v>0.4635761589</v>
      </c>
      <c r="AC228" s="18">
        <f t="shared" si="20"/>
        <v>0.2374021122</v>
      </c>
      <c r="AD228" s="9">
        <f t="shared" si="21"/>
        <v>1</v>
      </c>
      <c r="AE228" s="9">
        <f t="shared" si="22"/>
        <v>0.2870967742</v>
      </c>
      <c r="AF228" s="9">
        <f t="shared" si="23"/>
        <v>0.4635761589</v>
      </c>
      <c r="AG228" s="9">
        <f t="shared" si="24"/>
        <v>0.08242455775</v>
      </c>
      <c r="AH228" s="9">
        <f t="shared" si="25"/>
        <v>0.1330912198</v>
      </c>
      <c r="AI228" s="9">
        <f t="shared" si="26"/>
        <v>0.2149028551</v>
      </c>
      <c r="AJ228" s="1">
        <f t="shared" ref="AJ228:AL228" si="254">$W228*AD228</f>
        <v>0.5244988864</v>
      </c>
      <c r="AK228" s="1">
        <f t="shared" si="254"/>
        <v>0.1505819384</v>
      </c>
      <c r="AL228" s="1">
        <f t="shared" si="254"/>
        <v>0.2431451791</v>
      </c>
      <c r="AM228" s="9"/>
      <c r="AN228" s="9"/>
      <c r="AO228" s="9"/>
      <c r="AP228" s="9"/>
      <c r="AQ228" s="9"/>
      <c r="AR228" s="9"/>
      <c r="AS228" s="9"/>
      <c r="AT228" s="1"/>
      <c r="AU228" s="11"/>
      <c r="AV228" s="11"/>
      <c r="AW228" s="11"/>
    </row>
    <row r="229">
      <c r="A229" s="28"/>
      <c r="B229" s="30">
        <f t="shared" si="31"/>
        <v>228</v>
      </c>
      <c r="C229" s="1">
        <v>0.287234043</v>
      </c>
      <c r="D229" s="4">
        <v>0.623063937</v>
      </c>
      <c r="E229" s="36">
        <v>-7.65475E-6</v>
      </c>
      <c r="F229" s="4">
        <v>0.067123891</v>
      </c>
      <c r="G229" s="28">
        <f t="shared" si="4"/>
        <v>0.6279009892</v>
      </c>
      <c r="H229" s="33">
        <v>0.227359927</v>
      </c>
      <c r="I229" s="33">
        <v>0.001414916</v>
      </c>
      <c r="J229" s="33">
        <v>0.048540203</v>
      </c>
      <c r="K229" s="34">
        <f t="shared" si="5"/>
        <v>0.1942950343</v>
      </c>
      <c r="L229" s="10">
        <f t="shared" si="6"/>
        <v>0.5617110932</v>
      </c>
      <c r="M229" s="12">
        <v>1078.0</v>
      </c>
      <c r="N229" s="2">
        <v>408.0</v>
      </c>
      <c r="O229" s="13">
        <f t="shared" si="7"/>
        <v>79</v>
      </c>
      <c r="P229" s="13">
        <f t="shared" si="8"/>
        <v>329</v>
      </c>
      <c r="Q229" s="14">
        <f t="shared" si="9"/>
        <v>23</v>
      </c>
      <c r="R229" s="15">
        <f t="shared" si="10"/>
        <v>56</v>
      </c>
      <c r="S229" s="16">
        <f t="shared" si="11"/>
        <v>207</v>
      </c>
      <c r="T229" s="17">
        <f t="shared" si="12"/>
        <v>122</v>
      </c>
      <c r="U229" s="18">
        <v>0.285</v>
      </c>
      <c r="V229" s="18">
        <f t="shared" si="13"/>
        <v>0.2911392405</v>
      </c>
      <c r="W229" s="18">
        <f t="shared" si="14"/>
        <v>0.6291793313</v>
      </c>
      <c r="X229" s="25">
        <f t="shared" si="15"/>
        <v>0.6419064106</v>
      </c>
      <c r="Y229" s="26">
        <f t="shared" si="16"/>
        <v>0.0001619785461</v>
      </c>
      <c r="Z229" s="26">
        <f t="shared" si="17"/>
        <v>0.001657663771</v>
      </c>
      <c r="AA229" s="18">
        <f t="shared" si="18"/>
        <v>0.193627451</v>
      </c>
      <c r="AB229" s="18">
        <f t="shared" si="19"/>
        <v>0.5637254902</v>
      </c>
      <c r="AC229" s="18">
        <f t="shared" si="20"/>
        <v>0.3380400908</v>
      </c>
      <c r="AD229" s="9">
        <f t="shared" si="21"/>
        <v>1</v>
      </c>
      <c r="AE229" s="9">
        <f t="shared" si="22"/>
        <v>0.2911392405</v>
      </c>
      <c r="AF229" s="9">
        <f t="shared" si="23"/>
        <v>0.5637254902</v>
      </c>
      <c r="AG229" s="9">
        <f t="shared" si="24"/>
        <v>0.08476205736</v>
      </c>
      <c r="AH229" s="9">
        <f t="shared" si="25"/>
        <v>0.1641226111</v>
      </c>
      <c r="AI229" s="9">
        <f t="shared" si="26"/>
        <v>0.3177864283</v>
      </c>
      <c r="AJ229" s="1">
        <f t="shared" ref="AJ229:AL229" si="255">$W229*AD229</f>
        <v>0.6291793313</v>
      </c>
      <c r="AK229" s="1">
        <f t="shared" si="255"/>
        <v>0.1831787927</v>
      </c>
      <c r="AL229" s="1">
        <f t="shared" si="255"/>
        <v>0.354684427</v>
      </c>
      <c r="AM229" s="9"/>
      <c r="AN229" s="9"/>
      <c r="AO229" s="9"/>
      <c r="AP229" s="9"/>
      <c r="AQ229" s="9"/>
      <c r="AR229" s="9"/>
      <c r="AS229" s="9"/>
      <c r="AT229" s="1"/>
      <c r="AU229" s="11"/>
      <c r="AV229" s="11"/>
      <c r="AW229" s="11"/>
    </row>
    <row r="230">
      <c r="A230" s="28"/>
      <c r="B230" s="30">
        <f t="shared" si="31"/>
        <v>229</v>
      </c>
      <c r="C230" s="1">
        <v>0.2875</v>
      </c>
      <c r="D230" s="4">
        <v>0.623396605</v>
      </c>
      <c r="E230" s="4">
        <v>-0.004361555</v>
      </c>
      <c r="F230" s="4">
        <v>0.068805913</v>
      </c>
      <c r="G230" s="28">
        <f t="shared" si="4"/>
        <v>0.548740002</v>
      </c>
      <c r="H230" s="33">
        <v>0.227497784</v>
      </c>
      <c r="I230" s="33">
        <v>-0.001941531</v>
      </c>
      <c r="J230" s="33">
        <v>0.04990568</v>
      </c>
      <c r="K230" s="34">
        <f t="shared" si="5"/>
        <v>0.1997429613</v>
      </c>
      <c r="L230" s="10">
        <f t="shared" si="6"/>
        <v>0.4965591504</v>
      </c>
      <c r="M230" s="12">
        <v>1589.0</v>
      </c>
      <c r="N230" s="2">
        <v>587.0</v>
      </c>
      <c r="O230" s="13">
        <f t="shared" si="7"/>
        <v>117</v>
      </c>
      <c r="P230" s="13">
        <f t="shared" si="8"/>
        <v>470</v>
      </c>
      <c r="Q230" s="14">
        <f t="shared" si="9"/>
        <v>34</v>
      </c>
      <c r="R230" s="15">
        <f t="shared" si="10"/>
        <v>83</v>
      </c>
      <c r="S230" s="16">
        <f t="shared" si="11"/>
        <v>258</v>
      </c>
      <c r="T230" s="17">
        <f t="shared" si="12"/>
        <v>212</v>
      </c>
      <c r="U230" s="18">
        <v>0.28625</v>
      </c>
      <c r="V230" s="18">
        <f t="shared" si="13"/>
        <v>0.2905982906</v>
      </c>
      <c r="W230" s="18">
        <f t="shared" si="14"/>
        <v>0.5489361702</v>
      </c>
      <c r="X230" s="25">
        <f t="shared" si="15"/>
        <v>0.5623287423</v>
      </c>
      <c r="Y230" s="26">
        <f t="shared" si="16"/>
        <v>0.0001793609873</v>
      </c>
      <c r="Z230" s="26">
        <f t="shared" si="17"/>
        <v>0.01463073576</v>
      </c>
      <c r="AA230" s="18">
        <f t="shared" si="18"/>
        <v>0.199318569</v>
      </c>
      <c r="AB230" s="18">
        <f t="shared" si="19"/>
        <v>0.4974446337</v>
      </c>
      <c r="AC230" s="18">
        <f t="shared" si="20"/>
        <v>0.2583378796</v>
      </c>
      <c r="AD230" s="9">
        <f t="shared" si="21"/>
        <v>1</v>
      </c>
      <c r="AE230" s="9">
        <f t="shared" si="22"/>
        <v>0.2905982906</v>
      </c>
      <c r="AF230" s="9">
        <f t="shared" si="23"/>
        <v>0.4974446337</v>
      </c>
      <c r="AG230" s="9">
        <f t="shared" si="24"/>
        <v>0.0844473665</v>
      </c>
      <c r="AH230" s="9">
        <f t="shared" si="25"/>
        <v>0.1445565602</v>
      </c>
      <c r="AI230" s="9">
        <f t="shared" si="26"/>
        <v>0.2474511636</v>
      </c>
      <c r="AJ230" s="1">
        <f t="shared" ref="AJ230:AL230" si="256">$W230*AD230</f>
        <v>0.5489361702</v>
      </c>
      <c r="AK230" s="1">
        <f t="shared" si="256"/>
        <v>0.1595199127</v>
      </c>
      <c r="AL230" s="1">
        <f t="shared" si="256"/>
        <v>0.2730653521</v>
      </c>
      <c r="AM230" s="9"/>
      <c r="AN230" s="9"/>
      <c r="AO230" s="9"/>
      <c r="AP230" s="9"/>
      <c r="AQ230" s="9"/>
      <c r="AR230" s="9"/>
      <c r="AS230" s="9"/>
      <c r="AT230" s="1"/>
      <c r="AU230" s="11"/>
      <c r="AV230" s="11"/>
      <c r="AW230" s="11"/>
    </row>
    <row r="231">
      <c r="A231" s="28"/>
      <c r="B231" s="30">
        <f t="shared" si="31"/>
        <v>230</v>
      </c>
      <c r="C231" s="1">
        <v>0.2875</v>
      </c>
      <c r="D231" s="4">
        <v>0.623728395</v>
      </c>
      <c r="E231" s="4">
        <v>-0.002320669</v>
      </c>
      <c r="F231" s="4">
        <v>0.069617407</v>
      </c>
      <c r="G231" s="28">
        <f t="shared" si="4"/>
        <v>0.6047526152</v>
      </c>
      <c r="H231" s="33">
        <v>0.2276352</v>
      </c>
      <c r="I231" s="33">
        <v>-8.37822E-4</v>
      </c>
      <c r="J231" s="33">
        <v>0.050411356</v>
      </c>
      <c r="K231" s="34">
        <f t="shared" si="5"/>
        <v>0.1932327359</v>
      </c>
      <c r="L231" s="10">
        <f t="shared" si="6"/>
        <v>0.5434490244</v>
      </c>
      <c r="M231" s="12">
        <v>1953.0</v>
      </c>
      <c r="N231" s="2">
        <v>751.0</v>
      </c>
      <c r="O231" s="13">
        <f t="shared" si="7"/>
        <v>145</v>
      </c>
      <c r="P231" s="13">
        <f t="shared" si="8"/>
        <v>606</v>
      </c>
      <c r="Q231" s="14">
        <f t="shared" si="9"/>
        <v>42</v>
      </c>
      <c r="R231" s="15">
        <f t="shared" si="10"/>
        <v>103</v>
      </c>
      <c r="S231" s="16">
        <f t="shared" si="11"/>
        <v>366</v>
      </c>
      <c r="T231" s="17">
        <f t="shared" si="12"/>
        <v>240</v>
      </c>
      <c r="U231" s="18">
        <v>0.2875</v>
      </c>
      <c r="V231" s="18">
        <f t="shared" si="13"/>
        <v>0.2896551724</v>
      </c>
      <c r="W231" s="18">
        <f t="shared" si="14"/>
        <v>0.603960396</v>
      </c>
      <c r="X231" s="25">
        <f t="shared" si="15"/>
        <v>0.6174274406</v>
      </c>
      <c r="Y231" s="26">
        <f t="shared" si="16"/>
        <v>0.0001813612891</v>
      </c>
      <c r="Z231" s="26">
        <f t="shared" si="17"/>
        <v>0.004347206972</v>
      </c>
      <c r="AA231" s="18">
        <f t="shared" si="18"/>
        <v>0.1930758988</v>
      </c>
      <c r="AB231" s="18">
        <f t="shared" si="19"/>
        <v>0.5432756325</v>
      </c>
      <c r="AC231" s="18">
        <f t="shared" si="20"/>
        <v>0.3143052236</v>
      </c>
      <c r="AD231" s="9">
        <f t="shared" si="21"/>
        <v>1</v>
      </c>
      <c r="AE231" s="9">
        <f t="shared" si="22"/>
        <v>0.2896551724</v>
      </c>
      <c r="AF231" s="9">
        <f t="shared" si="23"/>
        <v>0.5432756325</v>
      </c>
      <c r="AG231" s="9">
        <f t="shared" si="24"/>
        <v>0.08390011891</v>
      </c>
      <c r="AH231" s="9">
        <f t="shared" si="25"/>
        <v>0.157362597</v>
      </c>
      <c r="AI231" s="9">
        <f t="shared" si="26"/>
        <v>0.2951484129</v>
      </c>
      <c r="AJ231" s="1">
        <f t="shared" ref="AJ231:AL231" si="257">$W231*AD231</f>
        <v>0.603960396</v>
      </c>
      <c r="AK231" s="1">
        <f t="shared" si="257"/>
        <v>0.1749402526</v>
      </c>
      <c r="AL231" s="1">
        <f t="shared" si="257"/>
        <v>0.3281169662</v>
      </c>
      <c r="AM231" s="9"/>
      <c r="AN231" s="9"/>
      <c r="AO231" s="9"/>
      <c r="AP231" s="9"/>
      <c r="AQ231" s="9"/>
      <c r="AR231" s="9"/>
      <c r="AS231" s="9"/>
      <c r="AT231" s="1"/>
      <c r="AU231" s="11"/>
      <c r="AV231" s="11"/>
      <c r="AW231" s="11"/>
    </row>
    <row r="232">
      <c r="A232" s="28"/>
      <c r="B232" s="30">
        <f t="shared" si="31"/>
        <v>231</v>
      </c>
      <c r="C232" s="1">
        <v>0.288461538</v>
      </c>
      <c r="D232" s="4">
        <v>0.624059324</v>
      </c>
      <c r="E232" s="4">
        <v>-0.002762135</v>
      </c>
      <c r="F232" s="4">
        <v>0.070176881</v>
      </c>
      <c r="G232" s="28">
        <f t="shared" si="4"/>
        <v>0.4860356507</v>
      </c>
      <c r="H232" s="33">
        <v>0.227772179</v>
      </c>
      <c r="I232" s="33">
        <v>-0.001141245</v>
      </c>
      <c r="J232" s="33">
        <v>0.050810729</v>
      </c>
      <c r="K232" s="34">
        <f t="shared" si="5"/>
        <v>0.1800465326</v>
      </c>
      <c r="L232" s="10">
        <f t="shared" si="6"/>
        <v>0.4504631168</v>
      </c>
      <c r="M232" s="12">
        <v>1266.0</v>
      </c>
      <c r="N232" s="2">
        <v>333.0</v>
      </c>
      <c r="O232" s="13">
        <f t="shared" si="7"/>
        <v>60</v>
      </c>
      <c r="P232" s="13">
        <f t="shared" si="8"/>
        <v>273</v>
      </c>
      <c r="Q232" s="14">
        <f t="shared" si="9"/>
        <v>17</v>
      </c>
      <c r="R232" s="15">
        <f t="shared" si="10"/>
        <v>43</v>
      </c>
      <c r="S232" s="16">
        <f t="shared" si="11"/>
        <v>133</v>
      </c>
      <c r="T232" s="17">
        <f t="shared" si="12"/>
        <v>140</v>
      </c>
      <c r="U232" s="18">
        <v>0.28875</v>
      </c>
      <c r="V232" s="18">
        <f t="shared" si="13"/>
        <v>0.2833333333</v>
      </c>
      <c r="W232" s="18">
        <f t="shared" si="14"/>
        <v>0.4871794872</v>
      </c>
      <c r="X232" s="25">
        <f t="shared" si="15"/>
        <v>0.5062903698</v>
      </c>
      <c r="Y232" s="26">
        <f t="shared" si="16"/>
        <v>0.0003652258358</v>
      </c>
      <c r="Z232" s="26">
        <f t="shared" si="17"/>
        <v>0.03338450131</v>
      </c>
      <c r="AA232" s="18">
        <f t="shared" si="18"/>
        <v>0.1801801802</v>
      </c>
      <c r="AB232" s="18">
        <f t="shared" si="19"/>
        <v>0.4504504505</v>
      </c>
      <c r="AC232" s="18">
        <f t="shared" si="20"/>
        <v>0.2038461538</v>
      </c>
      <c r="AD232" s="9">
        <f t="shared" si="21"/>
        <v>1</v>
      </c>
      <c r="AE232" s="9">
        <f t="shared" si="22"/>
        <v>0.2833333333</v>
      </c>
      <c r="AF232" s="9">
        <f t="shared" si="23"/>
        <v>0.4504504505</v>
      </c>
      <c r="AG232" s="9">
        <f t="shared" si="24"/>
        <v>0.08027777778</v>
      </c>
      <c r="AH232" s="9">
        <f t="shared" si="25"/>
        <v>0.1276276276</v>
      </c>
      <c r="AI232" s="9">
        <f t="shared" si="26"/>
        <v>0.2029056083</v>
      </c>
      <c r="AJ232" s="1">
        <f t="shared" ref="AJ232:AL232" si="258">$W232*AD232</f>
        <v>0.4871794872</v>
      </c>
      <c r="AK232" s="1">
        <f t="shared" si="258"/>
        <v>0.138034188</v>
      </c>
      <c r="AL232" s="1">
        <f t="shared" si="258"/>
        <v>0.2194502195</v>
      </c>
      <c r="AM232" s="9"/>
      <c r="AN232" s="9"/>
      <c r="AO232" s="9"/>
      <c r="AP232" s="9"/>
      <c r="AQ232" s="9"/>
      <c r="AR232" s="9"/>
      <c r="AS232" s="9"/>
      <c r="AT232" s="1"/>
      <c r="AU232" s="11"/>
      <c r="AV232" s="11"/>
      <c r="AW232" s="11"/>
    </row>
    <row r="233">
      <c r="A233" s="28"/>
      <c r="B233" s="30">
        <f t="shared" si="31"/>
        <v>232</v>
      </c>
      <c r="C233" s="1">
        <v>0.288753799</v>
      </c>
      <c r="D233" s="4">
        <v>0.62438941</v>
      </c>
      <c r="E233" s="4">
        <v>5.0834E-4</v>
      </c>
      <c r="F233" s="4">
        <v>0.070454207</v>
      </c>
      <c r="G233" s="28">
        <f t="shared" si="4"/>
        <v>0.7018375915</v>
      </c>
      <c r="H233" s="33">
        <v>0.227908723</v>
      </c>
      <c r="I233" s="33">
        <v>9.23549E-4</v>
      </c>
      <c r="J233" s="33">
        <v>0.051084235</v>
      </c>
      <c r="K233" s="34">
        <f t="shared" si="5"/>
        <v>0.2121480704</v>
      </c>
      <c r="L233" s="10">
        <f t="shared" si="6"/>
        <v>0.614202662</v>
      </c>
      <c r="M233" s="12">
        <v>2089.0</v>
      </c>
      <c r="N233" s="2">
        <v>737.0</v>
      </c>
      <c r="O233" s="13">
        <f t="shared" si="7"/>
        <v>156</v>
      </c>
      <c r="P233" s="13">
        <f t="shared" si="8"/>
        <v>581</v>
      </c>
      <c r="Q233" s="14">
        <f t="shared" si="9"/>
        <v>45</v>
      </c>
      <c r="R233" s="15">
        <f t="shared" si="10"/>
        <v>111</v>
      </c>
      <c r="S233" s="16">
        <f t="shared" si="11"/>
        <v>408</v>
      </c>
      <c r="T233" s="17">
        <f t="shared" si="12"/>
        <v>173</v>
      </c>
      <c r="U233" s="18">
        <v>0.29</v>
      </c>
      <c r="V233" s="18">
        <f t="shared" si="13"/>
        <v>0.2884615385</v>
      </c>
      <c r="W233" s="18">
        <f t="shared" si="14"/>
        <v>0.7022375215</v>
      </c>
      <c r="X233" s="25">
        <f t="shared" si="15"/>
        <v>0.7032242277</v>
      </c>
      <c r="Y233" s="26">
        <f t="shared" si="16"/>
        <v>0.000000973589192</v>
      </c>
      <c r="Z233" s="26">
        <f t="shared" si="17"/>
        <v>0.00104611965</v>
      </c>
      <c r="AA233" s="18">
        <f t="shared" si="18"/>
        <v>0.2116689281</v>
      </c>
      <c r="AB233" s="18">
        <f t="shared" si="19"/>
        <v>0.6146540027</v>
      </c>
      <c r="AC233" s="18">
        <f t="shared" si="20"/>
        <v>0.4137759831</v>
      </c>
      <c r="AD233" s="9">
        <f t="shared" si="21"/>
        <v>1</v>
      </c>
      <c r="AE233" s="9">
        <f t="shared" si="22"/>
        <v>0.2884615385</v>
      </c>
      <c r="AF233" s="9">
        <f t="shared" si="23"/>
        <v>0.6146540027</v>
      </c>
      <c r="AG233" s="9">
        <f t="shared" si="24"/>
        <v>0.08321005917</v>
      </c>
      <c r="AH233" s="9">
        <f t="shared" si="25"/>
        <v>0.1773040392</v>
      </c>
      <c r="AI233" s="9">
        <f t="shared" si="26"/>
        <v>0.3777995431</v>
      </c>
      <c r="AJ233" s="1">
        <f t="shared" ref="AJ233:AL233" si="259">$W233*AD233</f>
        <v>0.7022375215</v>
      </c>
      <c r="AK233" s="1">
        <f t="shared" si="259"/>
        <v>0.2025685158</v>
      </c>
      <c r="AL233" s="1">
        <f t="shared" si="259"/>
        <v>0.4316331035</v>
      </c>
      <c r="AM233" s="9"/>
      <c r="AN233" s="9"/>
      <c r="AO233" s="9"/>
      <c r="AP233" s="9"/>
      <c r="AQ233" s="9"/>
      <c r="AR233" s="9"/>
      <c r="AS233" s="9"/>
      <c r="AT233" s="1"/>
      <c r="AU233" s="11"/>
      <c r="AV233" s="11"/>
      <c r="AW233" s="11"/>
    </row>
    <row r="234">
      <c r="A234" s="28"/>
      <c r="B234" s="30">
        <f t="shared" si="31"/>
        <v>233</v>
      </c>
      <c r="C234" s="1">
        <v>0.288888889</v>
      </c>
      <c r="D234" s="4">
        <v>0.624718669</v>
      </c>
      <c r="E234" s="4">
        <v>-0.005720916</v>
      </c>
      <c r="F234" s="4">
        <v>0.067522311</v>
      </c>
      <c r="G234" s="28">
        <f t="shared" si="4"/>
        <v>0.6665244912</v>
      </c>
      <c r="H234" s="33">
        <v>0.228044836</v>
      </c>
      <c r="I234" s="33">
        <v>-0.002663633</v>
      </c>
      <c r="J234" s="33">
        <v>0.05014451</v>
      </c>
      <c r="K234" s="34">
        <f t="shared" si="5"/>
        <v>0.1612653574</v>
      </c>
      <c r="L234" s="10">
        <f t="shared" si="6"/>
        <v>0.6056249508</v>
      </c>
      <c r="M234" s="12">
        <v>770.0</v>
      </c>
      <c r="N234" s="2">
        <v>331.0</v>
      </c>
      <c r="O234" s="13">
        <f t="shared" si="7"/>
        <v>53</v>
      </c>
      <c r="P234" s="13">
        <f t="shared" si="8"/>
        <v>278</v>
      </c>
      <c r="Q234" s="14">
        <f t="shared" si="9"/>
        <v>15</v>
      </c>
      <c r="R234" s="15">
        <f t="shared" si="10"/>
        <v>38</v>
      </c>
      <c r="S234" s="16">
        <f t="shared" si="11"/>
        <v>185</v>
      </c>
      <c r="T234" s="17">
        <f t="shared" si="12"/>
        <v>93</v>
      </c>
      <c r="U234" s="18">
        <v>0.29125</v>
      </c>
      <c r="V234" s="18">
        <f t="shared" si="13"/>
        <v>0.2830188679</v>
      </c>
      <c r="W234" s="18">
        <f t="shared" si="14"/>
        <v>0.6654676259</v>
      </c>
      <c r="X234" s="25">
        <f t="shared" si="15"/>
        <v>0.6910071096</v>
      </c>
      <c r="Y234" s="26">
        <f t="shared" si="16"/>
        <v>0.0006522652285</v>
      </c>
      <c r="Z234" s="26">
        <f t="shared" si="17"/>
        <v>0.00001959056164</v>
      </c>
      <c r="AA234" s="18">
        <f t="shared" si="18"/>
        <v>0.1601208459</v>
      </c>
      <c r="AB234" s="18">
        <f t="shared" si="19"/>
        <v>0.6042296073</v>
      </c>
      <c r="AC234" s="18">
        <f t="shared" si="20"/>
        <v>0.382448758</v>
      </c>
      <c r="AD234" s="9">
        <f t="shared" si="21"/>
        <v>1</v>
      </c>
      <c r="AE234" s="9">
        <f t="shared" si="22"/>
        <v>0.2830188679</v>
      </c>
      <c r="AF234" s="9">
        <f t="shared" si="23"/>
        <v>0.6042296073</v>
      </c>
      <c r="AG234" s="9">
        <f t="shared" si="24"/>
        <v>0.0800996796</v>
      </c>
      <c r="AH234" s="9">
        <f t="shared" si="25"/>
        <v>0.1710083794</v>
      </c>
      <c r="AI234" s="9">
        <f t="shared" si="26"/>
        <v>0.3650934183</v>
      </c>
      <c r="AJ234" s="1">
        <f t="shared" ref="AJ234:AL234" si="260">$W234*AD234</f>
        <v>0.6654676259</v>
      </c>
      <c r="AK234" s="1">
        <f t="shared" si="260"/>
        <v>0.1883398941</v>
      </c>
      <c r="AL234" s="1">
        <f t="shared" si="260"/>
        <v>0.4020952422</v>
      </c>
      <c r="AM234" s="9"/>
      <c r="AN234" s="9"/>
      <c r="AO234" s="9"/>
      <c r="AP234" s="9"/>
      <c r="AQ234" s="9"/>
      <c r="AR234" s="9"/>
      <c r="AS234" s="9"/>
      <c r="AT234" s="1"/>
      <c r="AU234" s="11"/>
      <c r="AV234" s="11"/>
      <c r="AW234" s="11"/>
    </row>
    <row r="235">
      <c r="A235" s="28"/>
      <c r="B235" s="30">
        <f t="shared" si="31"/>
        <v>234</v>
      </c>
      <c r="C235" s="1">
        <v>0.289340102</v>
      </c>
      <c r="D235" s="4">
        <v>0.625047118</v>
      </c>
      <c r="E235" s="4">
        <v>-0.003379664</v>
      </c>
      <c r="F235" s="4">
        <v>0.067778309</v>
      </c>
      <c r="G235" s="28">
        <f t="shared" si="4"/>
        <v>0.5355347089</v>
      </c>
      <c r="H235" s="33">
        <v>0.228180521</v>
      </c>
      <c r="I235" s="33">
        <v>-0.0012114</v>
      </c>
      <c r="J235" s="33">
        <v>0.050469523</v>
      </c>
      <c r="K235" s="34">
        <f t="shared" si="5"/>
        <v>0.196467054</v>
      </c>
      <c r="L235" s="10">
        <f t="shared" si="6"/>
        <v>0.4871655798</v>
      </c>
      <c r="M235" s="12">
        <v>1735.0</v>
      </c>
      <c r="N235" s="2">
        <v>939.0</v>
      </c>
      <c r="O235" s="13">
        <f t="shared" si="7"/>
        <v>184</v>
      </c>
      <c r="P235" s="13">
        <f t="shared" si="8"/>
        <v>755</v>
      </c>
      <c r="Q235" s="14">
        <f t="shared" si="9"/>
        <v>53</v>
      </c>
      <c r="R235" s="15">
        <f t="shared" si="10"/>
        <v>131</v>
      </c>
      <c r="S235" s="16">
        <f t="shared" si="11"/>
        <v>404</v>
      </c>
      <c r="T235" s="17">
        <f t="shared" si="12"/>
        <v>351</v>
      </c>
      <c r="U235" s="18">
        <v>0.2925</v>
      </c>
      <c r="V235" s="18">
        <f t="shared" si="13"/>
        <v>0.2880434783</v>
      </c>
      <c r="W235" s="18">
        <f t="shared" si="14"/>
        <v>0.5350993377</v>
      </c>
      <c r="X235" s="25">
        <f t="shared" si="15"/>
        <v>0.5495516186</v>
      </c>
      <c r="Y235" s="26">
        <f t="shared" si="16"/>
        <v>0.0002088684206</v>
      </c>
      <c r="Z235" s="26">
        <f t="shared" si="17"/>
        <v>0.01816953318</v>
      </c>
      <c r="AA235" s="18">
        <f t="shared" si="18"/>
        <v>0.1959531416</v>
      </c>
      <c r="AB235" s="18">
        <f t="shared" si="19"/>
        <v>0.4866879659</v>
      </c>
      <c r="AC235" s="18">
        <f t="shared" si="20"/>
        <v>0.2470558595</v>
      </c>
      <c r="AD235" s="9">
        <f t="shared" si="21"/>
        <v>1</v>
      </c>
      <c r="AE235" s="9">
        <f t="shared" si="22"/>
        <v>0.2880434783</v>
      </c>
      <c r="AF235" s="9">
        <f t="shared" si="23"/>
        <v>0.4866879659</v>
      </c>
      <c r="AG235" s="9">
        <f t="shared" si="24"/>
        <v>0.08296904537</v>
      </c>
      <c r="AH235" s="9">
        <f t="shared" si="25"/>
        <v>0.1401872945</v>
      </c>
      <c r="AI235" s="9">
        <f t="shared" si="26"/>
        <v>0.2368651762</v>
      </c>
      <c r="AJ235" s="1">
        <f t="shared" ref="AJ235:AL235" si="261">$W235*AD235</f>
        <v>0.5350993377</v>
      </c>
      <c r="AK235" s="1">
        <f t="shared" si="261"/>
        <v>0.1541318745</v>
      </c>
      <c r="AL235" s="1">
        <f t="shared" si="261"/>
        <v>0.2604264083</v>
      </c>
      <c r="AM235" s="9"/>
      <c r="AN235" s="9"/>
      <c r="AO235" s="9"/>
      <c r="AP235" s="9"/>
      <c r="AQ235" s="9"/>
      <c r="AR235" s="9"/>
      <c r="AS235" s="9"/>
      <c r="AT235" s="1"/>
      <c r="AU235" s="11"/>
      <c r="AV235" s="11"/>
      <c r="AW235" s="11"/>
    </row>
    <row r="236">
      <c r="A236" s="28"/>
      <c r="B236" s="30">
        <f t="shared" si="31"/>
        <v>235</v>
      </c>
      <c r="C236" s="1">
        <v>0.289772727</v>
      </c>
      <c r="D236" s="4">
        <v>0.625374774</v>
      </c>
      <c r="E236" s="4">
        <v>-0.008228469</v>
      </c>
      <c r="F236" s="4">
        <v>0.071882615</v>
      </c>
      <c r="G236" s="28">
        <f t="shared" si="4"/>
        <v>0.5635355897</v>
      </c>
      <c r="H236" s="33">
        <v>0.22831578</v>
      </c>
      <c r="I236" s="33">
        <v>-0.006503934</v>
      </c>
      <c r="J236" s="33">
        <v>0.056982382</v>
      </c>
      <c r="K236" s="34">
        <f t="shared" si="5"/>
        <v>0.2068729222</v>
      </c>
      <c r="L236" s="10">
        <f t="shared" si="6"/>
        <v>0.5069014663</v>
      </c>
      <c r="M236" s="12">
        <v>1129.0</v>
      </c>
      <c r="N236" s="2">
        <v>540.0</v>
      </c>
      <c r="O236" s="13">
        <f t="shared" si="7"/>
        <v>112</v>
      </c>
      <c r="P236" s="13">
        <f t="shared" si="8"/>
        <v>428</v>
      </c>
      <c r="Q236" s="14">
        <f t="shared" si="9"/>
        <v>32</v>
      </c>
      <c r="R236" s="15">
        <f t="shared" si="10"/>
        <v>80</v>
      </c>
      <c r="S236" s="16">
        <f t="shared" si="11"/>
        <v>241</v>
      </c>
      <c r="T236" s="17">
        <f t="shared" si="12"/>
        <v>187</v>
      </c>
      <c r="U236" s="18">
        <v>0.29375</v>
      </c>
      <c r="V236" s="18">
        <f t="shared" si="13"/>
        <v>0.2857142857</v>
      </c>
      <c r="W236" s="18">
        <f t="shared" si="14"/>
        <v>0.5630841121</v>
      </c>
      <c r="X236" s="25">
        <f t="shared" si="15"/>
        <v>0.5723426684</v>
      </c>
      <c r="Y236" s="26">
        <f t="shared" si="16"/>
        <v>0.00008572086422</v>
      </c>
      <c r="Z236" s="26">
        <f t="shared" si="17"/>
        <v>0.01140829843</v>
      </c>
      <c r="AA236" s="18">
        <f t="shared" si="18"/>
        <v>0.2074074074</v>
      </c>
      <c r="AB236" s="18">
        <f t="shared" si="19"/>
        <v>0.5055555556</v>
      </c>
      <c r="AC236" s="18">
        <f t="shared" si="20"/>
        <v>0.2773698264</v>
      </c>
      <c r="AD236" s="9">
        <f t="shared" si="21"/>
        <v>1</v>
      </c>
      <c r="AE236" s="9">
        <f t="shared" si="22"/>
        <v>0.2857142857</v>
      </c>
      <c r="AF236" s="9">
        <f t="shared" si="23"/>
        <v>0.5055555556</v>
      </c>
      <c r="AG236" s="9">
        <f t="shared" si="24"/>
        <v>0.08163265306</v>
      </c>
      <c r="AH236" s="9">
        <f t="shared" si="25"/>
        <v>0.1444444444</v>
      </c>
      <c r="AI236" s="9">
        <f t="shared" si="26"/>
        <v>0.2555864198</v>
      </c>
      <c r="AJ236" s="1">
        <f t="shared" ref="AJ236:AL236" si="262">$W236*AD236</f>
        <v>0.5630841121</v>
      </c>
      <c r="AK236" s="1">
        <f t="shared" si="262"/>
        <v>0.1608811749</v>
      </c>
      <c r="AL236" s="1">
        <f t="shared" si="262"/>
        <v>0.2846703011</v>
      </c>
      <c r="AM236" s="9"/>
      <c r="AN236" s="9"/>
      <c r="AO236" s="9"/>
      <c r="AP236" s="9"/>
      <c r="AQ236" s="9"/>
      <c r="AR236" s="9"/>
      <c r="AS236" s="9"/>
      <c r="AT236" s="1"/>
      <c r="AU236" s="11"/>
      <c r="AV236" s="11"/>
      <c r="AW236" s="11"/>
    </row>
    <row r="237">
      <c r="A237" s="28"/>
      <c r="B237" s="30">
        <f t="shared" si="31"/>
        <v>236</v>
      </c>
      <c r="C237" s="1">
        <v>0.290456432</v>
      </c>
      <c r="D237" s="4">
        <v>0.625701652</v>
      </c>
      <c r="E237" s="4">
        <v>-0.01069113</v>
      </c>
      <c r="F237" s="4">
        <v>0.071003726</v>
      </c>
      <c r="G237" s="28">
        <f t="shared" si="4"/>
        <v>0.6623492231</v>
      </c>
      <c r="H237" s="33">
        <v>0.228450617</v>
      </c>
      <c r="I237" s="33">
        <v>-0.007887707</v>
      </c>
      <c r="J237" s="33">
        <v>0.056325944</v>
      </c>
      <c r="K237" s="34">
        <f t="shared" si="5"/>
        <v>0.2066840734</v>
      </c>
      <c r="L237" s="10">
        <f t="shared" si="6"/>
        <v>0.5854849062</v>
      </c>
      <c r="M237" s="12">
        <v>1462.0</v>
      </c>
      <c r="N237" s="2">
        <v>731.0</v>
      </c>
      <c r="O237" s="13">
        <f t="shared" si="7"/>
        <v>151</v>
      </c>
      <c r="P237" s="13">
        <f t="shared" si="8"/>
        <v>580</v>
      </c>
      <c r="Q237" s="14">
        <f t="shared" si="9"/>
        <v>44</v>
      </c>
      <c r="R237" s="15">
        <f t="shared" si="10"/>
        <v>107</v>
      </c>
      <c r="S237" s="16">
        <f t="shared" si="11"/>
        <v>384</v>
      </c>
      <c r="T237" s="17">
        <f t="shared" si="12"/>
        <v>196</v>
      </c>
      <c r="U237" s="18">
        <v>0.295</v>
      </c>
      <c r="V237" s="18">
        <f t="shared" si="13"/>
        <v>0.2913907285</v>
      </c>
      <c r="W237" s="18">
        <f t="shared" si="14"/>
        <v>0.6620689655</v>
      </c>
      <c r="X237" s="25">
        <f t="shared" si="15"/>
        <v>0.6680442409</v>
      </c>
      <c r="Y237" s="26">
        <f t="shared" si="16"/>
        <v>0.00003570391534</v>
      </c>
      <c r="Z237" s="26">
        <f t="shared" si="17"/>
        <v>0.00006122722938</v>
      </c>
      <c r="AA237" s="18">
        <f t="shared" si="18"/>
        <v>0.2065663475</v>
      </c>
      <c r="AB237" s="18">
        <f t="shared" si="19"/>
        <v>0.585499316</v>
      </c>
      <c r="AC237" s="18">
        <f t="shared" si="20"/>
        <v>0.370678237</v>
      </c>
      <c r="AD237" s="9">
        <f t="shared" si="21"/>
        <v>1</v>
      </c>
      <c r="AE237" s="9">
        <f t="shared" si="22"/>
        <v>0.2913907285</v>
      </c>
      <c r="AF237" s="9">
        <f t="shared" si="23"/>
        <v>0.585499316</v>
      </c>
      <c r="AG237" s="9">
        <f t="shared" si="24"/>
        <v>0.08490855664</v>
      </c>
      <c r="AH237" s="9">
        <f t="shared" si="25"/>
        <v>0.1706090722</v>
      </c>
      <c r="AI237" s="9">
        <f t="shared" si="26"/>
        <v>0.342809449</v>
      </c>
      <c r="AJ237" s="1">
        <f t="shared" ref="AJ237:AL237" si="263">$W237*AD237</f>
        <v>0.6620689655</v>
      </c>
      <c r="AK237" s="1">
        <f t="shared" si="263"/>
        <v>0.1929207582</v>
      </c>
      <c r="AL237" s="1">
        <f t="shared" si="263"/>
        <v>0.3876409265</v>
      </c>
      <c r="AM237" s="9"/>
      <c r="AN237" s="9"/>
      <c r="AO237" s="9"/>
      <c r="AP237" s="9"/>
      <c r="AQ237" s="9"/>
      <c r="AR237" s="9"/>
      <c r="AS237" s="9"/>
      <c r="AT237" s="1"/>
      <c r="AU237" s="11"/>
      <c r="AV237" s="11"/>
      <c r="AW237" s="11"/>
    </row>
    <row r="238">
      <c r="A238" s="28"/>
      <c r="B238" s="30">
        <f t="shared" si="31"/>
        <v>237</v>
      </c>
      <c r="C238" s="1">
        <v>0.290540541</v>
      </c>
      <c r="D238" s="4">
        <v>0.626027768</v>
      </c>
      <c r="E238" s="4">
        <v>-0.015080406</v>
      </c>
      <c r="F238" s="4">
        <v>0.070287881</v>
      </c>
      <c r="G238" s="28">
        <f t="shared" si="4"/>
        <v>0.5447614686</v>
      </c>
      <c r="H238" s="33">
        <v>0.228585035</v>
      </c>
      <c r="I238" s="33">
        <v>-0.010887104</v>
      </c>
      <c r="J238" s="33">
        <v>0.055881982</v>
      </c>
      <c r="K238" s="34">
        <f t="shared" si="5"/>
        <v>0.1948509767</v>
      </c>
      <c r="L238" s="10">
        <f t="shared" si="6"/>
        <v>0.4952262726</v>
      </c>
      <c r="M238" s="12">
        <v>1561.0</v>
      </c>
      <c r="N238" s="2">
        <v>604.0</v>
      </c>
      <c r="O238" s="13">
        <f t="shared" si="7"/>
        <v>118</v>
      </c>
      <c r="P238" s="13">
        <f t="shared" si="8"/>
        <v>486</v>
      </c>
      <c r="Q238" s="14">
        <f t="shared" si="9"/>
        <v>34</v>
      </c>
      <c r="R238" s="15">
        <f t="shared" si="10"/>
        <v>84</v>
      </c>
      <c r="S238" s="16">
        <f t="shared" si="11"/>
        <v>265</v>
      </c>
      <c r="T238" s="17">
        <f t="shared" si="12"/>
        <v>221</v>
      </c>
      <c r="U238" s="18">
        <v>0.29625</v>
      </c>
      <c r="V238" s="18">
        <f t="shared" si="13"/>
        <v>0.2881355932</v>
      </c>
      <c r="W238" s="18">
        <f t="shared" si="14"/>
        <v>0.5452674897</v>
      </c>
      <c r="X238" s="25">
        <f t="shared" si="15"/>
        <v>0.5595695737</v>
      </c>
      <c r="Y238" s="26">
        <f t="shared" si="16"/>
        <v>0.0002045496063</v>
      </c>
      <c r="Z238" s="26">
        <f t="shared" si="17"/>
        <v>0.01553170439</v>
      </c>
      <c r="AA238" s="18">
        <f t="shared" si="18"/>
        <v>0.1953642384</v>
      </c>
      <c r="AB238" s="18">
        <f t="shared" si="19"/>
        <v>0.4950331126</v>
      </c>
      <c r="AC238" s="18">
        <f t="shared" si="20"/>
        <v>0.2571318965</v>
      </c>
      <c r="AD238" s="9">
        <f t="shared" si="21"/>
        <v>1</v>
      </c>
      <c r="AE238" s="9">
        <f t="shared" si="22"/>
        <v>0.2881355932</v>
      </c>
      <c r="AF238" s="9">
        <f t="shared" si="23"/>
        <v>0.4950331126</v>
      </c>
      <c r="AG238" s="9">
        <f t="shared" si="24"/>
        <v>0.08302212008</v>
      </c>
      <c r="AH238" s="9">
        <f t="shared" si="25"/>
        <v>0.1426366596</v>
      </c>
      <c r="AI238" s="9">
        <f t="shared" si="26"/>
        <v>0.2450577826</v>
      </c>
      <c r="AJ238" s="1">
        <f t="shared" ref="AJ238:AL238" si="264">$W238*AD238</f>
        <v>0.5452674897</v>
      </c>
      <c r="AK238" s="1">
        <f t="shared" si="264"/>
        <v>0.1571109716</v>
      </c>
      <c r="AL238" s="1">
        <f t="shared" si="264"/>
        <v>0.2699254626</v>
      </c>
      <c r="AM238" s="9"/>
      <c r="AN238" s="9"/>
      <c r="AO238" s="9"/>
      <c r="AP238" s="9"/>
      <c r="AQ238" s="9"/>
      <c r="AR238" s="9"/>
      <c r="AS238" s="9"/>
      <c r="AT238" s="1"/>
      <c r="AU238" s="11"/>
      <c r="AV238" s="11"/>
      <c r="AW238" s="11"/>
    </row>
    <row r="239">
      <c r="A239" s="28"/>
      <c r="B239" s="30">
        <f t="shared" si="31"/>
        <v>238</v>
      </c>
      <c r="C239" s="1">
        <v>0.290540541</v>
      </c>
      <c r="D239" s="4">
        <v>0.626353137</v>
      </c>
      <c r="E239" s="4">
        <v>-0.013716966</v>
      </c>
      <c r="F239" s="4">
        <v>0.069400526</v>
      </c>
      <c r="G239" s="28">
        <f t="shared" si="4"/>
        <v>0.5512309095</v>
      </c>
      <c r="H239" s="33">
        <v>0.228719036</v>
      </c>
      <c r="I239" s="33">
        <v>-0.009684178</v>
      </c>
      <c r="J239" s="33">
        <v>0.055354587</v>
      </c>
      <c r="K239" s="34">
        <f t="shared" si="5"/>
        <v>0.1698110432</v>
      </c>
      <c r="L239" s="10">
        <f t="shared" si="6"/>
        <v>0.5069628061</v>
      </c>
      <c r="M239" s="12">
        <v>1420.0</v>
      </c>
      <c r="N239" s="2">
        <v>597.0</v>
      </c>
      <c r="O239" s="13">
        <f t="shared" si="7"/>
        <v>101</v>
      </c>
      <c r="P239" s="13">
        <f t="shared" si="8"/>
        <v>496</v>
      </c>
      <c r="Q239" s="14">
        <f t="shared" si="9"/>
        <v>29</v>
      </c>
      <c r="R239" s="15">
        <f t="shared" si="10"/>
        <v>72</v>
      </c>
      <c r="S239" s="16">
        <f t="shared" si="11"/>
        <v>273</v>
      </c>
      <c r="T239" s="17">
        <f t="shared" si="12"/>
        <v>223</v>
      </c>
      <c r="U239" s="18">
        <v>0.2975</v>
      </c>
      <c r="V239" s="18">
        <f t="shared" si="13"/>
        <v>0.2871287129</v>
      </c>
      <c r="W239" s="18">
        <f t="shared" si="14"/>
        <v>0.5504032258</v>
      </c>
      <c r="X239" s="25">
        <f t="shared" si="15"/>
        <v>0.5726326876</v>
      </c>
      <c r="Y239" s="26">
        <f t="shared" si="16"/>
        <v>0.0004941489713</v>
      </c>
      <c r="Z239" s="26">
        <f t="shared" si="17"/>
        <v>0.01427798502</v>
      </c>
      <c r="AA239" s="18">
        <f t="shared" si="18"/>
        <v>0.1691792295</v>
      </c>
      <c r="AB239" s="18">
        <f t="shared" si="19"/>
        <v>0.5058626466</v>
      </c>
      <c r="AC239" s="18">
        <f t="shared" si="20"/>
        <v>0.2632745129</v>
      </c>
      <c r="AD239" s="9">
        <f t="shared" si="21"/>
        <v>1</v>
      </c>
      <c r="AE239" s="9">
        <f t="shared" si="22"/>
        <v>0.2871287129</v>
      </c>
      <c r="AF239" s="9">
        <f t="shared" si="23"/>
        <v>0.5058626466</v>
      </c>
      <c r="AG239" s="9">
        <f t="shared" si="24"/>
        <v>0.08244289776</v>
      </c>
      <c r="AH239" s="9">
        <f t="shared" si="25"/>
        <v>0.1452476906</v>
      </c>
      <c r="AI239" s="9">
        <f t="shared" si="26"/>
        <v>0.2558970172</v>
      </c>
      <c r="AJ239" s="1">
        <f t="shared" ref="AJ239:AL239" si="265">$W239*AD239</f>
        <v>0.5504032258</v>
      </c>
      <c r="AK239" s="1">
        <f t="shared" si="265"/>
        <v>0.1580365698</v>
      </c>
      <c r="AL239" s="1">
        <f t="shared" si="265"/>
        <v>0.2784284325</v>
      </c>
      <c r="AM239" s="9"/>
      <c r="AN239" s="9"/>
      <c r="AO239" s="9"/>
      <c r="AP239" s="9"/>
      <c r="AQ239" s="9"/>
      <c r="AR239" s="9"/>
      <c r="AS239" s="9"/>
      <c r="AT239" s="1"/>
      <c r="AU239" s="11"/>
      <c r="AV239" s="11"/>
      <c r="AW239" s="11"/>
    </row>
    <row r="240">
      <c r="A240" s="28"/>
      <c r="B240" s="30">
        <f t="shared" si="31"/>
        <v>239</v>
      </c>
      <c r="C240" s="1">
        <v>0.291208791</v>
      </c>
      <c r="D240" s="4">
        <v>0.626677776</v>
      </c>
      <c r="E240" s="4">
        <v>-0.011595907</v>
      </c>
      <c r="F240" s="4">
        <v>0.07109584</v>
      </c>
      <c r="G240" s="28">
        <f t="shared" si="4"/>
        <v>0.5279260002</v>
      </c>
      <c r="H240" s="33">
        <v>0.228852624</v>
      </c>
      <c r="I240" s="33">
        <v>-0.008652556</v>
      </c>
      <c r="J240" s="33">
        <v>0.05613791</v>
      </c>
      <c r="K240" s="34">
        <f t="shared" si="5"/>
        <v>0.2966308148</v>
      </c>
      <c r="L240" s="10">
        <f t="shared" si="6"/>
        <v>0.4577083816</v>
      </c>
      <c r="M240" s="12">
        <v>3227.0</v>
      </c>
      <c r="N240" s="2">
        <v>1389.0</v>
      </c>
      <c r="O240" s="13">
        <f t="shared" si="7"/>
        <v>412</v>
      </c>
      <c r="P240" s="13">
        <f t="shared" si="8"/>
        <v>977</v>
      </c>
      <c r="Q240" s="14">
        <f t="shared" si="9"/>
        <v>120</v>
      </c>
      <c r="R240" s="15">
        <f t="shared" si="10"/>
        <v>292</v>
      </c>
      <c r="S240" s="16">
        <f t="shared" si="11"/>
        <v>516</v>
      </c>
      <c r="T240" s="17">
        <f t="shared" si="12"/>
        <v>461</v>
      </c>
      <c r="U240" s="18">
        <v>0.29875</v>
      </c>
      <c r="V240" s="18">
        <f t="shared" si="13"/>
        <v>0.2912621359</v>
      </c>
      <c r="W240" s="18">
        <f t="shared" si="14"/>
        <v>0.52814739</v>
      </c>
      <c r="X240" s="25">
        <f t="shared" si="15"/>
        <v>0.5147759833</v>
      </c>
      <c r="Y240" s="26">
        <f t="shared" si="16"/>
        <v>0.0001787945165</v>
      </c>
      <c r="Z240" s="26">
        <f t="shared" si="17"/>
        <v>0.02009203017</v>
      </c>
      <c r="AA240" s="18">
        <f t="shared" si="18"/>
        <v>0.2966162707</v>
      </c>
      <c r="AB240" s="18">
        <f t="shared" si="19"/>
        <v>0.4578833693</v>
      </c>
      <c r="AC240" s="18">
        <f t="shared" si="20"/>
        <v>0.236885254</v>
      </c>
      <c r="AD240" s="9">
        <f t="shared" si="21"/>
        <v>1</v>
      </c>
      <c r="AE240" s="9">
        <f t="shared" si="22"/>
        <v>0.2912621359</v>
      </c>
      <c r="AF240" s="9">
        <f t="shared" si="23"/>
        <v>0.4578833693</v>
      </c>
      <c r="AG240" s="9">
        <f t="shared" si="24"/>
        <v>0.08483363182</v>
      </c>
      <c r="AH240" s="9">
        <f t="shared" si="25"/>
        <v>0.1333640882</v>
      </c>
      <c r="AI240" s="9">
        <f t="shared" si="26"/>
        <v>0.2096571799</v>
      </c>
      <c r="AJ240" s="1">
        <f t="shared" ref="AJ240:AL240" si="266">$W240*AD240</f>
        <v>0.52814739</v>
      </c>
      <c r="AK240" s="1">
        <f t="shared" si="266"/>
        <v>0.1538293369</v>
      </c>
      <c r="AL240" s="1">
        <f t="shared" si="266"/>
        <v>0.2418299064</v>
      </c>
      <c r="AM240" s="9"/>
      <c r="AN240" s="9"/>
      <c r="AO240" s="9"/>
      <c r="AP240" s="9"/>
      <c r="AQ240" s="9"/>
      <c r="AR240" s="9"/>
      <c r="AS240" s="9"/>
      <c r="AT240" s="1"/>
      <c r="AU240" s="11"/>
      <c r="AV240" s="11"/>
      <c r="AW240" s="11"/>
    </row>
    <row r="241">
      <c r="A241" s="28"/>
      <c r="B241" s="30">
        <f t="shared" si="31"/>
        <v>240</v>
      </c>
      <c r="C241" s="1">
        <v>0.291390728</v>
      </c>
      <c r="D241" s="4">
        <v>0.627001699</v>
      </c>
      <c r="E241" s="4">
        <v>-0.004147664</v>
      </c>
      <c r="F241" s="4">
        <v>0.069000785</v>
      </c>
      <c r="G241" s="28">
        <f t="shared" si="4"/>
        <v>0.6010176895</v>
      </c>
      <c r="H241" s="33">
        <v>0.228985801</v>
      </c>
      <c r="I241" s="33">
        <v>-0.002033317</v>
      </c>
      <c r="J241" s="33">
        <v>0.049993644</v>
      </c>
      <c r="K241" s="34">
        <f t="shared" si="5"/>
        <v>0.3067755006</v>
      </c>
      <c r="L241" s="10">
        <f t="shared" si="6"/>
        <v>0.5060317234</v>
      </c>
      <c r="M241" s="12">
        <v>1904.0</v>
      </c>
      <c r="N241" s="2">
        <v>628.0</v>
      </c>
      <c r="O241" s="13">
        <f t="shared" si="7"/>
        <v>193</v>
      </c>
      <c r="P241" s="13">
        <f t="shared" si="8"/>
        <v>435</v>
      </c>
      <c r="Q241" s="14">
        <f t="shared" si="9"/>
        <v>56</v>
      </c>
      <c r="R241" s="15">
        <f t="shared" si="10"/>
        <v>137</v>
      </c>
      <c r="S241" s="16">
        <f t="shared" si="11"/>
        <v>261</v>
      </c>
      <c r="T241" s="17">
        <f t="shared" si="12"/>
        <v>174</v>
      </c>
      <c r="U241" s="18">
        <v>0.3</v>
      </c>
      <c r="V241" s="18">
        <f t="shared" si="13"/>
        <v>0.2901554404</v>
      </c>
      <c r="W241" s="18">
        <f t="shared" si="14"/>
        <v>0.6</v>
      </c>
      <c r="X241" s="25">
        <f t="shared" si="15"/>
        <v>0.5711601741</v>
      </c>
      <c r="Y241" s="26">
        <f t="shared" si="16"/>
        <v>0.000831735558</v>
      </c>
      <c r="Z241" s="26">
        <f t="shared" si="17"/>
        <v>0.004885136085</v>
      </c>
      <c r="AA241" s="18">
        <f t="shared" si="18"/>
        <v>0.3073248408</v>
      </c>
      <c r="AB241" s="18">
        <f t="shared" si="19"/>
        <v>0.5047770701</v>
      </c>
      <c r="AC241" s="18">
        <f t="shared" si="20"/>
        <v>0.3098445596</v>
      </c>
      <c r="AD241" s="9">
        <f t="shared" si="21"/>
        <v>1</v>
      </c>
      <c r="AE241" s="9">
        <f t="shared" si="22"/>
        <v>0.2901554404</v>
      </c>
      <c r="AF241" s="9">
        <f t="shared" si="23"/>
        <v>0.5047770701</v>
      </c>
      <c r="AG241" s="9">
        <f t="shared" si="24"/>
        <v>0.0841901796</v>
      </c>
      <c r="AH241" s="9">
        <f t="shared" si="25"/>
        <v>0.1464638131</v>
      </c>
      <c r="AI241" s="9">
        <f t="shared" si="26"/>
        <v>0.2547998905</v>
      </c>
      <c r="AJ241" s="1">
        <f t="shared" ref="AJ241:AL241" si="267">$W241*AD241</f>
        <v>0.6</v>
      </c>
      <c r="AK241" s="1">
        <f t="shared" si="267"/>
        <v>0.1740932642</v>
      </c>
      <c r="AL241" s="1">
        <f t="shared" si="267"/>
        <v>0.302866242</v>
      </c>
      <c r="AM241" s="9"/>
      <c r="AN241" s="9"/>
      <c r="AO241" s="9"/>
      <c r="AP241" s="9"/>
      <c r="AQ241" s="9"/>
      <c r="AR241" s="9"/>
      <c r="AS241" s="9"/>
      <c r="AT241" s="1"/>
      <c r="AU241" s="11"/>
      <c r="AV241" s="11"/>
      <c r="AW241" s="11"/>
    </row>
    <row r="242">
      <c r="A242" s="28"/>
      <c r="B242" s="30">
        <f t="shared" si="31"/>
        <v>241</v>
      </c>
      <c r="C242" s="1">
        <v>0.291497976</v>
      </c>
      <c r="D242" s="4">
        <v>0.62732492</v>
      </c>
      <c r="E242" s="4">
        <v>-0.001181266</v>
      </c>
      <c r="F242" s="4">
        <v>0.069344642</v>
      </c>
      <c r="G242" s="28">
        <f t="shared" si="4"/>
        <v>0.5490300624</v>
      </c>
      <c r="H242" s="33">
        <v>0.229118569</v>
      </c>
      <c r="I242" s="33">
        <v>-2.01977E-4</v>
      </c>
      <c r="J242" s="33">
        <v>0.050354639</v>
      </c>
      <c r="K242" s="34">
        <f t="shared" si="5"/>
        <v>0.2310156115</v>
      </c>
      <c r="L242" s="10">
        <f t="shared" si="6"/>
        <v>0.4895361299</v>
      </c>
      <c r="M242" s="12">
        <v>1738.0</v>
      </c>
      <c r="N242" s="2">
        <v>792.0</v>
      </c>
      <c r="O242" s="13">
        <f t="shared" si="7"/>
        <v>183</v>
      </c>
      <c r="P242" s="13">
        <f t="shared" si="8"/>
        <v>609</v>
      </c>
      <c r="Q242" s="14">
        <f t="shared" si="9"/>
        <v>53</v>
      </c>
      <c r="R242" s="15">
        <f t="shared" si="10"/>
        <v>130</v>
      </c>
      <c r="S242" s="16">
        <f t="shared" si="11"/>
        <v>334</v>
      </c>
      <c r="T242" s="17">
        <f t="shared" si="12"/>
        <v>275</v>
      </c>
      <c r="U242" s="18">
        <v>0.30125</v>
      </c>
      <c r="V242" s="18">
        <f t="shared" si="13"/>
        <v>0.2896174863</v>
      </c>
      <c r="W242" s="18">
        <f t="shared" si="14"/>
        <v>0.5484400657</v>
      </c>
      <c r="X242" s="25">
        <f t="shared" si="15"/>
        <v>0.5518040661</v>
      </c>
      <c r="Y242" s="26">
        <f t="shared" si="16"/>
        <v>0.0000113164986</v>
      </c>
      <c r="Z242" s="26">
        <f t="shared" si="17"/>
        <v>0.01475099708</v>
      </c>
      <c r="AA242" s="18">
        <f t="shared" si="18"/>
        <v>0.2310606061</v>
      </c>
      <c r="AB242" s="18">
        <f t="shared" si="19"/>
        <v>0.4886363636</v>
      </c>
      <c r="AC242" s="18">
        <f t="shared" si="20"/>
        <v>0.2588225793</v>
      </c>
      <c r="AD242" s="9">
        <f t="shared" si="21"/>
        <v>1</v>
      </c>
      <c r="AE242" s="9">
        <f t="shared" si="22"/>
        <v>0.2896174863</v>
      </c>
      <c r="AF242" s="9">
        <f t="shared" si="23"/>
        <v>0.4886363636</v>
      </c>
      <c r="AG242" s="9">
        <f t="shared" si="24"/>
        <v>0.08387828839</v>
      </c>
      <c r="AH242" s="9">
        <f t="shared" si="25"/>
        <v>0.1415176354</v>
      </c>
      <c r="AI242" s="9">
        <f t="shared" si="26"/>
        <v>0.2387654959</v>
      </c>
      <c r="AJ242" s="1">
        <f t="shared" ref="AJ242:AL242" si="268">$W242*AD242</f>
        <v>0.5484400657</v>
      </c>
      <c r="AK242" s="1">
        <f t="shared" si="268"/>
        <v>0.1588378332</v>
      </c>
      <c r="AL242" s="1">
        <f t="shared" si="268"/>
        <v>0.2679877594</v>
      </c>
      <c r="AM242" s="9"/>
      <c r="AN242" s="9"/>
      <c r="AO242" s="9"/>
      <c r="AP242" s="9"/>
      <c r="AQ242" s="9"/>
      <c r="AR242" s="9"/>
      <c r="AS242" s="9"/>
      <c r="AT242" s="1"/>
      <c r="AU242" s="11"/>
      <c r="AV242" s="11"/>
      <c r="AW242" s="11"/>
    </row>
    <row r="243">
      <c r="A243" s="28"/>
      <c r="B243" s="30">
        <f t="shared" si="31"/>
        <v>242</v>
      </c>
      <c r="C243" s="1">
        <v>0.291666667</v>
      </c>
      <c r="D243" s="4">
        <v>0.627647454</v>
      </c>
      <c r="E243" s="4">
        <v>-0.0027649</v>
      </c>
      <c r="F243" s="4">
        <v>0.068182498</v>
      </c>
      <c r="G243" s="28">
        <f t="shared" si="4"/>
        <v>0.740290182</v>
      </c>
      <c r="H243" s="33">
        <v>0.229250933</v>
      </c>
      <c r="I243" s="33">
        <v>-9.8899E-4</v>
      </c>
      <c r="J243" s="33">
        <v>0.049781239</v>
      </c>
      <c r="K243" s="34">
        <f t="shared" si="5"/>
        <v>0.2839171517</v>
      </c>
      <c r="L243" s="10">
        <f t="shared" si="6"/>
        <v>0.6129182715</v>
      </c>
      <c r="M243" s="12">
        <v>1953.0</v>
      </c>
      <c r="N243" s="2">
        <v>823.0</v>
      </c>
      <c r="O243" s="13">
        <f t="shared" si="7"/>
        <v>234</v>
      </c>
      <c r="P243" s="13">
        <f t="shared" si="8"/>
        <v>589</v>
      </c>
      <c r="Q243" s="14">
        <f t="shared" si="9"/>
        <v>68</v>
      </c>
      <c r="R243" s="15">
        <f t="shared" si="10"/>
        <v>166</v>
      </c>
      <c r="S243" s="16">
        <f t="shared" si="11"/>
        <v>436</v>
      </c>
      <c r="T243" s="17">
        <f t="shared" si="12"/>
        <v>153</v>
      </c>
      <c r="U243" s="18">
        <v>0.3025</v>
      </c>
      <c r="V243" s="18">
        <f t="shared" si="13"/>
        <v>0.2905982906</v>
      </c>
      <c r="W243" s="18">
        <f t="shared" si="14"/>
        <v>0.740237691</v>
      </c>
      <c r="X243" s="25">
        <f t="shared" si="15"/>
        <v>0.7003903595</v>
      </c>
      <c r="Y243" s="26">
        <f t="shared" si="16"/>
        <v>0.001587809828</v>
      </c>
      <c r="Z243" s="26">
        <f t="shared" si="17"/>
        <v>0.004948270241</v>
      </c>
      <c r="AA243" s="18">
        <f t="shared" si="18"/>
        <v>0.2843256379</v>
      </c>
      <c r="AB243" s="18">
        <f t="shared" si="19"/>
        <v>0.6123936817</v>
      </c>
      <c r="AC243" s="18">
        <f t="shared" si="20"/>
        <v>0.4496394004</v>
      </c>
      <c r="AD243" s="9">
        <f t="shared" si="21"/>
        <v>1</v>
      </c>
      <c r="AE243" s="9">
        <f t="shared" si="22"/>
        <v>0.2905982906</v>
      </c>
      <c r="AF243" s="9">
        <f t="shared" si="23"/>
        <v>0.6123936817</v>
      </c>
      <c r="AG243" s="9">
        <f t="shared" si="24"/>
        <v>0.0844473665</v>
      </c>
      <c r="AH243" s="9">
        <f t="shared" si="25"/>
        <v>0.1779605571</v>
      </c>
      <c r="AI243" s="9">
        <f t="shared" si="26"/>
        <v>0.3750260213</v>
      </c>
      <c r="AJ243" s="1">
        <f t="shared" ref="AJ243:AL243" si="269">$W243*AD243</f>
        <v>0.740237691</v>
      </c>
      <c r="AK243" s="1">
        <f t="shared" si="269"/>
        <v>0.2151118076</v>
      </c>
      <c r="AL243" s="1">
        <f t="shared" si="269"/>
        <v>0.4533168849</v>
      </c>
      <c r="AM243" s="9"/>
      <c r="AN243" s="9"/>
      <c r="AO243" s="9"/>
      <c r="AP243" s="9"/>
      <c r="AQ243" s="9"/>
      <c r="AR243" s="9"/>
      <c r="AS243" s="9"/>
      <c r="AT243" s="1"/>
      <c r="AU243" s="11"/>
      <c r="AV243" s="11"/>
      <c r="AW243" s="11"/>
    </row>
    <row r="244">
      <c r="A244" s="28"/>
      <c r="B244" s="30">
        <f t="shared" si="31"/>
        <v>243</v>
      </c>
      <c r="C244" s="1">
        <v>0.291666667</v>
      </c>
      <c r="D244" s="4">
        <v>0.627969317</v>
      </c>
      <c r="E244" s="4">
        <v>-0.001559123</v>
      </c>
      <c r="F244" s="4">
        <v>0.068408015</v>
      </c>
      <c r="G244" s="28">
        <f t="shared" si="4"/>
        <v>0.6511833988</v>
      </c>
      <c r="H244" s="33">
        <v>0.229382893</v>
      </c>
      <c r="I244" s="33">
        <v>-2.79232E-4</v>
      </c>
      <c r="J244" s="33">
        <v>0.050005605</v>
      </c>
      <c r="K244" s="34">
        <f t="shared" si="5"/>
        <v>0.2933345969</v>
      </c>
      <c r="L244" s="10">
        <f t="shared" si="6"/>
        <v>0.5457247032</v>
      </c>
      <c r="M244" s="12">
        <v>1499.0</v>
      </c>
      <c r="N244" s="2">
        <v>483.0</v>
      </c>
      <c r="O244" s="13">
        <f t="shared" si="7"/>
        <v>142</v>
      </c>
      <c r="P244" s="13">
        <f t="shared" si="8"/>
        <v>341</v>
      </c>
      <c r="Q244" s="14">
        <f t="shared" si="9"/>
        <v>41</v>
      </c>
      <c r="R244" s="15">
        <f t="shared" si="10"/>
        <v>101</v>
      </c>
      <c r="S244" s="16">
        <f t="shared" si="11"/>
        <v>222</v>
      </c>
      <c r="T244" s="17">
        <f t="shared" si="12"/>
        <v>119</v>
      </c>
      <c r="U244" s="18">
        <v>0.30375</v>
      </c>
      <c r="V244" s="18">
        <f t="shared" si="13"/>
        <v>0.2887323944</v>
      </c>
      <c r="W244" s="18">
        <f t="shared" si="14"/>
        <v>0.651026393</v>
      </c>
      <c r="X244" s="25">
        <f t="shared" si="15"/>
        <v>0.6189655738</v>
      </c>
      <c r="Y244" s="26">
        <f t="shared" si="16"/>
        <v>0.001027896126</v>
      </c>
      <c r="Z244" s="26">
        <f t="shared" si="17"/>
        <v>0.0003559771066</v>
      </c>
      <c r="AA244" s="18">
        <f t="shared" si="18"/>
        <v>0.2939958592</v>
      </c>
      <c r="AB244" s="18">
        <f t="shared" si="19"/>
        <v>0.5445134576</v>
      </c>
      <c r="AC244" s="18">
        <f t="shared" si="20"/>
        <v>0.3622939986</v>
      </c>
      <c r="AD244" s="9">
        <f t="shared" si="21"/>
        <v>1</v>
      </c>
      <c r="AE244" s="9">
        <f t="shared" si="22"/>
        <v>0.2887323944</v>
      </c>
      <c r="AF244" s="9">
        <f t="shared" si="23"/>
        <v>0.5445134576</v>
      </c>
      <c r="AG244" s="9">
        <f t="shared" si="24"/>
        <v>0.08336639556</v>
      </c>
      <c r="AH244" s="9">
        <f t="shared" si="25"/>
        <v>0.1572186744</v>
      </c>
      <c r="AI244" s="9">
        <f t="shared" si="26"/>
        <v>0.2964949055</v>
      </c>
      <c r="AJ244" s="1">
        <f t="shared" ref="AJ244:AL244" si="270">$W244*AD244</f>
        <v>0.651026393</v>
      </c>
      <c r="AK244" s="1">
        <f t="shared" si="270"/>
        <v>0.1879724092</v>
      </c>
      <c r="AL244" s="1">
        <f t="shared" si="270"/>
        <v>0.3544926322</v>
      </c>
      <c r="AM244" s="9"/>
      <c r="AN244" s="9"/>
      <c r="AO244" s="9"/>
      <c r="AP244" s="9"/>
      <c r="AQ244" s="9"/>
      <c r="AR244" s="9"/>
      <c r="AS244" s="9"/>
      <c r="AT244" s="1"/>
      <c r="AU244" s="11"/>
      <c r="AV244" s="11"/>
      <c r="AW244" s="11"/>
    </row>
    <row r="245">
      <c r="A245" s="28"/>
      <c r="B245" s="30">
        <f t="shared" si="31"/>
        <v>244</v>
      </c>
      <c r="C245" s="1">
        <v>0.292035398</v>
      </c>
      <c r="D245" s="4">
        <v>0.62829052</v>
      </c>
      <c r="E245" s="4">
        <v>-0.002433364</v>
      </c>
      <c r="F245" s="4">
        <v>0.068834906</v>
      </c>
      <c r="G245" s="28">
        <f t="shared" si="4"/>
        <v>0.6180495039</v>
      </c>
      <c r="H245" s="33">
        <v>0.229514453</v>
      </c>
      <c r="I245" s="33">
        <v>-8.71954E-4</v>
      </c>
      <c r="J245" s="33">
        <v>0.050162108</v>
      </c>
      <c r="K245" s="34">
        <f t="shared" si="5"/>
        <v>0.1838608055</v>
      </c>
      <c r="L245" s="10">
        <f t="shared" si="6"/>
        <v>0.5581082878</v>
      </c>
      <c r="M245" s="12">
        <v>2694.0</v>
      </c>
      <c r="N245" s="2">
        <v>991.0</v>
      </c>
      <c r="O245" s="13">
        <f t="shared" si="7"/>
        <v>182</v>
      </c>
      <c r="P245" s="13">
        <f t="shared" si="8"/>
        <v>809</v>
      </c>
      <c r="Q245" s="14">
        <f t="shared" si="9"/>
        <v>53</v>
      </c>
      <c r="R245" s="15">
        <f t="shared" si="10"/>
        <v>129</v>
      </c>
      <c r="S245" s="16">
        <f t="shared" si="11"/>
        <v>500</v>
      </c>
      <c r="T245" s="17">
        <f t="shared" si="12"/>
        <v>309</v>
      </c>
      <c r="U245" s="18">
        <v>0.305</v>
      </c>
      <c r="V245" s="18">
        <f t="shared" si="13"/>
        <v>0.2912087912</v>
      </c>
      <c r="W245" s="18">
        <f t="shared" si="14"/>
        <v>0.6180469716</v>
      </c>
      <c r="X245" s="25">
        <f t="shared" si="15"/>
        <v>0.6350524956</v>
      </c>
      <c r="Y245" s="26">
        <f t="shared" si="16"/>
        <v>0.000289187847</v>
      </c>
      <c r="Z245" s="26">
        <f t="shared" si="17"/>
        <v>0.002688088282</v>
      </c>
      <c r="AA245" s="18">
        <f t="shared" si="18"/>
        <v>0.1836528759</v>
      </c>
      <c r="AB245" s="18">
        <f t="shared" si="19"/>
        <v>0.5580221998</v>
      </c>
      <c r="AC245" s="18">
        <f t="shared" si="20"/>
        <v>0.3268381804</v>
      </c>
      <c r="AD245" s="9">
        <f t="shared" si="21"/>
        <v>1</v>
      </c>
      <c r="AE245" s="9">
        <f t="shared" si="22"/>
        <v>0.2912087912</v>
      </c>
      <c r="AF245" s="9">
        <f t="shared" si="23"/>
        <v>0.5580221998</v>
      </c>
      <c r="AG245" s="9">
        <f t="shared" si="24"/>
        <v>0.08480256008</v>
      </c>
      <c r="AH245" s="9">
        <f t="shared" si="25"/>
        <v>0.1625009703</v>
      </c>
      <c r="AI245" s="9">
        <f t="shared" si="26"/>
        <v>0.3113887755</v>
      </c>
      <c r="AJ245" s="1">
        <f t="shared" ref="AJ245:AL245" si="271">$W245*AD245</f>
        <v>0.6180469716</v>
      </c>
      <c r="AK245" s="1">
        <f t="shared" si="271"/>
        <v>0.1799807115</v>
      </c>
      <c r="AL245" s="1">
        <f t="shared" si="271"/>
        <v>0.3448839307</v>
      </c>
      <c r="AM245" s="9"/>
      <c r="AN245" s="9"/>
      <c r="AO245" s="9"/>
      <c r="AP245" s="9"/>
      <c r="AQ245" s="9"/>
      <c r="AR245" s="9"/>
      <c r="AS245" s="9"/>
      <c r="AT245" s="1"/>
      <c r="AU245" s="11"/>
      <c r="AV245" s="11"/>
      <c r="AW245" s="11"/>
    </row>
    <row r="246">
      <c r="A246" s="28"/>
      <c r="B246" s="30">
        <f t="shared" si="31"/>
        <v>245</v>
      </c>
      <c r="C246" s="1">
        <v>0.292035398</v>
      </c>
      <c r="D246" s="4">
        <v>0.628611079</v>
      </c>
      <c r="E246" s="4">
        <v>-0.006937773</v>
      </c>
      <c r="F246" s="4">
        <v>0.069791226</v>
      </c>
      <c r="G246" s="28">
        <f t="shared" si="4"/>
        <v>0.5698677423</v>
      </c>
      <c r="H246" s="33">
        <v>0.229645615</v>
      </c>
      <c r="I246" s="33">
        <v>-0.004359742</v>
      </c>
      <c r="J246" s="33">
        <v>0.051082337</v>
      </c>
      <c r="K246" s="34">
        <f t="shared" si="5"/>
        <v>0.2789181764</v>
      </c>
      <c r="L246" s="10">
        <f t="shared" si="6"/>
        <v>0.4923752515</v>
      </c>
      <c r="M246" s="12">
        <v>2699.0</v>
      </c>
      <c r="N246" s="2">
        <v>1064.0</v>
      </c>
      <c r="O246" s="13">
        <f t="shared" si="7"/>
        <v>297</v>
      </c>
      <c r="P246" s="13">
        <f t="shared" si="8"/>
        <v>767</v>
      </c>
      <c r="Q246" s="14">
        <f t="shared" si="9"/>
        <v>87</v>
      </c>
      <c r="R246" s="15">
        <f t="shared" si="10"/>
        <v>210</v>
      </c>
      <c r="S246" s="16">
        <f t="shared" si="11"/>
        <v>437</v>
      </c>
      <c r="T246" s="17">
        <f t="shared" si="12"/>
        <v>330</v>
      </c>
      <c r="U246" s="18">
        <v>0.30625</v>
      </c>
      <c r="V246" s="18">
        <f t="shared" si="13"/>
        <v>0.2929292929</v>
      </c>
      <c r="W246" s="18">
        <f t="shared" si="14"/>
        <v>0.5697522816</v>
      </c>
      <c r="X246" s="25">
        <f t="shared" si="15"/>
        <v>0.5562374312</v>
      </c>
      <c r="Y246" s="26">
        <f t="shared" si="16"/>
        <v>0.0001826511813</v>
      </c>
      <c r="Z246" s="26">
        <f t="shared" si="17"/>
        <v>0.0100283134</v>
      </c>
      <c r="AA246" s="18">
        <f t="shared" si="18"/>
        <v>0.2791353383</v>
      </c>
      <c r="AB246" s="18">
        <f t="shared" si="19"/>
        <v>0.492481203</v>
      </c>
      <c r="AC246" s="18">
        <f t="shared" si="20"/>
        <v>0.2768229887</v>
      </c>
      <c r="AD246" s="9">
        <f t="shared" si="21"/>
        <v>1</v>
      </c>
      <c r="AE246" s="9">
        <f t="shared" si="22"/>
        <v>0.2929292929</v>
      </c>
      <c r="AF246" s="9">
        <f t="shared" si="23"/>
        <v>0.492481203</v>
      </c>
      <c r="AG246" s="9">
        <f t="shared" si="24"/>
        <v>0.08580757066</v>
      </c>
      <c r="AH246" s="9">
        <f t="shared" si="25"/>
        <v>0.1442621706</v>
      </c>
      <c r="AI246" s="9">
        <f t="shared" si="26"/>
        <v>0.2425377353</v>
      </c>
      <c r="AJ246" s="1">
        <f t="shared" ref="AJ246:AL246" si="272">$W246*AD246</f>
        <v>0.5697522816</v>
      </c>
      <c r="AK246" s="1">
        <f t="shared" si="272"/>
        <v>0.166897133</v>
      </c>
      <c r="AL246" s="1">
        <f t="shared" si="272"/>
        <v>0.2805922891</v>
      </c>
      <c r="AM246" s="9"/>
      <c r="AN246" s="9"/>
      <c r="AO246" s="9"/>
      <c r="AP246" s="9"/>
      <c r="AQ246" s="9"/>
      <c r="AR246" s="9"/>
      <c r="AS246" s="9"/>
      <c r="AT246" s="1"/>
      <c r="AU246" s="11"/>
      <c r="AV246" s="11"/>
      <c r="AW246" s="11"/>
    </row>
    <row r="247">
      <c r="A247" s="28"/>
      <c r="B247" s="30">
        <f t="shared" si="31"/>
        <v>246</v>
      </c>
      <c r="C247" s="1">
        <v>0.292134831</v>
      </c>
      <c r="D247" s="4">
        <v>0.628931007</v>
      </c>
      <c r="E247" s="4">
        <v>-0.005546511</v>
      </c>
      <c r="F247" s="4">
        <v>0.069426215</v>
      </c>
      <c r="G247" s="28">
        <f t="shared" si="4"/>
        <v>0.6755213311</v>
      </c>
      <c r="H247" s="33">
        <v>0.229776382</v>
      </c>
      <c r="I247" s="33">
        <v>-0.003398206</v>
      </c>
      <c r="J247" s="33">
        <v>0.051026248</v>
      </c>
      <c r="K247" s="34">
        <f t="shared" si="5"/>
        <v>0.2764496237</v>
      </c>
      <c r="L247" s="10">
        <f t="shared" si="6"/>
        <v>0.5695342775</v>
      </c>
      <c r="M247" s="12">
        <v>1742.0</v>
      </c>
      <c r="N247" s="2">
        <v>792.0</v>
      </c>
      <c r="O247" s="13">
        <f t="shared" si="7"/>
        <v>219</v>
      </c>
      <c r="P247" s="13">
        <f t="shared" si="8"/>
        <v>573</v>
      </c>
      <c r="Q247" s="14">
        <f t="shared" si="9"/>
        <v>64</v>
      </c>
      <c r="R247" s="15">
        <f t="shared" si="10"/>
        <v>155</v>
      </c>
      <c r="S247" s="16">
        <f t="shared" si="11"/>
        <v>387</v>
      </c>
      <c r="T247" s="17">
        <f t="shared" si="12"/>
        <v>186</v>
      </c>
      <c r="U247" s="18">
        <v>0.3075</v>
      </c>
      <c r="V247" s="18">
        <f t="shared" si="13"/>
        <v>0.2922374429</v>
      </c>
      <c r="W247" s="18">
        <f t="shared" si="14"/>
        <v>0.6753926702</v>
      </c>
      <c r="X247" s="25">
        <f t="shared" si="15"/>
        <v>0.6487140666</v>
      </c>
      <c r="Y247" s="26">
        <f t="shared" si="16"/>
        <v>0.0007117478872</v>
      </c>
      <c r="Z247" s="26">
        <f t="shared" si="17"/>
        <v>0.00003023813893</v>
      </c>
      <c r="AA247" s="18">
        <f t="shared" si="18"/>
        <v>0.2765151515</v>
      </c>
      <c r="AB247" s="18">
        <f t="shared" si="19"/>
        <v>0.5694444444</v>
      </c>
      <c r="AC247" s="18">
        <f t="shared" si="20"/>
        <v>0.3831552272</v>
      </c>
      <c r="AD247" s="9">
        <f t="shared" si="21"/>
        <v>1</v>
      </c>
      <c r="AE247" s="9">
        <f t="shared" si="22"/>
        <v>0.2922374429</v>
      </c>
      <c r="AF247" s="9">
        <f t="shared" si="23"/>
        <v>0.5694444444</v>
      </c>
      <c r="AG247" s="9">
        <f t="shared" si="24"/>
        <v>0.08540272305</v>
      </c>
      <c r="AH247" s="9">
        <f t="shared" si="25"/>
        <v>0.1664129883</v>
      </c>
      <c r="AI247" s="9">
        <f t="shared" si="26"/>
        <v>0.3242669753</v>
      </c>
      <c r="AJ247" s="1">
        <f t="shared" ref="AJ247:AL247" si="273">$W247*AD247</f>
        <v>0.6753926702</v>
      </c>
      <c r="AK247" s="1">
        <f t="shared" si="273"/>
        <v>0.1973750269</v>
      </c>
      <c r="AL247" s="1">
        <f t="shared" si="273"/>
        <v>0.3845986038</v>
      </c>
      <c r="AM247" s="9"/>
      <c r="AN247" s="9"/>
      <c r="AO247" s="9"/>
      <c r="AP247" s="9"/>
      <c r="AQ247" s="9"/>
      <c r="AR247" s="9"/>
      <c r="AS247" s="9"/>
      <c r="AT247" s="1"/>
      <c r="AU247" s="11"/>
      <c r="AV247" s="11"/>
      <c r="AW247" s="11"/>
    </row>
    <row r="248">
      <c r="A248" s="28"/>
      <c r="B248" s="30">
        <f t="shared" si="31"/>
        <v>247</v>
      </c>
      <c r="C248" s="1">
        <v>0.292307692</v>
      </c>
      <c r="D248" s="4">
        <v>0.629250317</v>
      </c>
      <c r="E248" s="4">
        <v>-0.007008374</v>
      </c>
      <c r="F248" s="4">
        <v>0.069710378</v>
      </c>
      <c r="G248" s="28">
        <f t="shared" si="4"/>
        <v>0.7704538499</v>
      </c>
      <c r="H248" s="33">
        <v>0.229906756</v>
      </c>
      <c r="I248" s="33">
        <v>-0.004434733</v>
      </c>
      <c r="J248" s="33">
        <v>0.051038422</v>
      </c>
      <c r="K248" s="34">
        <f t="shared" si="5"/>
        <v>0.3102416023</v>
      </c>
      <c r="L248" s="10">
        <f t="shared" si="6"/>
        <v>0.6221130197</v>
      </c>
      <c r="M248" s="12">
        <v>1815.0</v>
      </c>
      <c r="N248" s="2">
        <v>763.0</v>
      </c>
      <c r="O248" s="13">
        <f t="shared" si="7"/>
        <v>237</v>
      </c>
      <c r="P248" s="13">
        <f t="shared" si="8"/>
        <v>526</v>
      </c>
      <c r="Q248" s="14">
        <f t="shared" si="9"/>
        <v>69</v>
      </c>
      <c r="R248" s="15">
        <f t="shared" si="10"/>
        <v>168</v>
      </c>
      <c r="S248" s="16">
        <f t="shared" si="11"/>
        <v>405</v>
      </c>
      <c r="T248" s="17">
        <f t="shared" si="12"/>
        <v>121</v>
      </c>
      <c r="U248" s="18">
        <v>0.30875</v>
      </c>
      <c r="V248" s="18">
        <f t="shared" si="13"/>
        <v>0.2911392405</v>
      </c>
      <c r="W248" s="18">
        <f t="shared" si="14"/>
        <v>0.7699619772</v>
      </c>
      <c r="X248" s="25">
        <f t="shared" si="15"/>
        <v>0.7109756111</v>
      </c>
      <c r="Y248" s="26">
        <f t="shared" si="16"/>
        <v>0.00347939138</v>
      </c>
      <c r="Z248" s="26">
        <f t="shared" si="17"/>
        <v>0.01001365038</v>
      </c>
      <c r="AA248" s="18">
        <f t="shared" si="18"/>
        <v>0.3106159895</v>
      </c>
      <c r="AB248" s="18">
        <f t="shared" si="19"/>
        <v>0.621231979</v>
      </c>
      <c r="AC248" s="18">
        <f t="shared" si="20"/>
        <v>0.4788227367</v>
      </c>
      <c r="AD248" s="9">
        <f t="shared" si="21"/>
        <v>1</v>
      </c>
      <c r="AE248" s="9">
        <f t="shared" si="22"/>
        <v>0.2911392405</v>
      </c>
      <c r="AF248" s="9">
        <f t="shared" si="23"/>
        <v>0.621231979</v>
      </c>
      <c r="AG248" s="9">
        <f t="shared" si="24"/>
        <v>0.08476205736</v>
      </c>
      <c r="AH248" s="9">
        <f t="shared" si="25"/>
        <v>0.1808650066</v>
      </c>
      <c r="AI248" s="9">
        <f t="shared" si="26"/>
        <v>0.3859291718</v>
      </c>
      <c r="AJ248" s="1">
        <f t="shared" ref="AJ248:AL248" si="274">$W248*AD248</f>
        <v>0.7699619772</v>
      </c>
      <c r="AK248" s="1">
        <f t="shared" si="274"/>
        <v>0.2241661453</v>
      </c>
      <c r="AL248" s="1">
        <f t="shared" si="274"/>
        <v>0.4783250029</v>
      </c>
      <c r="AM248" s="9"/>
      <c r="AN248" s="9"/>
      <c r="AO248" s="9"/>
      <c r="AP248" s="9"/>
      <c r="AQ248" s="9"/>
      <c r="AR248" s="9"/>
      <c r="AS248" s="9"/>
      <c r="AT248" s="1"/>
      <c r="AU248" s="11"/>
      <c r="AV248" s="11"/>
      <c r="AW248" s="11"/>
    </row>
    <row r="249">
      <c r="A249" s="28"/>
      <c r="B249" s="30">
        <f t="shared" si="31"/>
        <v>248</v>
      </c>
      <c r="C249" s="1">
        <v>0.292592593</v>
      </c>
      <c r="D249" s="4">
        <v>0.629569023</v>
      </c>
      <c r="E249" s="4">
        <v>-0.009821575</v>
      </c>
      <c r="F249" s="4">
        <v>0.069890928</v>
      </c>
      <c r="G249" s="28">
        <f t="shared" si="4"/>
        <v>0.6705824851</v>
      </c>
      <c r="H249" s="33">
        <v>0.230036739</v>
      </c>
      <c r="I249" s="33">
        <v>-0.006316751</v>
      </c>
      <c r="J249" s="33">
        <v>0.050838131</v>
      </c>
      <c r="K249" s="34">
        <f t="shared" si="5"/>
        <v>0.1986303856</v>
      </c>
      <c r="L249" s="10">
        <f t="shared" si="6"/>
        <v>0.595502207</v>
      </c>
      <c r="M249" s="12">
        <v>1671.0</v>
      </c>
      <c r="N249" s="2">
        <v>686.0</v>
      </c>
      <c r="O249" s="13">
        <f t="shared" si="7"/>
        <v>136</v>
      </c>
      <c r="P249" s="13">
        <f t="shared" si="8"/>
        <v>550</v>
      </c>
      <c r="Q249" s="14">
        <f t="shared" si="9"/>
        <v>40</v>
      </c>
      <c r="R249" s="15">
        <f t="shared" si="10"/>
        <v>96</v>
      </c>
      <c r="S249" s="16">
        <f t="shared" si="11"/>
        <v>369</v>
      </c>
      <c r="T249" s="17">
        <f t="shared" si="12"/>
        <v>181</v>
      </c>
      <c r="U249" s="18">
        <v>0.31</v>
      </c>
      <c r="V249" s="18">
        <f t="shared" si="13"/>
        <v>0.2941176471</v>
      </c>
      <c r="W249" s="18">
        <f t="shared" si="14"/>
        <v>0.6709090909</v>
      </c>
      <c r="X249" s="25">
        <f t="shared" si="15"/>
        <v>0.6807564394</v>
      </c>
      <c r="Y249" s="26">
        <f t="shared" si="16"/>
        <v>0.00009697027152</v>
      </c>
      <c r="Z249" s="26">
        <f t="shared" si="17"/>
        <v>0.000001030920124</v>
      </c>
      <c r="AA249" s="18">
        <f t="shared" si="18"/>
        <v>0.1982507289</v>
      </c>
      <c r="AB249" s="18">
        <f t="shared" si="19"/>
        <v>0.5962099125</v>
      </c>
      <c r="AC249" s="18">
        <f t="shared" si="20"/>
        <v>0.3767914439</v>
      </c>
      <c r="AD249" s="9">
        <f t="shared" si="21"/>
        <v>1</v>
      </c>
      <c r="AE249" s="9">
        <f t="shared" si="22"/>
        <v>0.2941176471</v>
      </c>
      <c r="AF249" s="9">
        <f t="shared" si="23"/>
        <v>0.5962099125</v>
      </c>
      <c r="AG249" s="9">
        <f t="shared" si="24"/>
        <v>0.08650519031</v>
      </c>
      <c r="AH249" s="9">
        <f t="shared" si="25"/>
        <v>0.1753558566</v>
      </c>
      <c r="AI249" s="9">
        <f t="shared" si="26"/>
        <v>0.3554662598</v>
      </c>
      <c r="AJ249" s="1">
        <f t="shared" ref="AJ249:AL249" si="275">$W249*AD249</f>
        <v>0.6709090909</v>
      </c>
      <c r="AK249" s="1">
        <f t="shared" si="275"/>
        <v>0.1973262032</v>
      </c>
      <c r="AL249" s="1">
        <f t="shared" si="275"/>
        <v>0.4000026504</v>
      </c>
      <c r="AM249" s="9"/>
      <c r="AN249" s="9"/>
      <c r="AO249" s="9"/>
      <c r="AP249" s="9"/>
      <c r="AQ249" s="9"/>
      <c r="AR249" s="9"/>
      <c r="AS249" s="9"/>
      <c r="AT249" s="1"/>
      <c r="AU249" s="11"/>
      <c r="AV249" s="11"/>
      <c r="AW249" s="11"/>
    </row>
    <row r="250">
      <c r="A250" s="28"/>
      <c r="B250" s="30">
        <f t="shared" si="31"/>
        <v>249</v>
      </c>
      <c r="C250" s="1">
        <v>0.293103448</v>
      </c>
      <c r="D250" s="4">
        <v>0.629887136</v>
      </c>
      <c r="E250" s="4">
        <v>-0.014589312</v>
      </c>
      <c r="F250" s="4">
        <v>0.070071455</v>
      </c>
      <c r="G250" s="28">
        <f t="shared" si="4"/>
        <v>0.6503146876</v>
      </c>
      <c r="H250" s="33">
        <v>0.230166334</v>
      </c>
      <c r="I250" s="33">
        <v>-0.009700437</v>
      </c>
      <c r="J250" s="33">
        <v>0.051069598</v>
      </c>
      <c r="K250" s="34">
        <f t="shared" si="5"/>
        <v>0.3337651894</v>
      </c>
      <c r="L250" s="10">
        <f t="shared" si="6"/>
        <v>0.5310900106</v>
      </c>
      <c r="M250" s="12">
        <v>1381.0</v>
      </c>
      <c r="N250" s="2">
        <v>661.0</v>
      </c>
      <c r="O250" s="13">
        <f t="shared" si="7"/>
        <v>221</v>
      </c>
      <c r="P250" s="13">
        <f t="shared" si="8"/>
        <v>440</v>
      </c>
      <c r="Q250" s="14">
        <f t="shared" si="9"/>
        <v>65</v>
      </c>
      <c r="R250" s="15">
        <f t="shared" si="10"/>
        <v>156</v>
      </c>
      <c r="S250" s="16">
        <f t="shared" si="11"/>
        <v>286</v>
      </c>
      <c r="T250" s="17">
        <f t="shared" si="12"/>
        <v>154</v>
      </c>
      <c r="U250" s="18">
        <v>0.31125</v>
      </c>
      <c r="V250" s="18">
        <f t="shared" si="13"/>
        <v>0.2941176471</v>
      </c>
      <c r="W250" s="18">
        <f t="shared" si="14"/>
        <v>0.65</v>
      </c>
      <c r="X250" s="25">
        <f t="shared" si="15"/>
        <v>0.6024512569</v>
      </c>
      <c r="Y250" s="26">
        <f t="shared" si="16"/>
        <v>0.002260882971</v>
      </c>
      <c r="Z250" s="26">
        <f t="shared" si="17"/>
        <v>0.000395761231</v>
      </c>
      <c r="AA250" s="18">
        <f t="shared" si="18"/>
        <v>0.3343419062</v>
      </c>
      <c r="AB250" s="18">
        <f t="shared" si="19"/>
        <v>0.5310136157</v>
      </c>
      <c r="AC250" s="18">
        <f t="shared" si="20"/>
        <v>0.3558823529</v>
      </c>
      <c r="AD250" s="9">
        <f t="shared" si="21"/>
        <v>1</v>
      </c>
      <c r="AE250" s="9">
        <f t="shared" si="22"/>
        <v>0.2941176471</v>
      </c>
      <c r="AF250" s="9">
        <f t="shared" si="23"/>
        <v>0.5310136157</v>
      </c>
      <c r="AG250" s="9">
        <f t="shared" si="24"/>
        <v>0.08650519031</v>
      </c>
      <c r="AH250" s="9">
        <f t="shared" si="25"/>
        <v>0.1561804752</v>
      </c>
      <c r="AI250" s="9">
        <f t="shared" si="26"/>
        <v>0.2819754601</v>
      </c>
      <c r="AJ250" s="1">
        <f t="shared" ref="AJ250:AL250" si="276">$W250*AD250</f>
        <v>0.65</v>
      </c>
      <c r="AK250" s="1">
        <f t="shared" si="276"/>
        <v>0.1911764706</v>
      </c>
      <c r="AL250" s="1">
        <f t="shared" si="276"/>
        <v>0.3451588502</v>
      </c>
      <c r="AM250" s="9"/>
      <c r="AN250" s="9"/>
      <c r="AO250" s="9"/>
      <c r="AP250" s="9"/>
      <c r="AQ250" s="9"/>
      <c r="AR250" s="9"/>
      <c r="AS250" s="9"/>
      <c r="AT250" s="1"/>
      <c r="AU250" s="11"/>
      <c r="AV250" s="11"/>
      <c r="AW250" s="11"/>
    </row>
    <row r="251">
      <c r="A251" s="28"/>
      <c r="B251" s="30">
        <f t="shared" si="31"/>
        <v>250</v>
      </c>
      <c r="C251" s="1">
        <v>0.293103448</v>
      </c>
      <c r="D251" s="4">
        <v>0.63020467</v>
      </c>
      <c r="E251" s="4">
        <v>-0.016111078</v>
      </c>
      <c r="F251" s="4">
        <v>0.068360127</v>
      </c>
      <c r="G251" s="28">
        <f t="shared" si="4"/>
        <v>0.6098283195</v>
      </c>
      <c r="H251" s="33">
        <v>0.230295544</v>
      </c>
      <c r="I251" s="33">
        <v>-0.010414533</v>
      </c>
      <c r="J251" s="33">
        <v>0.050334612</v>
      </c>
      <c r="K251" s="34">
        <f t="shared" si="5"/>
        <v>0.239869066</v>
      </c>
      <c r="L251" s="10">
        <f t="shared" si="6"/>
        <v>0.5338558204</v>
      </c>
      <c r="M251" s="12">
        <v>1263.0</v>
      </c>
      <c r="N251" s="2">
        <v>331.0</v>
      </c>
      <c r="O251" s="13">
        <f t="shared" si="7"/>
        <v>79</v>
      </c>
      <c r="P251" s="13">
        <f t="shared" si="8"/>
        <v>252</v>
      </c>
      <c r="Q251" s="14">
        <f t="shared" si="9"/>
        <v>23</v>
      </c>
      <c r="R251" s="15">
        <f t="shared" si="10"/>
        <v>56</v>
      </c>
      <c r="S251" s="16">
        <f t="shared" si="11"/>
        <v>154</v>
      </c>
      <c r="T251" s="17">
        <f t="shared" si="12"/>
        <v>98</v>
      </c>
      <c r="U251" s="18">
        <v>0.3125</v>
      </c>
      <c r="V251" s="18">
        <f t="shared" si="13"/>
        <v>0.2911392405</v>
      </c>
      <c r="W251" s="18">
        <f t="shared" si="14"/>
        <v>0.6111111111</v>
      </c>
      <c r="X251" s="25">
        <f t="shared" si="15"/>
        <v>0.6070967136</v>
      </c>
      <c r="Y251" s="26">
        <f t="shared" si="16"/>
        <v>0.00001611538722</v>
      </c>
      <c r="Z251" s="26">
        <f t="shared" si="17"/>
        <v>0.003455398463</v>
      </c>
      <c r="AA251" s="18">
        <f t="shared" si="18"/>
        <v>0.2386706949</v>
      </c>
      <c r="AB251" s="18">
        <f t="shared" si="19"/>
        <v>0.5347432024</v>
      </c>
      <c r="AC251" s="18">
        <f t="shared" si="20"/>
        <v>0.3199718706</v>
      </c>
      <c r="AD251" s="9">
        <f t="shared" si="21"/>
        <v>1</v>
      </c>
      <c r="AE251" s="9">
        <f t="shared" si="22"/>
        <v>0.2911392405</v>
      </c>
      <c r="AF251" s="9">
        <f t="shared" si="23"/>
        <v>0.5347432024</v>
      </c>
      <c r="AG251" s="9">
        <f t="shared" si="24"/>
        <v>0.08476205736</v>
      </c>
      <c r="AH251" s="9">
        <f t="shared" si="25"/>
        <v>0.1556847298</v>
      </c>
      <c r="AI251" s="9">
        <f t="shared" si="26"/>
        <v>0.2859502925</v>
      </c>
      <c r="AJ251" s="1">
        <f t="shared" ref="AJ251:AL251" si="277">$W251*AD251</f>
        <v>0.6111111111</v>
      </c>
      <c r="AK251" s="1">
        <f t="shared" si="277"/>
        <v>0.1779184248</v>
      </c>
      <c r="AL251" s="1">
        <f t="shared" si="277"/>
        <v>0.3267875126</v>
      </c>
      <c r="AM251" s="9"/>
      <c r="AN251" s="9"/>
      <c r="AO251" s="9"/>
      <c r="AP251" s="9"/>
      <c r="AQ251" s="9"/>
      <c r="AR251" s="9"/>
      <c r="AS251" s="9"/>
      <c r="AT251" s="1"/>
      <c r="AU251" s="11"/>
      <c r="AV251" s="11"/>
      <c r="AW251" s="11"/>
    </row>
    <row r="252">
      <c r="A252" s="28"/>
      <c r="B252" s="30">
        <f t="shared" si="31"/>
        <v>251</v>
      </c>
      <c r="C252" s="1">
        <v>0.293103448</v>
      </c>
      <c r="D252" s="4">
        <v>0.630521638</v>
      </c>
      <c r="E252" s="4">
        <v>-0.01520624</v>
      </c>
      <c r="F252" s="4">
        <v>0.067337957</v>
      </c>
      <c r="G252" s="28">
        <f t="shared" si="4"/>
        <v>0.6246124536</v>
      </c>
      <c r="H252" s="33">
        <v>0.23042437</v>
      </c>
      <c r="I252" s="33">
        <v>-0.009411699</v>
      </c>
      <c r="J252" s="33">
        <v>0.049088654</v>
      </c>
      <c r="K252" s="34">
        <f t="shared" si="5"/>
        <v>0.2410072061</v>
      </c>
      <c r="L252" s="10">
        <f t="shared" si="6"/>
        <v>0.5447163944</v>
      </c>
      <c r="M252" s="12">
        <v>1414.0</v>
      </c>
      <c r="N252" s="2">
        <v>672.0</v>
      </c>
      <c r="O252" s="13">
        <f t="shared" si="7"/>
        <v>162</v>
      </c>
      <c r="P252" s="13">
        <f t="shared" si="8"/>
        <v>510</v>
      </c>
      <c r="Q252" s="14">
        <f t="shared" si="9"/>
        <v>47</v>
      </c>
      <c r="R252" s="15">
        <f t="shared" si="10"/>
        <v>115</v>
      </c>
      <c r="S252" s="16">
        <f t="shared" si="11"/>
        <v>319</v>
      </c>
      <c r="T252" s="17">
        <f t="shared" si="12"/>
        <v>191</v>
      </c>
      <c r="U252" s="18">
        <v>0.31375</v>
      </c>
      <c r="V252" s="18">
        <f t="shared" si="13"/>
        <v>0.2901234568</v>
      </c>
      <c r="W252" s="18">
        <f t="shared" si="14"/>
        <v>0.6254901961</v>
      </c>
      <c r="X252" s="25">
        <f t="shared" si="15"/>
        <v>0.6190434755</v>
      </c>
      <c r="Y252" s="26">
        <f t="shared" si="16"/>
        <v>0.00004156020653</v>
      </c>
      <c r="Z252" s="26">
        <f t="shared" si="17"/>
        <v>0.001971675471</v>
      </c>
      <c r="AA252" s="18">
        <f t="shared" si="18"/>
        <v>0.2410714286</v>
      </c>
      <c r="AB252" s="18">
        <f t="shared" si="19"/>
        <v>0.5446428571</v>
      </c>
      <c r="AC252" s="18">
        <f t="shared" si="20"/>
        <v>0.3353667393</v>
      </c>
      <c r="AD252" s="9">
        <f t="shared" si="21"/>
        <v>1</v>
      </c>
      <c r="AE252" s="9">
        <f t="shared" si="22"/>
        <v>0.2901234568</v>
      </c>
      <c r="AF252" s="9">
        <f t="shared" si="23"/>
        <v>0.5446428571</v>
      </c>
      <c r="AG252" s="9">
        <f t="shared" si="24"/>
        <v>0.08417162018</v>
      </c>
      <c r="AH252" s="9">
        <f t="shared" si="25"/>
        <v>0.1580136684</v>
      </c>
      <c r="AI252" s="9">
        <f t="shared" si="26"/>
        <v>0.2966358418</v>
      </c>
      <c r="AJ252" s="1">
        <f t="shared" ref="AJ252:AL252" si="278">$W252*AD252</f>
        <v>0.6254901961</v>
      </c>
      <c r="AK252" s="1">
        <f t="shared" si="278"/>
        <v>0.1814693779</v>
      </c>
      <c r="AL252" s="1">
        <f t="shared" si="278"/>
        <v>0.3406687675</v>
      </c>
      <c r="AM252" s="9"/>
      <c r="AN252" s="9"/>
      <c r="AO252" s="9"/>
      <c r="AP252" s="9"/>
      <c r="AQ252" s="9"/>
      <c r="AR252" s="9"/>
      <c r="AS252" s="9"/>
      <c r="AT252" s="1"/>
      <c r="AU252" s="11"/>
      <c r="AV252" s="11"/>
      <c r="AW252" s="11"/>
    </row>
    <row r="253">
      <c r="A253" s="28"/>
      <c r="B253" s="30">
        <f t="shared" si="31"/>
        <v>252</v>
      </c>
      <c r="C253" s="1">
        <v>0.293333333</v>
      </c>
      <c r="D253" s="4">
        <v>0.63083805</v>
      </c>
      <c r="E253" s="4">
        <v>-0.015681189</v>
      </c>
      <c r="F253" s="4">
        <v>0.067450568</v>
      </c>
      <c r="G253" s="28">
        <f t="shared" si="4"/>
        <v>0.5331543444</v>
      </c>
      <c r="H253" s="33">
        <v>0.230552815</v>
      </c>
      <c r="I253" s="33">
        <v>-0.00971092</v>
      </c>
      <c r="J253" s="33">
        <v>0.049097889</v>
      </c>
      <c r="K253" s="34">
        <f t="shared" si="5"/>
        <v>0.1789090973</v>
      </c>
      <c r="L253" s="10">
        <f t="shared" si="6"/>
        <v>0.4902481838</v>
      </c>
      <c r="M253" s="12">
        <v>2033.0</v>
      </c>
      <c r="N253" s="2">
        <v>849.0</v>
      </c>
      <c r="O253" s="13">
        <f t="shared" si="7"/>
        <v>152</v>
      </c>
      <c r="P253" s="13">
        <f t="shared" si="8"/>
        <v>697</v>
      </c>
      <c r="Q253" s="14">
        <f t="shared" si="9"/>
        <v>45</v>
      </c>
      <c r="R253" s="15">
        <f t="shared" si="10"/>
        <v>107</v>
      </c>
      <c r="S253" s="16">
        <f t="shared" si="11"/>
        <v>372</v>
      </c>
      <c r="T253" s="17">
        <f t="shared" si="12"/>
        <v>325</v>
      </c>
      <c r="U253" s="18">
        <v>0.315</v>
      </c>
      <c r="V253" s="18">
        <f t="shared" si="13"/>
        <v>0.2960526316</v>
      </c>
      <c r="W253" s="18">
        <f t="shared" si="14"/>
        <v>0.5337159254</v>
      </c>
      <c r="X253" s="25">
        <f t="shared" si="15"/>
        <v>0.5544838305</v>
      </c>
      <c r="Y253" s="26">
        <f t="shared" si="16"/>
        <v>0.0004313058813</v>
      </c>
      <c r="Z253" s="26">
        <f t="shared" si="17"/>
        <v>0.01854439952</v>
      </c>
      <c r="AA253" s="18">
        <f t="shared" si="18"/>
        <v>0.1790341578</v>
      </c>
      <c r="AB253" s="18">
        <f t="shared" si="19"/>
        <v>0.4911660777</v>
      </c>
      <c r="AC253" s="18">
        <f t="shared" si="20"/>
        <v>0.2376632938</v>
      </c>
      <c r="AD253" s="9">
        <f t="shared" si="21"/>
        <v>1</v>
      </c>
      <c r="AE253" s="9">
        <f t="shared" si="22"/>
        <v>0.2960526316</v>
      </c>
      <c r="AF253" s="9">
        <f t="shared" si="23"/>
        <v>0.4911660777</v>
      </c>
      <c r="AG253" s="9">
        <f t="shared" si="24"/>
        <v>0.08764716066</v>
      </c>
      <c r="AH253" s="9">
        <f t="shared" si="25"/>
        <v>0.1454110099</v>
      </c>
      <c r="AI253" s="9">
        <f t="shared" si="26"/>
        <v>0.2412441159</v>
      </c>
      <c r="AJ253" s="1">
        <f t="shared" ref="AJ253:AL253" si="279">$W253*AD253</f>
        <v>0.5337159254</v>
      </c>
      <c r="AK253" s="1">
        <f t="shared" si="279"/>
        <v>0.1580080042</v>
      </c>
      <c r="AL253" s="1">
        <f t="shared" si="279"/>
        <v>0.2621431577</v>
      </c>
      <c r="AM253" s="9"/>
      <c r="AN253" s="9"/>
      <c r="AO253" s="9"/>
      <c r="AP253" s="9"/>
      <c r="AQ253" s="9"/>
      <c r="AR253" s="9"/>
      <c r="AS253" s="9"/>
      <c r="AT253" s="1"/>
      <c r="AU253" s="11"/>
      <c r="AV253" s="11"/>
      <c r="AW253" s="11"/>
    </row>
    <row r="254">
      <c r="A254" s="28"/>
      <c r="B254" s="30">
        <f t="shared" si="31"/>
        <v>253</v>
      </c>
      <c r="C254" s="1">
        <v>0.293333333</v>
      </c>
      <c r="D254" s="4">
        <v>0.631153919</v>
      </c>
      <c r="E254" s="4">
        <v>-0.014584863</v>
      </c>
      <c r="F254" s="4">
        <v>0.068154032</v>
      </c>
      <c r="G254" s="28">
        <f t="shared" si="4"/>
        <v>0.7398847873</v>
      </c>
      <c r="H254" s="33">
        <v>0.23068088</v>
      </c>
      <c r="I254" s="33">
        <v>-0.00914497</v>
      </c>
      <c r="J254" s="33">
        <v>0.049494558</v>
      </c>
      <c r="K254" s="34">
        <f t="shared" si="5"/>
        <v>0.2618135665</v>
      </c>
      <c r="L254" s="10">
        <f t="shared" si="6"/>
        <v>0.6229715584</v>
      </c>
      <c r="M254" s="12">
        <v>490.0</v>
      </c>
      <c r="N254" s="2">
        <v>201.0</v>
      </c>
      <c r="O254" s="13">
        <f t="shared" si="7"/>
        <v>53</v>
      </c>
      <c r="P254" s="13">
        <f t="shared" si="8"/>
        <v>148</v>
      </c>
      <c r="Q254" s="14">
        <f t="shared" si="9"/>
        <v>16</v>
      </c>
      <c r="R254" s="15">
        <f t="shared" si="10"/>
        <v>37</v>
      </c>
      <c r="S254" s="16">
        <f t="shared" si="11"/>
        <v>110</v>
      </c>
      <c r="T254" s="17">
        <f t="shared" si="12"/>
        <v>38</v>
      </c>
      <c r="U254" s="18">
        <v>0.31625</v>
      </c>
      <c r="V254" s="18">
        <f t="shared" si="13"/>
        <v>0.3018867925</v>
      </c>
      <c r="W254" s="18">
        <f t="shared" si="14"/>
        <v>0.7432432432</v>
      </c>
      <c r="X254" s="25">
        <f t="shared" si="15"/>
        <v>0.7171431587</v>
      </c>
      <c r="Y254" s="26">
        <f t="shared" si="16"/>
        <v>0.0006812144141</v>
      </c>
      <c r="Z254" s="26">
        <f t="shared" si="17"/>
        <v>0.005380148373</v>
      </c>
      <c r="AA254" s="18">
        <f t="shared" si="18"/>
        <v>0.263681592</v>
      </c>
      <c r="AB254" s="18">
        <f t="shared" si="19"/>
        <v>0.6268656716</v>
      </c>
      <c r="AC254" s="18">
        <f t="shared" si="20"/>
        <v>0.4413564508</v>
      </c>
      <c r="AD254" s="9">
        <f t="shared" si="21"/>
        <v>1</v>
      </c>
      <c r="AE254" s="9">
        <f t="shared" si="22"/>
        <v>0.3018867925</v>
      </c>
      <c r="AF254" s="9">
        <f t="shared" si="23"/>
        <v>0.6268656716</v>
      </c>
      <c r="AG254" s="9">
        <f t="shared" si="24"/>
        <v>0.09113563546</v>
      </c>
      <c r="AH254" s="9">
        <f t="shared" si="25"/>
        <v>0.1892424669</v>
      </c>
      <c r="AI254" s="9">
        <f t="shared" si="26"/>
        <v>0.3929605703</v>
      </c>
      <c r="AJ254" s="1">
        <f t="shared" ref="AJ254:AL254" si="280">$W254*AD254</f>
        <v>0.7432432432</v>
      </c>
      <c r="AK254" s="1">
        <f t="shared" si="280"/>
        <v>0.2243753187</v>
      </c>
      <c r="AL254" s="1">
        <f t="shared" si="280"/>
        <v>0.4659136749</v>
      </c>
      <c r="AM254" s="9"/>
      <c r="AN254" s="9"/>
      <c r="AO254" s="9"/>
      <c r="AP254" s="9"/>
      <c r="AQ254" s="9"/>
      <c r="AR254" s="9"/>
      <c r="AS254" s="9"/>
      <c r="AT254" s="1"/>
      <c r="AU254" s="11"/>
      <c r="AV254" s="11"/>
      <c r="AW254" s="11"/>
    </row>
    <row r="255">
      <c r="A255" s="28"/>
      <c r="B255" s="30">
        <f t="shared" si="31"/>
        <v>254</v>
      </c>
      <c r="C255" s="1">
        <v>0.293478261</v>
      </c>
      <c r="D255" s="4">
        <v>0.631469257</v>
      </c>
      <c r="E255" s="4">
        <v>-0.012775083</v>
      </c>
      <c r="F255" s="4">
        <v>0.067917229</v>
      </c>
      <c r="G255" s="28">
        <f t="shared" si="4"/>
        <v>0.5524510448</v>
      </c>
      <c r="H255" s="33">
        <v>0.230808569</v>
      </c>
      <c r="I255" s="33">
        <v>-0.007873546</v>
      </c>
      <c r="J255" s="33">
        <v>0.049540018</v>
      </c>
      <c r="K255" s="34">
        <f t="shared" si="5"/>
        <v>0.189062131</v>
      </c>
      <c r="L255" s="10">
        <f t="shared" si="6"/>
        <v>0.5034890984</v>
      </c>
      <c r="M255" s="12">
        <v>697.0</v>
      </c>
      <c r="N255" s="2">
        <v>321.0</v>
      </c>
      <c r="O255" s="13">
        <f t="shared" si="7"/>
        <v>61</v>
      </c>
      <c r="P255" s="13">
        <f t="shared" si="8"/>
        <v>260</v>
      </c>
      <c r="Q255" s="14">
        <f t="shared" si="9"/>
        <v>18</v>
      </c>
      <c r="R255" s="15">
        <f t="shared" si="10"/>
        <v>43</v>
      </c>
      <c r="S255" s="16">
        <f t="shared" si="11"/>
        <v>144</v>
      </c>
      <c r="T255" s="17">
        <f t="shared" si="12"/>
        <v>116</v>
      </c>
      <c r="U255" s="18">
        <v>0.3175</v>
      </c>
      <c r="V255" s="18">
        <f t="shared" si="13"/>
        <v>0.2950819672</v>
      </c>
      <c r="W255" s="18">
        <f t="shared" si="14"/>
        <v>0.5538461538</v>
      </c>
      <c r="X255" s="25">
        <f t="shared" si="15"/>
        <v>0.570760528</v>
      </c>
      <c r="Y255" s="26">
        <f t="shared" si="16"/>
        <v>0.0002860960539</v>
      </c>
      <c r="Z255" s="26">
        <f t="shared" si="17"/>
        <v>0.01346704423</v>
      </c>
      <c r="AA255" s="18">
        <f t="shared" si="18"/>
        <v>0.1900311526</v>
      </c>
      <c r="AB255" s="18">
        <f t="shared" si="19"/>
        <v>0.5046728972</v>
      </c>
      <c r="AC255" s="18">
        <f t="shared" si="20"/>
        <v>0.2587641866</v>
      </c>
      <c r="AD255" s="9">
        <f t="shared" si="21"/>
        <v>1</v>
      </c>
      <c r="AE255" s="9">
        <f t="shared" si="22"/>
        <v>0.2950819672</v>
      </c>
      <c r="AF255" s="9">
        <f t="shared" si="23"/>
        <v>0.5046728972</v>
      </c>
      <c r="AG255" s="9">
        <f t="shared" si="24"/>
        <v>0.08707336737</v>
      </c>
      <c r="AH255" s="9">
        <f t="shared" si="25"/>
        <v>0.1489198713</v>
      </c>
      <c r="AI255" s="9">
        <f t="shared" si="26"/>
        <v>0.2546947332</v>
      </c>
      <c r="AJ255" s="1">
        <f t="shared" ref="AJ255:AL255" si="281">$W255*AD255</f>
        <v>0.5538461538</v>
      </c>
      <c r="AK255" s="1">
        <f t="shared" si="281"/>
        <v>0.1634300126</v>
      </c>
      <c r="AL255" s="1">
        <f t="shared" si="281"/>
        <v>0.2795111431</v>
      </c>
      <c r="AM255" s="9"/>
      <c r="AN255" s="9"/>
      <c r="AO255" s="9"/>
      <c r="AP255" s="9"/>
      <c r="AQ255" s="9"/>
      <c r="AR255" s="9"/>
      <c r="AS255" s="9"/>
      <c r="AT255" s="1"/>
      <c r="AU255" s="11"/>
      <c r="AV255" s="11"/>
      <c r="AW255" s="11"/>
    </row>
    <row r="256">
      <c r="A256" s="28"/>
      <c r="B256" s="30">
        <f t="shared" si="31"/>
        <v>255</v>
      </c>
      <c r="C256" s="1">
        <v>0.294117647</v>
      </c>
      <c r="D256" s="4">
        <v>0.631784075</v>
      </c>
      <c r="E256" s="4">
        <v>-0.015953446</v>
      </c>
      <c r="F256" s="4">
        <v>0.069277424</v>
      </c>
      <c r="G256" s="28">
        <f t="shared" si="4"/>
        <v>0.5826076346</v>
      </c>
      <c r="H256" s="33">
        <v>0.230935882</v>
      </c>
      <c r="I256" s="33">
        <v>-0.010588834</v>
      </c>
      <c r="J256" s="33">
        <v>0.050616775</v>
      </c>
      <c r="K256" s="34">
        <f t="shared" si="5"/>
        <v>0.309858125</v>
      </c>
      <c r="L256" s="10">
        <f t="shared" si="6"/>
        <v>0.493216668</v>
      </c>
      <c r="M256" s="12">
        <v>1937.0</v>
      </c>
      <c r="N256" s="2">
        <v>998.0</v>
      </c>
      <c r="O256" s="13">
        <f t="shared" si="7"/>
        <v>309</v>
      </c>
      <c r="P256" s="13">
        <f t="shared" si="8"/>
        <v>689</v>
      </c>
      <c r="Q256" s="14">
        <f t="shared" si="9"/>
        <v>91</v>
      </c>
      <c r="R256" s="15">
        <f t="shared" si="10"/>
        <v>218</v>
      </c>
      <c r="S256" s="16">
        <f t="shared" si="11"/>
        <v>401</v>
      </c>
      <c r="T256" s="17">
        <f t="shared" si="12"/>
        <v>288</v>
      </c>
      <c r="U256" s="18">
        <v>0.31875</v>
      </c>
      <c r="V256" s="18">
        <f t="shared" si="13"/>
        <v>0.2944983819</v>
      </c>
      <c r="W256" s="18">
        <f t="shared" si="14"/>
        <v>0.5820029028</v>
      </c>
      <c r="X256" s="25">
        <f t="shared" si="15"/>
        <v>0.5567562566</v>
      </c>
      <c r="Y256" s="26">
        <f t="shared" si="16"/>
        <v>0.0006373931429</v>
      </c>
      <c r="Z256" s="26">
        <f t="shared" si="17"/>
        <v>0.007724800773</v>
      </c>
      <c r="AA256" s="18">
        <f t="shared" si="18"/>
        <v>0.3096192385</v>
      </c>
      <c r="AB256" s="18">
        <f t="shared" si="19"/>
        <v>0.4929859719</v>
      </c>
      <c r="AC256" s="18">
        <f t="shared" si="20"/>
        <v>0.2875045209</v>
      </c>
      <c r="AD256" s="9">
        <f t="shared" si="21"/>
        <v>1</v>
      </c>
      <c r="AE256" s="9">
        <f t="shared" si="22"/>
        <v>0.2944983819</v>
      </c>
      <c r="AF256" s="9">
        <f t="shared" si="23"/>
        <v>0.4929859719</v>
      </c>
      <c r="AG256" s="9">
        <f t="shared" si="24"/>
        <v>0.08672929693</v>
      </c>
      <c r="AH256" s="9">
        <f t="shared" si="25"/>
        <v>0.145183571</v>
      </c>
      <c r="AI256" s="9">
        <f t="shared" si="26"/>
        <v>0.2430351685</v>
      </c>
      <c r="AJ256" s="1">
        <f t="shared" ref="AJ256:AL256" si="282">$W256*AD256</f>
        <v>0.5820029028</v>
      </c>
      <c r="AK256" s="1">
        <f t="shared" si="282"/>
        <v>0.1713989131</v>
      </c>
      <c r="AL256" s="1">
        <f t="shared" si="282"/>
        <v>0.2869192667</v>
      </c>
      <c r="AM256" s="9"/>
      <c r="AN256" s="9"/>
      <c r="AO256" s="9"/>
      <c r="AP256" s="9"/>
      <c r="AQ256" s="9"/>
      <c r="AR256" s="9"/>
      <c r="AS256" s="9"/>
      <c r="AT256" s="1"/>
      <c r="AU256" s="11"/>
      <c r="AV256" s="11"/>
      <c r="AW256" s="11"/>
    </row>
    <row r="257">
      <c r="A257" s="28"/>
      <c r="B257" s="30">
        <f t="shared" si="31"/>
        <v>256</v>
      </c>
      <c r="C257" s="1">
        <v>0.294416244</v>
      </c>
      <c r="D257" s="4">
        <v>0.632098384</v>
      </c>
      <c r="E257" s="4">
        <v>-0.014097854</v>
      </c>
      <c r="F257" s="4">
        <v>0.07011321</v>
      </c>
      <c r="G257" s="28">
        <f t="shared" si="4"/>
        <v>0.7269249456</v>
      </c>
      <c r="H257" s="33">
        <v>0.231062823</v>
      </c>
      <c r="I257" s="33">
        <v>-0.009576051</v>
      </c>
      <c r="J257" s="33">
        <v>0.051185939</v>
      </c>
      <c r="K257" s="34">
        <f t="shared" si="5"/>
        <v>0.2336004498</v>
      </c>
      <c r="L257" s="10">
        <f t="shared" si="6"/>
        <v>0.6258907184</v>
      </c>
      <c r="M257" s="12">
        <v>1563.0</v>
      </c>
      <c r="N257" s="2">
        <v>743.0</v>
      </c>
      <c r="O257" s="13">
        <f t="shared" si="7"/>
        <v>174</v>
      </c>
      <c r="P257" s="13">
        <f t="shared" si="8"/>
        <v>569</v>
      </c>
      <c r="Q257" s="14">
        <f t="shared" si="9"/>
        <v>51</v>
      </c>
      <c r="R257" s="15">
        <f t="shared" si="10"/>
        <v>123</v>
      </c>
      <c r="S257" s="16">
        <f t="shared" si="11"/>
        <v>414</v>
      </c>
      <c r="T257" s="17">
        <f t="shared" si="12"/>
        <v>155</v>
      </c>
      <c r="U257" s="18">
        <v>0.32</v>
      </c>
      <c r="V257" s="18">
        <f t="shared" si="13"/>
        <v>0.2931034483</v>
      </c>
      <c r="W257" s="18">
        <f t="shared" si="14"/>
        <v>0.7275922671</v>
      </c>
      <c r="X257" s="25">
        <f t="shared" si="15"/>
        <v>0.7164021258</v>
      </c>
      <c r="Y257" s="26">
        <f t="shared" si="16"/>
        <v>0.0001252192631</v>
      </c>
      <c r="Z257" s="26">
        <f t="shared" si="17"/>
        <v>0.003329119048</v>
      </c>
      <c r="AA257" s="18">
        <f t="shared" si="18"/>
        <v>0.2341857335</v>
      </c>
      <c r="AB257" s="18">
        <f t="shared" si="19"/>
        <v>0.6258411844</v>
      </c>
      <c r="AC257" s="18">
        <f t="shared" si="20"/>
        <v>0.4344888189</v>
      </c>
      <c r="AD257" s="9">
        <f t="shared" si="21"/>
        <v>1</v>
      </c>
      <c r="AE257" s="9">
        <f t="shared" si="22"/>
        <v>0.2931034483</v>
      </c>
      <c r="AF257" s="9">
        <f t="shared" si="23"/>
        <v>0.6258411844</v>
      </c>
      <c r="AG257" s="9">
        <f t="shared" si="24"/>
        <v>0.08590963139</v>
      </c>
      <c r="AH257" s="9">
        <f t="shared" si="25"/>
        <v>0.1834362092</v>
      </c>
      <c r="AI257" s="9">
        <f t="shared" si="26"/>
        <v>0.3916771881</v>
      </c>
      <c r="AJ257" s="1">
        <f t="shared" ref="AJ257:AL257" si="283">$W257*AD257</f>
        <v>0.7275922671</v>
      </c>
      <c r="AK257" s="1">
        <f t="shared" si="283"/>
        <v>0.2132598024</v>
      </c>
      <c r="AL257" s="1">
        <f t="shared" si="283"/>
        <v>0.4553572062</v>
      </c>
      <c r="AM257" s="9"/>
      <c r="AN257" s="9"/>
      <c r="AO257" s="9"/>
      <c r="AP257" s="9"/>
      <c r="AQ257" s="9"/>
      <c r="AR257" s="9"/>
      <c r="AS257" s="9"/>
      <c r="AT257" s="1"/>
      <c r="AU257" s="11"/>
      <c r="AV257" s="11"/>
      <c r="AW257" s="11"/>
    </row>
    <row r="258">
      <c r="A258" s="28"/>
      <c r="B258" s="30">
        <f t="shared" si="31"/>
        <v>257</v>
      </c>
      <c r="C258" s="1">
        <v>0.294642857</v>
      </c>
      <c r="D258" s="4">
        <v>0.632412196</v>
      </c>
      <c r="E258" s="4">
        <v>-0.013069293</v>
      </c>
      <c r="F258" s="4">
        <v>0.071926372</v>
      </c>
      <c r="G258" s="28">
        <f t="shared" si="4"/>
        <v>0.5756998247</v>
      </c>
      <c r="H258" s="33">
        <v>0.231189393</v>
      </c>
      <c r="I258" s="33">
        <v>-0.0092761</v>
      </c>
      <c r="J258" s="33">
        <v>0.051602575</v>
      </c>
      <c r="K258" s="34">
        <f t="shared" si="5"/>
        <v>0.2657617249</v>
      </c>
      <c r="L258" s="10">
        <f t="shared" si="6"/>
        <v>0.5010056402</v>
      </c>
      <c r="M258" s="12">
        <v>1281.0</v>
      </c>
      <c r="N258" s="2">
        <v>486.0</v>
      </c>
      <c r="O258" s="13">
        <f t="shared" si="7"/>
        <v>129</v>
      </c>
      <c r="P258" s="13">
        <f t="shared" si="8"/>
        <v>357</v>
      </c>
      <c r="Q258" s="14">
        <f t="shared" si="9"/>
        <v>38</v>
      </c>
      <c r="R258" s="15">
        <f t="shared" si="10"/>
        <v>91</v>
      </c>
      <c r="S258" s="16">
        <f t="shared" si="11"/>
        <v>206</v>
      </c>
      <c r="T258" s="17">
        <f t="shared" si="12"/>
        <v>151</v>
      </c>
      <c r="U258" s="18">
        <v>0.32125</v>
      </c>
      <c r="V258" s="18">
        <f t="shared" si="13"/>
        <v>0.2945736434</v>
      </c>
      <c r="W258" s="18">
        <f t="shared" si="14"/>
        <v>0.5770308123</v>
      </c>
      <c r="X258" s="25">
        <f t="shared" si="15"/>
        <v>0.5676477202</v>
      </c>
      <c r="Y258" s="26">
        <f t="shared" si="16"/>
        <v>0.00008804241772</v>
      </c>
      <c r="Z258" s="26">
        <f t="shared" si="17"/>
        <v>0.008623524923</v>
      </c>
      <c r="AA258" s="18">
        <f t="shared" si="18"/>
        <v>0.2654320988</v>
      </c>
      <c r="AB258" s="18">
        <f t="shared" si="19"/>
        <v>0.5020576132</v>
      </c>
      <c r="AC258" s="18">
        <f t="shared" si="20"/>
        <v>0.2824571689</v>
      </c>
      <c r="AD258" s="9">
        <f t="shared" si="21"/>
        <v>1</v>
      </c>
      <c r="AE258" s="9">
        <f t="shared" si="22"/>
        <v>0.2945736434</v>
      </c>
      <c r="AF258" s="9">
        <f t="shared" si="23"/>
        <v>0.5020576132</v>
      </c>
      <c r="AG258" s="9">
        <f t="shared" si="24"/>
        <v>0.08677363139</v>
      </c>
      <c r="AH258" s="9">
        <f t="shared" si="25"/>
        <v>0.1478929403</v>
      </c>
      <c r="AI258" s="9">
        <f t="shared" si="26"/>
        <v>0.2520618469</v>
      </c>
      <c r="AJ258" s="1">
        <f t="shared" ref="AJ258:AL258" si="284">$W258*AD258</f>
        <v>0.5770308123</v>
      </c>
      <c r="AK258" s="1">
        <f t="shared" si="284"/>
        <v>0.1699780687</v>
      </c>
      <c r="AL258" s="1">
        <f t="shared" si="284"/>
        <v>0.2897027124</v>
      </c>
      <c r="AM258" s="9"/>
      <c r="AN258" s="9"/>
      <c r="AO258" s="9"/>
      <c r="AP258" s="9"/>
      <c r="AQ258" s="9"/>
      <c r="AR258" s="9"/>
      <c r="AS258" s="9"/>
      <c r="AT258" s="1"/>
      <c r="AU258" s="11"/>
      <c r="AV258" s="11"/>
      <c r="AW258" s="11"/>
    </row>
    <row r="259">
      <c r="A259" s="28"/>
      <c r="B259" s="30">
        <f t="shared" si="31"/>
        <v>258</v>
      </c>
      <c r="C259" s="1">
        <v>0.294642857</v>
      </c>
      <c r="D259" s="4">
        <v>0.63272552</v>
      </c>
      <c r="E259" s="4">
        <v>-0.017347513</v>
      </c>
      <c r="F259" s="4">
        <v>0.066646455</v>
      </c>
      <c r="G259" s="28">
        <f t="shared" si="4"/>
        <v>0.528104573</v>
      </c>
      <c r="H259" s="33">
        <v>0.231315593</v>
      </c>
      <c r="I259" s="33">
        <v>-0.011162767</v>
      </c>
      <c r="J259" s="33">
        <v>0.049678</v>
      </c>
      <c r="K259" s="34">
        <f t="shared" si="5"/>
        <v>0.1162630209</v>
      </c>
      <c r="L259" s="10">
        <f t="shared" si="6"/>
        <v>0.5009616087</v>
      </c>
      <c r="M259" s="12">
        <v>983.0</v>
      </c>
      <c r="N259" s="2">
        <v>415.0</v>
      </c>
      <c r="O259" s="13">
        <f t="shared" si="7"/>
        <v>48</v>
      </c>
      <c r="P259" s="13">
        <f t="shared" si="8"/>
        <v>367</v>
      </c>
      <c r="Q259" s="14">
        <f t="shared" si="9"/>
        <v>14</v>
      </c>
      <c r="R259" s="15">
        <f t="shared" si="10"/>
        <v>34</v>
      </c>
      <c r="S259" s="16">
        <f t="shared" si="11"/>
        <v>194</v>
      </c>
      <c r="T259" s="17">
        <f t="shared" si="12"/>
        <v>173</v>
      </c>
      <c r="U259" s="18">
        <v>0.3225</v>
      </c>
      <c r="V259" s="18">
        <f t="shared" si="13"/>
        <v>0.2916666667</v>
      </c>
      <c r="W259" s="18">
        <f t="shared" si="14"/>
        <v>0.5286103542</v>
      </c>
      <c r="X259" s="25">
        <f t="shared" si="15"/>
        <v>0.5667854461</v>
      </c>
      <c r="Y259" s="26">
        <f t="shared" si="16"/>
        <v>0.001457337641</v>
      </c>
      <c r="Z259" s="26">
        <f t="shared" si="17"/>
        <v>0.01996099751</v>
      </c>
      <c r="AA259" s="18">
        <f t="shared" si="18"/>
        <v>0.1156626506</v>
      </c>
      <c r="AB259" s="18">
        <f t="shared" si="19"/>
        <v>0.5012048193</v>
      </c>
      <c r="AC259" s="18">
        <f t="shared" si="20"/>
        <v>0.2369436876</v>
      </c>
      <c r="AD259" s="9">
        <f t="shared" si="21"/>
        <v>1</v>
      </c>
      <c r="AE259" s="9">
        <f t="shared" si="22"/>
        <v>0.2916666667</v>
      </c>
      <c r="AF259" s="9">
        <f t="shared" si="23"/>
        <v>0.5012048193</v>
      </c>
      <c r="AG259" s="9">
        <f t="shared" si="24"/>
        <v>0.08506944444</v>
      </c>
      <c r="AH259" s="9">
        <f t="shared" si="25"/>
        <v>0.146184739</v>
      </c>
      <c r="AI259" s="9">
        <f t="shared" si="26"/>
        <v>0.2512062709</v>
      </c>
      <c r="AJ259" s="1">
        <f t="shared" ref="AJ259:AL259" si="285">$W259*AD259</f>
        <v>0.5286103542</v>
      </c>
      <c r="AK259" s="1">
        <f t="shared" si="285"/>
        <v>0.15417802</v>
      </c>
      <c r="AL259" s="1">
        <f t="shared" si="285"/>
        <v>0.2649420571</v>
      </c>
      <c r="AM259" s="9"/>
      <c r="AN259" s="9"/>
      <c r="AO259" s="9"/>
      <c r="AP259" s="9"/>
      <c r="AQ259" s="9"/>
      <c r="AR259" s="9"/>
      <c r="AS259" s="9"/>
      <c r="AT259" s="1"/>
      <c r="AU259" s="11"/>
      <c r="AV259" s="11"/>
      <c r="AW259" s="11"/>
    </row>
    <row r="260">
      <c r="A260" s="28"/>
      <c r="B260" s="30">
        <f t="shared" si="31"/>
        <v>259</v>
      </c>
      <c r="C260" s="1">
        <v>0.295454545</v>
      </c>
      <c r="D260" s="4">
        <v>0.633038368</v>
      </c>
      <c r="E260" s="4">
        <v>-0.018716094</v>
      </c>
      <c r="F260" s="4">
        <v>0.067966796</v>
      </c>
      <c r="G260" s="28">
        <f t="shared" si="4"/>
        <v>0.7965066385</v>
      </c>
      <c r="H260" s="33">
        <v>0.231441427</v>
      </c>
      <c r="I260" s="33">
        <v>-0.012650062</v>
      </c>
      <c r="J260" s="33">
        <v>0.051029028</v>
      </c>
      <c r="K260" s="34">
        <f t="shared" si="5"/>
        <v>0.1547149963</v>
      </c>
      <c r="L260" s="10">
        <f t="shared" si="6"/>
        <v>0.7189863658</v>
      </c>
      <c r="M260" s="12">
        <v>784.0</v>
      </c>
      <c r="N260" s="2">
        <v>255.0</v>
      </c>
      <c r="O260" s="13">
        <f t="shared" si="7"/>
        <v>39</v>
      </c>
      <c r="P260" s="13">
        <f t="shared" si="8"/>
        <v>216</v>
      </c>
      <c r="Q260" s="14">
        <f t="shared" si="9"/>
        <v>12</v>
      </c>
      <c r="R260" s="15">
        <f t="shared" si="10"/>
        <v>27</v>
      </c>
      <c r="S260" s="16">
        <f t="shared" si="11"/>
        <v>172</v>
      </c>
      <c r="T260" s="17">
        <f t="shared" si="12"/>
        <v>44</v>
      </c>
      <c r="U260" s="18">
        <v>0.32375</v>
      </c>
      <c r="V260" s="18">
        <f t="shared" si="13"/>
        <v>0.3076923077</v>
      </c>
      <c r="W260" s="18">
        <f t="shared" si="14"/>
        <v>0.7962962963</v>
      </c>
      <c r="X260" s="25">
        <f t="shared" si="15"/>
        <v>0.8305643351</v>
      </c>
      <c r="Y260" s="26">
        <f t="shared" si="16"/>
        <v>0.001174298486</v>
      </c>
      <c r="Z260" s="26">
        <f t="shared" si="17"/>
        <v>0.01597760408</v>
      </c>
      <c r="AA260" s="18">
        <f t="shared" si="18"/>
        <v>0.1529411765</v>
      </c>
      <c r="AB260" s="18">
        <f t="shared" si="19"/>
        <v>0.7215686275</v>
      </c>
      <c r="AC260" s="18">
        <f t="shared" si="20"/>
        <v>0.4886039886</v>
      </c>
      <c r="AD260" s="9">
        <f t="shared" si="21"/>
        <v>1</v>
      </c>
      <c r="AE260" s="9">
        <f t="shared" si="22"/>
        <v>0.3076923077</v>
      </c>
      <c r="AF260" s="9">
        <f t="shared" si="23"/>
        <v>0.7215686275</v>
      </c>
      <c r="AG260" s="9">
        <f t="shared" si="24"/>
        <v>0.09467455621</v>
      </c>
      <c r="AH260" s="9">
        <f t="shared" si="25"/>
        <v>0.2220211161</v>
      </c>
      <c r="AI260" s="9">
        <f t="shared" si="26"/>
        <v>0.5206612841</v>
      </c>
      <c r="AJ260" s="1">
        <f t="shared" ref="AJ260:AL260" si="286">$W260*AD260</f>
        <v>0.7962962963</v>
      </c>
      <c r="AK260" s="1">
        <f t="shared" si="286"/>
        <v>0.245014245</v>
      </c>
      <c r="AL260" s="1">
        <f t="shared" si="286"/>
        <v>0.5745824256</v>
      </c>
      <c r="AM260" s="9"/>
      <c r="AN260" s="9"/>
      <c r="AO260" s="9"/>
      <c r="AP260" s="9"/>
      <c r="AQ260" s="9"/>
      <c r="AR260" s="9"/>
      <c r="AS260" s="9"/>
      <c r="AT260" s="1"/>
      <c r="AU260" s="11"/>
      <c r="AV260" s="11"/>
      <c r="AW260" s="11"/>
    </row>
    <row r="261">
      <c r="A261" s="28"/>
      <c r="B261" s="30">
        <f t="shared" si="31"/>
        <v>260</v>
      </c>
      <c r="C261" s="1">
        <v>0.295597484</v>
      </c>
      <c r="D261" s="4">
        <v>0.63335075</v>
      </c>
      <c r="E261" s="4">
        <v>-0.018032737</v>
      </c>
      <c r="F261" s="4">
        <v>0.067620031</v>
      </c>
      <c r="G261" s="28">
        <f t="shared" si="4"/>
        <v>0.6208784018</v>
      </c>
      <c r="H261" s="33">
        <v>0.231566896</v>
      </c>
      <c r="I261" s="33">
        <v>-0.012049861</v>
      </c>
      <c r="J261" s="33">
        <v>0.050834016</v>
      </c>
      <c r="K261" s="34">
        <f t="shared" si="5"/>
        <v>0.2271405426</v>
      </c>
      <c r="L261" s="10">
        <f t="shared" si="6"/>
        <v>0.5469939177</v>
      </c>
      <c r="M261" s="12">
        <v>1685.0</v>
      </c>
      <c r="N261" s="2">
        <v>491.0</v>
      </c>
      <c r="O261" s="13">
        <f t="shared" si="7"/>
        <v>112</v>
      </c>
      <c r="P261" s="13">
        <f t="shared" si="8"/>
        <v>379</v>
      </c>
      <c r="Q261" s="14">
        <f t="shared" si="9"/>
        <v>33</v>
      </c>
      <c r="R261" s="15">
        <f t="shared" si="10"/>
        <v>79</v>
      </c>
      <c r="S261" s="16">
        <f t="shared" si="11"/>
        <v>235</v>
      </c>
      <c r="T261" s="17">
        <f t="shared" si="12"/>
        <v>144</v>
      </c>
      <c r="U261" s="18">
        <v>0.325</v>
      </c>
      <c r="V261" s="18">
        <f t="shared" si="13"/>
        <v>0.2946428571</v>
      </c>
      <c r="W261" s="18">
        <f t="shared" si="14"/>
        <v>0.6200527704</v>
      </c>
      <c r="X261" s="25">
        <f t="shared" si="15"/>
        <v>0.6202112854</v>
      </c>
      <c r="Y261" s="26">
        <f t="shared" si="16"/>
        <v>0.00000002512698205</v>
      </c>
      <c r="Z261" s="26">
        <f t="shared" si="17"/>
        <v>0.002484123097</v>
      </c>
      <c r="AA261" s="18">
        <f t="shared" si="18"/>
        <v>0.2281059063</v>
      </c>
      <c r="AB261" s="18">
        <f t="shared" si="19"/>
        <v>0.5458248473</v>
      </c>
      <c r="AC261" s="18">
        <f t="shared" si="20"/>
        <v>0.3254099133</v>
      </c>
      <c r="AD261" s="9">
        <f t="shared" si="21"/>
        <v>1</v>
      </c>
      <c r="AE261" s="9">
        <f t="shared" si="22"/>
        <v>0.2946428571</v>
      </c>
      <c r="AF261" s="9">
        <f t="shared" si="23"/>
        <v>0.5458248473</v>
      </c>
      <c r="AG261" s="9">
        <f t="shared" si="24"/>
        <v>0.08681441327</v>
      </c>
      <c r="AH261" s="9">
        <f t="shared" si="25"/>
        <v>0.1608233925</v>
      </c>
      <c r="AI261" s="9">
        <f t="shared" si="26"/>
        <v>0.2979247639</v>
      </c>
      <c r="AJ261" s="1">
        <f t="shared" ref="AJ261:AL261" si="287">$W261*AD261</f>
        <v>0.6200527704</v>
      </c>
      <c r="AK261" s="1">
        <f t="shared" si="287"/>
        <v>0.1826941199</v>
      </c>
      <c r="AL261" s="1">
        <f t="shared" si="287"/>
        <v>0.3384402087</v>
      </c>
      <c r="AM261" s="9"/>
      <c r="AN261" s="9"/>
      <c r="AO261" s="9"/>
      <c r="AP261" s="9"/>
      <c r="AQ261" s="9"/>
      <c r="AR261" s="9"/>
      <c r="AS261" s="9"/>
      <c r="AT261" s="1"/>
      <c r="AU261" s="11"/>
      <c r="AV261" s="11"/>
      <c r="AW261" s="11"/>
    </row>
    <row r="262">
      <c r="A262" s="28"/>
      <c r="B262" s="30">
        <f t="shared" si="31"/>
        <v>261</v>
      </c>
      <c r="C262" s="1">
        <v>0.295918367</v>
      </c>
      <c r="D262" s="4">
        <v>0.633662675</v>
      </c>
      <c r="E262" s="4">
        <v>-0.015535789</v>
      </c>
      <c r="F262" s="4">
        <v>0.068106905</v>
      </c>
      <c r="G262" s="28">
        <f t="shared" si="4"/>
        <v>0.6499008345</v>
      </c>
      <c r="H262" s="33">
        <v>0.231692001</v>
      </c>
      <c r="I262" s="33">
        <v>-0.010527895</v>
      </c>
      <c r="J262" s="33">
        <v>0.051330115</v>
      </c>
      <c r="K262" s="34">
        <f t="shared" si="5"/>
        <v>0.2209068733</v>
      </c>
      <c r="L262" s="10">
        <f t="shared" si="6"/>
        <v>0.5717036744</v>
      </c>
      <c r="M262" s="12">
        <v>2099.0</v>
      </c>
      <c r="N262" s="2">
        <v>885.0</v>
      </c>
      <c r="O262" s="13">
        <f t="shared" si="7"/>
        <v>196</v>
      </c>
      <c r="P262" s="13">
        <f t="shared" si="8"/>
        <v>689</v>
      </c>
      <c r="Q262" s="14">
        <f t="shared" si="9"/>
        <v>58</v>
      </c>
      <c r="R262" s="15">
        <f t="shared" si="10"/>
        <v>138</v>
      </c>
      <c r="S262" s="16">
        <f t="shared" si="11"/>
        <v>448</v>
      </c>
      <c r="T262" s="17">
        <f t="shared" si="12"/>
        <v>241</v>
      </c>
      <c r="U262" s="18">
        <v>0.32625</v>
      </c>
      <c r="V262" s="18">
        <f t="shared" si="13"/>
        <v>0.2959183673</v>
      </c>
      <c r="W262" s="18">
        <f t="shared" si="14"/>
        <v>0.6502177068</v>
      </c>
      <c r="X262" s="25">
        <f t="shared" si="15"/>
        <v>0.6512797749</v>
      </c>
      <c r="Y262" s="26">
        <f t="shared" si="16"/>
        <v>0.000001127988574</v>
      </c>
      <c r="Z262" s="26">
        <f t="shared" si="17"/>
        <v>0.0003871466178</v>
      </c>
      <c r="AA262" s="18">
        <f t="shared" si="18"/>
        <v>0.2214689266</v>
      </c>
      <c r="AB262" s="18">
        <f t="shared" si="19"/>
        <v>0.5717514124</v>
      </c>
      <c r="AC262" s="18">
        <f t="shared" si="20"/>
        <v>0.3542993395</v>
      </c>
      <c r="AD262" s="9">
        <f t="shared" si="21"/>
        <v>1</v>
      </c>
      <c r="AE262" s="9">
        <f t="shared" si="22"/>
        <v>0.2959183673</v>
      </c>
      <c r="AF262" s="9">
        <f t="shared" si="23"/>
        <v>0.5717514124</v>
      </c>
      <c r="AG262" s="9">
        <f t="shared" si="24"/>
        <v>0.08756768013</v>
      </c>
      <c r="AH262" s="9">
        <f t="shared" si="25"/>
        <v>0.1691917445</v>
      </c>
      <c r="AI262" s="9">
        <f t="shared" si="26"/>
        <v>0.3268996776</v>
      </c>
      <c r="AJ262" s="1">
        <f t="shared" ref="AJ262:AL262" si="288">$W262*AD262</f>
        <v>0.6502177068</v>
      </c>
      <c r="AK262" s="1">
        <f t="shared" si="288"/>
        <v>0.1924113622</v>
      </c>
      <c r="AL262" s="1">
        <f t="shared" si="288"/>
        <v>0.3717628923</v>
      </c>
      <c r="AM262" s="9"/>
      <c r="AN262" s="9"/>
      <c r="AO262" s="9"/>
      <c r="AP262" s="9"/>
      <c r="AQ262" s="9"/>
      <c r="AR262" s="9"/>
      <c r="AS262" s="9"/>
      <c r="AT262" s="1"/>
      <c r="AU262" s="11"/>
      <c r="AV262" s="11"/>
      <c r="AW262" s="11"/>
    </row>
    <row r="263">
      <c r="A263" s="28"/>
      <c r="B263" s="30">
        <f t="shared" si="31"/>
        <v>262</v>
      </c>
      <c r="C263" s="1">
        <v>0.296089385</v>
      </c>
      <c r="D263" s="4">
        <v>0.633974155</v>
      </c>
      <c r="E263" s="4">
        <v>-0.015507327</v>
      </c>
      <c r="F263" s="4">
        <v>0.068070913</v>
      </c>
      <c r="G263" s="28">
        <f t="shared" si="4"/>
        <v>0.6763772379</v>
      </c>
      <c r="H263" s="33">
        <v>0.231816745</v>
      </c>
      <c r="I263" s="33">
        <v>-0.010582506</v>
      </c>
      <c r="J263" s="33">
        <v>0.051401828</v>
      </c>
      <c r="K263" s="34">
        <f t="shared" si="5"/>
        <v>0.2662769793</v>
      </c>
      <c r="L263" s="10">
        <f t="shared" si="6"/>
        <v>0.5751153372</v>
      </c>
      <c r="M263" s="12">
        <v>2956.0</v>
      </c>
      <c r="N263" s="2">
        <v>834.0</v>
      </c>
      <c r="O263" s="13">
        <f t="shared" si="7"/>
        <v>222</v>
      </c>
      <c r="P263" s="13">
        <f t="shared" si="8"/>
        <v>612</v>
      </c>
      <c r="Q263" s="14">
        <f t="shared" si="9"/>
        <v>66</v>
      </c>
      <c r="R263" s="15">
        <f t="shared" si="10"/>
        <v>156</v>
      </c>
      <c r="S263" s="16">
        <f t="shared" si="11"/>
        <v>414</v>
      </c>
      <c r="T263" s="17">
        <f t="shared" si="12"/>
        <v>198</v>
      </c>
      <c r="U263" s="18">
        <v>0.3275</v>
      </c>
      <c r="V263" s="18">
        <f t="shared" si="13"/>
        <v>0.2972972973</v>
      </c>
      <c r="W263" s="18">
        <f t="shared" si="14"/>
        <v>0.6764705882</v>
      </c>
      <c r="X263" s="25">
        <f t="shared" si="15"/>
        <v>0.6557527676</v>
      </c>
      <c r="Y263" s="26">
        <f t="shared" si="16"/>
        <v>0.0004292280918</v>
      </c>
      <c r="Z263" s="26">
        <f t="shared" si="17"/>
        <v>0.00004325482036</v>
      </c>
      <c r="AA263" s="18">
        <f t="shared" si="18"/>
        <v>0.2661870504</v>
      </c>
      <c r="AB263" s="18">
        <f t="shared" si="19"/>
        <v>0.5755395683</v>
      </c>
      <c r="AC263" s="18">
        <f t="shared" si="20"/>
        <v>0.3791732909</v>
      </c>
      <c r="AD263" s="9">
        <f t="shared" si="21"/>
        <v>1</v>
      </c>
      <c r="AE263" s="9">
        <f t="shared" si="22"/>
        <v>0.2972972973</v>
      </c>
      <c r="AF263" s="9">
        <f t="shared" si="23"/>
        <v>0.5755395683</v>
      </c>
      <c r="AG263" s="9">
        <f t="shared" si="24"/>
        <v>0.08838568298</v>
      </c>
      <c r="AH263" s="9">
        <f t="shared" si="25"/>
        <v>0.1711063582</v>
      </c>
      <c r="AI263" s="9">
        <f t="shared" si="26"/>
        <v>0.3312457947</v>
      </c>
      <c r="AJ263" s="1">
        <f t="shared" ref="AJ263:AL263" si="289">$W263*AD263</f>
        <v>0.6764705882</v>
      </c>
      <c r="AK263" s="1">
        <f t="shared" si="289"/>
        <v>0.2011128776</v>
      </c>
      <c r="AL263" s="1">
        <f t="shared" si="289"/>
        <v>0.3893355904</v>
      </c>
      <c r="AM263" s="9"/>
      <c r="AN263" s="9"/>
      <c r="AO263" s="9"/>
      <c r="AP263" s="9"/>
      <c r="AQ263" s="9"/>
      <c r="AR263" s="9"/>
      <c r="AS263" s="9"/>
      <c r="AT263" s="1"/>
      <c r="AU263" s="11"/>
      <c r="AV263" s="11"/>
      <c r="AW263" s="11"/>
    </row>
    <row r="264">
      <c r="A264" s="28"/>
      <c r="B264" s="30">
        <f t="shared" si="31"/>
        <v>263</v>
      </c>
      <c r="C264" s="1">
        <v>0.296089385</v>
      </c>
      <c r="D264" s="4">
        <v>0.634285198</v>
      </c>
      <c r="E264" s="4">
        <v>-0.014627153</v>
      </c>
      <c r="F264" s="4">
        <v>0.069216158</v>
      </c>
      <c r="G264" s="28">
        <f t="shared" si="4"/>
        <v>0.7350459204</v>
      </c>
      <c r="H264" s="33">
        <v>0.231941129</v>
      </c>
      <c r="I264" s="33">
        <v>-0.010179928</v>
      </c>
      <c r="J264" s="33">
        <v>0.051853189</v>
      </c>
      <c r="K264" s="34">
        <f t="shared" si="5"/>
        <v>0.1592509441</v>
      </c>
      <c r="L264" s="10">
        <f t="shared" si="6"/>
        <v>0.6651416777</v>
      </c>
      <c r="M264" s="12">
        <v>2008.0</v>
      </c>
      <c r="N264" s="2">
        <v>806.0</v>
      </c>
      <c r="O264" s="13">
        <f t="shared" si="7"/>
        <v>128</v>
      </c>
      <c r="P264" s="13">
        <f t="shared" si="8"/>
        <v>678</v>
      </c>
      <c r="Q264" s="14">
        <f t="shared" si="9"/>
        <v>38</v>
      </c>
      <c r="R264" s="15">
        <f t="shared" si="10"/>
        <v>90</v>
      </c>
      <c r="S264" s="16">
        <f t="shared" si="11"/>
        <v>498</v>
      </c>
      <c r="T264" s="17">
        <f t="shared" si="12"/>
        <v>180</v>
      </c>
      <c r="U264" s="18">
        <v>0.32875</v>
      </c>
      <c r="V264" s="18">
        <f t="shared" si="13"/>
        <v>0.296875</v>
      </c>
      <c r="W264" s="18">
        <f t="shared" si="14"/>
        <v>0.7345132743</v>
      </c>
      <c r="X264" s="25">
        <f t="shared" si="15"/>
        <v>0.7632392586</v>
      </c>
      <c r="Y264" s="26">
        <f t="shared" si="16"/>
        <v>0.0008251821694</v>
      </c>
      <c r="Z264" s="26">
        <f t="shared" si="17"/>
        <v>0.004175683114</v>
      </c>
      <c r="AA264" s="18">
        <f t="shared" si="18"/>
        <v>0.158808933</v>
      </c>
      <c r="AB264" s="18">
        <f t="shared" si="19"/>
        <v>0.6650124069</v>
      </c>
      <c r="AC264" s="18">
        <f t="shared" si="20"/>
        <v>0.4376382743</v>
      </c>
      <c r="AD264" s="9">
        <f t="shared" si="21"/>
        <v>1</v>
      </c>
      <c r="AE264" s="9">
        <f t="shared" si="22"/>
        <v>0.296875</v>
      </c>
      <c r="AF264" s="9">
        <f t="shared" si="23"/>
        <v>0.6650124069</v>
      </c>
      <c r="AG264" s="9">
        <f t="shared" si="24"/>
        <v>0.08813476563</v>
      </c>
      <c r="AH264" s="9">
        <f t="shared" si="25"/>
        <v>0.1974255583</v>
      </c>
      <c r="AI264" s="9">
        <f t="shared" si="26"/>
        <v>0.4422415014</v>
      </c>
      <c r="AJ264" s="1">
        <f t="shared" ref="AJ264:AL264" si="290">$W264*AD264</f>
        <v>0.7345132743</v>
      </c>
      <c r="AK264" s="1">
        <f t="shared" si="290"/>
        <v>0.2180586283</v>
      </c>
      <c r="AL264" s="1">
        <f t="shared" si="290"/>
        <v>0.4884604405</v>
      </c>
      <c r="AM264" s="9"/>
      <c r="AN264" s="9"/>
      <c r="AO264" s="9"/>
      <c r="AP264" s="9"/>
      <c r="AQ264" s="9"/>
      <c r="AR264" s="9"/>
      <c r="AS264" s="9"/>
      <c r="AT264" s="1"/>
      <c r="AU264" s="11"/>
      <c r="AV264" s="11"/>
      <c r="AW264" s="11"/>
    </row>
    <row r="265">
      <c r="A265" s="28"/>
      <c r="B265" s="30">
        <f t="shared" si="31"/>
        <v>264</v>
      </c>
      <c r="C265" s="1">
        <v>0.296296296</v>
      </c>
      <c r="D265" s="4">
        <v>0.634595813</v>
      </c>
      <c r="E265" s="4">
        <v>-0.01122464</v>
      </c>
      <c r="F265" s="4">
        <v>0.067851443</v>
      </c>
      <c r="G265" s="28">
        <f t="shared" si="4"/>
        <v>0.6220495866</v>
      </c>
      <c r="H265" s="33">
        <v>0.232065155</v>
      </c>
      <c r="I265" s="33">
        <v>-0.007439736</v>
      </c>
      <c r="J265" s="33">
        <v>0.050942176</v>
      </c>
      <c r="K265" s="34">
        <f t="shared" si="5"/>
        <v>0.08546777685</v>
      </c>
      <c r="L265" s="10">
        <f t="shared" si="6"/>
        <v>0.594208177</v>
      </c>
      <c r="M265" s="12">
        <v>1248.0</v>
      </c>
      <c r="N265" s="2">
        <v>527.0</v>
      </c>
      <c r="O265" s="13">
        <f t="shared" si="7"/>
        <v>45</v>
      </c>
      <c r="P265" s="13">
        <f t="shared" si="8"/>
        <v>482</v>
      </c>
      <c r="Q265" s="14">
        <f t="shared" si="9"/>
        <v>13</v>
      </c>
      <c r="R265" s="15">
        <f t="shared" si="10"/>
        <v>32</v>
      </c>
      <c r="S265" s="16">
        <f t="shared" si="11"/>
        <v>300</v>
      </c>
      <c r="T265" s="17">
        <f t="shared" si="12"/>
        <v>182</v>
      </c>
      <c r="U265" s="18">
        <v>0.33</v>
      </c>
      <c r="V265" s="18">
        <f t="shared" si="13"/>
        <v>0.2888888889</v>
      </c>
      <c r="W265" s="18">
        <f t="shared" si="14"/>
        <v>0.622406639</v>
      </c>
      <c r="X265" s="25">
        <f t="shared" si="15"/>
        <v>0.6783069487</v>
      </c>
      <c r="Y265" s="26">
        <f t="shared" si="16"/>
        <v>0.003124844629</v>
      </c>
      <c r="Z265" s="26">
        <f t="shared" si="17"/>
        <v>0.002255025572</v>
      </c>
      <c r="AA265" s="18">
        <f t="shared" si="18"/>
        <v>0.08538899431</v>
      </c>
      <c r="AB265" s="18">
        <f t="shared" si="19"/>
        <v>0.5939278937</v>
      </c>
      <c r="AC265" s="18">
        <f t="shared" si="20"/>
        <v>0.3335177501</v>
      </c>
      <c r="AD265" s="9">
        <f t="shared" si="21"/>
        <v>1</v>
      </c>
      <c r="AE265" s="9">
        <f t="shared" si="22"/>
        <v>0.2888888889</v>
      </c>
      <c r="AF265" s="9">
        <f t="shared" si="23"/>
        <v>0.5939278937</v>
      </c>
      <c r="AG265" s="9">
        <f t="shared" si="24"/>
        <v>0.08345679012</v>
      </c>
      <c r="AH265" s="9">
        <f t="shared" si="25"/>
        <v>0.1715791693</v>
      </c>
      <c r="AI265" s="9">
        <f t="shared" si="26"/>
        <v>0.352750343</v>
      </c>
      <c r="AJ265" s="1">
        <f t="shared" ref="AJ265:AL265" si="291">$W265*AD265</f>
        <v>0.622406639</v>
      </c>
      <c r="AK265" s="1">
        <f t="shared" si="291"/>
        <v>0.1798063624</v>
      </c>
      <c r="AL265" s="1">
        <f t="shared" si="291"/>
        <v>0.3696646642</v>
      </c>
      <c r="AM265" s="9"/>
      <c r="AN265" s="9"/>
      <c r="AO265" s="9"/>
      <c r="AP265" s="9"/>
      <c r="AQ265" s="9"/>
      <c r="AR265" s="9"/>
      <c r="AS265" s="9"/>
      <c r="AT265" s="1"/>
      <c r="AU265" s="11"/>
      <c r="AV265" s="11"/>
      <c r="AW265" s="11"/>
    </row>
    <row r="266">
      <c r="A266" s="28"/>
      <c r="B266" s="30">
        <f t="shared" si="31"/>
        <v>265</v>
      </c>
      <c r="C266" s="1">
        <v>0.296296296</v>
      </c>
      <c r="D266" s="4">
        <v>0.634906011</v>
      </c>
      <c r="E266" s="4">
        <v>-0.013299578</v>
      </c>
      <c r="F266" s="4">
        <v>0.066685836</v>
      </c>
      <c r="G266" s="28">
        <f t="shared" si="4"/>
        <v>0.4727490622</v>
      </c>
      <c r="H266" s="33">
        <v>0.232188825</v>
      </c>
      <c r="I266" s="33">
        <v>-0.008582465</v>
      </c>
      <c r="J266" s="33">
        <v>0.050251361</v>
      </c>
      <c r="K266" s="34">
        <f t="shared" si="5"/>
        <v>0.2072794791</v>
      </c>
      <c r="L266" s="10">
        <f t="shared" si="6"/>
        <v>0.4361740247</v>
      </c>
      <c r="M266" s="12">
        <v>1145.0</v>
      </c>
      <c r="N266" s="2">
        <v>512.0</v>
      </c>
      <c r="O266" s="13">
        <f t="shared" si="7"/>
        <v>106</v>
      </c>
      <c r="P266" s="13">
        <f t="shared" si="8"/>
        <v>406</v>
      </c>
      <c r="Q266" s="14">
        <f t="shared" si="9"/>
        <v>31</v>
      </c>
      <c r="R266" s="15">
        <f t="shared" si="10"/>
        <v>75</v>
      </c>
      <c r="S266" s="16">
        <f t="shared" si="11"/>
        <v>192</v>
      </c>
      <c r="T266" s="17">
        <f t="shared" si="12"/>
        <v>214</v>
      </c>
      <c r="U266" s="18">
        <v>0.33125</v>
      </c>
      <c r="V266" s="18">
        <f t="shared" si="13"/>
        <v>0.2924528302</v>
      </c>
      <c r="W266" s="18">
        <f t="shared" si="14"/>
        <v>0.4729064039</v>
      </c>
      <c r="X266" s="25">
        <f t="shared" si="15"/>
        <v>0.4878819852</v>
      </c>
      <c r="Y266" s="26">
        <f t="shared" si="16"/>
        <v>0.000224268035</v>
      </c>
      <c r="Z266" s="26">
        <f t="shared" si="17"/>
        <v>0.03880401393</v>
      </c>
      <c r="AA266" s="18">
        <f t="shared" si="18"/>
        <v>0.20703125</v>
      </c>
      <c r="AB266" s="18">
        <f t="shared" si="19"/>
        <v>0.435546875</v>
      </c>
      <c r="AC266" s="18">
        <f t="shared" si="20"/>
        <v>0.1804535738</v>
      </c>
      <c r="AD266" s="9">
        <f t="shared" si="21"/>
        <v>1</v>
      </c>
      <c r="AE266" s="9">
        <f t="shared" si="22"/>
        <v>0.2924528302</v>
      </c>
      <c r="AF266" s="9">
        <f t="shared" si="23"/>
        <v>0.435546875</v>
      </c>
      <c r="AG266" s="9">
        <f t="shared" si="24"/>
        <v>0.08552865789</v>
      </c>
      <c r="AH266" s="9">
        <f t="shared" si="25"/>
        <v>0.1273769163</v>
      </c>
      <c r="AI266" s="9">
        <f t="shared" si="26"/>
        <v>0.1897010803</v>
      </c>
      <c r="AJ266" s="1">
        <f t="shared" ref="AJ266:AL266" si="292">$W266*AD266</f>
        <v>0.4729064039</v>
      </c>
      <c r="AK266" s="1">
        <f t="shared" si="292"/>
        <v>0.1383028162</v>
      </c>
      <c r="AL266" s="1">
        <f t="shared" si="292"/>
        <v>0.2059729064</v>
      </c>
      <c r="AM266" s="9"/>
      <c r="AN266" s="9"/>
      <c r="AO266" s="9"/>
      <c r="AP266" s="9"/>
      <c r="AQ266" s="9"/>
      <c r="AR266" s="9"/>
      <c r="AS266" s="9"/>
      <c r="AT266" s="1"/>
      <c r="AU266" s="11"/>
      <c r="AV266" s="11"/>
      <c r="AW266" s="11"/>
    </row>
    <row r="267">
      <c r="A267" s="28"/>
      <c r="B267" s="30">
        <f t="shared" si="31"/>
        <v>266</v>
      </c>
      <c r="C267" s="1">
        <v>0.296969697</v>
      </c>
      <c r="D267" s="4">
        <v>0.6352158</v>
      </c>
      <c r="E267" s="4">
        <v>-0.012600641</v>
      </c>
      <c r="F267" s="4">
        <v>0.066149519</v>
      </c>
      <c r="G267" s="28">
        <f t="shared" si="4"/>
        <v>0.5343355568</v>
      </c>
      <c r="H267" s="33">
        <v>0.23231214</v>
      </c>
      <c r="I267" s="33">
        <v>-0.008074757</v>
      </c>
      <c r="J267" s="33">
        <v>0.049932617</v>
      </c>
      <c r="K267" s="34">
        <f t="shared" si="5"/>
        <v>0.3564815858</v>
      </c>
      <c r="L267" s="10">
        <f t="shared" si="6"/>
        <v>0.4497189987</v>
      </c>
      <c r="M267" s="12">
        <v>3029.0</v>
      </c>
      <c r="N267" s="2">
        <v>851.0</v>
      </c>
      <c r="O267" s="13">
        <f t="shared" si="7"/>
        <v>303</v>
      </c>
      <c r="P267" s="13">
        <f t="shared" si="8"/>
        <v>548</v>
      </c>
      <c r="Q267" s="14">
        <f t="shared" si="9"/>
        <v>90</v>
      </c>
      <c r="R267" s="15">
        <f t="shared" si="10"/>
        <v>213</v>
      </c>
      <c r="S267" s="16">
        <f t="shared" si="11"/>
        <v>293</v>
      </c>
      <c r="T267" s="17">
        <f t="shared" si="12"/>
        <v>255</v>
      </c>
      <c r="U267" s="18">
        <v>0.3325</v>
      </c>
      <c r="V267" s="18">
        <f t="shared" si="13"/>
        <v>0.297029703</v>
      </c>
      <c r="W267" s="18">
        <f t="shared" si="14"/>
        <v>0.5346715328</v>
      </c>
      <c r="X267" s="25">
        <f t="shared" si="15"/>
        <v>0.5050566953</v>
      </c>
      <c r="Y267" s="26">
        <f t="shared" si="16"/>
        <v>0.0008770386019</v>
      </c>
      <c r="Z267" s="26">
        <f t="shared" si="17"/>
        <v>0.01828504762</v>
      </c>
      <c r="AA267" s="18">
        <f t="shared" si="18"/>
        <v>0.3560517039</v>
      </c>
      <c r="AB267" s="18">
        <f t="shared" si="19"/>
        <v>0.4500587544</v>
      </c>
      <c r="AC267" s="18">
        <f t="shared" si="20"/>
        <v>0.2376418299</v>
      </c>
      <c r="AD267" s="9">
        <f t="shared" si="21"/>
        <v>1</v>
      </c>
      <c r="AE267" s="9">
        <f t="shared" si="22"/>
        <v>0.297029703</v>
      </c>
      <c r="AF267" s="9">
        <f t="shared" si="23"/>
        <v>0.4500587544</v>
      </c>
      <c r="AG267" s="9">
        <f t="shared" si="24"/>
        <v>0.08822664445</v>
      </c>
      <c r="AH267" s="9">
        <f t="shared" si="25"/>
        <v>0.1336808181</v>
      </c>
      <c r="AI267" s="9">
        <f t="shared" si="26"/>
        <v>0.2025528824</v>
      </c>
      <c r="AJ267" s="1">
        <f t="shared" ref="AJ267:AL267" si="293">$W267*AD267</f>
        <v>0.5346715328</v>
      </c>
      <c r="AK267" s="1">
        <f t="shared" si="293"/>
        <v>0.1588133266</v>
      </c>
      <c r="AL267" s="1">
        <f t="shared" si="293"/>
        <v>0.2406336041</v>
      </c>
      <c r="AM267" s="9"/>
      <c r="AN267" s="9"/>
      <c r="AO267" s="9"/>
      <c r="AP267" s="9"/>
      <c r="AQ267" s="9"/>
      <c r="AR267" s="9"/>
      <c r="AS267" s="9"/>
      <c r="AT267" s="1"/>
      <c r="AU267" s="11"/>
      <c r="AV267" s="11"/>
      <c r="AW267" s="11"/>
    </row>
    <row r="268">
      <c r="A268" s="28"/>
      <c r="B268" s="30">
        <f t="shared" si="31"/>
        <v>267</v>
      </c>
      <c r="C268" s="1">
        <v>0.297297297</v>
      </c>
      <c r="D268" s="4">
        <v>0.635525189</v>
      </c>
      <c r="E268" s="4">
        <v>-0.012599179</v>
      </c>
      <c r="F268" s="4">
        <v>0.066150747</v>
      </c>
      <c r="G268" s="28">
        <f t="shared" si="4"/>
        <v>0.5872427127</v>
      </c>
      <c r="H268" s="33">
        <v>0.232435102</v>
      </c>
      <c r="I268" s="33">
        <v>-0.008096788</v>
      </c>
      <c r="J268" s="33">
        <v>0.049914111</v>
      </c>
      <c r="K268" s="34">
        <f t="shared" si="5"/>
        <v>0.169927676</v>
      </c>
      <c r="L268" s="10">
        <f t="shared" si="6"/>
        <v>0.537972962</v>
      </c>
      <c r="M268" s="12">
        <v>1481.0</v>
      </c>
      <c r="N268" s="2">
        <v>632.0</v>
      </c>
      <c r="O268" s="13">
        <f t="shared" si="7"/>
        <v>107</v>
      </c>
      <c r="P268" s="13">
        <f t="shared" si="8"/>
        <v>525</v>
      </c>
      <c r="Q268" s="14">
        <f t="shared" si="9"/>
        <v>32</v>
      </c>
      <c r="R268" s="15">
        <f t="shared" si="10"/>
        <v>75</v>
      </c>
      <c r="S268" s="16">
        <f t="shared" si="11"/>
        <v>308</v>
      </c>
      <c r="T268" s="17">
        <f t="shared" si="12"/>
        <v>217</v>
      </c>
      <c r="U268" s="18">
        <v>0.33375</v>
      </c>
      <c r="V268" s="18">
        <f t="shared" si="13"/>
        <v>0.2990654206</v>
      </c>
      <c r="W268" s="18">
        <f t="shared" si="14"/>
        <v>0.5866666667</v>
      </c>
      <c r="X268" s="25">
        <f t="shared" si="15"/>
        <v>0.610536261</v>
      </c>
      <c r="Y268" s="26">
        <f t="shared" si="16"/>
        <v>0.0005697575334</v>
      </c>
      <c r="Z268" s="26">
        <f t="shared" si="17"/>
        <v>0.006926747157</v>
      </c>
      <c r="AA268" s="18">
        <f t="shared" si="18"/>
        <v>0.1693037975</v>
      </c>
      <c r="AB268" s="18">
        <f t="shared" si="19"/>
        <v>0.5379746835</v>
      </c>
      <c r="AC268" s="18">
        <f t="shared" si="20"/>
        <v>0.2876012461</v>
      </c>
      <c r="AD268" s="9">
        <f t="shared" si="21"/>
        <v>1</v>
      </c>
      <c r="AE268" s="9">
        <f t="shared" si="22"/>
        <v>0.2990654206</v>
      </c>
      <c r="AF268" s="9">
        <f t="shared" si="23"/>
        <v>0.5379746835</v>
      </c>
      <c r="AG268" s="9">
        <f t="shared" si="24"/>
        <v>0.08944012578</v>
      </c>
      <c r="AH268" s="9">
        <f t="shared" si="25"/>
        <v>0.160889625</v>
      </c>
      <c r="AI268" s="9">
        <f t="shared" si="26"/>
        <v>0.2894167601</v>
      </c>
      <c r="AJ268" s="1">
        <f t="shared" ref="AJ268:AL268" si="294">$W268*AD268</f>
        <v>0.5866666667</v>
      </c>
      <c r="AK268" s="1">
        <f t="shared" si="294"/>
        <v>0.1754517134</v>
      </c>
      <c r="AL268" s="1">
        <f t="shared" si="294"/>
        <v>0.3156118143</v>
      </c>
      <c r="AM268" s="9"/>
      <c r="AN268" s="9"/>
      <c r="AO268" s="9"/>
      <c r="AP268" s="9"/>
      <c r="AQ268" s="9"/>
      <c r="AR268" s="9"/>
      <c r="AS268" s="9"/>
      <c r="AT268" s="1"/>
      <c r="AU268" s="11"/>
      <c r="AV268" s="11"/>
      <c r="AW268" s="11"/>
    </row>
    <row r="269">
      <c r="A269" s="28"/>
      <c r="B269" s="30">
        <f t="shared" si="31"/>
        <v>268</v>
      </c>
      <c r="C269" s="1">
        <v>0.29787234</v>
      </c>
      <c r="D269" s="4">
        <v>0.635834186</v>
      </c>
      <c r="E269" s="4">
        <v>-0.007889468</v>
      </c>
      <c r="F269" s="4">
        <v>0.061967665</v>
      </c>
      <c r="G269" s="28">
        <f t="shared" si="4"/>
        <v>0.6119053668</v>
      </c>
      <c r="H269" s="33">
        <v>0.232557712</v>
      </c>
      <c r="I269" s="33">
        <v>-0.002900161</v>
      </c>
      <c r="J269" s="33">
        <v>0.042484188</v>
      </c>
      <c r="K269" s="34">
        <f t="shared" si="5"/>
        <v>0.2668470597</v>
      </c>
      <c r="L269" s="10">
        <f t="shared" si="6"/>
        <v>0.5281065769</v>
      </c>
      <c r="M269" s="12">
        <v>952.0</v>
      </c>
      <c r="N269" s="2">
        <v>434.0</v>
      </c>
      <c r="O269" s="13">
        <f t="shared" si="7"/>
        <v>116</v>
      </c>
      <c r="P269" s="13">
        <f t="shared" si="8"/>
        <v>318</v>
      </c>
      <c r="Q269" s="14">
        <f t="shared" si="9"/>
        <v>35</v>
      </c>
      <c r="R269" s="15">
        <f t="shared" si="10"/>
        <v>81</v>
      </c>
      <c r="S269" s="16">
        <f t="shared" si="11"/>
        <v>195</v>
      </c>
      <c r="T269" s="17">
        <f t="shared" si="12"/>
        <v>123</v>
      </c>
      <c r="U269" s="18">
        <v>0.335</v>
      </c>
      <c r="V269" s="18">
        <f t="shared" si="13"/>
        <v>0.3017241379</v>
      </c>
      <c r="W269" s="18">
        <f t="shared" si="14"/>
        <v>0.6132075472</v>
      </c>
      <c r="X269" s="25">
        <f t="shared" si="15"/>
        <v>0.6007546202</v>
      </c>
      <c r="Y269" s="26">
        <f t="shared" si="16"/>
        <v>0.00015507539</v>
      </c>
      <c r="Z269" s="26">
        <f t="shared" si="17"/>
        <v>0.003213325426</v>
      </c>
      <c r="AA269" s="18">
        <f t="shared" si="18"/>
        <v>0.267281106</v>
      </c>
      <c r="AB269" s="18">
        <f t="shared" si="19"/>
        <v>0.5299539171</v>
      </c>
      <c r="AC269" s="18">
        <f t="shared" si="20"/>
        <v>0.3114834092</v>
      </c>
      <c r="AD269" s="9">
        <f t="shared" si="21"/>
        <v>1</v>
      </c>
      <c r="AE269" s="9">
        <f t="shared" si="22"/>
        <v>0.3017241379</v>
      </c>
      <c r="AF269" s="9">
        <f t="shared" si="23"/>
        <v>0.5299539171</v>
      </c>
      <c r="AG269" s="9">
        <f t="shared" si="24"/>
        <v>0.09103745541</v>
      </c>
      <c r="AH269" s="9">
        <f t="shared" si="25"/>
        <v>0.1598998888</v>
      </c>
      <c r="AI269" s="9">
        <f t="shared" si="26"/>
        <v>0.2808511542</v>
      </c>
      <c r="AJ269" s="1">
        <f t="shared" ref="AJ269:AL269" si="295">$W269*AD269</f>
        <v>0.6132075472</v>
      </c>
      <c r="AK269" s="1">
        <f t="shared" si="295"/>
        <v>0.1850195185</v>
      </c>
      <c r="AL269" s="1">
        <f t="shared" si="295"/>
        <v>0.3249717416</v>
      </c>
      <c r="AM269" s="9"/>
      <c r="AN269" s="9"/>
      <c r="AO269" s="9"/>
      <c r="AP269" s="9"/>
      <c r="AQ269" s="9"/>
      <c r="AR269" s="9"/>
      <c r="AS269" s="9"/>
      <c r="AT269" s="1"/>
      <c r="AU269" s="11"/>
      <c r="AV269" s="11"/>
      <c r="AW269" s="11"/>
    </row>
    <row r="270">
      <c r="A270" s="28"/>
      <c r="B270" s="30">
        <f t="shared" si="31"/>
        <v>269</v>
      </c>
      <c r="C270" s="1">
        <v>0.298387097</v>
      </c>
      <c r="D270" s="4">
        <v>0.6361428</v>
      </c>
      <c r="E270" s="4">
        <v>-0.007839699</v>
      </c>
      <c r="F270" s="4">
        <v>0.061953845</v>
      </c>
      <c r="G270" s="28">
        <f t="shared" si="4"/>
        <v>0.6019409897</v>
      </c>
      <c r="H270" s="33">
        <v>0.232679973</v>
      </c>
      <c r="I270" s="33">
        <v>-0.002930262</v>
      </c>
      <c r="J270" s="33">
        <v>0.042485319</v>
      </c>
      <c r="K270" s="34">
        <f t="shared" si="5"/>
        <v>0.1713639593</v>
      </c>
      <c r="L270" s="10">
        <f t="shared" si="6"/>
        <v>0.5499227928</v>
      </c>
      <c r="M270" s="12">
        <v>1877.0</v>
      </c>
      <c r="N270" s="2">
        <v>690.0</v>
      </c>
      <c r="O270" s="13">
        <f t="shared" si="7"/>
        <v>118</v>
      </c>
      <c r="P270" s="13">
        <f t="shared" si="8"/>
        <v>572</v>
      </c>
      <c r="Q270" s="14">
        <f t="shared" si="9"/>
        <v>35</v>
      </c>
      <c r="R270" s="15">
        <f t="shared" si="10"/>
        <v>83</v>
      </c>
      <c r="S270" s="16">
        <f t="shared" si="11"/>
        <v>344</v>
      </c>
      <c r="T270" s="17">
        <f t="shared" si="12"/>
        <v>228</v>
      </c>
      <c r="U270" s="18">
        <v>0.33625</v>
      </c>
      <c r="V270" s="18">
        <f t="shared" si="13"/>
        <v>0.2966101695</v>
      </c>
      <c r="W270" s="18">
        <f t="shared" si="14"/>
        <v>0.6013986014</v>
      </c>
      <c r="X270" s="25">
        <f t="shared" si="15"/>
        <v>0.6242459613</v>
      </c>
      <c r="Y270" s="26">
        <f t="shared" si="16"/>
        <v>0.0005220018534</v>
      </c>
      <c r="Z270" s="26">
        <f t="shared" si="17"/>
        <v>0.004691585182</v>
      </c>
      <c r="AA270" s="18">
        <f t="shared" si="18"/>
        <v>0.1710144928</v>
      </c>
      <c r="AB270" s="18">
        <f t="shared" si="19"/>
        <v>0.5492753623</v>
      </c>
      <c r="AC270" s="18">
        <f t="shared" si="20"/>
        <v>0.3047884319</v>
      </c>
      <c r="AD270" s="9">
        <f t="shared" si="21"/>
        <v>1</v>
      </c>
      <c r="AE270" s="9">
        <f t="shared" si="22"/>
        <v>0.2966101695</v>
      </c>
      <c r="AF270" s="9">
        <f t="shared" si="23"/>
        <v>0.5492753623</v>
      </c>
      <c r="AG270" s="9">
        <f t="shared" si="24"/>
        <v>0.08797759265</v>
      </c>
      <c r="AH270" s="9">
        <f t="shared" si="25"/>
        <v>0.1629206583</v>
      </c>
      <c r="AI270" s="9">
        <f t="shared" si="26"/>
        <v>0.3017034237</v>
      </c>
      <c r="AJ270" s="1">
        <f t="shared" ref="AJ270:AL270" si="296">$W270*AD270</f>
        <v>0.6013986014</v>
      </c>
      <c r="AK270" s="1">
        <f t="shared" si="296"/>
        <v>0.1783809411</v>
      </c>
      <c r="AL270" s="1">
        <f t="shared" si="296"/>
        <v>0.3303334347</v>
      </c>
      <c r="AM270" s="9"/>
      <c r="AN270" s="9"/>
      <c r="AO270" s="9"/>
      <c r="AP270" s="9"/>
      <c r="AQ270" s="9"/>
      <c r="AR270" s="9"/>
      <c r="AS270" s="9"/>
      <c r="AT270" s="1"/>
      <c r="AU270" s="11"/>
      <c r="AV270" s="11"/>
      <c r="AW270" s="11"/>
    </row>
    <row r="271">
      <c r="A271" s="28"/>
      <c r="B271" s="30">
        <f t="shared" si="31"/>
        <v>270</v>
      </c>
      <c r="C271" s="1">
        <v>0.298780488</v>
      </c>
      <c r="D271" s="4">
        <v>0.636451039</v>
      </c>
      <c r="E271" s="4">
        <v>-0.003536637</v>
      </c>
      <c r="F271" s="4">
        <v>0.06213639</v>
      </c>
      <c r="G271" s="28">
        <f t="shared" si="4"/>
        <v>0.6502712291</v>
      </c>
      <c r="H271" s="33">
        <v>0.232801885</v>
      </c>
      <c r="I271" s="35">
        <v>-9.38719E-5</v>
      </c>
      <c r="J271" s="33">
        <v>0.042312001</v>
      </c>
      <c r="K271" s="34">
        <f t="shared" si="5"/>
        <v>0.2053634997</v>
      </c>
      <c r="L271" s="10">
        <f t="shared" si="6"/>
        <v>0.5780878604</v>
      </c>
      <c r="M271" s="12">
        <v>2766.0</v>
      </c>
      <c r="N271" s="2">
        <v>1163.0</v>
      </c>
      <c r="O271" s="13">
        <f t="shared" si="7"/>
        <v>239</v>
      </c>
      <c r="P271" s="13">
        <f t="shared" si="8"/>
        <v>924</v>
      </c>
      <c r="Q271" s="14">
        <f t="shared" si="9"/>
        <v>71</v>
      </c>
      <c r="R271" s="15">
        <f t="shared" si="10"/>
        <v>168</v>
      </c>
      <c r="S271" s="16">
        <f t="shared" si="11"/>
        <v>601</v>
      </c>
      <c r="T271" s="17">
        <f t="shared" si="12"/>
        <v>323</v>
      </c>
      <c r="U271" s="18">
        <v>0.3375</v>
      </c>
      <c r="V271" s="18">
        <f t="shared" si="13"/>
        <v>0.2970711297</v>
      </c>
      <c r="W271" s="18">
        <f t="shared" si="14"/>
        <v>0.6504329004</v>
      </c>
      <c r="X271" s="25">
        <f t="shared" si="15"/>
        <v>0.6584995115</v>
      </c>
      <c r="Y271" s="26">
        <f t="shared" si="16"/>
        <v>0.00006507021367</v>
      </c>
      <c r="Z271" s="26">
        <f t="shared" si="17"/>
        <v>0.0003787246091</v>
      </c>
      <c r="AA271" s="18">
        <f t="shared" si="18"/>
        <v>0.2055030095</v>
      </c>
      <c r="AB271" s="18">
        <f t="shared" si="19"/>
        <v>0.5778159931</v>
      </c>
      <c r="AC271" s="18">
        <f t="shared" si="20"/>
        <v>0.3533617707</v>
      </c>
      <c r="AD271" s="9">
        <f t="shared" si="21"/>
        <v>1</v>
      </c>
      <c r="AE271" s="9">
        <f t="shared" si="22"/>
        <v>0.2970711297</v>
      </c>
      <c r="AF271" s="9">
        <f t="shared" si="23"/>
        <v>0.5778159931</v>
      </c>
      <c r="AG271" s="9">
        <f t="shared" si="24"/>
        <v>0.08825125611</v>
      </c>
      <c r="AH271" s="9">
        <f t="shared" si="25"/>
        <v>0.1716524498</v>
      </c>
      <c r="AI271" s="9">
        <f t="shared" si="26"/>
        <v>0.3338713219</v>
      </c>
      <c r="AJ271" s="1">
        <f t="shared" ref="AJ271:AL271" si="297">$W271*AD271</f>
        <v>0.6504329004</v>
      </c>
      <c r="AK271" s="1">
        <f t="shared" si="297"/>
        <v>0.1932248365</v>
      </c>
      <c r="AL271" s="1">
        <f t="shared" si="297"/>
        <v>0.3758305323</v>
      </c>
      <c r="AM271" s="9"/>
      <c r="AN271" s="9"/>
      <c r="AO271" s="9"/>
      <c r="AP271" s="9"/>
      <c r="AQ271" s="9"/>
      <c r="AR271" s="9"/>
      <c r="AS271" s="9"/>
      <c r="AT271" s="1"/>
      <c r="AU271" s="11"/>
      <c r="AV271" s="11"/>
      <c r="AW271" s="11"/>
    </row>
    <row r="272">
      <c r="A272" s="28"/>
      <c r="B272" s="30">
        <f t="shared" si="31"/>
        <v>271</v>
      </c>
      <c r="C272" s="1">
        <v>0.298850575</v>
      </c>
      <c r="D272" s="4">
        <v>0.636758911</v>
      </c>
      <c r="E272" s="4">
        <v>-0.004064664</v>
      </c>
      <c r="F272" s="4">
        <v>0.062493719</v>
      </c>
      <c r="G272" s="28">
        <f t="shared" si="4"/>
        <v>0.7414344005</v>
      </c>
      <c r="H272" s="33">
        <v>0.23292345</v>
      </c>
      <c r="I272" s="33">
        <v>-5.1335E-4</v>
      </c>
      <c r="J272" s="33">
        <v>0.042523114</v>
      </c>
      <c r="K272" s="34">
        <f t="shared" si="5"/>
        <v>0.2472035003</v>
      </c>
      <c r="L272" s="10">
        <f t="shared" si="6"/>
        <v>0.6320261297</v>
      </c>
      <c r="M272" s="12">
        <v>1895.0</v>
      </c>
      <c r="N272" s="2">
        <v>717.0</v>
      </c>
      <c r="O272" s="13">
        <f t="shared" si="7"/>
        <v>177</v>
      </c>
      <c r="P272" s="13">
        <f t="shared" si="8"/>
        <v>540</v>
      </c>
      <c r="Q272" s="14">
        <f t="shared" si="9"/>
        <v>53</v>
      </c>
      <c r="R272" s="15">
        <f t="shared" si="10"/>
        <v>124</v>
      </c>
      <c r="S272" s="16">
        <f t="shared" si="11"/>
        <v>400</v>
      </c>
      <c r="T272" s="17">
        <f t="shared" si="12"/>
        <v>140</v>
      </c>
      <c r="U272" s="18">
        <v>0.33875</v>
      </c>
      <c r="V272" s="18">
        <f t="shared" si="13"/>
        <v>0.2994350282</v>
      </c>
      <c r="W272" s="18">
        <f t="shared" si="14"/>
        <v>0.7407407407</v>
      </c>
      <c r="X272" s="25">
        <f t="shared" si="15"/>
        <v>0.7232052401</v>
      </c>
      <c r="Y272" s="26">
        <f t="shared" si="16"/>
        <v>0.000307493781</v>
      </c>
      <c r="Z272" s="26">
        <f t="shared" si="17"/>
        <v>0.005019296304</v>
      </c>
      <c r="AA272" s="18">
        <f t="shared" si="18"/>
        <v>0.2468619247</v>
      </c>
      <c r="AB272" s="18">
        <f t="shared" si="19"/>
        <v>0.6317991632</v>
      </c>
      <c r="AC272" s="18">
        <f t="shared" si="20"/>
        <v>0.4413057125</v>
      </c>
      <c r="AD272" s="9">
        <f t="shared" si="21"/>
        <v>1</v>
      </c>
      <c r="AE272" s="9">
        <f t="shared" si="22"/>
        <v>0.2994350282</v>
      </c>
      <c r="AF272" s="9">
        <f t="shared" si="23"/>
        <v>0.6317991632</v>
      </c>
      <c r="AG272" s="9">
        <f t="shared" si="24"/>
        <v>0.08966133614</v>
      </c>
      <c r="AH272" s="9">
        <f t="shared" si="25"/>
        <v>0.1891828003</v>
      </c>
      <c r="AI272" s="9">
        <f t="shared" si="26"/>
        <v>0.3991701826</v>
      </c>
      <c r="AJ272" s="1">
        <f t="shared" ref="AJ272:AL272" si="298">$W272*AD272</f>
        <v>0.7407407407</v>
      </c>
      <c r="AK272" s="1">
        <f t="shared" si="298"/>
        <v>0.2218037246</v>
      </c>
      <c r="AL272" s="1">
        <f t="shared" si="298"/>
        <v>0.4679993801</v>
      </c>
      <c r="AM272" s="9"/>
      <c r="AN272" s="9"/>
      <c r="AO272" s="9"/>
      <c r="AP272" s="9"/>
      <c r="AQ272" s="9"/>
      <c r="AR272" s="9"/>
      <c r="AS272" s="9"/>
      <c r="AT272" s="1"/>
      <c r="AU272" s="11"/>
      <c r="AV272" s="11"/>
      <c r="AW272" s="11"/>
    </row>
    <row r="273">
      <c r="A273" s="28"/>
      <c r="B273" s="30">
        <f t="shared" si="31"/>
        <v>272</v>
      </c>
      <c r="C273" s="1">
        <v>0.29903537</v>
      </c>
      <c r="D273" s="4">
        <v>0.637066424</v>
      </c>
      <c r="E273" s="4">
        <v>-0.008523706</v>
      </c>
      <c r="F273" s="4">
        <v>0.061790194</v>
      </c>
      <c r="G273" s="28">
        <f t="shared" si="4"/>
        <v>0.7268172431</v>
      </c>
      <c r="H273" s="33">
        <v>0.233044669</v>
      </c>
      <c r="I273" s="33">
        <v>-0.003376485</v>
      </c>
      <c r="J273" s="33">
        <v>0.042272219</v>
      </c>
      <c r="K273" s="34">
        <f t="shared" si="5"/>
        <v>0.1896447997</v>
      </c>
      <c r="L273" s="10">
        <f t="shared" si="6"/>
        <v>0.6456906354</v>
      </c>
      <c r="M273" s="12">
        <v>1576.0</v>
      </c>
      <c r="N273" s="2">
        <v>618.0</v>
      </c>
      <c r="O273" s="13">
        <f t="shared" si="7"/>
        <v>117</v>
      </c>
      <c r="P273" s="13">
        <f t="shared" si="8"/>
        <v>501</v>
      </c>
      <c r="Q273" s="14">
        <f t="shared" si="9"/>
        <v>35</v>
      </c>
      <c r="R273" s="15">
        <f t="shared" si="10"/>
        <v>82</v>
      </c>
      <c r="S273" s="16">
        <f t="shared" si="11"/>
        <v>364</v>
      </c>
      <c r="T273" s="17">
        <f t="shared" si="12"/>
        <v>137</v>
      </c>
      <c r="U273" s="18">
        <v>0.34</v>
      </c>
      <c r="V273" s="18">
        <f t="shared" si="13"/>
        <v>0.2991452991</v>
      </c>
      <c r="W273" s="18">
        <f t="shared" si="14"/>
        <v>0.7265469062</v>
      </c>
      <c r="X273" s="25">
        <f t="shared" si="15"/>
        <v>0.7398344426</v>
      </c>
      <c r="Y273" s="26">
        <f t="shared" si="16"/>
        <v>0.0001765586241</v>
      </c>
      <c r="Z273" s="26">
        <f t="shared" si="17"/>
        <v>0.003209580271</v>
      </c>
      <c r="AA273" s="18">
        <f t="shared" si="18"/>
        <v>0.1893203883</v>
      </c>
      <c r="AB273" s="18">
        <f t="shared" si="19"/>
        <v>0.645631068</v>
      </c>
      <c r="AC273" s="18">
        <f t="shared" si="20"/>
        <v>0.427401607</v>
      </c>
      <c r="AD273" s="9">
        <f t="shared" si="21"/>
        <v>1</v>
      </c>
      <c r="AE273" s="9">
        <f t="shared" si="22"/>
        <v>0.2991452991</v>
      </c>
      <c r="AF273" s="9">
        <f t="shared" si="23"/>
        <v>0.645631068</v>
      </c>
      <c r="AG273" s="9">
        <f t="shared" si="24"/>
        <v>0.08948791</v>
      </c>
      <c r="AH273" s="9">
        <f t="shared" si="25"/>
        <v>0.193137499</v>
      </c>
      <c r="AI273" s="9">
        <f t="shared" si="26"/>
        <v>0.4168394759</v>
      </c>
      <c r="AJ273" s="1">
        <f t="shared" ref="AJ273:AL273" si="299">$W273*AD273</f>
        <v>0.7265469062</v>
      </c>
      <c r="AK273" s="1">
        <f t="shared" si="299"/>
        <v>0.2173430916</v>
      </c>
      <c r="AL273" s="1">
        <f t="shared" si="299"/>
        <v>0.469081255</v>
      </c>
      <c r="AM273" s="9"/>
      <c r="AN273" s="9"/>
      <c r="AO273" s="9"/>
      <c r="AP273" s="9"/>
      <c r="AQ273" s="9"/>
      <c r="AR273" s="9"/>
      <c r="AS273" s="9"/>
      <c r="AT273" s="1"/>
      <c r="AU273" s="11"/>
      <c r="AV273" s="11"/>
      <c r="AW273" s="11"/>
    </row>
    <row r="274">
      <c r="A274" s="28"/>
      <c r="B274" s="30">
        <f t="shared" si="31"/>
        <v>273</v>
      </c>
      <c r="C274" s="1">
        <v>0.299363057</v>
      </c>
      <c r="D274" s="4">
        <v>0.637373586</v>
      </c>
      <c r="E274" s="4">
        <v>-0.012686049</v>
      </c>
      <c r="F274" s="4">
        <v>0.059102809</v>
      </c>
      <c r="G274" s="28">
        <f t="shared" si="4"/>
        <v>0.6409942332</v>
      </c>
      <c r="H274" s="33">
        <v>0.233165545</v>
      </c>
      <c r="I274" s="33">
        <v>-0.005603676</v>
      </c>
      <c r="J274" s="33">
        <v>0.040955839</v>
      </c>
      <c r="K274" s="34">
        <f t="shared" si="5"/>
        <v>0.1930934058</v>
      </c>
      <c r="L274" s="10">
        <f t="shared" si="6"/>
        <v>0.5750275058</v>
      </c>
      <c r="M274" s="12">
        <v>1916.0</v>
      </c>
      <c r="N274" s="2">
        <v>675.0</v>
      </c>
      <c r="O274" s="13">
        <f t="shared" si="7"/>
        <v>130</v>
      </c>
      <c r="P274" s="13">
        <f t="shared" si="8"/>
        <v>545</v>
      </c>
      <c r="Q274" s="14">
        <f t="shared" si="9"/>
        <v>39</v>
      </c>
      <c r="R274" s="15">
        <f t="shared" si="10"/>
        <v>91</v>
      </c>
      <c r="S274" s="16">
        <f t="shared" si="11"/>
        <v>349</v>
      </c>
      <c r="T274" s="17">
        <f t="shared" si="12"/>
        <v>196</v>
      </c>
      <c r="U274" s="18">
        <v>0.34125</v>
      </c>
      <c r="V274" s="18">
        <f t="shared" si="13"/>
        <v>0.3</v>
      </c>
      <c r="W274" s="18">
        <f t="shared" si="14"/>
        <v>0.6403669725</v>
      </c>
      <c r="X274" s="25">
        <f t="shared" si="15"/>
        <v>0.6547316831</v>
      </c>
      <c r="Y274" s="26">
        <f t="shared" si="16"/>
        <v>0.0002063449107</v>
      </c>
      <c r="Z274" s="26">
        <f t="shared" si="17"/>
        <v>0.0008718305048</v>
      </c>
      <c r="AA274" s="18">
        <f t="shared" si="18"/>
        <v>0.1925925926</v>
      </c>
      <c r="AB274" s="18">
        <f t="shared" si="19"/>
        <v>0.5748148148</v>
      </c>
      <c r="AC274" s="18">
        <f t="shared" si="20"/>
        <v>0.3403669725</v>
      </c>
      <c r="AD274" s="9">
        <f t="shared" si="21"/>
        <v>1</v>
      </c>
      <c r="AE274" s="9">
        <f t="shared" si="22"/>
        <v>0.3</v>
      </c>
      <c r="AF274" s="9">
        <f t="shared" si="23"/>
        <v>0.5748148148</v>
      </c>
      <c r="AG274" s="9">
        <f t="shared" si="24"/>
        <v>0.09</v>
      </c>
      <c r="AH274" s="9">
        <f t="shared" si="25"/>
        <v>0.1724444444</v>
      </c>
      <c r="AI274" s="9">
        <f t="shared" si="26"/>
        <v>0.3304120713</v>
      </c>
      <c r="AJ274" s="1">
        <f t="shared" ref="AJ274:AL274" si="300">$W274*AD274</f>
        <v>0.6403669725</v>
      </c>
      <c r="AK274" s="1">
        <f t="shared" si="300"/>
        <v>0.1921100917</v>
      </c>
      <c r="AL274" s="1">
        <f t="shared" si="300"/>
        <v>0.3680924227</v>
      </c>
      <c r="AM274" s="9"/>
      <c r="AN274" s="9"/>
      <c r="AO274" s="9"/>
      <c r="AP274" s="9"/>
      <c r="AQ274" s="9"/>
      <c r="AR274" s="9"/>
      <c r="AS274" s="9"/>
      <c r="AT274" s="1"/>
      <c r="AU274" s="11"/>
      <c r="AV274" s="11"/>
      <c r="AW274" s="11"/>
    </row>
    <row r="275">
      <c r="A275" s="28"/>
      <c r="B275" s="30">
        <f t="shared" si="31"/>
        <v>274</v>
      </c>
      <c r="C275" s="1">
        <v>0.299401198</v>
      </c>
      <c r="D275" s="4">
        <v>0.637680403</v>
      </c>
      <c r="E275" s="4">
        <v>-0.015389742</v>
      </c>
      <c r="F275" s="4">
        <v>0.057984393</v>
      </c>
      <c r="G275" s="28">
        <f t="shared" si="4"/>
        <v>0.6533071212</v>
      </c>
      <c r="H275" s="33">
        <v>0.233286077</v>
      </c>
      <c r="I275" s="33">
        <v>-0.007218332</v>
      </c>
      <c r="J275" s="33">
        <v>0.040198347</v>
      </c>
      <c r="K275" s="34">
        <f t="shared" si="5"/>
        <v>0.2719941475</v>
      </c>
      <c r="L275" s="10">
        <f t="shared" si="6"/>
        <v>0.5570467813</v>
      </c>
      <c r="M275" s="12">
        <v>3481.0</v>
      </c>
      <c r="N275" s="2">
        <v>1726.0</v>
      </c>
      <c r="O275" s="13">
        <f t="shared" si="7"/>
        <v>469</v>
      </c>
      <c r="P275" s="13">
        <f t="shared" si="8"/>
        <v>1257</v>
      </c>
      <c r="Q275" s="14">
        <f t="shared" si="9"/>
        <v>140</v>
      </c>
      <c r="R275" s="15">
        <f t="shared" si="10"/>
        <v>329</v>
      </c>
      <c r="S275" s="16">
        <f t="shared" si="11"/>
        <v>821</v>
      </c>
      <c r="T275" s="17">
        <f t="shared" si="12"/>
        <v>436</v>
      </c>
      <c r="U275" s="18">
        <v>0.3425</v>
      </c>
      <c r="V275" s="18">
        <f t="shared" si="13"/>
        <v>0.2985074627</v>
      </c>
      <c r="W275" s="18">
        <f t="shared" si="14"/>
        <v>0.6531424025</v>
      </c>
      <c r="X275" s="25">
        <f t="shared" si="15"/>
        <v>0.6331522291</v>
      </c>
      <c r="Y275" s="26">
        <f t="shared" si="16"/>
        <v>0.0003996070343</v>
      </c>
      <c r="Z275" s="26">
        <f t="shared" si="17"/>
        <v>0.0002806075927</v>
      </c>
      <c r="AA275" s="18">
        <f t="shared" si="18"/>
        <v>0.2717265353</v>
      </c>
      <c r="AB275" s="18">
        <f t="shared" si="19"/>
        <v>0.556778679</v>
      </c>
      <c r="AC275" s="18">
        <f t="shared" si="20"/>
        <v>0.3546349399</v>
      </c>
      <c r="AD275" s="9">
        <f t="shared" si="21"/>
        <v>1</v>
      </c>
      <c r="AE275" s="9">
        <f t="shared" si="22"/>
        <v>0.2985074627</v>
      </c>
      <c r="AF275" s="9">
        <f t="shared" si="23"/>
        <v>0.556778679</v>
      </c>
      <c r="AG275" s="9">
        <f t="shared" si="24"/>
        <v>0.08910670528</v>
      </c>
      <c r="AH275" s="9">
        <f t="shared" si="25"/>
        <v>0.1662025908</v>
      </c>
      <c r="AI275" s="9">
        <f t="shared" si="26"/>
        <v>0.3100024974</v>
      </c>
      <c r="AJ275" s="1">
        <f t="shared" ref="AJ275:AL275" si="301">$W275*AD275</f>
        <v>0.6531424025</v>
      </c>
      <c r="AK275" s="1">
        <f t="shared" si="301"/>
        <v>0.1949678814</v>
      </c>
      <c r="AL275" s="1">
        <f t="shared" si="301"/>
        <v>0.3636557641</v>
      </c>
      <c r="AM275" s="9"/>
      <c r="AN275" s="9"/>
      <c r="AO275" s="9"/>
      <c r="AP275" s="9"/>
      <c r="AQ275" s="9"/>
      <c r="AR275" s="9"/>
      <c r="AS275" s="9"/>
      <c r="AT275" s="1"/>
      <c r="AU275" s="11"/>
      <c r="AV275" s="11"/>
      <c r="AW275" s="11"/>
    </row>
    <row r="276">
      <c r="A276" s="28"/>
      <c r="B276" s="30">
        <f t="shared" si="31"/>
        <v>275</v>
      </c>
      <c r="C276" s="1">
        <v>0.300813008</v>
      </c>
      <c r="D276" s="4">
        <v>0.637986883</v>
      </c>
      <c r="E276" s="4">
        <v>-0.019768155</v>
      </c>
      <c r="F276" s="4">
        <v>0.06056185</v>
      </c>
      <c r="G276" s="28">
        <f t="shared" si="4"/>
        <v>0.6047313694</v>
      </c>
      <c r="H276" s="33">
        <v>0.233406268</v>
      </c>
      <c r="I276" s="33">
        <v>-0.011160497</v>
      </c>
      <c r="J276" s="33">
        <v>0.043507198</v>
      </c>
      <c r="K276" s="34">
        <f t="shared" si="5"/>
        <v>0.208216627</v>
      </c>
      <c r="L276" s="10">
        <f t="shared" si="6"/>
        <v>0.5414505133</v>
      </c>
      <c r="M276" s="12">
        <v>1143.0</v>
      </c>
      <c r="N276" s="2">
        <v>413.0</v>
      </c>
      <c r="O276" s="13">
        <f t="shared" si="7"/>
        <v>86</v>
      </c>
      <c r="P276" s="13">
        <f t="shared" si="8"/>
        <v>327</v>
      </c>
      <c r="Q276" s="14">
        <f t="shared" si="9"/>
        <v>26</v>
      </c>
      <c r="R276" s="15">
        <f t="shared" si="10"/>
        <v>60</v>
      </c>
      <c r="S276" s="16">
        <f t="shared" si="11"/>
        <v>198</v>
      </c>
      <c r="T276" s="17">
        <f t="shared" si="12"/>
        <v>129</v>
      </c>
      <c r="U276" s="18">
        <v>0.34375</v>
      </c>
      <c r="V276" s="18">
        <f t="shared" si="13"/>
        <v>0.3023255814</v>
      </c>
      <c r="W276" s="18">
        <f t="shared" si="14"/>
        <v>0.6055045872</v>
      </c>
      <c r="X276" s="25">
        <f t="shared" si="15"/>
        <v>0.6156371252</v>
      </c>
      <c r="Y276" s="26">
        <f t="shared" si="16"/>
        <v>0.0001026683263</v>
      </c>
      <c r="Z276" s="26">
        <f t="shared" si="17"/>
        <v>0.004145964104</v>
      </c>
      <c r="AA276" s="18">
        <f t="shared" si="18"/>
        <v>0.2082324455</v>
      </c>
      <c r="AB276" s="18">
        <f t="shared" si="19"/>
        <v>0.5423728814</v>
      </c>
      <c r="AC276" s="18">
        <f t="shared" si="20"/>
        <v>0.3031790058</v>
      </c>
      <c r="AD276" s="9">
        <f t="shared" si="21"/>
        <v>1</v>
      </c>
      <c r="AE276" s="9">
        <f t="shared" si="22"/>
        <v>0.3023255814</v>
      </c>
      <c r="AF276" s="9">
        <f t="shared" si="23"/>
        <v>0.5423728814</v>
      </c>
      <c r="AG276" s="9">
        <f t="shared" si="24"/>
        <v>0.09140075717</v>
      </c>
      <c r="AH276" s="9">
        <f t="shared" si="25"/>
        <v>0.1639731967</v>
      </c>
      <c r="AI276" s="9">
        <f t="shared" si="26"/>
        <v>0.2941683424</v>
      </c>
      <c r="AJ276" s="1">
        <f t="shared" ref="AJ276:AL276" si="302">$W276*AD276</f>
        <v>0.6055045872</v>
      </c>
      <c r="AK276" s="1">
        <f t="shared" si="302"/>
        <v>0.1830595263</v>
      </c>
      <c r="AL276" s="1">
        <f t="shared" si="302"/>
        <v>0.3284092676</v>
      </c>
      <c r="AM276" s="9"/>
      <c r="AN276" s="9"/>
      <c r="AO276" s="9"/>
      <c r="AP276" s="9"/>
      <c r="AQ276" s="9"/>
      <c r="AR276" s="9"/>
      <c r="AS276" s="9"/>
      <c r="AT276" s="1"/>
      <c r="AU276" s="11"/>
      <c r="AV276" s="11"/>
      <c r="AW276" s="11"/>
    </row>
    <row r="277">
      <c r="A277" s="28"/>
      <c r="B277" s="30">
        <f t="shared" si="31"/>
        <v>276</v>
      </c>
      <c r="C277" s="1">
        <v>0.300911854</v>
      </c>
      <c r="D277" s="4">
        <v>0.638293034</v>
      </c>
      <c r="E277" s="4">
        <v>-0.020595681</v>
      </c>
      <c r="F277" s="4">
        <v>0.060043227</v>
      </c>
      <c r="G277" s="28">
        <f t="shared" si="4"/>
        <v>0.6266675241</v>
      </c>
      <c r="H277" s="33">
        <v>0.233526118</v>
      </c>
      <c r="I277" s="33">
        <v>-0.011659193</v>
      </c>
      <c r="J277" s="33">
        <v>0.043156458</v>
      </c>
      <c r="K277" s="34">
        <f t="shared" si="5"/>
        <v>0.2147745625</v>
      </c>
      <c r="L277" s="10">
        <f t="shared" si="6"/>
        <v>0.5567034926</v>
      </c>
      <c r="M277" s="12">
        <v>1651.0</v>
      </c>
      <c r="N277" s="2">
        <v>694.0</v>
      </c>
      <c r="O277" s="13">
        <f t="shared" si="7"/>
        <v>149</v>
      </c>
      <c r="P277" s="13">
        <f t="shared" si="8"/>
        <v>545</v>
      </c>
      <c r="Q277" s="14">
        <f t="shared" si="9"/>
        <v>45</v>
      </c>
      <c r="R277" s="15">
        <f t="shared" si="10"/>
        <v>104</v>
      </c>
      <c r="S277" s="16">
        <f t="shared" si="11"/>
        <v>342</v>
      </c>
      <c r="T277" s="17">
        <f t="shared" si="12"/>
        <v>203</v>
      </c>
      <c r="U277" s="18">
        <v>0.345</v>
      </c>
      <c r="V277" s="18">
        <f t="shared" si="13"/>
        <v>0.3020134228</v>
      </c>
      <c r="W277" s="18">
        <f t="shared" si="14"/>
        <v>0.6275229358</v>
      </c>
      <c r="X277" s="25">
        <f t="shared" si="15"/>
        <v>0.6339876287</v>
      </c>
      <c r="Y277" s="26">
        <f t="shared" si="16"/>
        <v>0.00004179225404</v>
      </c>
      <c r="Z277" s="26">
        <f t="shared" si="17"/>
        <v>0.001795285774</v>
      </c>
      <c r="AA277" s="18">
        <f t="shared" si="18"/>
        <v>0.2146974063</v>
      </c>
      <c r="AB277" s="18">
        <f t="shared" si="19"/>
        <v>0.5576368876</v>
      </c>
      <c r="AC277" s="18">
        <f t="shared" si="20"/>
        <v>0.325509513</v>
      </c>
      <c r="AD277" s="9">
        <f t="shared" si="21"/>
        <v>1</v>
      </c>
      <c r="AE277" s="9">
        <f t="shared" si="22"/>
        <v>0.3020134228</v>
      </c>
      <c r="AF277" s="9">
        <f t="shared" si="23"/>
        <v>0.5576368876</v>
      </c>
      <c r="AG277" s="9">
        <f t="shared" si="24"/>
        <v>0.09121210756</v>
      </c>
      <c r="AH277" s="9">
        <f t="shared" si="25"/>
        <v>0.1684138251</v>
      </c>
      <c r="AI277" s="9">
        <f t="shared" si="26"/>
        <v>0.3109588984</v>
      </c>
      <c r="AJ277" s="1">
        <f t="shared" ref="AJ277:AL277" si="303">$W277*AD277</f>
        <v>0.6275229358</v>
      </c>
      <c r="AK277" s="1">
        <f t="shared" si="303"/>
        <v>0.1895203497</v>
      </c>
      <c r="AL277" s="1">
        <f t="shared" si="303"/>
        <v>0.3499299368</v>
      </c>
      <c r="AM277" s="9"/>
      <c r="AN277" s="9"/>
      <c r="AO277" s="9"/>
      <c r="AP277" s="9"/>
      <c r="AQ277" s="9"/>
      <c r="AR277" s="9"/>
      <c r="AS277" s="9"/>
      <c r="AT277" s="1"/>
      <c r="AU277" s="11"/>
      <c r="AV277" s="11"/>
      <c r="AW277" s="11"/>
    </row>
    <row r="278">
      <c r="A278" s="28"/>
      <c r="B278" s="30">
        <f t="shared" si="31"/>
        <v>277</v>
      </c>
      <c r="C278" s="1">
        <v>0.301098901</v>
      </c>
      <c r="D278" s="4">
        <v>0.638598861</v>
      </c>
      <c r="E278" s="4">
        <v>-0.018313342</v>
      </c>
      <c r="F278" s="4">
        <v>0.060363785</v>
      </c>
      <c r="G278" s="28">
        <f t="shared" si="4"/>
        <v>0.6323606762</v>
      </c>
      <c r="H278" s="33">
        <v>0.23364563</v>
      </c>
      <c r="I278" s="33">
        <v>-0.010209394</v>
      </c>
      <c r="J278" s="33">
        <v>0.043559115</v>
      </c>
      <c r="K278" s="34">
        <f t="shared" si="5"/>
        <v>0.3331164638</v>
      </c>
      <c r="L278" s="10">
        <f t="shared" si="6"/>
        <v>0.522011925</v>
      </c>
      <c r="M278" s="12">
        <v>2986.0</v>
      </c>
      <c r="N278" s="2">
        <v>1530.0</v>
      </c>
      <c r="O278" s="13">
        <f t="shared" si="7"/>
        <v>510</v>
      </c>
      <c r="P278" s="13">
        <f t="shared" si="8"/>
        <v>1020</v>
      </c>
      <c r="Q278" s="14">
        <f t="shared" si="9"/>
        <v>154</v>
      </c>
      <c r="R278" s="15">
        <f t="shared" si="10"/>
        <v>356</v>
      </c>
      <c r="S278" s="16">
        <f t="shared" si="11"/>
        <v>645</v>
      </c>
      <c r="T278" s="17">
        <f t="shared" si="12"/>
        <v>375</v>
      </c>
      <c r="U278" s="18">
        <v>0.34625</v>
      </c>
      <c r="V278" s="18">
        <f t="shared" si="13"/>
        <v>0.3019607843</v>
      </c>
      <c r="W278" s="18">
        <f t="shared" si="14"/>
        <v>0.6323529412</v>
      </c>
      <c r="X278" s="25">
        <f t="shared" si="15"/>
        <v>0.5914551424</v>
      </c>
      <c r="Y278" s="26">
        <f t="shared" si="16"/>
        <v>0.001672629945</v>
      </c>
      <c r="Z278" s="26">
        <f t="shared" si="17"/>
        <v>0.001409312218</v>
      </c>
      <c r="AA278" s="18">
        <f t="shared" si="18"/>
        <v>0.3333333333</v>
      </c>
      <c r="AB278" s="18">
        <f t="shared" si="19"/>
        <v>0.5222222222</v>
      </c>
      <c r="AC278" s="18">
        <f t="shared" si="20"/>
        <v>0.3303921569</v>
      </c>
      <c r="AD278" s="9">
        <f t="shared" si="21"/>
        <v>1</v>
      </c>
      <c r="AE278" s="9">
        <f t="shared" si="22"/>
        <v>0.3019607843</v>
      </c>
      <c r="AF278" s="9">
        <f t="shared" si="23"/>
        <v>0.5222222222</v>
      </c>
      <c r="AG278" s="9">
        <f t="shared" si="24"/>
        <v>0.09118031526</v>
      </c>
      <c r="AH278" s="9">
        <f t="shared" si="25"/>
        <v>0.1576906318</v>
      </c>
      <c r="AI278" s="9">
        <f t="shared" si="26"/>
        <v>0.2727160494</v>
      </c>
      <c r="AJ278" s="1">
        <f t="shared" ref="AJ278:AL278" si="304">$W278*AD278</f>
        <v>0.6323529412</v>
      </c>
      <c r="AK278" s="1">
        <f t="shared" si="304"/>
        <v>0.1909457901</v>
      </c>
      <c r="AL278" s="1">
        <f t="shared" si="304"/>
        <v>0.3302287582</v>
      </c>
      <c r="AM278" s="9"/>
      <c r="AN278" s="9"/>
      <c r="AO278" s="9"/>
      <c r="AP278" s="9"/>
      <c r="AQ278" s="9"/>
      <c r="AR278" s="9"/>
      <c r="AS278" s="9"/>
      <c r="AT278" s="1"/>
      <c r="AU278" s="11"/>
      <c r="AV278" s="11"/>
      <c r="AW278" s="11"/>
    </row>
    <row r="279">
      <c r="A279" s="28"/>
      <c r="B279" s="30">
        <f t="shared" si="31"/>
        <v>278</v>
      </c>
      <c r="C279" s="1">
        <v>0.301204819</v>
      </c>
      <c r="D279" s="4">
        <v>0.638904371</v>
      </c>
      <c r="E279" s="4">
        <v>-0.014655073</v>
      </c>
      <c r="F279" s="4">
        <v>0.059327911</v>
      </c>
      <c r="G279" s="28">
        <f t="shared" si="4"/>
        <v>0.7134385112</v>
      </c>
      <c r="H279" s="33">
        <v>0.233764804</v>
      </c>
      <c r="I279" s="33">
        <v>-0.00726016</v>
      </c>
      <c r="J279" s="33">
        <v>0.042447406</v>
      </c>
      <c r="K279" s="34">
        <f t="shared" si="5"/>
        <v>0.2441544355</v>
      </c>
      <c r="L279" s="10">
        <f t="shared" si="6"/>
        <v>0.6127898268</v>
      </c>
      <c r="M279" s="12">
        <v>1295.0</v>
      </c>
      <c r="N279" s="2">
        <v>529.0</v>
      </c>
      <c r="O279" s="13">
        <f t="shared" si="7"/>
        <v>129</v>
      </c>
      <c r="P279" s="13">
        <f t="shared" si="8"/>
        <v>400</v>
      </c>
      <c r="Q279" s="14">
        <f t="shared" si="9"/>
        <v>39</v>
      </c>
      <c r="R279" s="15">
        <f t="shared" si="10"/>
        <v>90</v>
      </c>
      <c r="S279" s="16">
        <f t="shared" si="11"/>
        <v>285</v>
      </c>
      <c r="T279" s="17">
        <f t="shared" si="12"/>
        <v>115</v>
      </c>
      <c r="U279" s="18">
        <v>0.3475</v>
      </c>
      <c r="V279" s="18">
        <f t="shared" si="13"/>
        <v>0.3023255814</v>
      </c>
      <c r="W279" s="18">
        <f t="shared" si="14"/>
        <v>0.7125</v>
      </c>
      <c r="X279" s="25">
        <f t="shared" si="15"/>
        <v>0.6998361791</v>
      </c>
      <c r="Y279" s="26">
        <f t="shared" si="16"/>
        <v>0.0001603723605</v>
      </c>
      <c r="Z279" s="26">
        <f t="shared" si="17"/>
        <v>0.001815292663</v>
      </c>
      <c r="AA279" s="18">
        <f t="shared" si="18"/>
        <v>0.2438563327</v>
      </c>
      <c r="AB279" s="18">
        <f t="shared" si="19"/>
        <v>0.6124763705</v>
      </c>
      <c r="AC279" s="18">
        <f t="shared" si="20"/>
        <v>0.4101744186</v>
      </c>
      <c r="AD279" s="9">
        <f t="shared" si="21"/>
        <v>1</v>
      </c>
      <c r="AE279" s="9">
        <f t="shared" si="22"/>
        <v>0.3023255814</v>
      </c>
      <c r="AF279" s="9">
        <f t="shared" si="23"/>
        <v>0.6124763705</v>
      </c>
      <c r="AG279" s="9">
        <f t="shared" si="24"/>
        <v>0.09140075717</v>
      </c>
      <c r="AH279" s="9">
        <f t="shared" si="25"/>
        <v>0.1851672748</v>
      </c>
      <c r="AI279" s="9">
        <f t="shared" si="26"/>
        <v>0.3751273044</v>
      </c>
      <c r="AJ279" s="1">
        <f t="shared" ref="AJ279:AL279" si="305">$W279*AD279</f>
        <v>0.7125</v>
      </c>
      <c r="AK279" s="1">
        <f t="shared" si="305"/>
        <v>0.2154069767</v>
      </c>
      <c r="AL279" s="1">
        <f t="shared" si="305"/>
        <v>0.436389414</v>
      </c>
      <c r="AM279" s="9"/>
      <c r="AN279" s="9"/>
      <c r="AO279" s="9"/>
      <c r="AP279" s="9"/>
      <c r="AQ279" s="9"/>
      <c r="AR279" s="9"/>
      <c r="AS279" s="9"/>
      <c r="AT279" s="1"/>
      <c r="AU279" s="11"/>
      <c r="AV279" s="11"/>
      <c r="AW279" s="11"/>
    </row>
    <row r="280">
      <c r="A280" s="28"/>
      <c r="B280" s="30">
        <f t="shared" si="31"/>
        <v>279</v>
      </c>
      <c r="C280" s="1">
        <v>0.301369863</v>
      </c>
      <c r="D280" s="4">
        <v>0.639209572</v>
      </c>
      <c r="E280" s="4">
        <v>-0.014253528</v>
      </c>
      <c r="F280" s="4">
        <v>0.05946793</v>
      </c>
      <c r="G280" s="28">
        <f t="shared" si="4"/>
        <v>0.6693176789</v>
      </c>
      <c r="H280" s="33">
        <v>0.233883641</v>
      </c>
      <c r="I280" s="33">
        <v>-0.007059707</v>
      </c>
      <c r="J280" s="33">
        <v>0.042542584</v>
      </c>
      <c r="K280" s="34">
        <f t="shared" si="5"/>
        <v>0.2163953023</v>
      </c>
      <c r="L280" s="10">
        <f t="shared" si="6"/>
        <v>0.5896955</v>
      </c>
      <c r="M280" s="12">
        <v>2079.0</v>
      </c>
      <c r="N280" s="2">
        <v>772.0</v>
      </c>
      <c r="O280" s="13">
        <f t="shared" si="7"/>
        <v>167</v>
      </c>
      <c r="P280" s="13">
        <f t="shared" si="8"/>
        <v>605</v>
      </c>
      <c r="Q280" s="14">
        <f t="shared" si="9"/>
        <v>50</v>
      </c>
      <c r="R280" s="15">
        <f t="shared" si="10"/>
        <v>117</v>
      </c>
      <c r="S280" s="16">
        <f t="shared" si="11"/>
        <v>405</v>
      </c>
      <c r="T280" s="17">
        <f t="shared" si="12"/>
        <v>200</v>
      </c>
      <c r="U280" s="18">
        <v>0.34875</v>
      </c>
      <c r="V280" s="18">
        <f t="shared" si="13"/>
        <v>0.2994011976</v>
      </c>
      <c r="W280" s="18">
        <f t="shared" si="14"/>
        <v>0.6694214876</v>
      </c>
      <c r="X280" s="25">
        <f t="shared" si="15"/>
        <v>0.6722567122</v>
      </c>
      <c r="Y280" s="26">
        <f t="shared" si="16"/>
        <v>0.000008038498295</v>
      </c>
      <c r="Z280" s="26">
        <f t="shared" si="17"/>
        <v>0.0000002230303937</v>
      </c>
      <c r="AA280" s="18">
        <f t="shared" si="18"/>
        <v>0.2163212435</v>
      </c>
      <c r="AB280" s="18">
        <f t="shared" si="19"/>
        <v>0.5893782383</v>
      </c>
      <c r="AC280" s="18">
        <f t="shared" si="20"/>
        <v>0.37002029</v>
      </c>
      <c r="AD280" s="9">
        <f t="shared" si="21"/>
        <v>1</v>
      </c>
      <c r="AE280" s="9">
        <f t="shared" si="22"/>
        <v>0.2994011976</v>
      </c>
      <c r="AF280" s="9">
        <f t="shared" si="23"/>
        <v>0.5893782383</v>
      </c>
      <c r="AG280" s="9">
        <f t="shared" si="24"/>
        <v>0.08964107713</v>
      </c>
      <c r="AH280" s="9">
        <f t="shared" si="25"/>
        <v>0.1764605504</v>
      </c>
      <c r="AI280" s="9">
        <f t="shared" si="26"/>
        <v>0.3473667078</v>
      </c>
      <c r="AJ280" s="1">
        <f t="shared" ref="AJ280:AL280" si="306">$W280*AD280</f>
        <v>0.6694214876</v>
      </c>
      <c r="AK280" s="1">
        <f t="shared" si="306"/>
        <v>0.2004255951</v>
      </c>
      <c r="AL280" s="1">
        <f t="shared" si="306"/>
        <v>0.3945424571</v>
      </c>
      <c r="AM280" s="9"/>
      <c r="AN280" s="9"/>
      <c r="AO280" s="9"/>
      <c r="AP280" s="9"/>
      <c r="AQ280" s="9"/>
      <c r="AR280" s="9"/>
      <c r="AS280" s="9"/>
      <c r="AT280" s="1"/>
      <c r="AU280" s="11"/>
      <c r="AV280" s="11"/>
      <c r="AW280" s="11"/>
    </row>
    <row r="281">
      <c r="A281" s="28"/>
      <c r="B281" s="30">
        <f t="shared" si="31"/>
        <v>280</v>
      </c>
      <c r="C281" s="1">
        <v>0.302197802</v>
      </c>
      <c r="D281" s="4">
        <v>0.639514468</v>
      </c>
      <c r="E281" s="4">
        <v>-0.013488021</v>
      </c>
      <c r="F281" s="4">
        <v>0.059241697</v>
      </c>
      <c r="G281" s="28">
        <f t="shared" si="4"/>
        <v>0.6258535841</v>
      </c>
      <c r="H281" s="33">
        <v>0.234002143</v>
      </c>
      <c r="I281" s="33">
        <v>-0.00650381</v>
      </c>
      <c r="J281" s="33">
        <v>0.042466431</v>
      </c>
      <c r="K281" s="34">
        <f t="shared" si="5"/>
        <v>0.3012147088</v>
      </c>
      <c r="L281" s="10">
        <f t="shared" si="6"/>
        <v>0.5283637019</v>
      </c>
      <c r="M281" s="12">
        <v>1506.0</v>
      </c>
      <c r="N281" s="2">
        <v>493.0</v>
      </c>
      <c r="O281" s="13">
        <f t="shared" si="7"/>
        <v>148</v>
      </c>
      <c r="P281" s="13">
        <f t="shared" si="8"/>
        <v>345</v>
      </c>
      <c r="Q281" s="14">
        <f t="shared" si="9"/>
        <v>45</v>
      </c>
      <c r="R281" s="15">
        <f t="shared" si="10"/>
        <v>103</v>
      </c>
      <c r="S281" s="16">
        <f t="shared" si="11"/>
        <v>216</v>
      </c>
      <c r="T281" s="17">
        <f t="shared" si="12"/>
        <v>129</v>
      </c>
      <c r="U281" s="18">
        <v>0.35</v>
      </c>
      <c r="V281" s="18">
        <f t="shared" si="13"/>
        <v>0.3040540541</v>
      </c>
      <c r="W281" s="18">
        <f t="shared" si="14"/>
        <v>0.6260869565</v>
      </c>
      <c r="X281" s="25">
        <f t="shared" si="15"/>
        <v>0.5999736254</v>
      </c>
      <c r="Y281" s="26">
        <f t="shared" si="16"/>
        <v>0.0006819060625</v>
      </c>
      <c r="Z281" s="26">
        <f t="shared" si="17"/>
        <v>0.001919035027</v>
      </c>
      <c r="AA281" s="18">
        <f t="shared" si="18"/>
        <v>0.3002028398</v>
      </c>
      <c r="AB281" s="18">
        <f t="shared" si="19"/>
        <v>0.5294117647</v>
      </c>
      <c r="AC281" s="18">
        <f t="shared" si="20"/>
        <v>0.3220329025</v>
      </c>
      <c r="AD281" s="9">
        <f t="shared" si="21"/>
        <v>1</v>
      </c>
      <c r="AE281" s="9">
        <f t="shared" si="22"/>
        <v>0.3040540541</v>
      </c>
      <c r="AF281" s="9">
        <f t="shared" si="23"/>
        <v>0.5294117647</v>
      </c>
      <c r="AG281" s="9">
        <f t="shared" si="24"/>
        <v>0.09244886779</v>
      </c>
      <c r="AH281" s="9">
        <f t="shared" si="25"/>
        <v>0.1609697933</v>
      </c>
      <c r="AI281" s="9">
        <f t="shared" si="26"/>
        <v>0.2802768166</v>
      </c>
      <c r="AJ281" s="1">
        <f t="shared" ref="AJ281:AL281" si="307">$W281*AD281</f>
        <v>0.6260869565</v>
      </c>
      <c r="AK281" s="1">
        <f t="shared" si="307"/>
        <v>0.1903642773</v>
      </c>
      <c r="AL281" s="1">
        <f t="shared" si="307"/>
        <v>0.3314578005</v>
      </c>
      <c r="AM281" s="9"/>
      <c r="AN281" s="9"/>
      <c r="AO281" s="9"/>
      <c r="AP281" s="9"/>
      <c r="AQ281" s="9"/>
      <c r="AR281" s="9"/>
      <c r="AS281" s="9"/>
      <c r="AT281" s="1"/>
      <c r="AU281" s="11"/>
      <c r="AV281" s="11"/>
      <c r="AW281" s="11"/>
    </row>
    <row r="282">
      <c r="A282" s="28"/>
      <c r="B282" s="30">
        <f t="shared" si="31"/>
        <v>281</v>
      </c>
      <c r="C282" s="1">
        <v>0.302325581</v>
      </c>
      <c r="D282" s="4">
        <v>0.639819066</v>
      </c>
      <c r="E282" s="4">
        <v>-0.009204696</v>
      </c>
      <c r="F282" s="4">
        <v>0.060921214</v>
      </c>
      <c r="G282" s="28">
        <f t="shared" si="4"/>
        <v>0.707802404</v>
      </c>
      <c r="H282" s="33">
        <v>0.23412031</v>
      </c>
      <c r="I282" s="33">
        <v>-0.004089455</v>
      </c>
      <c r="J282" s="33">
        <v>0.043277234</v>
      </c>
      <c r="K282" s="34">
        <f t="shared" si="5"/>
        <v>0.2340181835</v>
      </c>
      <c r="L282" s="10">
        <f t="shared" si="6"/>
        <v>0.6129134544</v>
      </c>
      <c r="M282" s="12">
        <v>1368.0</v>
      </c>
      <c r="N282" s="2">
        <v>545.0</v>
      </c>
      <c r="O282" s="13">
        <f t="shared" si="7"/>
        <v>128</v>
      </c>
      <c r="P282" s="13">
        <f t="shared" si="8"/>
        <v>417</v>
      </c>
      <c r="Q282" s="14">
        <f t="shared" si="9"/>
        <v>39</v>
      </c>
      <c r="R282" s="15">
        <f t="shared" si="10"/>
        <v>89</v>
      </c>
      <c r="S282" s="16">
        <f t="shared" si="11"/>
        <v>295</v>
      </c>
      <c r="T282" s="17">
        <f t="shared" si="12"/>
        <v>122</v>
      </c>
      <c r="U282" s="18">
        <v>0.35125</v>
      </c>
      <c r="V282" s="18">
        <f t="shared" si="13"/>
        <v>0.3046875</v>
      </c>
      <c r="W282" s="18">
        <f t="shared" si="14"/>
        <v>0.7074340528</v>
      </c>
      <c r="X282" s="25">
        <f t="shared" si="15"/>
        <v>0.7001461548</v>
      </c>
      <c r="Y282" s="26">
        <f t="shared" si="16"/>
        <v>0.0000531134563</v>
      </c>
      <c r="Z282" s="26">
        <f t="shared" si="17"/>
        <v>0.001409274441</v>
      </c>
      <c r="AA282" s="18">
        <f t="shared" si="18"/>
        <v>0.2348623853</v>
      </c>
      <c r="AB282" s="18">
        <f t="shared" si="19"/>
        <v>0.6128440367</v>
      </c>
      <c r="AC282" s="18">
        <f t="shared" si="20"/>
        <v>0.4027465528</v>
      </c>
      <c r="AD282" s="9">
        <f t="shared" si="21"/>
        <v>1</v>
      </c>
      <c r="AE282" s="9">
        <f t="shared" si="22"/>
        <v>0.3046875</v>
      </c>
      <c r="AF282" s="9">
        <f t="shared" si="23"/>
        <v>0.6128440367</v>
      </c>
      <c r="AG282" s="9">
        <f t="shared" si="24"/>
        <v>0.09283447266</v>
      </c>
      <c r="AH282" s="9">
        <f t="shared" si="25"/>
        <v>0.1867259174</v>
      </c>
      <c r="AI282" s="9">
        <f t="shared" si="26"/>
        <v>0.3755778133</v>
      </c>
      <c r="AJ282" s="1">
        <f t="shared" ref="AJ282:AL282" si="308">$W282*AD282</f>
        <v>0.7074340528</v>
      </c>
      <c r="AK282" s="1">
        <f t="shared" si="308"/>
        <v>0.2155463129</v>
      </c>
      <c r="AL282" s="1">
        <f t="shared" si="308"/>
        <v>0.4335467406</v>
      </c>
      <c r="AM282" s="9"/>
      <c r="AN282" s="9"/>
      <c r="AO282" s="9"/>
      <c r="AP282" s="9"/>
      <c r="AQ282" s="9"/>
      <c r="AR282" s="9"/>
      <c r="AS282" s="9"/>
      <c r="AT282" s="1"/>
      <c r="AU282" s="11"/>
      <c r="AV282" s="11"/>
      <c r="AW282" s="11"/>
    </row>
    <row r="283">
      <c r="A283" s="28"/>
      <c r="B283" s="30">
        <f t="shared" si="31"/>
        <v>282</v>
      </c>
      <c r="C283" s="1">
        <v>0.302325581</v>
      </c>
      <c r="D283" s="4">
        <v>0.640123373</v>
      </c>
      <c r="E283" s="4">
        <v>-0.007574167</v>
      </c>
      <c r="F283" s="4">
        <v>0.059294517</v>
      </c>
      <c r="G283" s="28">
        <f t="shared" si="4"/>
        <v>0.577601082</v>
      </c>
      <c r="H283" s="33">
        <v>0.234238144</v>
      </c>
      <c r="I283" s="33">
        <v>-0.002548134</v>
      </c>
      <c r="J283" s="33">
        <v>0.041840503</v>
      </c>
      <c r="K283" s="34">
        <f t="shared" si="5"/>
        <v>0.1834742611</v>
      </c>
      <c r="L283" s="10">
        <f t="shared" si="6"/>
        <v>0.5270951128</v>
      </c>
      <c r="M283" s="12">
        <v>1313.0</v>
      </c>
      <c r="N283" s="2">
        <v>664.0</v>
      </c>
      <c r="O283" s="13">
        <f t="shared" si="7"/>
        <v>122</v>
      </c>
      <c r="P283" s="13">
        <f t="shared" si="8"/>
        <v>542</v>
      </c>
      <c r="Q283" s="14">
        <f t="shared" si="9"/>
        <v>37</v>
      </c>
      <c r="R283" s="15">
        <f t="shared" si="10"/>
        <v>85</v>
      </c>
      <c r="S283" s="16">
        <f t="shared" si="11"/>
        <v>313</v>
      </c>
      <c r="T283" s="17">
        <f t="shared" si="12"/>
        <v>229</v>
      </c>
      <c r="U283" s="18">
        <v>0.3525</v>
      </c>
      <c r="V283" s="18">
        <f t="shared" si="13"/>
        <v>0.3032786885</v>
      </c>
      <c r="W283" s="18">
        <f t="shared" si="14"/>
        <v>0.5774907749</v>
      </c>
      <c r="X283" s="25">
        <f t="shared" si="15"/>
        <v>0.5972503751</v>
      </c>
      <c r="Y283" s="26">
        <f t="shared" si="16"/>
        <v>0.0003904418003</v>
      </c>
      <c r="Z283" s="26">
        <f t="shared" si="17"/>
        <v>0.008538309536</v>
      </c>
      <c r="AA283" s="18">
        <f t="shared" si="18"/>
        <v>0.1837349398</v>
      </c>
      <c r="AB283" s="18">
        <f t="shared" si="19"/>
        <v>0.5271084337</v>
      </c>
      <c r="AC283" s="18">
        <f t="shared" si="20"/>
        <v>0.2742120864</v>
      </c>
      <c r="AD283" s="9">
        <f t="shared" si="21"/>
        <v>1</v>
      </c>
      <c r="AE283" s="9">
        <f t="shared" si="22"/>
        <v>0.3032786885</v>
      </c>
      <c r="AF283" s="9">
        <f t="shared" si="23"/>
        <v>0.5271084337</v>
      </c>
      <c r="AG283" s="9">
        <f t="shared" si="24"/>
        <v>0.09197796291</v>
      </c>
      <c r="AH283" s="9">
        <f t="shared" si="25"/>
        <v>0.1598607545</v>
      </c>
      <c r="AI283" s="9">
        <f t="shared" si="26"/>
        <v>0.2778433009</v>
      </c>
      <c r="AJ283" s="1">
        <f t="shared" ref="AJ283:AL283" si="309">$W283*AD283</f>
        <v>0.5774907749</v>
      </c>
      <c r="AK283" s="1">
        <f t="shared" si="309"/>
        <v>0.1751406448</v>
      </c>
      <c r="AL283" s="1">
        <f t="shared" si="309"/>
        <v>0.3044002579</v>
      </c>
      <c r="AM283" s="9"/>
      <c r="AN283" s="9"/>
      <c r="AO283" s="9"/>
      <c r="AP283" s="9"/>
      <c r="AQ283" s="9"/>
      <c r="AR283" s="9"/>
      <c r="AS283" s="9"/>
      <c r="AT283" s="1"/>
      <c r="AU283" s="11"/>
      <c r="AV283" s="11"/>
      <c r="AW283" s="11"/>
    </row>
    <row r="284">
      <c r="A284" s="28"/>
      <c r="B284" s="30">
        <f t="shared" si="31"/>
        <v>283</v>
      </c>
      <c r="C284" s="1">
        <v>0.302702703</v>
      </c>
      <c r="D284" s="4">
        <v>0.640427393</v>
      </c>
      <c r="E284" s="4">
        <v>-0.01042683</v>
      </c>
      <c r="F284" s="4">
        <v>0.05944558</v>
      </c>
      <c r="G284" s="28">
        <f t="shared" si="4"/>
        <v>0.5839851048</v>
      </c>
      <c r="H284" s="33">
        <v>0.234355646</v>
      </c>
      <c r="I284" s="33">
        <v>-0.0044877</v>
      </c>
      <c r="J284" s="33">
        <v>0.041827168</v>
      </c>
      <c r="K284" s="34">
        <f t="shared" si="5"/>
        <v>0.2568760728</v>
      </c>
      <c r="L284" s="10">
        <f t="shared" si="6"/>
        <v>0.5117303861</v>
      </c>
      <c r="M284" s="12">
        <v>2454.0</v>
      </c>
      <c r="N284" s="2">
        <v>726.0</v>
      </c>
      <c r="O284" s="13">
        <f t="shared" si="7"/>
        <v>186</v>
      </c>
      <c r="P284" s="13">
        <f t="shared" si="8"/>
        <v>540</v>
      </c>
      <c r="Q284" s="14">
        <f t="shared" si="9"/>
        <v>56</v>
      </c>
      <c r="R284" s="15">
        <f t="shared" si="10"/>
        <v>130</v>
      </c>
      <c r="S284" s="16">
        <f t="shared" si="11"/>
        <v>315</v>
      </c>
      <c r="T284" s="17">
        <f t="shared" si="12"/>
        <v>225</v>
      </c>
      <c r="U284" s="18">
        <v>0.35375</v>
      </c>
      <c r="V284" s="18">
        <f t="shared" si="13"/>
        <v>0.3010752688</v>
      </c>
      <c r="W284" s="18">
        <f t="shared" si="14"/>
        <v>0.5833333333</v>
      </c>
      <c r="X284" s="25">
        <f t="shared" si="15"/>
        <v>0.5780489968</v>
      </c>
      <c r="Y284" s="26">
        <f t="shared" si="16"/>
        <v>0.00002792421243</v>
      </c>
      <c r="Z284" s="26">
        <f t="shared" si="17"/>
        <v>0.007492705481</v>
      </c>
      <c r="AA284" s="18">
        <f t="shared" si="18"/>
        <v>0.2561983471</v>
      </c>
      <c r="AB284" s="18">
        <f t="shared" si="19"/>
        <v>0.5110192837</v>
      </c>
      <c r="AC284" s="18">
        <f t="shared" si="20"/>
        <v>0.2822580645</v>
      </c>
      <c r="AD284" s="9">
        <f t="shared" si="21"/>
        <v>1</v>
      </c>
      <c r="AE284" s="9">
        <f t="shared" si="22"/>
        <v>0.3010752688</v>
      </c>
      <c r="AF284" s="9">
        <f t="shared" si="23"/>
        <v>0.5110192837</v>
      </c>
      <c r="AG284" s="9">
        <f t="shared" si="24"/>
        <v>0.09064631749</v>
      </c>
      <c r="AH284" s="9">
        <f t="shared" si="25"/>
        <v>0.1538552682</v>
      </c>
      <c r="AI284" s="9">
        <f t="shared" si="26"/>
        <v>0.2611407084</v>
      </c>
      <c r="AJ284" s="1">
        <f t="shared" ref="AJ284:AL284" si="310">$W284*AD284</f>
        <v>0.5833333333</v>
      </c>
      <c r="AK284" s="1">
        <f t="shared" si="310"/>
        <v>0.1756272401</v>
      </c>
      <c r="AL284" s="1">
        <f t="shared" si="310"/>
        <v>0.2980945822</v>
      </c>
      <c r="AM284" s="9"/>
      <c r="AN284" s="9"/>
      <c r="AO284" s="9"/>
      <c r="AP284" s="9"/>
      <c r="AQ284" s="9"/>
      <c r="AR284" s="9"/>
      <c r="AS284" s="9"/>
      <c r="AT284" s="1"/>
      <c r="AU284" s="11"/>
      <c r="AV284" s="11"/>
      <c r="AW284" s="11"/>
    </row>
    <row r="285">
      <c r="A285" s="28"/>
      <c r="B285" s="30">
        <f t="shared" si="31"/>
        <v>284</v>
      </c>
      <c r="C285" s="1">
        <v>0.303191489</v>
      </c>
      <c r="D285" s="4">
        <v>0.640731132</v>
      </c>
      <c r="E285" s="4">
        <v>-0.009008384</v>
      </c>
      <c r="F285" s="4">
        <v>0.058404668</v>
      </c>
      <c r="G285" s="28">
        <f t="shared" si="4"/>
        <v>0.6571945067</v>
      </c>
      <c r="H285" s="33">
        <v>0.234472817</v>
      </c>
      <c r="I285" s="33">
        <v>-0.003172947</v>
      </c>
      <c r="J285" s="33">
        <v>0.040918269</v>
      </c>
      <c r="K285" s="34">
        <f t="shared" si="5"/>
        <v>0.2065108892</v>
      </c>
      <c r="L285" s="10">
        <f t="shared" si="6"/>
        <v>0.5840890287</v>
      </c>
      <c r="M285" s="12">
        <v>666.0</v>
      </c>
      <c r="N285" s="2">
        <v>317.0</v>
      </c>
      <c r="O285" s="13">
        <f t="shared" si="7"/>
        <v>65</v>
      </c>
      <c r="P285" s="13">
        <f t="shared" si="8"/>
        <v>252</v>
      </c>
      <c r="Q285" s="14">
        <f t="shared" si="9"/>
        <v>20</v>
      </c>
      <c r="R285" s="15">
        <f t="shared" si="10"/>
        <v>45</v>
      </c>
      <c r="S285" s="16">
        <f t="shared" si="11"/>
        <v>166</v>
      </c>
      <c r="T285" s="17">
        <f t="shared" si="12"/>
        <v>86</v>
      </c>
      <c r="U285" s="18">
        <v>0.355</v>
      </c>
      <c r="V285" s="18">
        <f t="shared" si="13"/>
        <v>0.3076923077</v>
      </c>
      <c r="W285" s="18">
        <f t="shared" si="14"/>
        <v>0.6587301587</v>
      </c>
      <c r="X285" s="25">
        <f t="shared" si="15"/>
        <v>0.66863895</v>
      </c>
      <c r="Y285" s="26">
        <f t="shared" si="16"/>
        <v>0.000098184145</v>
      </c>
      <c r="Z285" s="26">
        <f t="shared" si="17"/>
        <v>0.0001246257375</v>
      </c>
      <c r="AA285" s="18">
        <f t="shared" si="18"/>
        <v>0.2050473186</v>
      </c>
      <c r="AB285" s="18">
        <f t="shared" si="19"/>
        <v>0.5867507886</v>
      </c>
      <c r="AC285" s="18">
        <f t="shared" si="20"/>
        <v>0.351037851</v>
      </c>
      <c r="AD285" s="9">
        <f t="shared" si="21"/>
        <v>1</v>
      </c>
      <c r="AE285" s="9">
        <f t="shared" si="22"/>
        <v>0.3076923077</v>
      </c>
      <c r="AF285" s="9">
        <f t="shared" si="23"/>
        <v>0.5867507886</v>
      </c>
      <c r="AG285" s="9">
        <f t="shared" si="24"/>
        <v>0.09467455621</v>
      </c>
      <c r="AH285" s="9">
        <f t="shared" si="25"/>
        <v>0.1805387042</v>
      </c>
      <c r="AI285" s="9">
        <f t="shared" si="26"/>
        <v>0.344276488</v>
      </c>
      <c r="AJ285" s="1">
        <f t="shared" ref="AJ285:AL285" si="311">$W285*AD285</f>
        <v>0.6587301587</v>
      </c>
      <c r="AK285" s="1">
        <f t="shared" si="311"/>
        <v>0.2026862027</v>
      </c>
      <c r="AL285" s="1">
        <f t="shared" si="311"/>
        <v>0.3865104401</v>
      </c>
      <c r="AM285" s="9"/>
      <c r="AN285" s="9"/>
      <c r="AO285" s="9"/>
      <c r="AP285" s="9"/>
      <c r="AQ285" s="9"/>
      <c r="AR285" s="9"/>
      <c r="AS285" s="9"/>
      <c r="AT285" s="1"/>
      <c r="AU285" s="11"/>
      <c r="AV285" s="11"/>
      <c r="AW285" s="11"/>
    </row>
    <row r="286">
      <c r="A286" s="28"/>
      <c r="B286" s="30">
        <f t="shared" si="31"/>
        <v>285</v>
      </c>
      <c r="C286" s="1">
        <v>0.303225806</v>
      </c>
      <c r="D286" s="4">
        <v>0.641034596</v>
      </c>
      <c r="E286" s="4">
        <v>-0.007754858</v>
      </c>
      <c r="F286" s="4">
        <v>0.058189343</v>
      </c>
      <c r="G286" s="28">
        <f t="shared" si="4"/>
        <v>0.7453446535</v>
      </c>
      <c r="H286" s="33">
        <v>0.234589657</v>
      </c>
      <c r="I286" s="33">
        <v>-0.002390898</v>
      </c>
      <c r="J286" s="33">
        <v>0.040912708</v>
      </c>
      <c r="K286" s="34">
        <f t="shared" si="5"/>
        <v>0.2685457068</v>
      </c>
      <c r="L286" s="10">
        <f t="shared" si="6"/>
        <v>0.6266155352</v>
      </c>
      <c r="M286" s="12">
        <v>1166.0</v>
      </c>
      <c r="N286" s="2">
        <v>466.0</v>
      </c>
      <c r="O286" s="13">
        <f t="shared" si="7"/>
        <v>125</v>
      </c>
      <c r="P286" s="13">
        <f t="shared" si="8"/>
        <v>341</v>
      </c>
      <c r="Q286" s="14">
        <f t="shared" si="9"/>
        <v>38</v>
      </c>
      <c r="R286" s="15">
        <f t="shared" si="10"/>
        <v>87</v>
      </c>
      <c r="S286" s="16">
        <f t="shared" si="11"/>
        <v>254</v>
      </c>
      <c r="T286" s="17">
        <f t="shared" si="12"/>
        <v>87</v>
      </c>
      <c r="U286" s="18">
        <v>0.35625</v>
      </c>
      <c r="V286" s="18">
        <f t="shared" si="13"/>
        <v>0.304</v>
      </c>
      <c r="W286" s="18">
        <f t="shared" si="14"/>
        <v>0.7448680352</v>
      </c>
      <c r="X286" s="25">
        <f t="shared" si="15"/>
        <v>0.7167176525</v>
      </c>
      <c r="Y286" s="26">
        <f t="shared" si="16"/>
        <v>0.0007924440468</v>
      </c>
      <c r="Z286" s="26">
        <f t="shared" si="17"/>
        <v>0.005621143659</v>
      </c>
      <c r="AA286" s="18">
        <f t="shared" si="18"/>
        <v>0.2682403433</v>
      </c>
      <c r="AB286" s="18">
        <f t="shared" si="19"/>
        <v>0.6266094421</v>
      </c>
      <c r="AC286" s="18">
        <f t="shared" si="20"/>
        <v>0.4408680352</v>
      </c>
      <c r="AD286" s="9">
        <f t="shared" si="21"/>
        <v>1</v>
      </c>
      <c r="AE286" s="9">
        <f t="shared" si="22"/>
        <v>0.304</v>
      </c>
      <c r="AF286" s="9">
        <f t="shared" si="23"/>
        <v>0.6266094421</v>
      </c>
      <c r="AG286" s="9">
        <f t="shared" si="24"/>
        <v>0.092416</v>
      </c>
      <c r="AH286" s="9">
        <f t="shared" si="25"/>
        <v>0.1904892704</v>
      </c>
      <c r="AI286" s="9">
        <f t="shared" si="26"/>
        <v>0.3926393929</v>
      </c>
      <c r="AJ286" s="1">
        <f t="shared" ref="AJ286:AL286" si="312">$W286*AD286</f>
        <v>0.7448680352</v>
      </c>
      <c r="AK286" s="1">
        <f t="shared" si="312"/>
        <v>0.2264398827</v>
      </c>
      <c r="AL286" s="1">
        <f t="shared" si="312"/>
        <v>0.4667413439</v>
      </c>
      <c r="AM286" s="9"/>
      <c r="AN286" s="9"/>
      <c r="AO286" s="9"/>
      <c r="AP286" s="9"/>
      <c r="AQ286" s="9"/>
      <c r="AR286" s="9"/>
      <c r="AS286" s="9"/>
      <c r="AT286" s="1"/>
      <c r="AU286" s="11"/>
      <c r="AV286" s="11"/>
      <c r="AW286" s="11"/>
    </row>
    <row r="287">
      <c r="A287" s="28"/>
      <c r="B287" s="30">
        <f t="shared" si="31"/>
        <v>286</v>
      </c>
      <c r="C287" s="1">
        <v>0.303514377</v>
      </c>
      <c r="D287" s="4">
        <v>0.64133779</v>
      </c>
      <c r="E287" s="4">
        <v>-0.009211105</v>
      </c>
      <c r="F287" s="4">
        <v>0.057420377</v>
      </c>
      <c r="G287" s="28">
        <f t="shared" si="4"/>
        <v>0.6296898101</v>
      </c>
      <c r="H287" s="33">
        <v>0.234706169</v>
      </c>
      <c r="I287" s="33">
        <v>-0.003149768</v>
      </c>
      <c r="J287" s="33">
        <v>0.040457538</v>
      </c>
      <c r="K287" s="34">
        <f t="shared" si="5"/>
        <v>0.246723908</v>
      </c>
      <c r="L287" s="10">
        <f t="shared" si="6"/>
        <v>0.5492145325</v>
      </c>
      <c r="M287" s="12">
        <v>1921.0</v>
      </c>
      <c r="N287" s="2">
        <v>578.0</v>
      </c>
      <c r="O287" s="13">
        <f t="shared" si="7"/>
        <v>143</v>
      </c>
      <c r="P287" s="13">
        <f t="shared" si="8"/>
        <v>435</v>
      </c>
      <c r="Q287" s="14">
        <f t="shared" si="9"/>
        <v>43</v>
      </c>
      <c r="R287" s="15">
        <f t="shared" si="10"/>
        <v>100</v>
      </c>
      <c r="S287" s="16">
        <f t="shared" si="11"/>
        <v>274</v>
      </c>
      <c r="T287" s="17">
        <f t="shared" si="12"/>
        <v>161</v>
      </c>
      <c r="U287" s="18">
        <v>0.3575</v>
      </c>
      <c r="V287" s="18">
        <f t="shared" si="13"/>
        <v>0.3006993007</v>
      </c>
      <c r="W287" s="18">
        <f t="shared" si="14"/>
        <v>0.6298850575</v>
      </c>
      <c r="X287" s="25">
        <f t="shared" si="15"/>
        <v>0.6230182613</v>
      </c>
      <c r="Y287" s="26">
        <f t="shared" si="16"/>
        <v>0.00004715288982</v>
      </c>
      <c r="Z287" s="26">
        <f t="shared" si="17"/>
        <v>0.001600695361</v>
      </c>
      <c r="AA287" s="18">
        <f t="shared" si="18"/>
        <v>0.2474048443</v>
      </c>
      <c r="AB287" s="18">
        <f t="shared" si="19"/>
        <v>0.5484429066</v>
      </c>
      <c r="AC287" s="18">
        <f t="shared" si="20"/>
        <v>0.3291857568</v>
      </c>
      <c r="AD287" s="9">
        <f t="shared" si="21"/>
        <v>1</v>
      </c>
      <c r="AE287" s="9">
        <f t="shared" si="22"/>
        <v>0.3006993007</v>
      </c>
      <c r="AF287" s="9">
        <f t="shared" si="23"/>
        <v>0.5484429066</v>
      </c>
      <c r="AG287" s="9">
        <f t="shared" si="24"/>
        <v>0.09042006944</v>
      </c>
      <c r="AH287" s="9">
        <f t="shared" si="25"/>
        <v>0.1649163985</v>
      </c>
      <c r="AI287" s="9">
        <f t="shared" si="26"/>
        <v>0.3007896218</v>
      </c>
      <c r="AJ287" s="1">
        <f t="shared" ref="AJ287:AL287" si="313">$W287*AD287</f>
        <v>0.6298850575</v>
      </c>
      <c r="AK287" s="1">
        <f t="shared" si="313"/>
        <v>0.1894059963</v>
      </c>
      <c r="AL287" s="1">
        <f t="shared" si="313"/>
        <v>0.3454559917</v>
      </c>
      <c r="AM287" s="9"/>
      <c r="AN287" s="9"/>
      <c r="AO287" s="9"/>
      <c r="AP287" s="9"/>
      <c r="AQ287" s="9"/>
      <c r="AR287" s="9"/>
      <c r="AS287" s="9"/>
      <c r="AT287" s="1"/>
      <c r="AU287" s="11"/>
      <c r="AV287" s="11"/>
      <c r="AW287" s="11"/>
    </row>
    <row r="288">
      <c r="A288" s="28"/>
      <c r="B288" s="30">
        <f t="shared" si="31"/>
        <v>287</v>
      </c>
      <c r="C288" s="1">
        <v>0.303921569</v>
      </c>
      <c r="D288" s="4">
        <v>0.641640718</v>
      </c>
      <c r="E288" s="4">
        <v>-0.008579809</v>
      </c>
      <c r="F288" s="4">
        <v>0.057724118</v>
      </c>
      <c r="G288" s="28">
        <f t="shared" si="4"/>
        <v>0.6632935291</v>
      </c>
      <c r="H288" s="33">
        <v>0.234822352</v>
      </c>
      <c r="I288" s="33">
        <v>-0.00281832</v>
      </c>
      <c r="J288" s="33">
        <v>0.040648354</v>
      </c>
      <c r="K288" s="34">
        <f t="shared" si="5"/>
        <v>0.2024567503</v>
      </c>
      <c r="L288" s="10">
        <f t="shared" si="6"/>
        <v>0.5905362499</v>
      </c>
      <c r="M288" s="12">
        <v>1549.0</v>
      </c>
      <c r="N288" s="2">
        <v>750.0</v>
      </c>
      <c r="O288" s="13">
        <f t="shared" si="7"/>
        <v>152</v>
      </c>
      <c r="P288" s="13">
        <f t="shared" si="8"/>
        <v>598</v>
      </c>
      <c r="Q288" s="14">
        <f t="shared" si="9"/>
        <v>46</v>
      </c>
      <c r="R288" s="15">
        <f t="shared" si="10"/>
        <v>106</v>
      </c>
      <c r="S288" s="16">
        <f t="shared" si="11"/>
        <v>397</v>
      </c>
      <c r="T288" s="17">
        <f t="shared" si="12"/>
        <v>201</v>
      </c>
      <c r="U288" s="18">
        <v>0.35875</v>
      </c>
      <c r="V288" s="18">
        <f t="shared" si="13"/>
        <v>0.3026315789</v>
      </c>
      <c r="W288" s="18">
        <f t="shared" si="14"/>
        <v>0.6638795987</v>
      </c>
      <c r="X288" s="25">
        <f t="shared" si="15"/>
        <v>0.6736241913</v>
      </c>
      <c r="Y288" s="26">
        <f t="shared" si="16"/>
        <v>0.00009495708581</v>
      </c>
      <c r="Z288" s="26">
        <f t="shared" si="17"/>
        <v>0.00003616999877</v>
      </c>
      <c r="AA288" s="18">
        <f t="shared" si="18"/>
        <v>0.2026666667</v>
      </c>
      <c r="AB288" s="18">
        <f t="shared" si="19"/>
        <v>0.5906666667</v>
      </c>
      <c r="AC288" s="18">
        <f t="shared" si="20"/>
        <v>0.3612480197</v>
      </c>
      <c r="AD288" s="9">
        <f t="shared" si="21"/>
        <v>1</v>
      </c>
      <c r="AE288" s="9">
        <f t="shared" si="22"/>
        <v>0.3026315789</v>
      </c>
      <c r="AF288" s="9">
        <f t="shared" si="23"/>
        <v>0.5906666667</v>
      </c>
      <c r="AG288" s="9">
        <f t="shared" si="24"/>
        <v>0.09158587258</v>
      </c>
      <c r="AH288" s="9">
        <f t="shared" si="25"/>
        <v>0.178754386</v>
      </c>
      <c r="AI288" s="9">
        <f t="shared" si="26"/>
        <v>0.3488871111</v>
      </c>
      <c r="AJ288" s="1">
        <f t="shared" ref="AJ288:AL288" si="314">$W288*AD288</f>
        <v>0.6638795987</v>
      </c>
      <c r="AK288" s="1">
        <f t="shared" si="314"/>
        <v>0.2009109312</v>
      </c>
      <c r="AL288" s="1">
        <f t="shared" si="314"/>
        <v>0.3921315496</v>
      </c>
      <c r="AM288" s="9"/>
      <c r="AN288" s="9"/>
      <c r="AO288" s="9"/>
      <c r="AP288" s="9"/>
      <c r="AQ288" s="9"/>
      <c r="AR288" s="9"/>
      <c r="AS288" s="9"/>
      <c r="AT288" s="1"/>
      <c r="AU288" s="11"/>
      <c r="AV288" s="11"/>
      <c r="AW288" s="11"/>
    </row>
    <row r="289">
      <c r="A289" s="28"/>
      <c r="B289" s="30">
        <f t="shared" si="31"/>
        <v>288</v>
      </c>
      <c r="C289" s="1">
        <v>0.304147465</v>
      </c>
      <c r="D289" s="4">
        <v>0.641943385</v>
      </c>
      <c r="E289" s="4">
        <v>-0.005981941</v>
      </c>
      <c r="F289" s="4">
        <v>0.055590203</v>
      </c>
      <c r="G289" s="28">
        <f t="shared" si="4"/>
        <v>0.758965696</v>
      </c>
      <c r="H289" s="33">
        <v>0.234938208</v>
      </c>
      <c r="I289" s="33">
        <v>-4.90286E-4</v>
      </c>
      <c r="J289" s="33">
        <v>0.038636297</v>
      </c>
      <c r="K289" s="34">
        <f t="shared" si="5"/>
        <v>0.1667717108</v>
      </c>
      <c r="L289" s="10">
        <f t="shared" si="6"/>
        <v>0.6831148815</v>
      </c>
      <c r="M289" s="12">
        <v>1384.0</v>
      </c>
      <c r="N289" s="2">
        <v>573.0</v>
      </c>
      <c r="O289" s="13">
        <f t="shared" si="7"/>
        <v>96</v>
      </c>
      <c r="P289" s="13">
        <f t="shared" si="8"/>
        <v>477</v>
      </c>
      <c r="Q289" s="14">
        <f t="shared" si="9"/>
        <v>29</v>
      </c>
      <c r="R289" s="15">
        <f t="shared" si="10"/>
        <v>67</v>
      </c>
      <c r="S289" s="16">
        <f t="shared" si="11"/>
        <v>362</v>
      </c>
      <c r="T289" s="17">
        <f t="shared" si="12"/>
        <v>115</v>
      </c>
      <c r="U289" s="18">
        <v>0.36</v>
      </c>
      <c r="V289" s="18">
        <f t="shared" si="13"/>
        <v>0.3020833333</v>
      </c>
      <c r="W289" s="18">
        <f t="shared" si="14"/>
        <v>0.7589098532</v>
      </c>
      <c r="X289" s="25">
        <f t="shared" si="15"/>
        <v>0.7838008476</v>
      </c>
      <c r="Y289" s="26">
        <f t="shared" si="16"/>
        <v>0.000619561601</v>
      </c>
      <c r="Z289" s="26">
        <f t="shared" si="17"/>
        <v>0.007923866897</v>
      </c>
      <c r="AA289" s="18">
        <f t="shared" si="18"/>
        <v>0.167539267</v>
      </c>
      <c r="AB289" s="18">
        <f t="shared" si="19"/>
        <v>0.6823734729</v>
      </c>
      <c r="AC289" s="18">
        <f t="shared" si="20"/>
        <v>0.4568265199</v>
      </c>
      <c r="AD289" s="9">
        <f t="shared" si="21"/>
        <v>1</v>
      </c>
      <c r="AE289" s="9">
        <f t="shared" si="22"/>
        <v>0.3020833333</v>
      </c>
      <c r="AF289" s="9">
        <f t="shared" si="23"/>
        <v>0.6823734729</v>
      </c>
      <c r="AG289" s="9">
        <f t="shared" si="24"/>
        <v>0.09125434028</v>
      </c>
      <c r="AH289" s="9">
        <f t="shared" si="25"/>
        <v>0.2061336533</v>
      </c>
      <c r="AI289" s="9">
        <f t="shared" si="26"/>
        <v>0.4656335566</v>
      </c>
      <c r="AJ289" s="1">
        <f t="shared" ref="AJ289:AL289" si="315">$W289*AD289</f>
        <v>0.7589098532</v>
      </c>
      <c r="AK289" s="1">
        <f t="shared" si="315"/>
        <v>0.2292540182</v>
      </c>
      <c r="AL289" s="1">
        <f t="shared" si="315"/>
        <v>0.5178599522</v>
      </c>
      <c r="AM289" s="9"/>
      <c r="AN289" s="9"/>
      <c r="AO289" s="9"/>
      <c r="AP289" s="9"/>
      <c r="AQ289" s="9"/>
      <c r="AR289" s="9"/>
      <c r="AS289" s="9"/>
      <c r="AT289" s="1"/>
      <c r="AU289" s="11"/>
      <c r="AV289" s="11"/>
      <c r="AW289" s="11"/>
    </row>
    <row r="290">
      <c r="A290" s="28"/>
      <c r="B290" s="30">
        <f t="shared" si="31"/>
        <v>289</v>
      </c>
      <c r="C290" s="1">
        <v>0.304347826</v>
      </c>
      <c r="D290" s="4">
        <v>0.642245796</v>
      </c>
      <c r="E290" s="4">
        <v>-0.008264494</v>
      </c>
      <c r="F290" s="4">
        <v>0.054930247</v>
      </c>
      <c r="G290" s="28">
        <f t="shared" si="4"/>
        <v>0.5604812338</v>
      </c>
      <c r="H290" s="33">
        <v>0.235053737</v>
      </c>
      <c r="I290" s="33">
        <v>-0.001834526</v>
      </c>
      <c r="J290" s="33">
        <v>0.038154314</v>
      </c>
      <c r="K290" s="34">
        <f t="shared" si="5"/>
        <v>0.2952055453</v>
      </c>
      <c r="L290" s="10">
        <f t="shared" si="6"/>
        <v>0.4848692315</v>
      </c>
      <c r="M290" s="12">
        <v>2660.0</v>
      </c>
      <c r="N290" s="2">
        <v>1147.0</v>
      </c>
      <c r="O290" s="13">
        <f t="shared" si="7"/>
        <v>339</v>
      </c>
      <c r="P290" s="13">
        <f t="shared" si="8"/>
        <v>808</v>
      </c>
      <c r="Q290" s="14">
        <f t="shared" si="9"/>
        <v>103</v>
      </c>
      <c r="R290" s="15">
        <f t="shared" si="10"/>
        <v>236</v>
      </c>
      <c r="S290" s="16">
        <f t="shared" si="11"/>
        <v>453</v>
      </c>
      <c r="T290" s="17">
        <f t="shared" si="12"/>
        <v>355</v>
      </c>
      <c r="U290" s="18">
        <v>0.36125</v>
      </c>
      <c r="V290" s="18">
        <f t="shared" si="13"/>
        <v>0.3038348083</v>
      </c>
      <c r="W290" s="18">
        <f t="shared" si="14"/>
        <v>0.5606435644</v>
      </c>
      <c r="X290" s="25">
        <f t="shared" si="15"/>
        <v>0.5463353897</v>
      </c>
      <c r="Y290" s="26">
        <f t="shared" si="16"/>
        <v>0.0002047238618</v>
      </c>
      <c r="Z290" s="26">
        <f t="shared" si="17"/>
        <v>0.01193560274</v>
      </c>
      <c r="AA290" s="18">
        <f t="shared" si="18"/>
        <v>0.2955536181</v>
      </c>
      <c r="AB290" s="18">
        <f t="shared" si="19"/>
        <v>0.4847428073</v>
      </c>
      <c r="AC290" s="18">
        <f t="shared" si="20"/>
        <v>0.2568087561</v>
      </c>
      <c r="AD290" s="9">
        <f t="shared" si="21"/>
        <v>1</v>
      </c>
      <c r="AE290" s="9">
        <f t="shared" si="22"/>
        <v>0.3038348083</v>
      </c>
      <c r="AF290" s="9">
        <f t="shared" si="23"/>
        <v>0.4847428073</v>
      </c>
      <c r="AG290" s="9">
        <f t="shared" si="24"/>
        <v>0.09231559071</v>
      </c>
      <c r="AH290" s="9">
        <f t="shared" si="25"/>
        <v>0.1472817379</v>
      </c>
      <c r="AI290" s="9">
        <f t="shared" si="26"/>
        <v>0.2349755893</v>
      </c>
      <c r="AJ290" s="1">
        <f t="shared" ref="AJ290:AL290" si="316">$W290*AD290</f>
        <v>0.5606435644</v>
      </c>
      <c r="AK290" s="1">
        <f t="shared" si="316"/>
        <v>0.1703430299</v>
      </c>
      <c r="AL290" s="1">
        <f t="shared" si="316"/>
        <v>0.2717679353</v>
      </c>
      <c r="AM290" s="9"/>
      <c r="AN290" s="9"/>
      <c r="AO290" s="9"/>
      <c r="AP290" s="9"/>
      <c r="AQ290" s="9"/>
      <c r="AR290" s="9"/>
      <c r="AS290" s="9"/>
      <c r="AT290" s="1"/>
      <c r="AU290" s="11"/>
      <c r="AV290" s="11"/>
      <c r="AW290" s="11"/>
    </row>
    <row r="291">
      <c r="A291" s="28"/>
      <c r="B291" s="30">
        <f t="shared" si="31"/>
        <v>290</v>
      </c>
      <c r="C291" s="1">
        <v>0.304347826</v>
      </c>
      <c r="D291" s="4">
        <v>0.642547956</v>
      </c>
      <c r="E291" s="4">
        <v>-0.011739199</v>
      </c>
      <c r="F291" s="4">
        <v>0.049620809</v>
      </c>
      <c r="G291" s="28">
        <f t="shared" si="4"/>
        <v>0.7062598727</v>
      </c>
      <c r="H291" s="33">
        <v>0.23516894</v>
      </c>
      <c r="I291" s="33">
        <v>-0.003368729</v>
      </c>
      <c r="J291" s="33">
        <v>0.036369525</v>
      </c>
      <c r="K291" s="34">
        <f t="shared" si="5"/>
        <v>0.177161407</v>
      </c>
      <c r="L291" s="10">
        <f t="shared" si="6"/>
        <v>0.635056569</v>
      </c>
      <c r="M291" s="12">
        <v>1414.0</v>
      </c>
      <c r="N291" s="2">
        <v>567.0</v>
      </c>
      <c r="O291" s="13">
        <f t="shared" si="7"/>
        <v>100</v>
      </c>
      <c r="P291" s="13">
        <f t="shared" si="8"/>
        <v>467</v>
      </c>
      <c r="Q291" s="14">
        <f t="shared" si="9"/>
        <v>30</v>
      </c>
      <c r="R291" s="15">
        <f t="shared" si="10"/>
        <v>70</v>
      </c>
      <c r="S291" s="16">
        <f t="shared" si="11"/>
        <v>330</v>
      </c>
      <c r="T291" s="17">
        <f t="shared" si="12"/>
        <v>137</v>
      </c>
      <c r="U291" s="18">
        <v>0.3625</v>
      </c>
      <c r="V291" s="18">
        <f t="shared" si="13"/>
        <v>0.3</v>
      </c>
      <c r="W291" s="18">
        <f t="shared" si="14"/>
        <v>0.7066381156</v>
      </c>
      <c r="X291" s="25">
        <f t="shared" si="15"/>
        <v>0.7269228571</v>
      </c>
      <c r="Y291" s="26">
        <f t="shared" si="16"/>
        <v>0.000411470738</v>
      </c>
      <c r="Z291" s="26">
        <f t="shared" si="17"/>
        <v>0.001350148513</v>
      </c>
      <c r="AA291" s="18">
        <f t="shared" si="18"/>
        <v>0.176366843</v>
      </c>
      <c r="AB291" s="18">
        <f t="shared" si="19"/>
        <v>0.6349206349</v>
      </c>
      <c r="AC291" s="18">
        <f t="shared" si="20"/>
        <v>0.4066381156</v>
      </c>
      <c r="AD291" s="9">
        <f t="shared" si="21"/>
        <v>1</v>
      </c>
      <c r="AE291" s="9">
        <f t="shared" si="22"/>
        <v>0.3</v>
      </c>
      <c r="AF291" s="9">
        <f t="shared" si="23"/>
        <v>0.6349206349</v>
      </c>
      <c r="AG291" s="9">
        <f t="shared" si="24"/>
        <v>0.09</v>
      </c>
      <c r="AH291" s="9">
        <f t="shared" si="25"/>
        <v>0.1904761905</v>
      </c>
      <c r="AI291" s="9">
        <f t="shared" si="26"/>
        <v>0.4031242126</v>
      </c>
      <c r="AJ291" s="1">
        <f t="shared" ref="AJ291:AL291" si="317">$W291*AD291</f>
        <v>0.7066381156</v>
      </c>
      <c r="AK291" s="1">
        <f t="shared" si="317"/>
        <v>0.2119914347</v>
      </c>
      <c r="AL291" s="1">
        <f t="shared" si="317"/>
        <v>0.448659121</v>
      </c>
      <c r="AM291" s="9"/>
      <c r="AN291" s="9"/>
      <c r="AO291" s="9"/>
      <c r="AP291" s="9"/>
      <c r="AQ291" s="9"/>
      <c r="AR291" s="9"/>
      <c r="AS291" s="9"/>
      <c r="AT291" s="1"/>
      <c r="AU291" s="11"/>
      <c r="AV291" s="11"/>
      <c r="AW291" s="11"/>
    </row>
    <row r="292">
      <c r="A292" s="28"/>
      <c r="B292" s="30">
        <f t="shared" si="31"/>
        <v>291</v>
      </c>
      <c r="C292" s="1">
        <v>0.305555556</v>
      </c>
      <c r="D292" s="4">
        <v>0.642849869</v>
      </c>
      <c r="E292" s="4">
        <v>-0.009764801</v>
      </c>
      <c r="F292" s="4">
        <v>0.051253668</v>
      </c>
      <c r="G292" s="28">
        <f t="shared" si="4"/>
        <v>0.5683512747</v>
      </c>
      <c r="H292" s="33">
        <v>0.235283819</v>
      </c>
      <c r="I292" s="33">
        <v>-0.002446853</v>
      </c>
      <c r="J292" s="33">
        <v>0.037065028</v>
      </c>
      <c r="K292" s="34">
        <f t="shared" si="5"/>
        <v>0.2019108324</v>
      </c>
      <c r="L292" s="10">
        <f t="shared" si="6"/>
        <v>0.5152899724</v>
      </c>
      <c r="M292" s="12">
        <v>2077.0</v>
      </c>
      <c r="N292" s="2">
        <v>1128.0</v>
      </c>
      <c r="O292" s="13">
        <f t="shared" si="7"/>
        <v>228</v>
      </c>
      <c r="P292" s="13">
        <f t="shared" si="8"/>
        <v>900</v>
      </c>
      <c r="Q292" s="14">
        <f t="shared" si="9"/>
        <v>70</v>
      </c>
      <c r="R292" s="15">
        <f t="shared" si="10"/>
        <v>158</v>
      </c>
      <c r="S292" s="16">
        <f t="shared" si="11"/>
        <v>512</v>
      </c>
      <c r="T292" s="17">
        <f t="shared" si="12"/>
        <v>388</v>
      </c>
      <c r="U292" s="18">
        <v>0.36375</v>
      </c>
      <c r="V292" s="18">
        <f t="shared" si="13"/>
        <v>0.3070175439</v>
      </c>
      <c r="W292" s="18">
        <f t="shared" si="14"/>
        <v>0.5688888889</v>
      </c>
      <c r="X292" s="25">
        <f t="shared" si="15"/>
        <v>0.5836489369</v>
      </c>
      <c r="Y292" s="26">
        <f t="shared" si="16"/>
        <v>0.0002178590182</v>
      </c>
      <c r="Z292" s="26">
        <f t="shared" si="17"/>
        <v>0.01020198167</v>
      </c>
      <c r="AA292" s="18">
        <f t="shared" si="18"/>
        <v>0.2021276596</v>
      </c>
      <c r="AB292" s="18">
        <f t="shared" si="19"/>
        <v>0.5159574468</v>
      </c>
      <c r="AC292" s="18">
        <f t="shared" si="20"/>
        <v>0.261871345</v>
      </c>
      <c r="AD292" s="9">
        <f t="shared" si="21"/>
        <v>1</v>
      </c>
      <c r="AE292" s="9">
        <f t="shared" si="22"/>
        <v>0.3070175439</v>
      </c>
      <c r="AF292" s="9">
        <f t="shared" si="23"/>
        <v>0.5159574468</v>
      </c>
      <c r="AG292" s="9">
        <f t="shared" si="24"/>
        <v>0.09425977224</v>
      </c>
      <c r="AH292" s="9">
        <f t="shared" si="25"/>
        <v>0.1584079881</v>
      </c>
      <c r="AI292" s="9">
        <f t="shared" si="26"/>
        <v>0.2662120869</v>
      </c>
      <c r="AJ292" s="1">
        <f t="shared" ref="AJ292:AL292" si="318">$W292*AD292</f>
        <v>0.5688888889</v>
      </c>
      <c r="AK292" s="1">
        <f t="shared" si="318"/>
        <v>0.1746588694</v>
      </c>
      <c r="AL292" s="1">
        <f t="shared" si="318"/>
        <v>0.2935224586</v>
      </c>
      <c r="AM292" s="9"/>
      <c r="AN292" s="9"/>
      <c r="AO292" s="9"/>
      <c r="AP292" s="9"/>
      <c r="AQ292" s="9"/>
      <c r="AR292" s="9"/>
      <c r="AS292" s="9"/>
      <c r="AT292" s="1"/>
      <c r="AU292" s="11"/>
      <c r="AV292" s="11"/>
      <c r="AW292" s="11"/>
    </row>
    <row r="293">
      <c r="A293" s="28"/>
      <c r="B293" s="30">
        <f t="shared" si="31"/>
        <v>292</v>
      </c>
      <c r="C293" s="1">
        <v>0.305732484</v>
      </c>
      <c r="D293" s="4">
        <v>0.643151538</v>
      </c>
      <c r="E293" s="4">
        <v>-0.008178747</v>
      </c>
      <c r="F293" s="4">
        <v>0.049021026</v>
      </c>
      <c r="G293" s="28">
        <f t="shared" si="4"/>
        <v>0.7019340869</v>
      </c>
      <c r="H293" s="33">
        <v>0.235398373</v>
      </c>
      <c r="I293" s="33">
        <v>-8.29604E-4</v>
      </c>
      <c r="J293" s="33">
        <v>0.034623288</v>
      </c>
      <c r="K293" s="34">
        <f t="shared" si="5"/>
        <v>0.203661235</v>
      </c>
      <c r="L293" s="10">
        <f t="shared" si="6"/>
        <v>0.6212431791</v>
      </c>
      <c r="M293" s="12">
        <v>3353.0</v>
      </c>
      <c r="N293" s="2">
        <v>1146.0</v>
      </c>
      <c r="O293" s="13">
        <f t="shared" si="7"/>
        <v>233</v>
      </c>
      <c r="P293" s="13">
        <f t="shared" si="8"/>
        <v>913</v>
      </c>
      <c r="Q293" s="14">
        <f t="shared" si="9"/>
        <v>71</v>
      </c>
      <c r="R293" s="15">
        <f t="shared" si="10"/>
        <v>162</v>
      </c>
      <c r="S293" s="16">
        <f t="shared" si="11"/>
        <v>641</v>
      </c>
      <c r="T293" s="17">
        <f t="shared" si="12"/>
        <v>272</v>
      </c>
      <c r="U293" s="18">
        <v>0.365</v>
      </c>
      <c r="V293" s="18">
        <f t="shared" si="13"/>
        <v>0.30472103</v>
      </c>
      <c r="W293" s="18">
        <f t="shared" si="14"/>
        <v>0.7020810515</v>
      </c>
      <c r="X293" s="25">
        <f t="shared" si="15"/>
        <v>0.710290202</v>
      </c>
      <c r="Y293" s="26">
        <f t="shared" si="16"/>
        <v>0.00006739015179</v>
      </c>
      <c r="Z293" s="26">
        <f t="shared" si="17"/>
        <v>0.00103602247</v>
      </c>
      <c r="AA293" s="18">
        <f t="shared" si="18"/>
        <v>0.2033158813</v>
      </c>
      <c r="AB293" s="18">
        <f t="shared" si="19"/>
        <v>0.6212914485</v>
      </c>
      <c r="AC293" s="18">
        <f t="shared" si="20"/>
        <v>0.3973600214</v>
      </c>
      <c r="AD293" s="9">
        <f t="shared" si="21"/>
        <v>1</v>
      </c>
      <c r="AE293" s="9">
        <f t="shared" si="22"/>
        <v>0.30472103</v>
      </c>
      <c r="AF293" s="9">
        <f t="shared" si="23"/>
        <v>0.6212914485</v>
      </c>
      <c r="AG293" s="9">
        <f t="shared" si="24"/>
        <v>0.09285490615</v>
      </c>
      <c r="AH293" s="9">
        <f t="shared" si="25"/>
        <v>0.1893205701</v>
      </c>
      <c r="AI293" s="9">
        <f t="shared" si="26"/>
        <v>0.386003064</v>
      </c>
      <c r="AJ293" s="1">
        <f t="shared" ref="AJ293:AL293" si="319">$W293*AD293</f>
        <v>0.7020810515</v>
      </c>
      <c r="AK293" s="1">
        <f t="shared" si="319"/>
        <v>0.2139388612</v>
      </c>
      <c r="AL293" s="1">
        <f t="shared" si="319"/>
        <v>0.4361969534</v>
      </c>
      <c r="AM293" s="9"/>
      <c r="AN293" s="9"/>
      <c r="AO293" s="9"/>
      <c r="AP293" s="9"/>
      <c r="AQ293" s="9"/>
      <c r="AR293" s="9"/>
      <c r="AS293" s="9"/>
      <c r="AT293" s="1"/>
      <c r="AU293" s="11"/>
      <c r="AV293" s="11"/>
      <c r="AW293" s="11"/>
    </row>
    <row r="294">
      <c r="A294" s="28"/>
      <c r="B294" s="30">
        <f t="shared" si="31"/>
        <v>293</v>
      </c>
      <c r="C294" s="1">
        <v>0.306122449</v>
      </c>
      <c r="D294" s="4">
        <v>0.643452968</v>
      </c>
      <c r="E294" s="4">
        <v>-0.009421851</v>
      </c>
      <c r="F294" s="4">
        <v>0.050366822</v>
      </c>
      <c r="G294" s="28">
        <f t="shared" si="4"/>
        <v>0.6898933042</v>
      </c>
      <c r="H294" s="33">
        <v>0.235512605</v>
      </c>
      <c r="I294" s="33">
        <v>-0.002003991</v>
      </c>
      <c r="J294" s="33">
        <v>0.035875757</v>
      </c>
      <c r="K294" s="34">
        <f t="shared" si="5"/>
        <v>0.2522329395</v>
      </c>
      <c r="L294" s="10">
        <f t="shared" si="6"/>
        <v>0.5930936533</v>
      </c>
      <c r="M294" s="12">
        <v>1693.0</v>
      </c>
      <c r="N294" s="2">
        <v>589.0</v>
      </c>
      <c r="O294" s="13">
        <f t="shared" si="7"/>
        <v>149</v>
      </c>
      <c r="P294" s="13">
        <f t="shared" si="8"/>
        <v>440</v>
      </c>
      <c r="Q294" s="14">
        <f t="shared" si="9"/>
        <v>46</v>
      </c>
      <c r="R294" s="15">
        <f t="shared" si="10"/>
        <v>103</v>
      </c>
      <c r="S294" s="16">
        <f t="shared" si="11"/>
        <v>304</v>
      </c>
      <c r="T294" s="17">
        <f t="shared" si="12"/>
        <v>136</v>
      </c>
      <c r="U294" s="18">
        <v>0.36625</v>
      </c>
      <c r="V294" s="18">
        <f t="shared" si="13"/>
        <v>0.3087248322</v>
      </c>
      <c r="W294" s="18">
        <f t="shared" si="14"/>
        <v>0.6909090909</v>
      </c>
      <c r="X294" s="25">
        <f t="shared" si="15"/>
        <v>0.6775614568</v>
      </c>
      <c r="Y294" s="26">
        <f t="shared" si="16"/>
        <v>0.0001781593372</v>
      </c>
      <c r="Z294" s="26">
        <f t="shared" si="17"/>
        <v>0.0004416446148</v>
      </c>
      <c r="AA294" s="18">
        <f t="shared" si="18"/>
        <v>0.2529711375</v>
      </c>
      <c r="AB294" s="18">
        <f t="shared" si="19"/>
        <v>0.5942275042</v>
      </c>
      <c r="AC294" s="18">
        <f t="shared" si="20"/>
        <v>0.3821842587</v>
      </c>
      <c r="AD294" s="9">
        <f t="shared" si="21"/>
        <v>1</v>
      </c>
      <c r="AE294" s="9">
        <f t="shared" si="22"/>
        <v>0.3087248322</v>
      </c>
      <c r="AF294" s="9">
        <f t="shared" si="23"/>
        <v>0.5942275042</v>
      </c>
      <c r="AG294" s="9">
        <f t="shared" si="24"/>
        <v>0.09531102203</v>
      </c>
      <c r="AH294" s="9">
        <f t="shared" si="25"/>
        <v>0.1834527865</v>
      </c>
      <c r="AI294" s="9">
        <f t="shared" si="26"/>
        <v>0.3531063268</v>
      </c>
      <c r="AJ294" s="1">
        <f t="shared" ref="AJ294:AL294" si="320">$W294*AD294</f>
        <v>0.6909090909</v>
      </c>
      <c r="AK294" s="1">
        <f t="shared" si="320"/>
        <v>0.2133007932</v>
      </c>
      <c r="AL294" s="1">
        <f t="shared" si="320"/>
        <v>0.4105571848</v>
      </c>
      <c r="AM294" s="9"/>
      <c r="AN294" s="9"/>
      <c r="AO294" s="9"/>
      <c r="AP294" s="9"/>
      <c r="AQ294" s="9"/>
      <c r="AR294" s="9"/>
      <c r="AS294" s="9"/>
      <c r="AT294" s="1"/>
      <c r="AU294" s="11"/>
      <c r="AV294" s="11"/>
      <c r="AW294" s="11"/>
    </row>
    <row r="295">
      <c r="A295" s="28"/>
      <c r="B295" s="30">
        <f t="shared" si="31"/>
        <v>294</v>
      </c>
      <c r="C295" s="1">
        <v>0.306338028</v>
      </c>
      <c r="D295" s="4">
        <v>0.643754163</v>
      </c>
      <c r="E295" s="4">
        <v>-0.009415027</v>
      </c>
      <c r="F295" s="4">
        <v>0.050373357</v>
      </c>
      <c r="G295" s="28">
        <f t="shared" si="4"/>
        <v>0.6491165258</v>
      </c>
      <c r="H295" s="33">
        <v>0.235626513</v>
      </c>
      <c r="I295" s="33">
        <v>-0.002017651</v>
      </c>
      <c r="J295" s="33">
        <v>0.035863286</v>
      </c>
      <c r="K295" s="34">
        <f t="shared" si="5"/>
        <v>0.2237148306</v>
      </c>
      <c r="L295" s="10">
        <f t="shared" si="6"/>
        <v>0.5724318922</v>
      </c>
      <c r="M295" s="12">
        <v>1206.0</v>
      </c>
      <c r="N295" s="2">
        <v>490.0</v>
      </c>
      <c r="O295" s="13">
        <f t="shared" si="7"/>
        <v>110</v>
      </c>
      <c r="P295" s="13">
        <f t="shared" si="8"/>
        <v>380</v>
      </c>
      <c r="Q295" s="14">
        <f t="shared" si="9"/>
        <v>34</v>
      </c>
      <c r="R295" s="15">
        <f t="shared" si="10"/>
        <v>76</v>
      </c>
      <c r="S295" s="16">
        <f t="shared" si="11"/>
        <v>247</v>
      </c>
      <c r="T295" s="17">
        <f t="shared" si="12"/>
        <v>133</v>
      </c>
      <c r="U295" s="18">
        <v>0.3675</v>
      </c>
      <c r="V295" s="18">
        <f t="shared" si="13"/>
        <v>0.3090909091</v>
      </c>
      <c r="W295" s="18">
        <f t="shared" si="14"/>
        <v>0.65</v>
      </c>
      <c r="X295" s="25">
        <f t="shared" si="15"/>
        <v>0.652609149</v>
      </c>
      <c r="Y295" s="26">
        <f t="shared" si="16"/>
        <v>0.000006807658447</v>
      </c>
      <c r="Z295" s="26">
        <f t="shared" si="17"/>
        <v>0.000395761231</v>
      </c>
      <c r="AA295" s="18">
        <f t="shared" si="18"/>
        <v>0.2244897959</v>
      </c>
      <c r="AB295" s="18">
        <f t="shared" si="19"/>
        <v>0.5734693878</v>
      </c>
      <c r="AC295" s="18">
        <f t="shared" si="20"/>
        <v>0.3409090909</v>
      </c>
      <c r="AD295" s="9">
        <f t="shared" si="21"/>
        <v>1</v>
      </c>
      <c r="AE295" s="9">
        <f t="shared" si="22"/>
        <v>0.3090909091</v>
      </c>
      <c r="AF295" s="9">
        <f t="shared" si="23"/>
        <v>0.5734693878</v>
      </c>
      <c r="AG295" s="9">
        <f t="shared" si="24"/>
        <v>0.09553719008</v>
      </c>
      <c r="AH295" s="9">
        <f t="shared" si="25"/>
        <v>0.1772541744</v>
      </c>
      <c r="AI295" s="9">
        <f t="shared" si="26"/>
        <v>0.3288671387</v>
      </c>
      <c r="AJ295" s="1">
        <f t="shared" ref="AJ295:AL295" si="321">$W295*AD295</f>
        <v>0.65</v>
      </c>
      <c r="AK295" s="1">
        <f t="shared" si="321"/>
        <v>0.2009090909</v>
      </c>
      <c r="AL295" s="1">
        <f t="shared" si="321"/>
        <v>0.372755102</v>
      </c>
      <c r="AM295" s="9"/>
      <c r="AN295" s="9"/>
      <c r="AO295" s="9"/>
      <c r="AP295" s="9"/>
      <c r="AQ295" s="9"/>
      <c r="AR295" s="9"/>
      <c r="AS295" s="9"/>
      <c r="AT295" s="1"/>
      <c r="AU295" s="11"/>
      <c r="AV295" s="11"/>
      <c r="AW295" s="11"/>
    </row>
    <row r="296">
      <c r="A296" s="28"/>
      <c r="B296" s="30">
        <f t="shared" si="31"/>
        <v>295</v>
      </c>
      <c r="C296" s="1">
        <v>0.306358382</v>
      </c>
      <c r="D296" s="4">
        <v>0.644055125</v>
      </c>
      <c r="E296" s="4">
        <v>-0.004838308</v>
      </c>
      <c r="F296" s="4">
        <v>0.048860598</v>
      </c>
      <c r="G296" s="28">
        <f t="shared" si="4"/>
        <v>0.6113535712</v>
      </c>
      <c r="H296" s="33">
        <v>0.2357401</v>
      </c>
      <c r="I296" s="33">
        <v>0.001396371</v>
      </c>
      <c r="J296" s="33">
        <v>0.033819768</v>
      </c>
      <c r="K296" s="34">
        <f t="shared" si="5"/>
        <v>0.2648534938</v>
      </c>
      <c r="L296" s="10">
        <f t="shared" si="6"/>
        <v>0.5305745297</v>
      </c>
      <c r="M296" s="12">
        <v>1468.0</v>
      </c>
      <c r="N296" s="2">
        <v>640.0</v>
      </c>
      <c r="O296" s="13">
        <f t="shared" si="7"/>
        <v>170</v>
      </c>
      <c r="P296" s="13">
        <f t="shared" si="8"/>
        <v>470</v>
      </c>
      <c r="Q296" s="14">
        <f t="shared" si="9"/>
        <v>52</v>
      </c>
      <c r="R296" s="15">
        <f t="shared" si="10"/>
        <v>118</v>
      </c>
      <c r="S296" s="16">
        <f t="shared" si="11"/>
        <v>287</v>
      </c>
      <c r="T296" s="17">
        <f t="shared" si="12"/>
        <v>183</v>
      </c>
      <c r="U296" s="18">
        <v>0.36875</v>
      </c>
      <c r="V296" s="18">
        <f t="shared" si="13"/>
        <v>0.3058823529</v>
      </c>
      <c r="W296" s="18">
        <f t="shared" si="14"/>
        <v>0.6106382979</v>
      </c>
      <c r="X296" s="25">
        <f t="shared" si="15"/>
        <v>0.6002029215</v>
      </c>
      <c r="Y296" s="26">
        <f t="shared" si="16"/>
        <v>0.00010889708</v>
      </c>
      <c r="Z296" s="26">
        <f t="shared" si="17"/>
        <v>0.003511208434</v>
      </c>
      <c r="AA296" s="18">
        <f t="shared" si="18"/>
        <v>0.265625</v>
      </c>
      <c r="AB296" s="18">
        <f t="shared" si="19"/>
        <v>0.5296875</v>
      </c>
      <c r="AC296" s="18">
        <f t="shared" si="20"/>
        <v>0.3047559449</v>
      </c>
      <c r="AD296" s="9">
        <f t="shared" si="21"/>
        <v>1</v>
      </c>
      <c r="AE296" s="9">
        <f t="shared" si="22"/>
        <v>0.3058823529</v>
      </c>
      <c r="AF296" s="9">
        <f t="shared" si="23"/>
        <v>0.5296875</v>
      </c>
      <c r="AG296" s="9">
        <f t="shared" si="24"/>
        <v>0.09356401384</v>
      </c>
      <c r="AH296" s="9">
        <f t="shared" si="25"/>
        <v>0.1620220588</v>
      </c>
      <c r="AI296" s="9">
        <f t="shared" si="26"/>
        <v>0.2805688477</v>
      </c>
      <c r="AJ296" s="1">
        <f t="shared" ref="AJ296:AL296" si="322">$W296*AD296</f>
        <v>0.6106382979</v>
      </c>
      <c r="AK296" s="1">
        <f t="shared" si="322"/>
        <v>0.1867834793</v>
      </c>
      <c r="AL296" s="1">
        <f t="shared" si="322"/>
        <v>0.3234474734</v>
      </c>
      <c r="AM296" s="9"/>
      <c r="AN296" s="9"/>
      <c r="AO296" s="9"/>
      <c r="AP296" s="9"/>
      <c r="AQ296" s="9"/>
      <c r="AR296" s="9"/>
      <c r="AS296" s="9"/>
      <c r="AT296" s="1"/>
      <c r="AU296" s="11"/>
      <c r="AV296" s="11"/>
      <c r="AW296" s="11"/>
    </row>
    <row r="297">
      <c r="A297" s="28"/>
      <c r="B297" s="30">
        <f t="shared" si="31"/>
        <v>296</v>
      </c>
      <c r="C297" s="1">
        <v>0.306569343</v>
      </c>
      <c r="D297" s="4">
        <v>0.64435586</v>
      </c>
      <c r="E297" s="4">
        <v>-0.010711928</v>
      </c>
      <c r="F297" s="4">
        <v>0.049240258</v>
      </c>
      <c r="G297" s="28">
        <f t="shared" si="4"/>
        <v>0.6979819083</v>
      </c>
      <c r="H297" s="33">
        <v>0.235853366</v>
      </c>
      <c r="I297" s="33">
        <v>-0.002871768</v>
      </c>
      <c r="J297" s="33">
        <v>0.036000438</v>
      </c>
      <c r="K297" s="34">
        <f t="shared" si="5"/>
        <v>0.2705386996</v>
      </c>
      <c r="L297" s="10">
        <f t="shared" si="6"/>
        <v>0.5920896619</v>
      </c>
      <c r="M297" s="12">
        <v>1260.0</v>
      </c>
      <c r="N297" s="2">
        <v>565.0</v>
      </c>
      <c r="O297" s="13">
        <f t="shared" si="7"/>
        <v>153</v>
      </c>
      <c r="P297" s="13">
        <f t="shared" si="8"/>
        <v>412</v>
      </c>
      <c r="Q297" s="14">
        <f t="shared" si="9"/>
        <v>47</v>
      </c>
      <c r="R297" s="15">
        <f t="shared" si="10"/>
        <v>106</v>
      </c>
      <c r="S297" s="16">
        <f t="shared" si="11"/>
        <v>288</v>
      </c>
      <c r="T297" s="17">
        <f t="shared" si="12"/>
        <v>124</v>
      </c>
      <c r="U297" s="18">
        <v>0.37</v>
      </c>
      <c r="V297" s="18">
        <f t="shared" si="13"/>
        <v>0.3071895425</v>
      </c>
      <c r="W297" s="18">
        <f t="shared" si="14"/>
        <v>0.6990291262</v>
      </c>
      <c r="X297" s="25">
        <f t="shared" si="15"/>
        <v>0.6760770335</v>
      </c>
      <c r="Y297" s="26">
        <f t="shared" si="16"/>
        <v>0.0005267985615</v>
      </c>
      <c r="Z297" s="26">
        <f t="shared" si="17"/>
        <v>0.0008488702321</v>
      </c>
      <c r="AA297" s="18">
        <f t="shared" si="18"/>
        <v>0.2707964602</v>
      </c>
      <c r="AB297" s="18">
        <f t="shared" si="19"/>
        <v>0.592920354</v>
      </c>
      <c r="AC297" s="18">
        <f t="shared" si="20"/>
        <v>0.3918395837</v>
      </c>
      <c r="AD297" s="9">
        <f t="shared" si="21"/>
        <v>1</v>
      </c>
      <c r="AE297" s="9">
        <f t="shared" si="22"/>
        <v>0.3071895425</v>
      </c>
      <c r="AF297" s="9">
        <f t="shared" si="23"/>
        <v>0.592920354</v>
      </c>
      <c r="AG297" s="9">
        <f t="shared" si="24"/>
        <v>0.09436541501</v>
      </c>
      <c r="AH297" s="9">
        <f t="shared" si="25"/>
        <v>0.1821389323</v>
      </c>
      <c r="AI297" s="9">
        <f t="shared" si="26"/>
        <v>0.3515545462</v>
      </c>
      <c r="AJ297" s="1">
        <f t="shared" ref="AJ297:AL297" si="323">$W297*AD297</f>
        <v>0.6990291262</v>
      </c>
      <c r="AK297" s="1">
        <f t="shared" si="323"/>
        <v>0.2147344375</v>
      </c>
      <c r="AL297" s="1">
        <f t="shared" si="323"/>
        <v>0.414468597</v>
      </c>
      <c r="AM297" s="9"/>
      <c r="AN297" s="9"/>
      <c r="AO297" s="9"/>
      <c r="AP297" s="9"/>
      <c r="AQ297" s="9"/>
      <c r="AR297" s="9"/>
      <c r="AS297" s="9"/>
      <c r="AT297" s="1"/>
      <c r="AU297" s="11"/>
      <c r="AV297" s="11"/>
      <c r="AW297" s="11"/>
    </row>
    <row r="298">
      <c r="A298" s="28"/>
      <c r="B298" s="30">
        <f t="shared" si="31"/>
        <v>297</v>
      </c>
      <c r="C298" s="1">
        <v>0.306748466</v>
      </c>
      <c r="D298" s="4">
        <v>0.644656369</v>
      </c>
      <c r="E298" s="4">
        <v>-0.014219224</v>
      </c>
      <c r="F298" s="4">
        <v>0.051315283</v>
      </c>
      <c r="G298" s="28">
        <f t="shared" si="4"/>
        <v>0.5899666695</v>
      </c>
      <c r="H298" s="33">
        <v>0.235966311</v>
      </c>
      <c r="I298" s="33">
        <v>-0.005821303</v>
      </c>
      <c r="J298" s="33">
        <v>0.038013146</v>
      </c>
      <c r="K298" s="34">
        <f t="shared" si="5"/>
        <v>0.2047737702</v>
      </c>
      <c r="L298" s="10">
        <f t="shared" si="6"/>
        <v>0.5319710102</v>
      </c>
      <c r="M298" s="12">
        <v>2144.0</v>
      </c>
      <c r="N298" s="2">
        <v>615.0</v>
      </c>
      <c r="O298" s="13">
        <f t="shared" si="7"/>
        <v>126</v>
      </c>
      <c r="P298" s="13">
        <f t="shared" si="8"/>
        <v>489</v>
      </c>
      <c r="Q298" s="14">
        <f t="shared" si="9"/>
        <v>39</v>
      </c>
      <c r="R298" s="15">
        <f t="shared" si="10"/>
        <v>87</v>
      </c>
      <c r="S298" s="16">
        <f t="shared" si="11"/>
        <v>288</v>
      </c>
      <c r="T298" s="17">
        <f t="shared" si="12"/>
        <v>201</v>
      </c>
      <c r="U298" s="18">
        <v>0.37125</v>
      </c>
      <c r="V298" s="18">
        <f t="shared" si="13"/>
        <v>0.3095238095</v>
      </c>
      <c r="W298" s="18">
        <f t="shared" si="14"/>
        <v>0.5889570552</v>
      </c>
      <c r="X298" s="25">
        <f t="shared" si="15"/>
        <v>0.6024259413</v>
      </c>
      <c r="Y298" s="26">
        <f t="shared" si="16"/>
        <v>0.0001814108934</v>
      </c>
      <c r="Z298" s="26">
        <f t="shared" si="17"/>
        <v>0.006550748327</v>
      </c>
      <c r="AA298" s="18">
        <f t="shared" si="18"/>
        <v>0.2048780488</v>
      </c>
      <c r="AB298" s="18">
        <f t="shared" si="19"/>
        <v>0.5317073171</v>
      </c>
      <c r="AC298" s="18">
        <f t="shared" si="20"/>
        <v>0.2794332457</v>
      </c>
      <c r="AD298" s="9">
        <f t="shared" si="21"/>
        <v>1</v>
      </c>
      <c r="AE298" s="9">
        <f t="shared" si="22"/>
        <v>0.3095238095</v>
      </c>
      <c r="AF298" s="9">
        <f t="shared" si="23"/>
        <v>0.5317073171</v>
      </c>
      <c r="AG298" s="9">
        <f t="shared" si="24"/>
        <v>0.09580498866</v>
      </c>
      <c r="AH298" s="9">
        <f t="shared" si="25"/>
        <v>0.1645760743</v>
      </c>
      <c r="AI298" s="9">
        <f t="shared" si="26"/>
        <v>0.282712671</v>
      </c>
      <c r="AJ298" s="1">
        <f t="shared" ref="AJ298:AL298" si="324">$W298*AD298</f>
        <v>0.5889570552</v>
      </c>
      <c r="AK298" s="1">
        <f t="shared" si="324"/>
        <v>0.1822962314</v>
      </c>
      <c r="AL298" s="1">
        <f t="shared" si="324"/>
        <v>0.3131527757</v>
      </c>
      <c r="AM298" s="9"/>
      <c r="AN298" s="9"/>
      <c r="AO298" s="9"/>
      <c r="AP298" s="9"/>
      <c r="AQ298" s="9"/>
      <c r="AR298" s="9"/>
      <c r="AS298" s="9"/>
      <c r="AT298" s="1"/>
      <c r="AU298" s="11"/>
      <c r="AV298" s="11"/>
      <c r="AW298" s="11"/>
    </row>
    <row r="299">
      <c r="A299" s="28"/>
      <c r="B299" s="30">
        <f t="shared" si="31"/>
        <v>298</v>
      </c>
      <c r="C299" s="1">
        <v>0.307086614</v>
      </c>
      <c r="D299" s="4">
        <v>0.644956656</v>
      </c>
      <c r="E299" s="4">
        <v>-0.01331413</v>
      </c>
      <c r="F299" s="4">
        <v>0.051656929</v>
      </c>
      <c r="G299" s="28">
        <f t="shared" si="4"/>
        <v>0.6152227029</v>
      </c>
      <c r="H299" s="33">
        <v>0.236078936</v>
      </c>
      <c r="I299" s="33">
        <v>-0.005316523</v>
      </c>
      <c r="J299" s="33">
        <v>0.038241045</v>
      </c>
      <c r="K299" s="34">
        <f t="shared" si="5"/>
        <v>0.2718812446</v>
      </c>
      <c r="L299" s="10">
        <f t="shared" si="6"/>
        <v>0.5314462795</v>
      </c>
      <c r="M299" s="12">
        <v>1661.0</v>
      </c>
      <c r="N299" s="2">
        <v>688.0</v>
      </c>
      <c r="O299" s="13">
        <f t="shared" si="7"/>
        <v>187</v>
      </c>
      <c r="P299" s="13">
        <f t="shared" si="8"/>
        <v>501</v>
      </c>
      <c r="Q299" s="14">
        <f t="shared" si="9"/>
        <v>57</v>
      </c>
      <c r="R299" s="15">
        <f t="shared" si="10"/>
        <v>130</v>
      </c>
      <c r="S299" s="16">
        <f t="shared" si="11"/>
        <v>308</v>
      </c>
      <c r="T299" s="17">
        <f t="shared" si="12"/>
        <v>193</v>
      </c>
      <c r="U299" s="18">
        <v>0.3725</v>
      </c>
      <c r="V299" s="18">
        <f t="shared" si="13"/>
        <v>0.3048128342</v>
      </c>
      <c r="W299" s="18">
        <f t="shared" si="14"/>
        <v>0.6147704591</v>
      </c>
      <c r="X299" s="25">
        <f t="shared" si="15"/>
        <v>0.6012663192</v>
      </c>
      <c r="Y299" s="26">
        <f t="shared" si="16"/>
        <v>0.0001823617932</v>
      </c>
      <c r="Z299" s="26">
        <f t="shared" si="17"/>
        <v>0.003038577041</v>
      </c>
      <c r="AA299" s="18">
        <f t="shared" si="18"/>
        <v>0.2718023256</v>
      </c>
      <c r="AB299" s="18">
        <f t="shared" si="19"/>
        <v>0.5305232558</v>
      </c>
      <c r="AC299" s="18">
        <f t="shared" si="20"/>
        <v>0.3099576249</v>
      </c>
      <c r="AD299" s="9">
        <f t="shared" si="21"/>
        <v>1</v>
      </c>
      <c r="AE299" s="9">
        <f t="shared" si="22"/>
        <v>0.3048128342</v>
      </c>
      <c r="AF299" s="9">
        <f t="shared" si="23"/>
        <v>0.5305232558</v>
      </c>
      <c r="AG299" s="9">
        <f t="shared" si="24"/>
        <v>0.09291086391</v>
      </c>
      <c r="AH299" s="9">
        <f t="shared" si="25"/>
        <v>0.1617102972</v>
      </c>
      <c r="AI299" s="9">
        <f t="shared" si="26"/>
        <v>0.281454925</v>
      </c>
      <c r="AJ299" s="1">
        <f t="shared" ref="AJ299:AL299" si="325">$W299*AD299</f>
        <v>0.6147704591</v>
      </c>
      <c r="AK299" s="1">
        <f t="shared" si="325"/>
        <v>0.187389926</v>
      </c>
      <c r="AL299" s="1">
        <f t="shared" si="325"/>
        <v>0.3261500255</v>
      </c>
      <c r="AM299" s="9"/>
      <c r="AN299" s="9"/>
      <c r="AO299" s="9"/>
      <c r="AP299" s="9"/>
      <c r="AQ299" s="9"/>
      <c r="AR299" s="9"/>
      <c r="AS299" s="9"/>
      <c r="AT299" s="1"/>
      <c r="AU299" s="11"/>
      <c r="AV299" s="11"/>
      <c r="AW299" s="11"/>
    </row>
    <row r="300">
      <c r="A300" s="28"/>
      <c r="B300" s="30">
        <f t="shared" si="31"/>
        <v>299</v>
      </c>
      <c r="C300" s="1">
        <v>0.307086614</v>
      </c>
      <c r="D300" s="4">
        <v>0.645256725</v>
      </c>
      <c r="E300" s="4">
        <v>-0.011309693</v>
      </c>
      <c r="F300" s="4">
        <v>0.051438281</v>
      </c>
      <c r="G300" s="28">
        <f t="shared" si="4"/>
        <v>0.6367221484</v>
      </c>
      <c r="H300" s="33">
        <v>0.236191242</v>
      </c>
      <c r="I300" s="33">
        <v>-0.003871237</v>
      </c>
      <c r="J300" s="33">
        <v>0.038162797</v>
      </c>
      <c r="K300" s="34">
        <f t="shared" si="5"/>
        <v>0.2453923819</v>
      </c>
      <c r="L300" s="10">
        <f t="shared" si="6"/>
        <v>0.5558320994</v>
      </c>
      <c r="M300" s="12">
        <v>2223.0</v>
      </c>
      <c r="N300" s="2">
        <v>1093.0</v>
      </c>
      <c r="O300" s="13">
        <f t="shared" si="7"/>
        <v>268</v>
      </c>
      <c r="P300" s="13">
        <f t="shared" si="8"/>
        <v>825</v>
      </c>
      <c r="Q300" s="14">
        <f t="shared" si="9"/>
        <v>82</v>
      </c>
      <c r="R300" s="15">
        <f t="shared" si="10"/>
        <v>186</v>
      </c>
      <c r="S300" s="16">
        <f t="shared" si="11"/>
        <v>525</v>
      </c>
      <c r="T300" s="17">
        <f t="shared" si="12"/>
        <v>300</v>
      </c>
      <c r="U300" s="18">
        <v>0.37375</v>
      </c>
      <c r="V300" s="18">
        <f t="shared" si="13"/>
        <v>0.3059701493</v>
      </c>
      <c r="W300" s="18">
        <f t="shared" si="14"/>
        <v>0.6363636364</v>
      </c>
      <c r="X300" s="25">
        <f t="shared" si="15"/>
        <v>0.6310231276</v>
      </c>
      <c r="Y300" s="26">
        <f t="shared" si="16"/>
        <v>0.00002852103406</v>
      </c>
      <c r="Z300" s="26">
        <f t="shared" si="17"/>
        <v>0.001124268423</v>
      </c>
      <c r="AA300" s="18">
        <f t="shared" si="18"/>
        <v>0.2451967063</v>
      </c>
      <c r="AB300" s="18">
        <f t="shared" si="19"/>
        <v>0.5553522415</v>
      </c>
      <c r="AC300" s="18">
        <f t="shared" si="20"/>
        <v>0.3303934871</v>
      </c>
      <c r="AD300" s="9">
        <f t="shared" si="21"/>
        <v>1</v>
      </c>
      <c r="AE300" s="9">
        <f t="shared" si="22"/>
        <v>0.3059701493</v>
      </c>
      <c r="AF300" s="9">
        <f t="shared" si="23"/>
        <v>0.5553522415</v>
      </c>
      <c r="AG300" s="9">
        <f t="shared" si="24"/>
        <v>0.09361773223</v>
      </c>
      <c r="AH300" s="9">
        <f t="shared" si="25"/>
        <v>0.1699212082</v>
      </c>
      <c r="AI300" s="9">
        <f t="shared" si="26"/>
        <v>0.3084161122</v>
      </c>
      <c r="AJ300" s="1">
        <f t="shared" ref="AJ300:AL300" si="326">$W300*AD300</f>
        <v>0.6363636364</v>
      </c>
      <c r="AK300" s="1">
        <f t="shared" si="326"/>
        <v>0.1947082768</v>
      </c>
      <c r="AL300" s="1">
        <f t="shared" si="326"/>
        <v>0.3534059719</v>
      </c>
      <c r="AM300" s="9"/>
      <c r="AN300" s="9"/>
      <c r="AO300" s="9"/>
      <c r="AP300" s="9"/>
      <c r="AQ300" s="9"/>
      <c r="AR300" s="9"/>
      <c r="AS300" s="9"/>
      <c r="AT300" s="1"/>
      <c r="AU300" s="11"/>
      <c r="AV300" s="11"/>
      <c r="AW300" s="11"/>
    </row>
    <row r="301">
      <c r="A301" s="28"/>
      <c r="B301" s="30">
        <f t="shared" si="31"/>
        <v>300</v>
      </c>
      <c r="C301" s="1">
        <v>0.307392996</v>
      </c>
      <c r="D301" s="4">
        <v>0.645556577</v>
      </c>
      <c r="E301" s="4">
        <v>-0.011203816</v>
      </c>
      <c r="F301" s="4">
        <v>0.051553423</v>
      </c>
      <c r="G301" s="28">
        <f t="shared" si="4"/>
        <v>0.7013923026</v>
      </c>
      <c r="H301" s="33">
        <v>0.236303229</v>
      </c>
      <c r="I301" s="33">
        <v>-0.003894851</v>
      </c>
      <c r="J301" s="33">
        <v>0.038140005</v>
      </c>
      <c r="K301" s="34">
        <f t="shared" si="5"/>
        <v>0.2553656628</v>
      </c>
      <c r="L301" s="10">
        <f t="shared" si="6"/>
        <v>0.6007784086</v>
      </c>
      <c r="M301" s="12">
        <v>2943.0</v>
      </c>
      <c r="N301" s="2">
        <v>1135.0</v>
      </c>
      <c r="O301" s="13">
        <f t="shared" si="7"/>
        <v>290</v>
      </c>
      <c r="P301" s="13">
        <f t="shared" si="8"/>
        <v>845</v>
      </c>
      <c r="Q301" s="14">
        <f t="shared" si="9"/>
        <v>89</v>
      </c>
      <c r="R301" s="15">
        <f t="shared" si="10"/>
        <v>201</v>
      </c>
      <c r="S301" s="16">
        <f t="shared" si="11"/>
        <v>593</v>
      </c>
      <c r="T301" s="17">
        <f t="shared" si="12"/>
        <v>252</v>
      </c>
      <c r="U301" s="18">
        <v>0.375</v>
      </c>
      <c r="V301" s="18">
        <f t="shared" si="13"/>
        <v>0.3068965517</v>
      </c>
      <c r="W301" s="18">
        <f t="shared" si="14"/>
        <v>0.7017751479</v>
      </c>
      <c r="X301" s="25">
        <f t="shared" si="15"/>
        <v>0.6856547057</v>
      </c>
      <c r="Y301" s="26">
        <f t="shared" si="16"/>
        <v>0.0002598686562</v>
      </c>
      <c r="Z301" s="26">
        <f t="shared" si="17"/>
        <v>0.001016423627</v>
      </c>
      <c r="AA301" s="18">
        <f t="shared" si="18"/>
        <v>0.2555066079</v>
      </c>
      <c r="AB301" s="18">
        <f t="shared" si="19"/>
        <v>0.6008810573</v>
      </c>
      <c r="AC301" s="18">
        <f t="shared" si="20"/>
        <v>0.3948785962</v>
      </c>
      <c r="AD301" s="9">
        <f t="shared" si="21"/>
        <v>1</v>
      </c>
      <c r="AE301" s="9">
        <f t="shared" si="22"/>
        <v>0.3068965517</v>
      </c>
      <c r="AF301" s="9">
        <f t="shared" si="23"/>
        <v>0.6008810573</v>
      </c>
      <c r="AG301" s="9">
        <f t="shared" si="24"/>
        <v>0.09418549346</v>
      </c>
      <c r="AH301" s="9">
        <f t="shared" si="25"/>
        <v>0.1844083245</v>
      </c>
      <c r="AI301" s="9">
        <f t="shared" si="26"/>
        <v>0.361058045</v>
      </c>
      <c r="AJ301" s="1">
        <f t="shared" ref="AJ301:AL301" si="327">$W301*AD301</f>
        <v>0.7017751479</v>
      </c>
      <c r="AK301" s="1">
        <f t="shared" si="327"/>
        <v>0.215372373</v>
      </c>
      <c r="AL301" s="1">
        <f t="shared" si="327"/>
        <v>0.4216833929</v>
      </c>
      <c r="AM301" s="9"/>
      <c r="AN301" s="9"/>
      <c r="AO301" s="9"/>
      <c r="AP301" s="9"/>
      <c r="AQ301" s="9"/>
      <c r="AR301" s="9"/>
      <c r="AS301" s="9"/>
      <c r="AT301" s="1"/>
      <c r="AU301" s="11"/>
      <c r="AV301" s="11"/>
      <c r="AW301" s="11"/>
    </row>
    <row r="302">
      <c r="A302" s="28"/>
      <c r="B302" s="30">
        <f t="shared" si="31"/>
        <v>301</v>
      </c>
      <c r="C302" s="1">
        <v>0.307984791</v>
      </c>
      <c r="D302" s="4">
        <v>0.645856215</v>
      </c>
      <c r="E302" s="4">
        <v>-0.006677121</v>
      </c>
      <c r="F302" s="4">
        <v>0.059609884</v>
      </c>
      <c r="G302" s="28">
        <f t="shared" si="4"/>
        <v>0.6561269372</v>
      </c>
      <c r="H302" s="33">
        <v>0.236414898</v>
      </c>
      <c r="I302" s="33">
        <v>-0.002153897</v>
      </c>
      <c r="J302" s="33">
        <v>0.040333772</v>
      </c>
      <c r="K302" s="34">
        <f t="shared" si="5"/>
        <v>0.1496535922</v>
      </c>
      <c r="L302" s="10">
        <f t="shared" si="6"/>
        <v>0.6040262144</v>
      </c>
      <c r="M302" s="12">
        <v>1852.0</v>
      </c>
      <c r="N302" s="2">
        <v>670.0</v>
      </c>
      <c r="O302" s="13">
        <f t="shared" si="7"/>
        <v>100</v>
      </c>
      <c r="P302" s="13">
        <f t="shared" si="8"/>
        <v>570</v>
      </c>
      <c r="Q302" s="14">
        <f t="shared" si="9"/>
        <v>31</v>
      </c>
      <c r="R302" s="15">
        <f t="shared" si="10"/>
        <v>69</v>
      </c>
      <c r="S302" s="16">
        <f t="shared" si="11"/>
        <v>374</v>
      </c>
      <c r="T302" s="17">
        <f t="shared" si="12"/>
        <v>196</v>
      </c>
      <c r="U302" s="18">
        <v>0.37625</v>
      </c>
      <c r="V302" s="18">
        <f t="shared" si="13"/>
        <v>0.31</v>
      </c>
      <c r="W302" s="18">
        <f t="shared" si="14"/>
        <v>0.6561403509</v>
      </c>
      <c r="X302" s="25">
        <f t="shared" si="15"/>
        <v>0.6898014747</v>
      </c>
      <c r="Y302" s="26">
        <f t="shared" si="16"/>
        <v>0.001133071259</v>
      </c>
      <c r="Z302" s="26">
        <f t="shared" si="17"/>
        <v>0.0001891559473</v>
      </c>
      <c r="AA302" s="18">
        <f t="shared" si="18"/>
        <v>0.1492537313</v>
      </c>
      <c r="AB302" s="18">
        <f t="shared" si="19"/>
        <v>0.6044776119</v>
      </c>
      <c r="AC302" s="18">
        <f t="shared" si="20"/>
        <v>0.3461403509</v>
      </c>
      <c r="AD302" s="9">
        <f t="shared" si="21"/>
        <v>1</v>
      </c>
      <c r="AE302" s="9">
        <f t="shared" si="22"/>
        <v>0.31</v>
      </c>
      <c r="AF302" s="9">
        <f t="shared" si="23"/>
        <v>0.6044776119</v>
      </c>
      <c r="AG302" s="9">
        <f t="shared" si="24"/>
        <v>0.0961</v>
      </c>
      <c r="AH302" s="9">
        <f t="shared" si="25"/>
        <v>0.1873880597</v>
      </c>
      <c r="AI302" s="9">
        <f t="shared" si="26"/>
        <v>0.3653931833</v>
      </c>
      <c r="AJ302" s="1">
        <f t="shared" ref="AJ302:AL302" si="328">$W302*AD302</f>
        <v>0.6561403509</v>
      </c>
      <c r="AK302" s="1">
        <f t="shared" si="328"/>
        <v>0.2034035088</v>
      </c>
      <c r="AL302" s="1">
        <f t="shared" si="328"/>
        <v>0.3966221524</v>
      </c>
      <c r="AM302" s="9"/>
      <c r="AN302" s="9"/>
      <c r="AO302" s="9"/>
      <c r="AP302" s="9"/>
      <c r="AQ302" s="9"/>
      <c r="AR302" s="9"/>
      <c r="AS302" s="9"/>
      <c r="AT302" s="1"/>
      <c r="AU302" s="11"/>
      <c r="AV302" s="11"/>
      <c r="AW302" s="11"/>
    </row>
    <row r="303">
      <c r="A303" s="28"/>
      <c r="B303" s="30">
        <f t="shared" si="31"/>
        <v>302</v>
      </c>
      <c r="C303" s="1">
        <v>0.308333333</v>
      </c>
      <c r="D303" s="4">
        <v>0.646155643</v>
      </c>
      <c r="E303" s="4">
        <v>-0.007944591</v>
      </c>
      <c r="F303" s="4">
        <v>0.060422868</v>
      </c>
      <c r="G303" s="28">
        <f t="shared" si="4"/>
        <v>0.6475636208</v>
      </c>
      <c r="H303" s="33">
        <v>0.236526249</v>
      </c>
      <c r="I303" s="33">
        <v>-0.003281974</v>
      </c>
      <c r="J303" s="33">
        <v>0.040930875</v>
      </c>
      <c r="K303" s="34">
        <f t="shared" si="5"/>
        <v>0.1826796441</v>
      </c>
      <c r="L303" s="10">
        <f t="shared" si="6"/>
        <v>0.5855931526</v>
      </c>
      <c r="M303" s="12">
        <v>497.0</v>
      </c>
      <c r="N303" s="2">
        <v>210.0</v>
      </c>
      <c r="O303" s="13">
        <f t="shared" si="7"/>
        <v>38</v>
      </c>
      <c r="P303" s="13">
        <f t="shared" si="8"/>
        <v>172</v>
      </c>
      <c r="Q303" s="14">
        <f t="shared" si="9"/>
        <v>12</v>
      </c>
      <c r="R303" s="15">
        <f t="shared" si="10"/>
        <v>26</v>
      </c>
      <c r="S303" s="16">
        <f t="shared" si="11"/>
        <v>111</v>
      </c>
      <c r="T303" s="17">
        <f t="shared" si="12"/>
        <v>61</v>
      </c>
      <c r="U303" s="18">
        <v>0.3775</v>
      </c>
      <c r="V303" s="18">
        <f t="shared" si="13"/>
        <v>0.3157894737</v>
      </c>
      <c r="W303" s="18">
        <f t="shared" si="14"/>
        <v>0.6453488372</v>
      </c>
      <c r="X303" s="25">
        <f t="shared" si="15"/>
        <v>0.6669428305</v>
      </c>
      <c r="Y303" s="26">
        <f t="shared" si="16"/>
        <v>0.000466300545</v>
      </c>
      <c r="Z303" s="26">
        <f t="shared" si="17"/>
        <v>0.0006024526723</v>
      </c>
      <c r="AA303" s="18">
        <f t="shared" si="18"/>
        <v>0.180952381</v>
      </c>
      <c r="AB303" s="18">
        <f t="shared" si="19"/>
        <v>0.5857142857</v>
      </c>
      <c r="AC303" s="18">
        <f t="shared" si="20"/>
        <v>0.3295593635</v>
      </c>
      <c r="AD303" s="9">
        <f t="shared" si="21"/>
        <v>1</v>
      </c>
      <c r="AE303" s="9">
        <f t="shared" si="22"/>
        <v>0.3157894737</v>
      </c>
      <c r="AF303" s="9">
        <f t="shared" si="23"/>
        <v>0.5857142857</v>
      </c>
      <c r="AG303" s="9">
        <f t="shared" si="24"/>
        <v>0.09972299169</v>
      </c>
      <c r="AH303" s="9">
        <f t="shared" si="25"/>
        <v>0.184962406</v>
      </c>
      <c r="AI303" s="9">
        <f t="shared" si="26"/>
        <v>0.3430612245</v>
      </c>
      <c r="AJ303" s="1">
        <f t="shared" ref="AJ303:AL303" si="329">$W303*AD303</f>
        <v>0.6453488372</v>
      </c>
      <c r="AK303" s="1">
        <f t="shared" si="329"/>
        <v>0.2037943696</v>
      </c>
      <c r="AL303" s="1">
        <f t="shared" si="329"/>
        <v>0.3779900332</v>
      </c>
      <c r="AM303" s="9"/>
      <c r="AN303" s="9"/>
      <c r="AO303" s="9"/>
      <c r="AP303" s="9"/>
      <c r="AQ303" s="9"/>
      <c r="AR303" s="9"/>
      <c r="AS303" s="9"/>
      <c r="AT303" s="1"/>
      <c r="AU303" s="11"/>
      <c r="AV303" s="11"/>
      <c r="AW303" s="11"/>
    </row>
    <row r="304">
      <c r="A304" s="28"/>
      <c r="B304" s="30">
        <f t="shared" si="31"/>
        <v>303</v>
      </c>
      <c r="C304" s="1">
        <v>0.30875576</v>
      </c>
      <c r="D304" s="4">
        <v>0.646454862</v>
      </c>
      <c r="E304" s="4">
        <v>-0.007065452</v>
      </c>
      <c r="F304" s="4">
        <v>0.061756678</v>
      </c>
      <c r="G304" s="28">
        <f t="shared" si="4"/>
        <v>0.6027718211</v>
      </c>
      <c r="H304" s="33">
        <v>0.236637283</v>
      </c>
      <c r="I304" s="33">
        <v>-0.002956375</v>
      </c>
      <c r="J304" s="33">
        <v>0.041349308</v>
      </c>
      <c r="K304" s="34">
        <f t="shared" si="5"/>
        <v>0.208953691</v>
      </c>
      <c r="L304" s="10">
        <f t="shared" si="6"/>
        <v>0.5413360799</v>
      </c>
      <c r="M304" s="12">
        <v>2316.0</v>
      </c>
      <c r="N304" s="2">
        <v>1068.0</v>
      </c>
      <c r="O304" s="13">
        <f t="shared" si="7"/>
        <v>223</v>
      </c>
      <c r="P304" s="13">
        <f t="shared" si="8"/>
        <v>845</v>
      </c>
      <c r="Q304" s="14">
        <f t="shared" si="9"/>
        <v>69</v>
      </c>
      <c r="R304" s="15">
        <f t="shared" si="10"/>
        <v>154</v>
      </c>
      <c r="S304" s="16">
        <f t="shared" si="11"/>
        <v>509</v>
      </c>
      <c r="T304" s="17">
        <f t="shared" si="12"/>
        <v>336</v>
      </c>
      <c r="U304" s="18">
        <v>0.37875</v>
      </c>
      <c r="V304" s="18">
        <f t="shared" si="13"/>
        <v>0.3094170404</v>
      </c>
      <c r="W304" s="18">
        <f t="shared" si="14"/>
        <v>0.6023668639</v>
      </c>
      <c r="X304" s="25">
        <f t="shared" si="15"/>
        <v>0.6138314488</v>
      </c>
      <c r="Y304" s="26">
        <f t="shared" si="16"/>
        <v>0.0001314367076</v>
      </c>
      <c r="Z304" s="26">
        <f t="shared" si="17"/>
        <v>0.004559880149</v>
      </c>
      <c r="AA304" s="18">
        <f t="shared" si="18"/>
        <v>0.2088014981</v>
      </c>
      <c r="AB304" s="18">
        <f t="shared" si="19"/>
        <v>0.5411985019</v>
      </c>
      <c r="AC304" s="18">
        <f t="shared" si="20"/>
        <v>0.2929498235</v>
      </c>
      <c r="AD304" s="9">
        <f t="shared" si="21"/>
        <v>1</v>
      </c>
      <c r="AE304" s="9">
        <f t="shared" si="22"/>
        <v>0.3094170404</v>
      </c>
      <c r="AF304" s="9">
        <f t="shared" si="23"/>
        <v>0.5411985019</v>
      </c>
      <c r="AG304" s="9">
        <f t="shared" si="24"/>
        <v>0.09573890486</v>
      </c>
      <c r="AH304" s="9">
        <f t="shared" si="25"/>
        <v>0.1674560387</v>
      </c>
      <c r="AI304" s="9">
        <f t="shared" si="26"/>
        <v>0.2928958184</v>
      </c>
      <c r="AJ304" s="1">
        <f t="shared" ref="AJ304:AL304" si="330">$W304*AD304</f>
        <v>0.6023668639</v>
      </c>
      <c r="AK304" s="1">
        <f t="shared" si="330"/>
        <v>0.1863825722</v>
      </c>
      <c r="AL304" s="1">
        <f t="shared" si="330"/>
        <v>0.3260000443</v>
      </c>
      <c r="AM304" s="9"/>
      <c r="AN304" s="9"/>
      <c r="AO304" s="9"/>
      <c r="AP304" s="9"/>
      <c r="AQ304" s="9"/>
      <c r="AR304" s="9"/>
      <c r="AS304" s="9"/>
      <c r="AT304" s="1"/>
      <c r="AU304" s="11"/>
      <c r="AV304" s="11"/>
      <c r="AW304" s="11"/>
    </row>
    <row r="305">
      <c r="A305" s="28"/>
      <c r="B305" s="30">
        <f t="shared" si="31"/>
        <v>304</v>
      </c>
      <c r="C305" s="1">
        <v>0.308823529</v>
      </c>
      <c r="D305" s="4">
        <v>0.646753875</v>
      </c>
      <c r="E305" s="4">
        <v>-0.001875924</v>
      </c>
      <c r="F305" s="4">
        <v>0.064858474</v>
      </c>
      <c r="G305" s="28">
        <f t="shared" si="4"/>
        <v>0.681151819</v>
      </c>
      <c r="H305" s="33">
        <v>0.236748</v>
      </c>
      <c r="I305" s="33">
        <v>-2.6009E-4</v>
      </c>
      <c r="J305" s="33">
        <v>0.042553689</v>
      </c>
      <c r="K305" s="34">
        <f t="shared" si="5"/>
        <v>0.2588849251</v>
      </c>
      <c r="L305" s="10">
        <f t="shared" si="6"/>
        <v>0.5847616375</v>
      </c>
      <c r="M305" s="12">
        <v>2376.0</v>
      </c>
      <c r="N305" s="2">
        <v>1264.0</v>
      </c>
      <c r="O305" s="13">
        <f t="shared" si="7"/>
        <v>327</v>
      </c>
      <c r="P305" s="13">
        <f t="shared" si="8"/>
        <v>937</v>
      </c>
      <c r="Q305" s="14">
        <f t="shared" si="9"/>
        <v>101</v>
      </c>
      <c r="R305" s="15">
        <f t="shared" si="10"/>
        <v>226</v>
      </c>
      <c r="S305" s="16">
        <f t="shared" si="11"/>
        <v>638</v>
      </c>
      <c r="T305" s="17">
        <f t="shared" si="12"/>
        <v>299</v>
      </c>
      <c r="U305" s="18">
        <v>0.38</v>
      </c>
      <c r="V305" s="18">
        <f t="shared" si="13"/>
        <v>0.3088685015</v>
      </c>
      <c r="W305" s="18">
        <f t="shared" si="14"/>
        <v>0.6808964781</v>
      </c>
      <c r="X305" s="25">
        <f t="shared" si="15"/>
        <v>0.666052498</v>
      </c>
      <c r="Y305" s="26">
        <f t="shared" si="16"/>
        <v>0.0002203437452</v>
      </c>
      <c r="Z305" s="26">
        <f t="shared" si="17"/>
        <v>0.0001210600582</v>
      </c>
      <c r="AA305" s="18">
        <f t="shared" si="18"/>
        <v>0.2587025316</v>
      </c>
      <c r="AB305" s="18">
        <f t="shared" si="19"/>
        <v>0.5846518987</v>
      </c>
      <c r="AC305" s="18">
        <f t="shared" si="20"/>
        <v>0.3720279766</v>
      </c>
      <c r="AD305" s="9">
        <f t="shared" si="21"/>
        <v>1</v>
      </c>
      <c r="AE305" s="9">
        <f t="shared" si="22"/>
        <v>0.3088685015</v>
      </c>
      <c r="AF305" s="9">
        <f t="shared" si="23"/>
        <v>0.5846518987</v>
      </c>
      <c r="AG305" s="9">
        <f t="shared" si="24"/>
        <v>0.09539975124</v>
      </c>
      <c r="AH305" s="9">
        <f t="shared" si="25"/>
        <v>0.1805805559</v>
      </c>
      <c r="AI305" s="9">
        <f t="shared" si="26"/>
        <v>0.3418178427</v>
      </c>
      <c r="AJ305" s="1">
        <f t="shared" ref="AJ305:AL305" si="331">$W305*AD305</f>
        <v>0.6808964781</v>
      </c>
      <c r="AK305" s="1">
        <f t="shared" si="331"/>
        <v>0.2103074749</v>
      </c>
      <c r="AL305" s="1">
        <f t="shared" si="331"/>
        <v>0.3980874188</v>
      </c>
      <c r="AM305" s="9"/>
      <c r="AN305" s="9"/>
      <c r="AO305" s="9"/>
      <c r="AP305" s="9"/>
      <c r="AQ305" s="9"/>
      <c r="AR305" s="9"/>
      <c r="AS305" s="9"/>
      <c r="AT305" s="1"/>
      <c r="AU305" s="11"/>
      <c r="AV305" s="11"/>
      <c r="AW305" s="11"/>
    </row>
    <row r="306">
      <c r="A306" s="28"/>
      <c r="B306" s="30">
        <f t="shared" si="31"/>
        <v>305</v>
      </c>
      <c r="C306" s="1">
        <v>0.309210526</v>
      </c>
      <c r="D306" s="4">
        <v>0.647052683</v>
      </c>
      <c r="E306" s="4">
        <v>-0.002757436</v>
      </c>
      <c r="F306" s="4">
        <v>0.0660059</v>
      </c>
      <c r="G306" s="28">
        <f t="shared" si="4"/>
        <v>0.6585024233</v>
      </c>
      <c r="H306" s="33">
        <v>0.236858401</v>
      </c>
      <c r="I306" s="33">
        <v>-0.001246715</v>
      </c>
      <c r="J306" s="33">
        <v>0.043990563</v>
      </c>
      <c r="K306" s="34">
        <f t="shared" si="5"/>
        <v>0.2426386802</v>
      </c>
      <c r="L306" s="10">
        <f t="shared" si="6"/>
        <v>0.5737506983</v>
      </c>
      <c r="M306" s="12">
        <v>857.0</v>
      </c>
      <c r="N306" s="2">
        <v>337.0</v>
      </c>
      <c r="O306" s="13">
        <f t="shared" si="7"/>
        <v>82</v>
      </c>
      <c r="P306" s="13">
        <f t="shared" si="8"/>
        <v>255</v>
      </c>
      <c r="Q306" s="14">
        <f t="shared" si="9"/>
        <v>25</v>
      </c>
      <c r="R306" s="15">
        <f t="shared" si="10"/>
        <v>57</v>
      </c>
      <c r="S306" s="16">
        <f t="shared" si="11"/>
        <v>168</v>
      </c>
      <c r="T306" s="17">
        <f t="shared" si="12"/>
        <v>87</v>
      </c>
      <c r="U306" s="18">
        <v>0.38125</v>
      </c>
      <c r="V306" s="18">
        <f t="shared" si="13"/>
        <v>0.3048780488</v>
      </c>
      <c r="W306" s="18">
        <f t="shared" si="14"/>
        <v>0.6588235294</v>
      </c>
      <c r="X306" s="25">
        <f t="shared" si="15"/>
        <v>0.6519201772</v>
      </c>
      <c r="Y306" s="26">
        <f t="shared" si="16"/>
        <v>0.00004765627157</v>
      </c>
      <c r="Z306" s="26">
        <f t="shared" si="17"/>
        <v>0.0001225497516</v>
      </c>
      <c r="AA306" s="18">
        <f t="shared" si="18"/>
        <v>0.2433234421</v>
      </c>
      <c r="AB306" s="18">
        <f t="shared" si="19"/>
        <v>0.5727002967</v>
      </c>
      <c r="AC306" s="18">
        <f t="shared" si="20"/>
        <v>0.3539454806</v>
      </c>
      <c r="AD306" s="9">
        <f t="shared" si="21"/>
        <v>1</v>
      </c>
      <c r="AE306" s="9">
        <f t="shared" si="22"/>
        <v>0.3048780488</v>
      </c>
      <c r="AF306" s="9">
        <f t="shared" si="23"/>
        <v>0.5727002967</v>
      </c>
      <c r="AG306" s="9">
        <f t="shared" si="24"/>
        <v>0.09295062463</v>
      </c>
      <c r="AH306" s="9">
        <f t="shared" si="25"/>
        <v>0.174603749</v>
      </c>
      <c r="AI306" s="9">
        <f t="shared" si="26"/>
        <v>0.3279856299</v>
      </c>
      <c r="AJ306" s="1">
        <f t="shared" ref="AJ306:AL306" si="332">$W306*AD306</f>
        <v>0.6588235294</v>
      </c>
      <c r="AK306" s="1">
        <f t="shared" si="332"/>
        <v>0.2008608321</v>
      </c>
      <c r="AL306" s="1">
        <f t="shared" si="332"/>
        <v>0.3773084308</v>
      </c>
      <c r="AM306" s="9"/>
      <c r="AN306" s="9"/>
      <c r="AO306" s="9"/>
      <c r="AP306" s="9"/>
      <c r="AQ306" s="9"/>
      <c r="AR306" s="9"/>
      <c r="AS306" s="9"/>
      <c r="AT306" s="1"/>
      <c r="AU306" s="11"/>
      <c r="AV306" s="11"/>
      <c r="AW306" s="11"/>
    </row>
    <row r="307">
      <c r="A307" s="28"/>
      <c r="B307" s="30">
        <f t="shared" si="31"/>
        <v>306</v>
      </c>
      <c r="C307" s="1">
        <v>0.30952381</v>
      </c>
      <c r="D307" s="4">
        <v>0.647351289</v>
      </c>
      <c r="E307" s="4">
        <v>-2.68124E-4</v>
      </c>
      <c r="F307" s="4">
        <v>0.066050498</v>
      </c>
      <c r="G307" s="28">
        <f t="shared" si="4"/>
        <v>0.7934222709</v>
      </c>
      <c r="H307" s="33">
        <v>0.236968487</v>
      </c>
      <c r="I307" s="33">
        <v>2.72362E-4</v>
      </c>
      <c r="J307" s="33">
        <v>0.04428033</v>
      </c>
      <c r="K307" s="34">
        <f t="shared" si="5"/>
        <v>0.2641544295</v>
      </c>
      <c r="L307" s="10">
        <f t="shared" si="6"/>
        <v>0.665598349</v>
      </c>
      <c r="M307" s="12">
        <v>1955.0</v>
      </c>
      <c r="N307" s="2">
        <v>829.0</v>
      </c>
      <c r="O307" s="13">
        <f t="shared" si="7"/>
        <v>219</v>
      </c>
      <c r="P307" s="13">
        <f t="shared" si="8"/>
        <v>610</v>
      </c>
      <c r="Q307" s="14">
        <f t="shared" si="9"/>
        <v>68</v>
      </c>
      <c r="R307" s="15">
        <f t="shared" si="10"/>
        <v>151</v>
      </c>
      <c r="S307" s="16">
        <f t="shared" si="11"/>
        <v>484</v>
      </c>
      <c r="T307" s="17">
        <f t="shared" si="12"/>
        <v>126</v>
      </c>
      <c r="U307" s="18">
        <v>0.3825</v>
      </c>
      <c r="V307" s="18">
        <f t="shared" si="13"/>
        <v>0.3105022831</v>
      </c>
      <c r="W307" s="18">
        <f t="shared" si="14"/>
        <v>0.793442623</v>
      </c>
      <c r="X307" s="25">
        <f t="shared" si="15"/>
        <v>0.7635008888</v>
      </c>
      <c r="Y307" s="26">
        <f t="shared" si="16"/>
        <v>0.0008965074433</v>
      </c>
      <c r="Z307" s="26">
        <f t="shared" si="17"/>
        <v>0.01526432437</v>
      </c>
      <c r="AA307" s="18">
        <f t="shared" si="18"/>
        <v>0.2641737033</v>
      </c>
      <c r="AB307" s="18">
        <f t="shared" si="19"/>
        <v>0.6658624849</v>
      </c>
      <c r="AC307" s="18">
        <f t="shared" si="20"/>
        <v>0.4829403398</v>
      </c>
      <c r="AD307" s="9">
        <f t="shared" si="21"/>
        <v>1</v>
      </c>
      <c r="AE307" s="9">
        <f t="shared" si="22"/>
        <v>0.3105022831</v>
      </c>
      <c r="AF307" s="9">
        <f t="shared" si="23"/>
        <v>0.6658624849</v>
      </c>
      <c r="AG307" s="9">
        <f t="shared" si="24"/>
        <v>0.09641166781</v>
      </c>
      <c r="AH307" s="9">
        <f t="shared" si="25"/>
        <v>0.2067518218</v>
      </c>
      <c r="AI307" s="9">
        <f t="shared" si="26"/>
        <v>0.4433728488</v>
      </c>
      <c r="AJ307" s="1">
        <f t="shared" ref="AJ307:AL307" si="333">$W307*AD307</f>
        <v>0.793442623</v>
      </c>
      <c r="AK307" s="1">
        <f t="shared" si="333"/>
        <v>0.2463657459</v>
      </c>
      <c r="AL307" s="1">
        <f t="shared" si="333"/>
        <v>0.5283236766</v>
      </c>
      <c r="AM307" s="9"/>
      <c r="AN307" s="9"/>
      <c r="AO307" s="9"/>
      <c r="AP307" s="9"/>
      <c r="AQ307" s="9"/>
      <c r="AR307" s="9"/>
      <c r="AS307" s="9"/>
      <c r="AT307" s="1"/>
      <c r="AU307" s="11"/>
      <c r="AV307" s="11"/>
      <c r="AW307" s="11"/>
    </row>
    <row r="308">
      <c r="A308" s="28"/>
      <c r="B308" s="30">
        <f t="shared" si="31"/>
        <v>307</v>
      </c>
      <c r="C308" s="1">
        <v>0.31</v>
      </c>
      <c r="D308" s="4">
        <v>0.647649694</v>
      </c>
      <c r="E308" s="4">
        <v>0.001580614</v>
      </c>
      <c r="F308" s="4">
        <v>0.065896833</v>
      </c>
      <c r="G308" s="28">
        <f t="shared" si="4"/>
        <v>0.6319040393</v>
      </c>
      <c r="H308" s="33">
        <v>0.237078256</v>
      </c>
      <c r="I308" s="33">
        <v>0.001365561</v>
      </c>
      <c r="J308" s="33">
        <v>0.044347119</v>
      </c>
      <c r="K308" s="34">
        <f t="shared" si="5"/>
        <v>0.1931306601</v>
      </c>
      <c r="L308" s="10">
        <f t="shared" si="6"/>
        <v>0.5697344997</v>
      </c>
      <c r="M308" s="12">
        <v>3899.0</v>
      </c>
      <c r="N308" s="2">
        <v>1840.0</v>
      </c>
      <c r="O308" s="13">
        <f t="shared" si="7"/>
        <v>355</v>
      </c>
      <c r="P308" s="13">
        <f t="shared" si="8"/>
        <v>1485</v>
      </c>
      <c r="Q308" s="14">
        <f t="shared" si="9"/>
        <v>110</v>
      </c>
      <c r="R308" s="15">
        <f t="shared" si="10"/>
        <v>245</v>
      </c>
      <c r="S308" s="16">
        <f t="shared" si="11"/>
        <v>938</v>
      </c>
      <c r="T308" s="17">
        <f t="shared" si="12"/>
        <v>547</v>
      </c>
      <c r="U308" s="18">
        <v>0.38375</v>
      </c>
      <c r="V308" s="18">
        <f t="shared" si="13"/>
        <v>0.3098591549</v>
      </c>
      <c r="W308" s="18">
        <f t="shared" si="14"/>
        <v>0.6316498316</v>
      </c>
      <c r="X308" s="25">
        <f t="shared" si="15"/>
        <v>0.6478771651</v>
      </c>
      <c r="Y308" s="26">
        <f t="shared" si="16"/>
        <v>0.0002633263515</v>
      </c>
      <c r="Z308" s="26">
        <f t="shared" si="17"/>
        <v>0.001462597179</v>
      </c>
      <c r="AA308" s="18">
        <f t="shared" si="18"/>
        <v>0.1929347826</v>
      </c>
      <c r="AB308" s="18">
        <f t="shared" si="19"/>
        <v>0.5695652174</v>
      </c>
      <c r="AC308" s="18">
        <f t="shared" si="20"/>
        <v>0.3217906767</v>
      </c>
      <c r="AD308" s="9">
        <f t="shared" si="21"/>
        <v>1</v>
      </c>
      <c r="AE308" s="9">
        <f t="shared" si="22"/>
        <v>0.3098591549</v>
      </c>
      <c r="AF308" s="9">
        <f t="shared" si="23"/>
        <v>0.5695652174</v>
      </c>
      <c r="AG308" s="9">
        <f t="shared" si="24"/>
        <v>0.09601269589</v>
      </c>
      <c r="AH308" s="9">
        <f t="shared" si="25"/>
        <v>0.1764849969</v>
      </c>
      <c r="AI308" s="9">
        <f t="shared" si="26"/>
        <v>0.3244045369</v>
      </c>
      <c r="AJ308" s="1">
        <f t="shared" ref="AJ308:AL308" si="334">$W308*AD308</f>
        <v>0.6316498316</v>
      </c>
      <c r="AK308" s="1">
        <f t="shared" si="334"/>
        <v>0.195722483</v>
      </c>
      <c r="AL308" s="1">
        <f t="shared" si="334"/>
        <v>0.3597657737</v>
      </c>
      <c r="AM308" s="9"/>
      <c r="AN308" s="9"/>
      <c r="AO308" s="9"/>
      <c r="AP308" s="9"/>
      <c r="AQ308" s="9"/>
      <c r="AR308" s="9"/>
      <c r="AS308" s="9"/>
      <c r="AT308" s="1"/>
      <c r="AU308" s="11"/>
      <c r="AV308" s="11"/>
      <c r="AW308" s="11"/>
    </row>
    <row r="309">
      <c r="A309" s="28"/>
      <c r="B309" s="30">
        <f t="shared" si="31"/>
        <v>308</v>
      </c>
      <c r="C309" s="1">
        <v>0.310077519</v>
      </c>
      <c r="D309" s="4">
        <v>0.6479479</v>
      </c>
      <c r="E309" s="4">
        <v>0.001872706</v>
      </c>
      <c r="F309" s="4">
        <v>0.065343396</v>
      </c>
      <c r="G309" s="28">
        <f t="shared" si="4"/>
        <v>0.7782669638</v>
      </c>
      <c r="H309" s="33">
        <v>0.237187711</v>
      </c>
      <c r="I309" s="33">
        <v>0.001530454</v>
      </c>
      <c r="J309" s="33">
        <v>0.043934813</v>
      </c>
      <c r="K309" s="34">
        <f t="shared" si="5"/>
        <v>0.2630634222</v>
      </c>
      <c r="L309" s="10">
        <f t="shared" si="6"/>
        <v>0.6551034462</v>
      </c>
      <c r="M309" s="12">
        <v>2101.0</v>
      </c>
      <c r="N309" s="2">
        <v>1034.0</v>
      </c>
      <c r="O309" s="13">
        <f t="shared" si="7"/>
        <v>272</v>
      </c>
      <c r="P309" s="13">
        <f t="shared" si="8"/>
        <v>762</v>
      </c>
      <c r="Q309" s="14">
        <f t="shared" si="9"/>
        <v>84</v>
      </c>
      <c r="R309" s="15">
        <f t="shared" si="10"/>
        <v>188</v>
      </c>
      <c r="S309" s="16">
        <f t="shared" si="11"/>
        <v>593</v>
      </c>
      <c r="T309" s="17">
        <f t="shared" si="12"/>
        <v>169</v>
      </c>
      <c r="U309" s="18">
        <v>0.385</v>
      </c>
      <c r="V309" s="18">
        <f t="shared" si="13"/>
        <v>0.3088235294</v>
      </c>
      <c r="W309" s="18">
        <f t="shared" si="14"/>
        <v>0.7782152231</v>
      </c>
      <c r="X309" s="25">
        <f t="shared" si="15"/>
        <v>0.7502342287</v>
      </c>
      <c r="Y309" s="26">
        <f t="shared" si="16"/>
        <v>0.0007829360501</v>
      </c>
      <c r="Z309" s="26">
        <f t="shared" si="17"/>
        <v>0.01173354185</v>
      </c>
      <c r="AA309" s="18">
        <f t="shared" si="18"/>
        <v>0.2630560928</v>
      </c>
      <c r="AB309" s="18">
        <f t="shared" si="19"/>
        <v>0.6547388781</v>
      </c>
      <c r="AC309" s="18">
        <f t="shared" si="20"/>
        <v>0.4693916937</v>
      </c>
      <c r="AD309" s="9">
        <f t="shared" si="21"/>
        <v>1</v>
      </c>
      <c r="AE309" s="9">
        <f t="shared" si="22"/>
        <v>0.3088235294</v>
      </c>
      <c r="AF309" s="9">
        <f t="shared" si="23"/>
        <v>0.6547388781</v>
      </c>
      <c r="AG309" s="9">
        <f t="shared" si="24"/>
        <v>0.09537197232</v>
      </c>
      <c r="AH309" s="9">
        <f t="shared" si="25"/>
        <v>0.2021987712</v>
      </c>
      <c r="AI309" s="9">
        <f t="shared" si="26"/>
        <v>0.4286829986</v>
      </c>
      <c r="AJ309" s="1">
        <f t="shared" ref="AJ309:AL309" si="335">$W309*AD309</f>
        <v>0.7782152231</v>
      </c>
      <c r="AK309" s="1">
        <f t="shared" si="335"/>
        <v>0.2403311718</v>
      </c>
      <c r="AL309" s="1">
        <f t="shared" si="335"/>
        <v>0.5095277621</v>
      </c>
      <c r="AM309" s="9"/>
      <c r="AN309" s="9"/>
      <c r="AO309" s="9"/>
      <c r="AP309" s="9"/>
      <c r="AQ309" s="9"/>
      <c r="AR309" s="9"/>
      <c r="AS309" s="9"/>
      <c r="AT309" s="1"/>
      <c r="AU309" s="11"/>
      <c r="AV309" s="11"/>
      <c r="AW309" s="11"/>
    </row>
    <row r="310">
      <c r="A310" s="28"/>
      <c r="B310" s="30">
        <f t="shared" si="31"/>
        <v>309</v>
      </c>
      <c r="C310" s="1">
        <v>0.310810811</v>
      </c>
      <c r="D310" s="4">
        <v>0.648245909</v>
      </c>
      <c r="E310" s="4">
        <v>0.002607457</v>
      </c>
      <c r="F310" s="4">
        <v>0.065490434</v>
      </c>
      <c r="G310" s="28">
        <f t="shared" si="4"/>
        <v>0.548019777</v>
      </c>
      <c r="H310" s="33">
        <v>0.237296852</v>
      </c>
      <c r="I310" s="33">
        <v>0.001935081</v>
      </c>
      <c r="J310" s="33">
        <v>0.044075699</v>
      </c>
      <c r="K310" s="34">
        <f t="shared" si="5"/>
        <v>0.1574918929</v>
      </c>
      <c r="L310" s="10">
        <f t="shared" si="6"/>
        <v>0.5106612879</v>
      </c>
      <c r="M310" s="12">
        <v>583.0</v>
      </c>
      <c r="N310" s="2">
        <v>211.0</v>
      </c>
      <c r="O310" s="13">
        <f t="shared" si="7"/>
        <v>33</v>
      </c>
      <c r="P310" s="13">
        <f t="shared" si="8"/>
        <v>178</v>
      </c>
      <c r="Q310" s="14">
        <f t="shared" si="9"/>
        <v>10</v>
      </c>
      <c r="R310" s="15">
        <f t="shared" si="10"/>
        <v>23</v>
      </c>
      <c r="S310" s="16">
        <f t="shared" si="11"/>
        <v>98</v>
      </c>
      <c r="T310" s="17">
        <f t="shared" si="12"/>
        <v>80</v>
      </c>
      <c r="U310" s="18">
        <v>0.38625</v>
      </c>
      <c r="V310" s="18">
        <f t="shared" si="13"/>
        <v>0.303030303</v>
      </c>
      <c r="W310" s="18">
        <f t="shared" si="14"/>
        <v>0.5505617978</v>
      </c>
      <c r="X310" s="25">
        <f t="shared" si="15"/>
        <v>0.5789358082</v>
      </c>
      <c r="Y310" s="26">
        <f t="shared" si="16"/>
        <v>0.0008050844704</v>
      </c>
      <c r="Z310" s="26">
        <f t="shared" si="17"/>
        <v>0.01424011448</v>
      </c>
      <c r="AA310" s="18">
        <f t="shared" si="18"/>
        <v>0.1563981043</v>
      </c>
      <c r="AB310" s="18">
        <f t="shared" si="19"/>
        <v>0.5118483412</v>
      </c>
      <c r="AC310" s="18">
        <f t="shared" si="20"/>
        <v>0.2475314947</v>
      </c>
      <c r="AD310" s="9">
        <f t="shared" si="21"/>
        <v>1</v>
      </c>
      <c r="AE310" s="9">
        <f t="shared" si="22"/>
        <v>0.303030303</v>
      </c>
      <c r="AF310" s="9">
        <f t="shared" si="23"/>
        <v>0.5118483412</v>
      </c>
      <c r="AG310" s="9">
        <f t="shared" si="24"/>
        <v>0.09182736455</v>
      </c>
      <c r="AH310" s="9">
        <f t="shared" si="25"/>
        <v>0.1551055579</v>
      </c>
      <c r="AI310" s="9">
        <f t="shared" si="26"/>
        <v>0.2619887244</v>
      </c>
      <c r="AJ310" s="1">
        <f t="shared" ref="AJ310:AL310" si="336">$W310*AD310</f>
        <v>0.5505617978</v>
      </c>
      <c r="AK310" s="1">
        <f t="shared" si="336"/>
        <v>0.1668369084</v>
      </c>
      <c r="AL310" s="1">
        <f t="shared" si="336"/>
        <v>0.2818041429</v>
      </c>
      <c r="AM310" s="9"/>
      <c r="AN310" s="9"/>
      <c r="AO310" s="9"/>
      <c r="AP310" s="9"/>
      <c r="AQ310" s="9"/>
      <c r="AR310" s="9"/>
      <c r="AS310" s="9"/>
      <c r="AT310" s="1"/>
      <c r="AU310" s="11"/>
      <c r="AV310" s="11"/>
      <c r="AW310" s="11"/>
    </row>
    <row r="311">
      <c r="A311" s="28"/>
      <c r="B311" s="30">
        <f t="shared" si="31"/>
        <v>310</v>
      </c>
      <c r="C311" s="1">
        <v>0.311594203</v>
      </c>
      <c r="D311" s="4">
        <v>0.648543721</v>
      </c>
      <c r="E311" s="4">
        <v>0.001329623</v>
      </c>
      <c r="F311" s="4">
        <v>0.065422978</v>
      </c>
      <c r="G311" s="28">
        <f t="shared" si="4"/>
        <v>0.6405165523</v>
      </c>
      <c r="H311" s="33">
        <v>0.237405678</v>
      </c>
      <c r="I311" s="33">
        <v>0.001143132</v>
      </c>
      <c r="J311" s="33">
        <v>0.043888932</v>
      </c>
      <c r="K311" s="34">
        <f t="shared" si="5"/>
        <v>0.15999922</v>
      </c>
      <c r="L311" s="10">
        <f t="shared" si="6"/>
        <v>0.587889233</v>
      </c>
      <c r="M311" s="12">
        <v>897.0</v>
      </c>
      <c r="N311" s="2">
        <v>283.0</v>
      </c>
      <c r="O311" s="13">
        <f t="shared" si="7"/>
        <v>45</v>
      </c>
      <c r="P311" s="13">
        <f t="shared" si="8"/>
        <v>238</v>
      </c>
      <c r="Q311" s="14">
        <f t="shared" si="9"/>
        <v>14</v>
      </c>
      <c r="R311" s="15">
        <f t="shared" si="10"/>
        <v>31</v>
      </c>
      <c r="S311" s="16">
        <f t="shared" si="11"/>
        <v>152</v>
      </c>
      <c r="T311" s="17">
        <f t="shared" si="12"/>
        <v>86</v>
      </c>
      <c r="U311" s="18">
        <v>0.3875</v>
      </c>
      <c r="V311" s="18">
        <f t="shared" si="13"/>
        <v>0.3111111111</v>
      </c>
      <c r="W311" s="18">
        <f t="shared" si="14"/>
        <v>0.6386554622</v>
      </c>
      <c r="X311" s="25">
        <f t="shared" si="15"/>
        <v>0.6682342285</v>
      </c>
      <c r="Y311" s="26">
        <f t="shared" si="16"/>
        <v>0.0008749034149</v>
      </c>
      <c r="Z311" s="26">
        <f t="shared" si="17"/>
        <v>0.0009758305345</v>
      </c>
      <c r="AA311" s="18">
        <f t="shared" si="18"/>
        <v>0.1590106007</v>
      </c>
      <c r="AB311" s="18">
        <f t="shared" si="19"/>
        <v>0.5865724382</v>
      </c>
      <c r="AC311" s="18">
        <f t="shared" si="20"/>
        <v>0.3275443511</v>
      </c>
      <c r="AD311" s="9">
        <f t="shared" si="21"/>
        <v>1</v>
      </c>
      <c r="AE311" s="9">
        <f t="shared" si="22"/>
        <v>0.3111111111</v>
      </c>
      <c r="AF311" s="9">
        <f t="shared" si="23"/>
        <v>0.5865724382</v>
      </c>
      <c r="AG311" s="9">
        <f t="shared" si="24"/>
        <v>0.09679012346</v>
      </c>
      <c r="AH311" s="9">
        <f t="shared" si="25"/>
        <v>0.182489203</v>
      </c>
      <c r="AI311" s="9">
        <f t="shared" si="26"/>
        <v>0.3440672252</v>
      </c>
      <c r="AJ311" s="1">
        <f t="shared" ref="AJ311:AL311" si="337">$W311*AD311</f>
        <v>0.6386554622</v>
      </c>
      <c r="AK311" s="1">
        <f t="shared" si="337"/>
        <v>0.1986928105</v>
      </c>
      <c r="AL311" s="1">
        <f t="shared" si="337"/>
        <v>0.3746176916</v>
      </c>
      <c r="AM311" s="9"/>
      <c r="AN311" s="9"/>
      <c r="AO311" s="9"/>
      <c r="AP311" s="9"/>
      <c r="AQ311" s="9"/>
      <c r="AR311" s="9"/>
      <c r="AS311" s="9"/>
      <c r="AT311" s="1"/>
      <c r="AU311" s="11"/>
      <c r="AV311" s="11"/>
      <c r="AW311" s="11"/>
    </row>
    <row r="312">
      <c r="A312" s="28"/>
      <c r="B312" s="30">
        <f t="shared" si="31"/>
        <v>311</v>
      </c>
      <c r="C312" s="1">
        <v>0.311764706</v>
      </c>
      <c r="D312" s="4">
        <v>0.648841339</v>
      </c>
      <c r="E312" s="4">
        <v>0.002668876</v>
      </c>
      <c r="F312" s="4">
        <v>0.066419053</v>
      </c>
      <c r="G312" s="28">
        <f t="shared" si="4"/>
        <v>0.6019772283</v>
      </c>
      <c r="H312" s="33">
        <v>0.237514189</v>
      </c>
      <c r="I312" s="33">
        <v>0.001737851</v>
      </c>
      <c r="J312" s="33">
        <v>0.044341884</v>
      </c>
      <c r="K312" s="34">
        <f t="shared" si="5"/>
        <v>0.2096512051</v>
      </c>
      <c r="L312" s="10">
        <f t="shared" si="6"/>
        <v>0.5411338233</v>
      </c>
      <c r="M312" s="12">
        <v>1576.0</v>
      </c>
      <c r="N312" s="2">
        <v>724.0</v>
      </c>
      <c r="O312" s="13">
        <f t="shared" si="7"/>
        <v>152</v>
      </c>
      <c r="P312" s="13">
        <f t="shared" si="8"/>
        <v>572</v>
      </c>
      <c r="Q312" s="14">
        <f t="shared" si="9"/>
        <v>47</v>
      </c>
      <c r="R312" s="15">
        <f t="shared" si="10"/>
        <v>105</v>
      </c>
      <c r="S312" s="16">
        <f t="shared" si="11"/>
        <v>344</v>
      </c>
      <c r="T312" s="17">
        <f t="shared" si="12"/>
        <v>228</v>
      </c>
      <c r="U312" s="18">
        <v>0.38875</v>
      </c>
      <c r="V312" s="18">
        <f t="shared" si="13"/>
        <v>0.3092105263</v>
      </c>
      <c r="W312" s="18">
        <f t="shared" si="14"/>
        <v>0.6013986014</v>
      </c>
      <c r="X312" s="25">
        <f t="shared" si="15"/>
        <v>0.6124698319</v>
      </c>
      <c r="Y312" s="26">
        <f t="shared" si="16"/>
        <v>0.0001225721437</v>
      </c>
      <c r="Z312" s="26">
        <f t="shared" si="17"/>
        <v>0.004691585182</v>
      </c>
      <c r="AA312" s="18">
        <f t="shared" si="18"/>
        <v>0.2099447514</v>
      </c>
      <c r="AB312" s="18">
        <f t="shared" si="19"/>
        <v>0.5400552486</v>
      </c>
      <c r="AC312" s="18">
        <f t="shared" si="20"/>
        <v>0.2921880751</v>
      </c>
      <c r="AD312" s="9">
        <f t="shared" si="21"/>
        <v>1</v>
      </c>
      <c r="AE312" s="9">
        <f t="shared" si="22"/>
        <v>0.3092105263</v>
      </c>
      <c r="AF312" s="9">
        <f t="shared" si="23"/>
        <v>0.5400552486</v>
      </c>
      <c r="AG312" s="9">
        <f t="shared" si="24"/>
        <v>0.09561114958</v>
      </c>
      <c r="AH312" s="9">
        <f t="shared" si="25"/>
        <v>0.1669907677</v>
      </c>
      <c r="AI312" s="9">
        <f t="shared" si="26"/>
        <v>0.2916596716</v>
      </c>
      <c r="AJ312" s="1">
        <f t="shared" ref="AJ312:AL312" si="338">$W312*AD312</f>
        <v>0.6013986014</v>
      </c>
      <c r="AK312" s="1">
        <f t="shared" si="338"/>
        <v>0.1859587781</v>
      </c>
      <c r="AL312" s="1">
        <f t="shared" si="338"/>
        <v>0.3247884712</v>
      </c>
      <c r="AM312" s="9"/>
      <c r="AN312" s="9"/>
      <c r="AO312" s="9"/>
      <c r="AP312" s="9"/>
      <c r="AQ312" s="9"/>
      <c r="AR312" s="9"/>
      <c r="AS312" s="9"/>
      <c r="AT312" s="1"/>
      <c r="AU312" s="11"/>
      <c r="AV312" s="11"/>
      <c r="AW312" s="11"/>
    </row>
    <row r="313">
      <c r="A313" s="28"/>
      <c r="B313" s="30">
        <f t="shared" si="31"/>
        <v>312</v>
      </c>
      <c r="C313" s="1">
        <v>0.312</v>
      </c>
      <c r="D313" s="4">
        <v>0.649138762</v>
      </c>
      <c r="E313" s="4">
        <v>0.002083179</v>
      </c>
      <c r="F313" s="4">
        <v>0.066417093</v>
      </c>
      <c r="G313" s="28">
        <f t="shared" si="4"/>
        <v>0.7057297385</v>
      </c>
      <c r="H313" s="33">
        <v>0.237622388</v>
      </c>
      <c r="I313" s="33">
        <v>0.001357561</v>
      </c>
      <c r="J313" s="33">
        <v>0.044272039</v>
      </c>
      <c r="K313" s="34">
        <f t="shared" si="5"/>
        <v>0.1849290298</v>
      </c>
      <c r="L313" s="10">
        <f t="shared" si="6"/>
        <v>0.63291768</v>
      </c>
      <c r="M313" s="12">
        <v>2778.0</v>
      </c>
      <c r="N313" s="2">
        <v>699.0</v>
      </c>
      <c r="O313" s="13">
        <f t="shared" si="7"/>
        <v>129</v>
      </c>
      <c r="P313" s="13">
        <f t="shared" si="8"/>
        <v>570</v>
      </c>
      <c r="Q313" s="14">
        <f t="shared" si="9"/>
        <v>40</v>
      </c>
      <c r="R313" s="15">
        <f t="shared" si="10"/>
        <v>89</v>
      </c>
      <c r="S313" s="16">
        <f t="shared" si="11"/>
        <v>402</v>
      </c>
      <c r="T313" s="17">
        <f t="shared" si="12"/>
        <v>168</v>
      </c>
      <c r="U313" s="18">
        <v>0.39</v>
      </c>
      <c r="V313" s="18">
        <f t="shared" si="13"/>
        <v>0.3100775194</v>
      </c>
      <c r="W313" s="18">
        <f t="shared" si="14"/>
        <v>0.7052631579</v>
      </c>
      <c r="X313" s="25">
        <f t="shared" si="15"/>
        <v>0.7232520509</v>
      </c>
      <c r="Y313" s="26">
        <f t="shared" si="16"/>
        <v>0.0003236002715</v>
      </c>
      <c r="Z313" s="26">
        <f t="shared" si="17"/>
        <v>0.001250995118</v>
      </c>
      <c r="AA313" s="18">
        <f t="shared" si="18"/>
        <v>0.1845493562</v>
      </c>
      <c r="AB313" s="18">
        <f t="shared" si="19"/>
        <v>0.6323319027</v>
      </c>
      <c r="AC313" s="18">
        <f t="shared" si="20"/>
        <v>0.3951856385</v>
      </c>
      <c r="AD313" s="9">
        <f t="shared" si="21"/>
        <v>1</v>
      </c>
      <c r="AE313" s="9">
        <f t="shared" si="22"/>
        <v>0.3100775194</v>
      </c>
      <c r="AF313" s="9">
        <f t="shared" si="23"/>
        <v>0.6323319027</v>
      </c>
      <c r="AG313" s="9">
        <f t="shared" si="24"/>
        <v>0.09614806802</v>
      </c>
      <c r="AH313" s="9">
        <f t="shared" si="25"/>
        <v>0.1960719078</v>
      </c>
      <c r="AI313" s="9">
        <f t="shared" si="26"/>
        <v>0.3998436352</v>
      </c>
      <c r="AJ313" s="1">
        <f t="shared" ref="AJ313:AL313" si="339">$W313*AD313</f>
        <v>0.7052631579</v>
      </c>
      <c r="AK313" s="1">
        <f t="shared" si="339"/>
        <v>0.2186862505</v>
      </c>
      <c r="AL313" s="1">
        <f t="shared" si="339"/>
        <v>0.4459603945</v>
      </c>
      <c r="AM313" s="9"/>
      <c r="AN313" s="9"/>
      <c r="AO313" s="9"/>
      <c r="AP313" s="9"/>
      <c r="AQ313" s="9"/>
      <c r="AR313" s="9"/>
      <c r="AS313" s="9"/>
      <c r="AT313" s="1"/>
      <c r="AU313" s="11"/>
      <c r="AV313" s="11"/>
      <c r="AW313" s="11"/>
    </row>
    <row r="314">
      <c r="A314" s="28"/>
      <c r="B314" s="30">
        <f t="shared" si="31"/>
        <v>313</v>
      </c>
      <c r="C314" s="1">
        <v>0.3125</v>
      </c>
      <c r="D314" s="4">
        <v>0.649435993</v>
      </c>
      <c r="E314" s="4">
        <v>1.67872E-4</v>
      </c>
      <c r="F314" s="4">
        <v>0.067916188</v>
      </c>
      <c r="G314" s="28">
        <f t="shared" si="4"/>
        <v>0.6261585036</v>
      </c>
      <c r="H314" s="33">
        <v>0.237730273</v>
      </c>
      <c r="I314" s="33">
        <v>-2.08439E-4</v>
      </c>
      <c r="J314" s="33">
        <v>0.045341389</v>
      </c>
      <c r="K314" s="34">
        <f t="shared" si="5"/>
        <v>0.2265897566</v>
      </c>
      <c r="L314" s="10">
        <f t="shared" si="6"/>
        <v>0.5550866996</v>
      </c>
      <c r="M314" s="12">
        <v>1424.0</v>
      </c>
      <c r="N314" s="2">
        <v>622.0</v>
      </c>
      <c r="O314" s="13">
        <f t="shared" si="7"/>
        <v>141</v>
      </c>
      <c r="P314" s="13">
        <f t="shared" si="8"/>
        <v>481</v>
      </c>
      <c r="Q314" s="14">
        <f t="shared" si="9"/>
        <v>44</v>
      </c>
      <c r="R314" s="15">
        <f t="shared" si="10"/>
        <v>97</v>
      </c>
      <c r="S314" s="16">
        <f t="shared" si="11"/>
        <v>301</v>
      </c>
      <c r="T314" s="17">
        <f t="shared" si="12"/>
        <v>180</v>
      </c>
      <c r="U314" s="18">
        <v>0.39125</v>
      </c>
      <c r="V314" s="18">
        <f t="shared" si="13"/>
        <v>0.3120567376</v>
      </c>
      <c r="W314" s="18">
        <f t="shared" si="14"/>
        <v>0.6257796258</v>
      </c>
      <c r="X314" s="25">
        <f t="shared" si="15"/>
        <v>0.6298553853</v>
      </c>
      <c r="Y314" s="26">
        <f t="shared" si="16"/>
        <v>0.00001661181548</v>
      </c>
      <c r="Z314" s="26">
        <f t="shared" si="17"/>
        <v>0.001946055827</v>
      </c>
      <c r="AA314" s="18">
        <f t="shared" si="18"/>
        <v>0.2266881029</v>
      </c>
      <c r="AB314" s="18">
        <f t="shared" si="19"/>
        <v>0.5546623794</v>
      </c>
      <c r="AC314" s="18">
        <f t="shared" si="20"/>
        <v>0.3137228882</v>
      </c>
      <c r="AD314" s="9">
        <f t="shared" si="21"/>
        <v>1</v>
      </c>
      <c r="AE314" s="9">
        <f t="shared" si="22"/>
        <v>0.3120567376</v>
      </c>
      <c r="AF314" s="9">
        <f t="shared" si="23"/>
        <v>0.5546623794</v>
      </c>
      <c r="AG314" s="9">
        <f t="shared" si="24"/>
        <v>0.09737940747</v>
      </c>
      <c r="AH314" s="9">
        <f t="shared" si="25"/>
        <v>0.1730861326</v>
      </c>
      <c r="AI314" s="9">
        <f t="shared" si="26"/>
        <v>0.3076503551</v>
      </c>
      <c r="AJ314" s="1">
        <f t="shared" ref="AJ314:AL314" si="340">$W314*AD314</f>
        <v>0.6257796258</v>
      </c>
      <c r="AK314" s="1">
        <f t="shared" si="340"/>
        <v>0.1952787485</v>
      </c>
      <c r="AL314" s="1">
        <f t="shared" si="340"/>
        <v>0.3470964162</v>
      </c>
      <c r="AM314" s="9"/>
      <c r="AN314" s="9"/>
      <c r="AO314" s="9"/>
      <c r="AP314" s="9"/>
      <c r="AQ314" s="9"/>
      <c r="AR314" s="9"/>
      <c r="AS314" s="9"/>
      <c r="AT314" s="1"/>
      <c r="AU314" s="11"/>
      <c r="AV314" s="11"/>
      <c r="AW314" s="11"/>
    </row>
    <row r="315">
      <c r="A315" s="28"/>
      <c r="B315" s="30">
        <f t="shared" si="31"/>
        <v>314</v>
      </c>
      <c r="C315" s="1">
        <v>0.313333333</v>
      </c>
      <c r="D315" s="4">
        <v>0.649733032</v>
      </c>
      <c r="E315" s="4">
        <v>0.002197956</v>
      </c>
      <c r="F315" s="4">
        <v>0.071358031</v>
      </c>
      <c r="G315" s="28">
        <f t="shared" si="4"/>
        <v>0.7093784834</v>
      </c>
      <c r="H315" s="33">
        <v>0.237837845</v>
      </c>
      <c r="I315" s="33">
        <v>4.26685E-4</v>
      </c>
      <c r="J315" s="33">
        <v>0.046183983</v>
      </c>
      <c r="K315" s="34">
        <f t="shared" si="5"/>
        <v>0.2435726674</v>
      </c>
      <c r="L315" s="10">
        <f t="shared" si="6"/>
        <v>0.6129127097</v>
      </c>
      <c r="M315" s="12">
        <v>1792.0</v>
      </c>
      <c r="N315" s="2">
        <v>838.0</v>
      </c>
      <c r="O315" s="13">
        <f t="shared" si="7"/>
        <v>204</v>
      </c>
      <c r="P315" s="13">
        <f t="shared" si="8"/>
        <v>634</v>
      </c>
      <c r="Q315" s="14">
        <f t="shared" si="9"/>
        <v>64</v>
      </c>
      <c r="R315" s="15">
        <f t="shared" si="10"/>
        <v>140</v>
      </c>
      <c r="S315" s="16">
        <f t="shared" si="11"/>
        <v>450</v>
      </c>
      <c r="T315" s="17">
        <f t="shared" si="12"/>
        <v>184</v>
      </c>
      <c r="U315" s="18">
        <v>0.3925</v>
      </c>
      <c r="V315" s="18">
        <f t="shared" si="13"/>
        <v>0.3137254902</v>
      </c>
      <c r="W315" s="18">
        <f t="shared" si="14"/>
        <v>0.7097791798</v>
      </c>
      <c r="X315" s="25">
        <f t="shared" si="15"/>
        <v>0.7002684176</v>
      </c>
      <c r="Y315" s="26">
        <f t="shared" si="16"/>
        <v>0.00009045459842</v>
      </c>
      <c r="Z315" s="26">
        <f t="shared" si="17"/>
        <v>0.001590847628</v>
      </c>
      <c r="AA315" s="18">
        <f t="shared" si="18"/>
        <v>0.2434367542</v>
      </c>
      <c r="AB315" s="18">
        <f t="shared" si="19"/>
        <v>0.6133651551</v>
      </c>
      <c r="AC315" s="18">
        <f t="shared" si="20"/>
        <v>0.3960536896</v>
      </c>
      <c r="AD315" s="9">
        <f t="shared" si="21"/>
        <v>1</v>
      </c>
      <c r="AE315" s="9">
        <f t="shared" si="22"/>
        <v>0.3137254902</v>
      </c>
      <c r="AF315" s="9">
        <f t="shared" si="23"/>
        <v>0.6133651551</v>
      </c>
      <c r="AG315" s="9">
        <f t="shared" si="24"/>
        <v>0.0984236832</v>
      </c>
      <c r="AH315" s="9">
        <f t="shared" si="25"/>
        <v>0.192428284</v>
      </c>
      <c r="AI315" s="9">
        <f t="shared" si="26"/>
        <v>0.3762168135</v>
      </c>
      <c r="AJ315" s="1">
        <f t="shared" ref="AJ315:AL315" si="341">$W315*AD315</f>
        <v>0.7097791798</v>
      </c>
      <c r="AK315" s="1">
        <f t="shared" si="341"/>
        <v>0.2226758211</v>
      </c>
      <c r="AL315" s="1">
        <f t="shared" si="341"/>
        <v>0.4353538167</v>
      </c>
      <c r="AM315" s="9"/>
      <c r="AN315" s="9"/>
      <c r="AO315" s="9"/>
      <c r="AP315" s="9"/>
      <c r="AQ315" s="9"/>
      <c r="AR315" s="9"/>
      <c r="AS315" s="9"/>
      <c r="AT315" s="1"/>
      <c r="AU315" s="11"/>
      <c r="AV315" s="11"/>
      <c r="AW315" s="11"/>
    </row>
    <row r="316">
      <c r="A316" s="28"/>
      <c r="B316" s="30">
        <f t="shared" si="31"/>
        <v>315</v>
      </c>
      <c r="C316" s="1">
        <v>0.313953488</v>
      </c>
      <c r="D316" s="4">
        <v>0.65002988</v>
      </c>
      <c r="E316" s="4">
        <v>-0.001080235</v>
      </c>
      <c r="F316" s="4">
        <v>0.075693126</v>
      </c>
      <c r="G316" s="28">
        <f t="shared" si="4"/>
        <v>0.6429307856</v>
      </c>
      <c r="H316" s="33">
        <v>0.237945103</v>
      </c>
      <c r="I316" s="33">
        <v>-0.003609549</v>
      </c>
      <c r="J316" s="33">
        <v>0.053012063</v>
      </c>
      <c r="K316" s="34">
        <f t="shared" si="5"/>
        <v>0.2240997738</v>
      </c>
      <c r="L316" s="10">
        <f t="shared" si="6"/>
        <v>0.5692070476</v>
      </c>
      <c r="M316" s="12">
        <v>1588.0</v>
      </c>
      <c r="N316" s="2">
        <v>411.0</v>
      </c>
      <c r="O316" s="13">
        <f t="shared" si="7"/>
        <v>92</v>
      </c>
      <c r="P316" s="13">
        <f t="shared" si="8"/>
        <v>319</v>
      </c>
      <c r="Q316" s="14">
        <f t="shared" si="9"/>
        <v>29</v>
      </c>
      <c r="R316" s="15">
        <f t="shared" si="10"/>
        <v>63</v>
      </c>
      <c r="S316" s="16">
        <f t="shared" si="11"/>
        <v>205</v>
      </c>
      <c r="T316" s="17">
        <f t="shared" si="12"/>
        <v>114</v>
      </c>
      <c r="U316" s="18">
        <v>0.39375</v>
      </c>
      <c r="V316" s="18">
        <f t="shared" si="13"/>
        <v>0.3152173913</v>
      </c>
      <c r="W316" s="18">
        <f t="shared" si="14"/>
        <v>0.6426332288</v>
      </c>
      <c r="X316" s="25">
        <f t="shared" si="15"/>
        <v>0.6473117617</v>
      </c>
      <c r="Y316" s="26">
        <f t="shared" si="16"/>
        <v>0.00002188866999</v>
      </c>
      <c r="Z316" s="26">
        <f t="shared" si="17"/>
        <v>0.0007431359344</v>
      </c>
      <c r="AA316" s="18">
        <f t="shared" si="18"/>
        <v>0.2238442822</v>
      </c>
      <c r="AB316" s="18">
        <f t="shared" si="19"/>
        <v>0.5693430657</v>
      </c>
      <c r="AC316" s="18">
        <f t="shared" si="20"/>
        <v>0.3274158375</v>
      </c>
      <c r="AD316" s="9">
        <f t="shared" si="21"/>
        <v>1</v>
      </c>
      <c r="AE316" s="9">
        <f t="shared" si="22"/>
        <v>0.3152173913</v>
      </c>
      <c r="AF316" s="9">
        <f t="shared" si="23"/>
        <v>0.5693430657</v>
      </c>
      <c r="AG316" s="9">
        <f t="shared" si="24"/>
        <v>0.09936200378</v>
      </c>
      <c r="AH316" s="9">
        <f t="shared" si="25"/>
        <v>0.1794668359</v>
      </c>
      <c r="AI316" s="9">
        <f t="shared" si="26"/>
        <v>0.3241515265</v>
      </c>
      <c r="AJ316" s="1">
        <f t="shared" ref="AJ316:AL316" si="342">$W316*AD316</f>
        <v>0.6426332288</v>
      </c>
      <c r="AK316" s="1">
        <f t="shared" si="342"/>
        <v>0.20256917</v>
      </c>
      <c r="AL316" s="1">
        <f t="shared" si="342"/>
        <v>0.3658787726</v>
      </c>
      <c r="AM316" s="9"/>
      <c r="AN316" s="9"/>
      <c r="AO316" s="9"/>
      <c r="AP316" s="9"/>
      <c r="AQ316" s="9"/>
      <c r="AR316" s="9"/>
      <c r="AS316" s="9"/>
      <c r="AT316" s="1"/>
      <c r="AU316" s="11"/>
      <c r="AV316" s="11"/>
      <c r="AW316" s="11"/>
    </row>
    <row r="317">
      <c r="A317" s="28"/>
      <c r="B317" s="30">
        <f t="shared" si="31"/>
        <v>316</v>
      </c>
      <c r="C317" s="1">
        <v>0.314049587</v>
      </c>
      <c r="D317" s="4">
        <v>0.650326536</v>
      </c>
      <c r="E317" s="4">
        <v>-0.002575542</v>
      </c>
      <c r="F317" s="4">
        <v>0.077344865</v>
      </c>
      <c r="G317" s="28">
        <f t="shared" si="4"/>
        <v>0.6433710904</v>
      </c>
      <c r="H317" s="33">
        <v>0.23805205</v>
      </c>
      <c r="I317" s="33">
        <v>-0.005135711</v>
      </c>
      <c r="J317" s="33">
        <v>0.054650807</v>
      </c>
      <c r="K317" s="34">
        <f t="shared" si="5"/>
        <v>0.3069284455</v>
      </c>
      <c r="L317" s="10">
        <f t="shared" si="6"/>
        <v>0.5422929533</v>
      </c>
      <c r="M317" s="12">
        <v>1074.0</v>
      </c>
      <c r="N317" s="2">
        <v>370.0</v>
      </c>
      <c r="O317" s="13">
        <f t="shared" si="7"/>
        <v>114</v>
      </c>
      <c r="P317" s="13">
        <f t="shared" si="8"/>
        <v>256</v>
      </c>
      <c r="Q317" s="14">
        <f t="shared" si="9"/>
        <v>36</v>
      </c>
      <c r="R317" s="15">
        <f t="shared" si="10"/>
        <v>78</v>
      </c>
      <c r="S317" s="16">
        <f t="shared" si="11"/>
        <v>165</v>
      </c>
      <c r="T317" s="17">
        <f t="shared" si="12"/>
        <v>91</v>
      </c>
      <c r="U317" s="18">
        <v>0.395</v>
      </c>
      <c r="V317" s="18">
        <f t="shared" si="13"/>
        <v>0.3157894737</v>
      </c>
      <c r="W317" s="18">
        <f t="shared" si="14"/>
        <v>0.64453125</v>
      </c>
      <c r="X317" s="25">
        <f t="shared" si="15"/>
        <v>0.6159322226</v>
      </c>
      <c r="Y317" s="26">
        <f t="shared" si="16"/>
        <v>0.0008179043675</v>
      </c>
      <c r="Z317" s="26">
        <f t="shared" si="17"/>
        <v>0.0006432563323</v>
      </c>
      <c r="AA317" s="18">
        <f t="shared" si="18"/>
        <v>0.3081081081</v>
      </c>
      <c r="AB317" s="18">
        <f t="shared" si="19"/>
        <v>0.5432432432</v>
      </c>
      <c r="AC317" s="18">
        <f t="shared" si="20"/>
        <v>0.3287417763</v>
      </c>
      <c r="AD317" s="9">
        <f t="shared" si="21"/>
        <v>1</v>
      </c>
      <c r="AE317" s="9">
        <f t="shared" si="22"/>
        <v>0.3157894737</v>
      </c>
      <c r="AF317" s="9">
        <f t="shared" si="23"/>
        <v>0.5432432432</v>
      </c>
      <c r="AG317" s="9">
        <f t="shared" si="24"/>
        <v>0.09972299169</v>
      </c>
      <c r="AH317" s="9">
        <f t="shared" si="25"/>
        <v>0.1715504979</v>
      </c>
      <c r="AI317" s="9">
        <f t="shared" si="26"/>
        <v>0.2951132213</v>
      </c>
      <c r="AJ317" s="1">
        <f t="shared" ref="AJ317:AL317" si="343">$W317*AD317</f>
        <v>0.64453125</v>
      </c>
      <c r="AK317" s="1">
        <f t="shared" si="343"/>
        <v>0.2035361842</v>
      </c>
      <c r="AL317" s="1">
        <f t="shared" si="343"/>
        <v>0.3501372466</v>
      </c>
      <c r="AM317" s="9"/>
      <c r="AN317" s="9"/>
      <c r="AO317" s="9"/>
      <c r="AP317" s="9"/>
      <c r="AQ317" s="9"/>
      <c r="AR317" s="9"/>
      <c r="AS317" s="9"/>
      <c r="AT317" s="1"/>
      <c r="AU317" s="11"/>
      <c r="AV317" s="11"/>
      <c r="AW317" s="11"/>
    </row>
    <row r="318">
      <c r="A318" s="28"/>
      <c r="B318" s="30">
        <f t="shared" si="31"/>
        <v>317</v>
      </c>
      <c r="C318" s="1">
        <v>0.314285714</v>
      </c>
      <c r="D318" s="4">
        <v>0.650623002</v>
      </c>
      <c r="E318" s="4">
        <v>-0.00459409</v>
      </c>
      <c r="F318" s="4">
        <v>0.078889507</v>
      </c>
      <c r="G318" s="28">
        <f t="shared" si="4"/>
        <v>0.6488217706</v>
      </c>
      <c r="H318" s="33">
        <v>0.238158684</v>
      </c>
      <c r="I318" s="33">
        <v>-0.006907187</v>
      </c>
      <c r="J318" s="33">
        <v>0.0557456</v>
      </c>
      <c r="K318" s="34">
        <f t="shared" si="5"/>
        <v>0.2679716517</v>
      </c>
      <c r="L318" s="10">
        <f t="shared" si="6"/>
        <v>0.5591755909</v>
      </c>
      <c r="M318" s="12">
        <v>1214.0</v>
      </c>
      <c r="N318" s="2">
        <v>583.0</v>
      </c>
      <c r="O318" s="13">
        <f t="shared" si="7"/>
        <v>156</v>
      </c>
      <c r="P318" s="13">
        <f t="shared" si="8"/>
        <v>427</v>
      </c>
      <c r="Q318" s="14">
        <f t="shared" si="9"/>
        <v>49</v>
      </c>
      <c r="R318" s="15">
        <f t="shared" si="10"/>
        <v>107</v>
      </c>
      <c r="S318" s="16">
        <f t="shared" si="11"/>
        <v>277</v>
      </c>
      <c r="T318" s="17">
        <f t="shared" si="12"/>
        <v>150</v>
      </c>
      <c r="U318" s="18">
        <v>0.39625</v>
      </c>
      <c r="V318" s="18">
        <f t="shared" si="13"/>
        <v>0.3141025641</v>
      </c>
      <c r="W318" s="18">
        <f t="shared" si="14"/>
        <v>0.6487119438</v>
      </c>
      <c r="X318" s="25">
        <f t="shared" si="15"/>
        <v>0.6351633556</v>
      </c>
      <c r="Y318" s="26">
        <f t="shared" si="16"/>
        <v>0.000183564243</v>
      </c>
      <c r="Z318" s="26">
        <f t="shared" si="17"/>
        <v>0.0004486688524</v>
      </c>
      <c r="AA318" s="18">
        <f t="shared" si="18"/>
        <v>0.2675814751</v>
      </c>
      <c r="AB318" s="18">
        <f t="shared" si="19"/>
        <v>0.5591766724</v>
      </c>
      <c r="AC318" s="18">
        <f t="shared" si="20"/>
        <v>0.3346093797</v>
      </c>
      <c r="AD318" s="9">
        <f t="shared" si="21"/>
        <v>1</v>
      </c>
      <c r="AE318" s="9">
        <f t="shared" si="22"/>
        <v>0.3141025641</v>
      </c>
      <c r="AF318" s="9">
        <f t="shared" si="23"/>
        <v>0.5591766724</v>
      </c>
      <c r="AG318" s="9">
        <f t="shared" si="24"/>
        <v>0.09866042078</v>
      </c>
      <c r="AH318" s="9">
        <f t="shared" si="25"/>
        <v>0.1756388266</v>
      </c>
      <c r="AI318" s="9">
        <f t="shared" si="26"/>
        <v>0.3126785509</v>
      </c>
      <c r="AJ318" s="1">
        <f t="shared" ref="AJ318:AL318" si="344">$W318*AD318</f>
        <v>0.6487119438</v>
      </c>
      <c r="AK318" s="1">
        <f t="shared" si="344"/>
        <v>0.2037620849</v>
      </c>
      <c r="AL318" s="1">
        <f t="shared" si="344"/>
        <v>0.3627445861</v>
      </c>
      <c r="AM318" s="9"/>
      <c r="AN318" s="9"/>
      <c r="AO318" s="9"/>
      <c r="AP318" s="9"/>
      <c r="AQ318" s="9"/>
      <c r="AR318" s="9"/>
      <c r="AS318" s="9"/>
      <c r="AT318" s="1"/>
      <c r="AU318" s="11"/>
      <c r="AV318" s="11"/>
      <c r="AW318" s="11"/>
    </row>
    <row r="319">
      <c r="A319" s="28"/>
      <c r="B319" s="30">
        <f t="shared" si="31"/>
        <v>318</v>
      </c>
      <c r="C319" s="1">
        <v>0.314285714</v>
      </c>
      <c r="D319" s="4">
        <v>0.650919278</v>
      </c>
      <c r="E319" s="4">
        <v>-0.002989834</v>
      </c>
      <c r="F319" s="4">
        <v>0.079575487</v>
      </c>
      <c r="G319" s="28">
        <f t="shared" si="4"/>
        <v>0.5742150821</v>
      </c>
      <c r="H319" s="33">
        <v>0.238265005</v>
      </c>
      <c r="I319" s="33">
        <v>-0.006114487</v>
      </c>
      <c r="J319" s="33">
        <v>0.056175517</v>
      </c>
      <c r="K319" s="34">
        <f t="shared" si="5"/>
        <v>0.1847234182</v>
      </c>
      <c r="L319" s="10">
        <f t="shared" si="6"/>
        <v>0.5262000408</v>
      </c>
      <c r="M319" s="12">
        <v>1458.0</v>
      </c>
      <c r="N319" s="2">
        <v>449.0</v>
      </c>
      <c r="O319" s="13">
        <f t="shared" si="7"/>
        <v>83</v>
      </c>
      <c r="P319" s="13">
        <f t="shared" si="8"/>
        <v>366</v>
      </c>
      <c r="Q319" s="14">
        <f t="shared" si="9"/>
        <v>26</v>
      </c>
      <c r="R319" s="15">
        <f t="shared" si="10"/>
        <v>57</v>
      </c>
      <c r="S319" s="16">
        <f t="shared" si="11"/>
        <v>210</v>
      </c>
      <c r="T319" s="17">
        <f t="shared" si="12"/>
        <v>156</v>
      </c>
      <c r="U319" s="18">
        <v>0.3975</v>
      </c>
      <c r="V319" s="18">
        <f t="shared" si="13"/>
        <v>0.313253012</v>
      </c>
      <c r="W319" s="18">
        <f t="shared" si="14"/>
        <v>0.5737704918</v>
      </c>
      <c r="X319" s="25">
        <f t="shared" si="15"/>
        <v>0.5948978112</v>
      </c>
      <c r="Y319" s="26">
        <f t="shared" si="16"/>
        <v>0.0004463636235</v>
      </c>
      <c r="Z319" s="26">
        <f t="shared" si="17"/>
        <v>0.009239680486</v>
      </c>
      <c r="AA319" s="18">
        <f t="shared" si="18"/>
        <v>0.1848552339</v>
      </c>
      <c r="AB319" s="18">
        <f t="shared" si="19"/>
        <v>0.5256124722</v>
      </c>
      <c r="AC319" s="18">
        <f t="shared" si="20"/>
        <v>0.2605174798</v>
      </c>
      <c r="AD319" s="9">
        <f t="shared" si="21"/>
        <v>1</v>
      </c>
      <c r="AE319" s="9">
        <f t="shared" si="22"/>
        <v>0.313253012</v>
      </c>
      <c r="AF319" s="9">
        <f t="shared" si="23"/>
        <v>0.5256124722</v>
      </c>
      <c r="AG319" s="9">
        <f t="shared" si="24"/>
        <v>0.09812744956</v>
      </c>
      <c r="AH319" s="9">
        <f t="shared" si="25"/>
        <v>0.1646496901</v>
      </c>
      <c r="AI319" s="9">
        <f t="shared" si="26"/>
        <v>0.2762684709</v>
      </c>
      <c r="AJ319" s="1">
        <f t="shared" ref="AJ319:AL319" si="345">$W319*AD319</f>
        <v>0.5737704918</v>
      </c>
      <c r="AK319" s="1">
        <f t="shared" si="345"/>
        <v>0.1797353348</v>
      </c>
      <c r="AL319" s="1">
        <f t="shared" si="345"/>
        <v>0.3015809266</v>
      </c>
      <c r="AM319" s="9"/>
      <c r="AN319" s="9"/>
      <c r="AO319" s="9"/>
      <c r="AP319" s="9"/>
      <c r="AQ319" s="9"/>
      <c r="AR319" s="9"/>
      <c r="AS319" s="9"/>
      <c r="AT319" s="1"/>
      <c r="AU319" s="11"/>
      <c r="AV319" s="11"/>
      <c r="AW319" s="11"/>
    </row>
    <row r="320">
      <c r="A320" s="28"/>
      <c r="B320" s="30">
        <f t="shared" si="31"/>
        <v>319</v>
      </c>
      <c r="C320" s="1">
        <v>0.314814815</v>
      </c>
      <c r="D320" s="4">
        <v>0.651215365</v>
      </c>
      <c r="E320" s="4">
        <v>-0.002220812</v>
      </c>
      <c r="F320" s="4">
        <v>0.079698789</v>
      </c>
      <c r="G320" s="28">
        <f t="shared" si="4"/>
        <v>0.7810435105</v>
      </c>
      <c r="H320" s="33">
        <v>0.238371015</v>
      </c>
      <c r="I320" s="33">
        <v>-0.005839754</v>
      </c>
      <c r="J320" s="33">
        <v>0.056270666</v>
      </c>
      <c r="K320" s="34">
        <f t="shared" si="5"/>
        <v>0.2160770739</v>
      </c>
      <c r="L320" s="10">
        <f t="shared" si="6"/>
        <v>0.6803021782</v>
      </c>
      <c r="M320" s="12">
        <v>1553.0</v>
      </c>
      <c r="N320" s="2">
        <v>683.0</v>
      </c>
      <c r="O320" s="13">
        <f t="shared" si="7"/>
        <v>148</v>
      </c>
      <c r="P320" s="13">
        <f t="shared" si="8"/>
        <v>535</v>
      </c>
      <c r="Q320" s="14">
        <f t="shared" si="9"/>
        <v>47</v>
      </c>
      <c r="R320" s="15">
        <f t="shared" si="10"/>
        <v>101</v>
      </c>
      <c r="S320" s="16">
        <f t="shared" si="11"/>
        <v>418</v>
      </c>
      <c r="T320" s="17">
        <f t="shared" si="12"/>
        <v>117</v>
      </c>
      <c r="U320" s="18">
        <v>0.39875</v>
      </c>
      <c r="V320" s="18">
        <f t="shared" si="13"/>
        <v>0.3175675676</v>
      </c>
      <c r="W320" s="18">
        <f t="shared" si="14"/>
        <v>0.7813084112</v>
      </c>
      <c r="X320" s="25">
        <f t="shared" si="15"/>
        <v>0.781072067</v>
      </c>
      <c r="Y320" s="26">
        <f t="shared" si="16"/>
        <v>0.00000005585856665</v>
      </c>
      <c r="Z320" s="26">
        <f t="shared" si="17"/>
        <v>0.01241322706</v>
      </c>
      <c r="AA320" s="18">
        <f t="shared" si="18"/>
        <v>0.2166910688</v>
      </c>
      <c r="AB320" s="18">
        <f t="shared" si="19"/>
        <v>0.6808199122</v>
      </c>
      <c r="AC320" s="18">
        <f t="shared" si="20"/>
        <v>0.4637408436</v>
      </c>
      <c r="AD320" s="9">
        <f t="shared" si="21"/>
        <v>1</v>
      </c>
      <c r="AE320" s="9">
        <f t="shared" si="22"/>
        <v>0.3175675676</v>
      </c>
      <c r="AF320" s="9">
        <f t="shared" si="23"/>
        <v>0.6808199122</v>
      </c>
      <c r="AG320" s="9">
        <f t="shared" si="24"/>
        <v>0.10084916</v>
      </c>
      <c r="AH320" s="9">
        <f t="shared" si="25"/>
        <v>0.2162063235</v>
      </c>
      <c r="AI320" s="9">
        <f t="shared" si="26"/>
        <v>0.4635157528</v>
      </c>
      <c r="AJ320" s="1">
        <f t="shared" ref="AJ320:AL320" si="346">$W320*AD320</f>
        <v>0.7813084112</v>
      </c>
      <c r="AK320" s="1">
        <f t="shared" si="346"/>
        <v>0.2481182117</v>
      </c>
      <c r="AL320" s="1">
        <f t="shared" si="346"/>
        <v>0.5319303239</v>
      </c>
      <c r="AM320" s="9"/>
      <c r="AN320" s="9"/>
      <c r="AO320" s="9"/>
      <c r="AP320" s="9"/>
      <c r="AQ320" s="9"/>
      <c r="AR320" s="9"/>
      <c r="AS320" s="9"/>
      <c r="AT320" s="1"/>
      <c r="AU320" s="11"/>
      <c r="AV320" s="11"/>
      <c r="AW320" s="11"/>
    </row>
    <row r="321">
      <c r="A321" s="28"/>
      <c r="B321" s="30">
        <f t="shared" si="31"/>
        <v>320</v>
      </c>
      <c r="C321" s="1">
        <v>0.31496063</v>
      </c>
      <c r="D321" s="4">
        <v>0.651511261</v>
      </c>
      <c r="E321" s="4">
        <v>-0.002052941</v>
      </c>
      <c r="F321" s="4">
        <v>0.079771063</v>
      </c>
      <c r="G321" s="28">
        <f t="shared" si="4"/>
        <v>0.7027339307</v>
      </c>
      <c r="H321" s="33">
        <v>0.238476712</v>
      </c>
      <c r="I321" s="33">
        <v>-0.005795579</v>
      </c>
      <c r="J321" s="33">
        <v>0.0562963</v>
      </c>
      <c r="K321" s="34">
        <f t="shared" si="5"/>
        <v>0.2656449566</v>
      </c>
      <c r="L321" s="10">
        <f t="shared" si="6"/>
        <v>0.5997239091</v>
      </c>
      <c r="M321" s="12">
        <v>1202.0</v>
      </c>
      <c r="N321" s="2">
        <v>571.0</v>
      </c>
      <c r="O321" s="13">
        <f t="shared" si="7"/>
        <v>152</v>
      </c>
      <c r="P321" s="13">
        <f t="shared" si="8"/>
        <v>419</v>
      </c>
      <c r="Q321" s="14">
        <f t="shared" si="9"/>
        <v>48</v>
      </c>
      <c r="R321" s="15">
        <f t="shared" si="10"/>
        <v>104</v>
      </c>
      <c r="S321" s="16">
        <f t="shared" si="11"/>
        <v>294</v>
      </c>
      <c r="T321" s="17">
        <f t="shared" si="12"/>
        <v>125</v>
      </c>
      <c r="U321" s="18">
        <v>0.4</v>
      </c>
      <c r="V321" s="18">
        <f t="shared" si="13"/>
        <v>0.3157894737</v>
      </c>
      <c r="W321" s="18">
        <f t="shared" si="14"/>
        <v>0.7016706444</v>
      </c>
      <c r="X321" s="25">
        <f t="shared" si="15"/>
        <v>0.6828388761</v>
      </c>
      <c r="Y321" s="26">
        <f t="shared" si="16"/>
        <v>0.0003546354959</v>
      </c>
      <c r="Z321" s="26">
        <f t="shared" si="17"/>
        <v>0.00100977111</v>
      </c>
      <c r="AA321" s="18">
        <f t="shared" si="18"/>
        <v>0.2661996497</v>
      </c>
      <c r="AB321" s="18">
        <f t="shared" si="19"/>
        <v>0.5989492119</v>
      </c>
      <c r="AC321" s="18">
        <f t="shared" si="20"/>
        <v>0.3858811707</v>
      </c>
      <c r="AD321" s="9">
        <f t="shared" si="21"/>
        <v>1</v>
      </c>
      <c r="AE321" s="9">
        <f t="shared" si="22"/>
        <v>0.3157894737</v>
      </c>
      <c r="AF321" s="9">
        <f t="shared" si="23"/>
        <v>0.5989492119</v>
      </c>
      <c r="AG321" s="9">
        <f t="shared" si="24"/>
        <v>0.09972299169</v>
      </c>
      <c r="AH321" s="9">
        <f t="shared" si="25"/>
        <v>0.1891418564</v>
      </c>
      <c r="AI321" s="9">
        <f t="shared" si="26"/>
        <v>0.3587401584</v>
      </c>
      <c r="AJ321" s="1">
        <f t="shared" ref="AJ321:AL321" si="347">$W321*AD321</f>
        <v>0.7016706444</v>
      </c>
      <c r="AK321" s="1">
        <f t="shared" si="347"/>
        <v>0.2215802035</v>
      </c>
      <c r="AL321" s="1">
        <f t="shared" si="347"/>
        <v>0.4202650795</v>
      </c>
      <c r="AM321" s="9"/>
      <c r="AN321" s="9"/>
      <c r="AO321" s="9"/>
      <c r="AP321" s="9"/>
      <c r="AQ321" s="9"/>
      <c r="AR321" s="9"/>
      <c r="AS321" s="9"/>
      <c r="AT321" s="1"/>
      <c r="AU321" s="11"/>
      <c r="AV321" s="11"/>
      <c r="AW321" s="11"/>
    </row>
    <row r="322">
      <c r="A322" s="28"/>
      <c r="B322" s="30">
        <f t="shared" si="31"/>
        <v>321</v>
      </c>
      <c r="C322" s="1">
        <v>0.315068493</v>
      </c>
      <c r="D322" s="4">
        <v>0.651806968</v>
      </c>
      <c r="E322" s="4">
        <v>-0.003700662</v>
      </c>
      <c r="F322" s="4">
        <v>0.080488985</v>
      </c>
      <c r="G322" s="28">
        <f t="shared" si="4"/>
        <v>0.6571513344</v>
      </c>
      <c r="H322" s="33">
        <v>0.238582098</v>
      </c>
      <c r="I322" s="33">
        <v>-0.007147339</v>
      </c>
      <c r="J322" s="33">
        <v>0.056599999</v>
      </c>
      <c r="K322" s="34">
        <f t="shared" si="5"/>
        <v>0.1647971492</v>
      </c>
      <c r="L322" s="10">
        <f t="shared" si="6"/>
        <v>0.6007770573</v>
      </c>
      <c r="M322" s="12">
        <v>2731.0</v>
      </c>
      <c r="N322" s="2">
        <v>898.0</v>
      </c>
      <c r="O322" s="13">
        <f t="shared" si="7"/>
        <v>148</v>
      </c>
      <c r="P322" s="13">
        <f t="shared" si="8"/>
        <v>750</v>
      </c>
      <c r="Q322" s="14">
        <f t="shared" si="9"/>
        <v>47</v>
      </c>
      <c r="R322" s="15">
        <f t="shared" si="10"/>
        <v>101</v>
      </c>
      <c r="S322" s="16">
        <f t="shared" si="11"/>
        <v>493</v>
      </c>
      <c r="T322" s="17">
        <f t="shared" si="12"/>
        <v>257</v>
      </c>
      <c r="U322" s="18">
        <v>0.40125</v>
      </c>
      <c r="V322" s="18">
        <f t="shared" si="13"/>
        <v>0.3175675676</v>
      </c>
      <c r="W322" s="18">
        <f t="shared" si="14"/>
        <v>0.6573333333</v>
      </c>
      <c r="X322" s="25">
        <f t="shared" si="15"/>
        <v>0.6856068515</v>
      </c>
      <c r="Y322" s="26">
        <f t="shared" si="16"/>
        <v>0.0007993918307</v>
      </c>
      <c r="Z322" s="26">
        <f t="shared" si="17"/>
        <v>0.0001577640302</v>
      </c>
      <c r="AA322" s="18">
        <f t="shared" si="18"/>
        <v>0.1648106904</v>
      </c>
      <c r="AB322" s="18">
        <f t="shared" si="19"/>
        <v>0.6013363029</v>
      </c>
      <c r="AC322" s="18">
        <f t="shared" si="20"/>
        <v>0.3397657658</v>
      </c>
      <c r="AD322" s="9">
        <f t="shared" si="21"/>
        <v>1</v>
      </c>
      <c r="AE322" s="9">
        <f t="shared" si="22"/>
        <v>0.3175675676</v>
      </c>
      <c r="AF322" s="9">
        <f t="shared" si="23"/>
        <v>0.6013363029</v>
      </c>
      <c r="AG322" s="9">
        <f t="shared" si="24"/>
        <v>0.10084916</v>
      </c>
      <c r="AH322" s="9">
        <f t="shared" si="25"/>
        <v>0.190964907</v>
      </c>
      <c r="AI322" s="9">
        <f t="shared" si="26"/>
        <v>0.3616053492</v>
      </c>
      <c r="AJ322" s="1">
        <f t="shared" ref="AJ322:AL322" si="348">$W322*AD322</f>
        <v>0.6573333333</v>
      </c>
      <c r="AK322" s="1">
        <f t="shared" si="348"/>
        <v>0.2087477477</v>
      </c>
      <c r="AL322" s="1">
        <f t="shared" si="348"/>
        <v>0.3952783964</v>
      </c>
      <c r="AM322" s="9"/>
      <c r="AN322" s="9"/>
      <c r="AO322" s="9"/>
      <c r="AP322" s="9"/>
      <c r="AQ322" s="9"/>
      <c r="AR322" s="9"/>
      <c r="AS322" s="9"/>
      <c r="AT322" s="1"/>
      <c r="AU322" s="11"/>
      <c r="AV322" s="11"/>
      <c r="AW322" s="11"/>
    </row>
    <row r="323">
      <c r="A323" s="28"/>
      <c r="B323" s="30">
        <f t="shared" si="31"/>
        <v>322</v>
      </c>
      <c r="C323" s="1">
        <v>0.315789474</v>
      </c>
      <c r="D323" s="4">
        <v>0.652102484</v>
      </c>
      <c r="E323" s="4">
        <v>-0.001803764</v>
      </c>
      <c r="F323" s="4">
        <v>0.080604562</v>
      </c>
      <c r="G323" s="28">
        <f t="shared" si="4"/>
        <v>0.6070231451</v>
      </c>
      <c r="H323" s="33">
        <v>0.238687172</v>
      </c>
      <c r="I323" s="33">
        <v>-0.006026808</v>
      </c>
      <c r="J323" s="33">
        <v>0.056907103</v>
      </c>
      <c r="K323" s="34">
        <f t="shared" si="5"/>
        <v>0.1699731624</v>
      </c>
      <c r="L323" s="10">
        <f t="shared" si="6"/>
        <v>0.557521237</v>
      </c>
      <c r="M323" s="12">
        <v>1804.0</v>
      </c>
      <c r="N323" s="2">
        <v>848.0</v>
      </c>
      <c r="O323" s="13">
        <f t="shared" si="7"/>
        <v>144</v>
      </c>
      <c r="P323" s="13">
        <f t="shared" si="8"/>
        <v>704</v>
      </c>
      <c r="Q323" s="14">
        <f t="shared" si="9"/>
        <v>45</v>
      </c>
      <c r="R323" s="15">
        <f t="shared" si="10"/>
        <v>99</v>
      </c>
      <c r="S323" s="16">
        <f t="shared" si="11"/>
        <v>427</v>
      </c>
      <c r="T323" s="17">
        <f t="shared" si="12"/>
        <v>277</v>
      </c>
      <c r="U323" s="18">
        <v>0.4025</v>
      </c>
      <c r="V323" s="18">
        <f t="shared" si="13"/>
        <v>0.3125</v>
      </c>
      <c r="W323" s="18">
        <f t="shared" si="14"/>
        <v>0.6065340909</v>
      </c>
      <c r="X323" s="25">
        <f t="shared" si="15"/>
        <v>0.6321624311</v>
      </c>
      <c r="Y323" s="26">
        <f t="shared" si="16"/>
        <v>0.0006568118202</v>
      </c>
      <c r="Z323" s="26">
        <f t="shared" si="17"/>
        <v>0.004014446215</v>
      </c>
      <c r="AA323" s="18">
        <f t="shared" si="18"/>
        <v>0.1698113208</v>
      </c>
      <c r="AB323" s="18">
        <f t="shared" si="19"/>
        <v>0.5566037736</v>
      </c>
      <c r="AC323" s="18">
        <f t="shared" si="20"/>
        <v>0.2940340909</v>
      </c>
      <c r="AD323" s="9">
        <f t="shared" si="21"/>
        <v>1</v>
      </c>
      <c r="AE323" s="9">
        <f t="shared" si="22"/>
        <v>0.3125</v>
      </c>
      <c r="AF323" s="9">
        <f t="shared" si="23"/>
        <v>0.5566037736</v>
      </c>
      <c r="AG323" s="9">
        <f t="shared" si="24"/>
        <v>0.09765625</v>
      </c>
      <c r="AH323" s="9">
        <f t="shared" si="25"/>
        <v>0.1739386792</v>
      </c>
      <c r="AI323" s="9">
        <f t="shared" si="26"/>
        <v>0.3098077608</v>
      </c>
      <c r="AJ323" s="1">
        <f t="shared" ref="AJ323:AL323" si="349">$W323*AD323</f>
        <v>0.6065340909</v>
      </c>
      <c r="AK323" s="1">
        <f t="shared" si="349"/>
        <v>0.1895419034</v>
      </c>
      <c r="AL323" s="1">
        <f t="shared" si="349"/>
        <v>0.3375991638</v>
      </c>
      <c r="AM323" s="9"/>
      <c r="AN323" s="9"/>
      <c r="AO323" s="9"/>
      <c r="AP323" s="9"/>
      <c r="AQ323" s="9"/>
      <c r="AR323" s="9"/>
      <c r="AS323" s="9"/>
      <c r="AT323" s="1"/>
      <c r="AU323" s="11"/>
      <c r="AV323" s="11"/>
      <c r="AW323" s="11"/>
    </row>
    <row r="324">
      <c r="A324" s="28"/>
      <c r="B324" s="30">
        <f t="shared" si="31"/>
        <v>323</v>
      </c>
      <c r="C324" s="1">
        <v>0.315789474</v>
      </c>
      <c r="D324" s="4">
        <v>0.65239781</v>
      </c>
      <c r="E324" s="4">
        <v>0.001275161</v>
      </c>
      <c r="F324" s="4">
        <v>0.082979928</v>
      </c>
      <c r="G324" s="28">
        <f t="shared" si="4"/>
        <v>0.8548412551</v>
      </c>
      <c r="H324" s="33">
        <v>0.238791935</v>
      </c>
      <c r="I324" s="33">
        <v>-0.004697105</v>
      </c>
      <c r="J324" s="33">
        <v>0.057896586</v>
      </c>
      <c r="K324" s="34">
        <f t="shared" si="5"/>
        <v>0.2688474026</v>
      </c>
      <c r="L324" s="10">
        <f t="shared" si="6"/>
        <v>0.7099185839</v>
      </c>
      <c r="M324" s="12">
        <v>1944.0</v>
      </c>
      <c r="N324" s="2">
        <v>802.0</v>
      </c>
      <c r="O324" s="13">
        <f t="shared" si="7"/>
        <v>216</v>
      </c>
      <c r="P324" s="13">
        <f t="shared" si="8"/>
        <v>586</v>
      </c>
      <c r="Q324" s="14">
        <f t="shared" si="9"/>
        <v>68</v>
      </c>
      <c r="R324" s="15">
        <f t="shared" si="10"/>
        <v>148</v>
      </c>
      <c r="S324" s="16">
        <f t="shared" si="11"/>
        <v>501</v>
      </c>
      <c r="T324" s="17">
        <f t="shared" si="12"/>
        <v>85</v>
      </c>
      <c r="U324" s="18">
        <v>0.40375</v>
      </c>
      <c r="V324" s="18">
        <f t="shared" si="13"/>
        <v>0.3148148148</v>
      </c>
      <c r="W324" s="18">
        <f t="shared" si="14"/>
        <v>0.8549488055</v>
      </c>
      <c r="X324" s="25">
        <f t="shared" si="15"/>
        <v>0.8156437424</v>
      </c>
      <c r="Y324" s="26">
        <f t="shared" si="16"/>
        <v>0.001544887983</v>
      </c>
      <c r="Z324" s="26">
        <f t="shared" si="17"/>
        <v>0.03424537409</v>
      </c>
      <c r="AA324" s="18">
        <f t="shared" si="18"/>
        <v>0.2693266833</v>
      </c>
      <c r="AB324" s="18">
        <f t="shared" si="19"/>
        <v>0.7094763092</v>
      </c>
      <c r="AC324" s="18">
        <f t="shared" si="20"/>
        <v>0.5401339906</v>
      </c>
      <c r="AD324" s="9">
        <f t="shared" si="21"/>
        <v>1</v>
      </c>
      <c r="AE324" s="9">
        <f t="shared" si="22"/>
        <v>0.3148148148</v>
      </c>
      <c r="AF324" s="9">
        <f t="shared" si="23"/>
        <v>0.7094763092</v>
      </c>
      <c r="AG324" s="9">
        <f t="shared" si="24"/>
        <v>0.09910836763</v>
      </c>
      <c r="AH324" s="9">
        <f t="shared" si="25"/>
        <v>0.2233536529</v>
      </c>
      <c r="AI324" s="9">
        <f t="shared" si="26"/>
        <v>0.5033566334</v>
      </c>
      <c r="AJ324" s="1">
        <f t="shared" ref="AJ324:AL324" si="350">$W324*AD324</f>
        <v>0.8549488055</v>
      </c>
      <c r="AK324" s="1">
        <f t="shared" si="350"/>
        <v>0.2691505499</v>
      </c>
      <c r="AL324" s="1">
        <f t="shared" si="350"/>
        <v>0.6065659231</v>
      </c>
      <c r="AM324" s="9"/>
      <c r="AN324" s="9"/>
      <c r="AO324" s="9"/>
      <c r="AP324" s="9"/>
      <c r="AQ324" s="9"/>
      <c r="AR324" s="9"/>
      <c r="AS324" s="9"/>
      <c r="AT324" s="1"/>
      <c r="AU324" s="11"/>
      <c r="AV324" s="11"/>
      <c r="AW324" s="11"/>
    </row>
    <row r="325">
      <c r="A325" s="28"/>
      <c r="B325" s="30">
        <f t="shared" si="31"/>
        <v>324</v>
      </c>
      <c r="C325" s="1">
        <v>0.315789474</v>
      </c>
      <c r="D325" s="4">
        <v>0.652692945</v>
      </c>
      <c r="E325" s="36">
        <v>-3.81986E-5</v>
      </c>
      <c r="F325" s="4">
        <v>0.082324704</v>
      </c>
      <c r="G325" s="28">
        <f t="shared" si="4"/>
        <v>0.7195853707</v>
      </c>
      <c r="H325" s="33">
        <v>0.238896386</v>
      </c>
      <c r="I325" s="33">
        <v>-0.005308398</v>
      </c>
      <c r="J325" s="33">
        <v>0.057524302</v>
      </c>
      <c r="K325" s="34">
        <f t="shared" si="5"/>
        <v>0.2049421981</v>
      </c>
      <c r="L325" s="10">
        <f t="shared" si="6"/>
        <v>0.636830552</v>
      </c>
      <c r="M325" s="12">
        <v>2194.0</v>
      </c>
      <c r="N325" s="2">
        <v>1182.0</v>
      </c>
      <c r="O325" s="13">
        <f t="shared" si="7"/>
        <v>242</v>
      </c>
      <c r="P325" s="13">
        <f t="shared" si="8"/>
        <v>940</v>
      </c>
      <c r="Q325" s="14">
        <f t="shared" si="9"/>
        <v>76</v>
      </c>
      <c r="R325" s="15">
        <f t="shared" si="10"/>
        <v>166</v>
      </c>
      <c r="S325" s="16">
        <f t="shared" si="11"/>
        <v>676</v>
      </c>
      <c r="T325" s="17">
        <f t="shared" si="12"/>
        <v>264</v>
      </c>
      <c r="U325" s="18">
        <v>0.405</v>
      </c>
      <c r="V325" s="18">
        <f t="shared" si="13"/>
        <v>0.3140495868</v>
      </c>
      <c r="W325" s="18">
        <f t="shared" si="14"/>
        <v>0.7191489362</v>
      </c>
      <c r="X325" s="25">
        <f t="shared" si="15"/>
        <v>0.7276883449</v>
      </c>
      <c r="Y325" s="26">
        <f t="shared" si="16"/>
        <v>0.00007292150182</v>
      </c>
      <c r="Z325" s="26">
        <f t="shared" si="17"/>
        <v>0.002426073508</v>
      </c>
      <c r="AA325" s="18">
        <f t="shared" si="18"/>
        <v>0.2047377327</v>
      </c>
      <c r="AB325" s="18">
        <f t="shared" si="19"/>
        <v>0.6362098139</v>
      </c>
      <c r="AC325" s="18">
        <f t="shared" si="20"/>
        <v>0.4050993494</v>
      </c>
      <c r="AD325" s="9">
        <f t="shared" si="21"/>
        <v>1</v>
      </c>
      <c r="AE325" s="9">
        <f t="shared" si="22"/>
        <v>0.3140495868</v>
      </c>
      <c r="AF325" s="9">
        <f t="shared" si="23"/>
        <v>0.6362098139</v>
      </c>
      <c r="AG325" s="9">
        <f t="shared" si="24"/>
        <v>0.09862714295</v>
      </c>
      <c r="AH325" s="9">
        <f t="shared" si="25"/>
        <v>0.1998014292</v>
      </c>
      <c r="AI325" s="9">
        <f t="shared" si="26"/>
        <v>0.4047629273</v>
      </c>
      <c r="AJ325" s="1">
        <f t="shared" ref="AJ325:AL325" si="351">$W325*AD325</f>
        <v>0.7191489362</v>
      </c>
      <c r="AK325" s="1">
        <f t="shared" si="351"/>
        <v>0.2258484262</v>
      </c>
      <c r="AL325" s="1">
        <f t="shared" si="351"/>
        <v>0.4575296108</v>
      </c>
      <c r="AM325" s="9"/>
      <c r="AN325" s="9"/>
      <c r="AO325" s="9"/>
      <c r="AP325" s="9"/>
      <c r="AQ325" s="9"/>
      <c r="AR325" s="9"/>
      <c r="AS325" s="9"/>
      <c r="AT325" s="1"/>
      <c r="AU325" s="11"/>
      <c r="AV325" s="11"/>
      <c r="AW325" s="11"/>
    </row>
    <row r="326">
      <c r="A326" s="28"/>
      <c r="B326" s="30">
        <f t="shared" si="31"/>
        <v>325</v>
      </c>
      <c r="C326" s="1">
        <v>0.316129032</v>
      </c>
      <c r="D326" s="4">
        <v>0.652987889</v>
      </c>
      <c r="E326" s="4">
        <v>0.003123083</v>
      </c>
      <c r="F326" s="4">
        <v>0.082300093</v>
      </c>
      <c r="G326" s="28">
        <f t="shared" si="4"/>
        <v>0.6826966272</v>
      </c>
      <c r="H326" s="33">
        <v>0.239000526</v>
      </c>
      <c r="I326" s="33">
        <v>-0.003405937</v>
      </c>
      <c r="J326" s="33">
        <v>0.057807236</v>
      </c>
      <c r="K326" s="34">
        <f t="shared" si="5"/>
        <v>0.1963351243</v>
      </c>
      <c r="L326" s="10">
        <f t="shared" si="6"/>
        <v>0.6107265328</v>
      </c>
      <c r="M326" s="12">
        <v>1026.0</v>
      </c>
      <c r="N326" s="2">
        <v>449.0</v>
      </c>
      <c r="O326" s="13">
        <f t="shared" si="7"/>
        <v>88</v>
      </c>
      <c r="P326" s="13">
        <f t="shared" si="8"/>
        <v>361</v>
      </c>
      <c r="Q326" s="14">
        <f t="shared" si="9"/>
        <v>28</v>
      </c>
      <c r="R326" s="15">
        <f t="shared" si="10"/>
        <v>60</v>
      </c>
      <c r="S326" s="16">
        <f t="shared" si="11"/>
        <v>246</v>
      </c>
      <c r="T326" s="17">
        <f t="shared" si="12"/>
        <v>115</v>
      </c>
      <c r="U326" s="18">
        <v>0.40625</v>
      </c>
      <c r="V326" s="18">
        <f t="shared" si="13"/>
        <v>0.3181818182</v>
      </c>
      <c r="W326" s="18">
        <f t="shared" si="14"/>
        <v>0.6814404432</v>
      </c>
      <c r="X326" s="25">
        <f t="shared" si="15"/>
        <v>0.69627256</v>
      </c>
      <c r="Y326" s="26">
        <f t="shared" si="16"/>
        <v>0.0002199916884</v>
      </c>
      <c r="Z326" s="26">
        <f t="shared" si="17"/>
        <v>0.0001333261578</v>
      </c>
      <c r="AA326" s="18">
        <f t="shared" si="18"/>
        <v>0.1959910913</v>
      </c>
      <c r="AB326" s="18">
        <f t="shared" si="19"/>
        <v>0.6102449889</v>
      </c>
      <c r="AC326" s="18">
        <f t="shared" si="20"/>
        <v>0.363258625</v>
      </c>
      <c r="AD326" s="9">
        <f t="shared" si="21"/>
        <v>1</v>
      </c>
      <c r="AE326" s="9">
        <f t="shared" si="22"/>
        <v>0.3181818182</v>
      </c>
      <c r="AF326" s="9">
        <f t="shared" si="23"/>
        <v>0.6102449889</v>
      </c>
      <c r="AG326" s="9">
        <f t="shared" si="24"/>
        <v>0.1012396694</v>
      </c>
      <c r="AH326" s="9">
        <f t="shared" si="25"/>
        <v>0.1941688601</v>
      </c>
      <c r="AI326" s="9">
        <f t="shared" si="26"/>
        <v>0.3723989464</v>
      </c>
      <c r="AJ326" s="1">
        <f t="shared" ref="AJ326:AL326" si="352">$W326*AD326</f>
        <v>0.6814404432</v>
      </c>
      <c r="AK326" s="1">
        <f t="shared" si="352"/>
        <v>0.2168219592</v>
      </c>
      <c r="AL326" s="1">
        <f t="shared" si="352"/>
        <v>0.4158456157</v>
      </c>
      <c r="AM326" s="9"/>
      <c r="AN326" s="9"/>
      <c r="AO326" s="9"/>
      <c r="AP326" s="9"/>
      <c r="AQ326" s="9"/>
      <c r="AR326" s="9"/>
      <c r="AS326" s="9"/>
      <c r="AT326" s="1"/>
      <c r="AU326" s="11"/>
      <c r="AV326" s="11"/>
      <c r="AW326" s="11"/>
    </row>
    <row r="327">
      <c r="A327" s="28"/>
      <c r="B327" s="30">
        <f t="shared" si="31"/>
        <v>326</v>
      </c>
      <c r="C327" s="1">
        <v>0.316742081</v>
      </c>
      <c r="D327" s="4">
        <v>0.653282641</v>
      </c>
      <c r="E327" s="4">
        <v>0.004141473</v>
      </c>
      <c r="F327" s="4">
        <v>0.081423748</v>
      </c>
      <c r="G327" s="28">
        <f t="shared" si="4"/>
        <v>0.6813240334</v>
      </c>
      <c r="H327" s="33">
        <v>0.239104354</v>
      </c>
      <c r="I327" s="33">
        <v>-0.002431801</v>
      </c>
      <c r="J327" s="33">
        <v>0.057138552</v>
      </c>
      <c r="K327" s="34">
        <f t="shared" si="5"/>
        <v>0.2254665149</v>
      </c>
      <c r="L327" s="10">
        <f t="shared" si="6"/>
        <v>0.5991230112</v>
      </c>
      <c r="M327" s="12">
        <v>2325.0</v>
      </c>
      <c r="N327" s="2">
        <v>910.0</v>
      </c>
      <c r="O327" s="13">
        <f t="shared" si="7"/>
        <v>205</v>
      </c>
      <c r="P327" s="13">
        <f t="shared" si="8"/>
        <v>705</v>
      </c>
      <c r="Q327" s="14">
        <f t="shared" si="9"/>
        <v>65</v>
      </c>
      <c r="R327" s="15">
        <f t="shared" si="10"/>
        <v>140</v>
      </c>
      <c r="S327" s="16">
        <f t="shared" si="11"/>
        <v>480</v>
      </c>
      <c r="T327" s="17">
        <f t="shared" si="12"/>
        <v>225</v>
      </c>
      <c r="U327" s="18">
        <v>0.4075</v>
      </c>
      <c r="V327" s="18">
        <f t="shared" si="13"/>
        <v>0.3170731707</v>
      </c>
      <c r="W327" s="18">
        <f t="shared" si="14"/>
        <v>0.6808510638</v>
      </c>
      <c r="X327" s="25">
        <f t="shared" si="15"/>
        <v>0.682709556</v>
      </c>
      <c r="Y327" s="26">
        <f t="shared" si="16"/>
        <v>0.00000345399309</v>
      </c>
      <c r="Z327" s="26">
        <f t="shared" si="17"/>
        <v>0.0001200627583</v>
      </c>
      <c r="AA327" s="18">
        <f t="shared" si="18"/>
        <v>0.2252747253</v>
      </c>
      <c r="AB327" s="18">
        <f t="shared" si="19"/>
        <v>0.5989010989</v>
      </c>
      <c r="AC327" s="18">
        <f t="shared" si="20"/>
        <v>0.3637778931</v>
      </c>
      <c r="AD327" s="9">
        <f t="shared" si="21"/>
        <v>1</v>
      </c>
      <c r="AE327" s="9">
        <f t="shared" si="22"/>
        <v>0.3170731707</v>
      </c>
      <c r="AF327" s="9">
        <f t="shared" si="23"/>
        <v>0.5989010989</v>
      </c>
      <c r="AG327" s="9">
        <f t="shared" si="24"/>
        <v>0.1005353956</v>
      </c>
      <c r="AH327" s="9">
        <f t="shared" si="25"/>
        <v>0.1898954704</v>
      </c>
      <c r="AI327" s="9">
        <f t="shared" si="26"/>
        <v>0.3586825263</v>
      </c>
      <c r="AJ327" s="1">
        <f t="shared" ref="AJ327:AL327" si="353">$W327*AD327</f>
        <v>0.6808510638</v>
      </c>
      <c r="AK327" s="1">
        <f t="shared" si="353"/>
        <v>0.2158796056</v>
      </c>
      <c r="AL327" s="1">
        <f t="shared" si="353"/>
        <v>0.4077624503</v>
      </c>
      <c r="AM327" s="9"/>
      <c r="AN327" s="9"/>
      <c r="AO327" s="9"/>
      <c r="AP327" s="9"/>
      <c r="AQ327" s="9"/>
      <c r="AR327" s="9"/>
      <c r="AS327" s="9"/>
      <c r="AT327" s="1"/>
      <c r="AU327" s="11"/>
      <c r="AV327" s="11"/>
      <c r="AW327" s="11"/>
    </row>
    <row r="328">
      <c r="A328" s="28"/>
      <c r="B328" s="30">
        <f t="shared" si="31"/>
        <v>327</v>
      </c>
      <c r="C328" s="1">
        <v>0.317180617</v>
      </c>
      <c r="D328" s="4">
        <v>0.653577201</v>
      </c>
      <c r="E328" s="4">
        <v>0.001753</v>
      </c>
      <c r="F328" s="4">
        <v>0.081571386</v>
      </c>
      <c r="G328" s="28">
        <f t="shared" si="4"/>
        <v>0.6257235201</v>
      </c>
      <c r="H328" s="33">
        <v>0.239207871</v>
      </c>
      <c r="I328" s="33">
        <v>-0.004020948</v>
      </c>
      <c r="J328" s="33">
        <v>0.056951118</v>
      </c>
      <c r="K328" s="34">
        <f t="shared" si="5"/>
        <v>0.2991724048</v>
      </c>
      <c r="L328" s="10">
        <f t="shared" si="6"/>
        <v>0.5334159978</v>
      </c>
      <c r="M328" s="12">
        <v>1148.0</v>
      </c>
      <c r="N328" s="2">
        <v>479.0</v>
      </c>
      <c r="O328" s="13">
        <f t="shared" si="7"/>
        <v>143</v>
      </c>
      <c r="P328" s="13">
        <f t="shared" si="8"/>
        <v>336</v>
      </c>
      <c r="Q328" s="14">
        <f t="shared" si="9"/>
        <v>45</v>
      </c>
      <c r="R328" s="15">
        <f t="shared" si="10"/>
        <v>98</v>
      </c>
      <c r="S328" s="16">
        <f t="shared" si="11"/>
        <v>210</v>
      </c>
      <c r="T328" s="17">
        <f t="shared" si="12"/>
        <v>126</v>
      </c>
      <c r="U328" s="18">
        <v>0.40875</v>
      </c>
      <c r="V328" s="18">
        <f t="shared" si="13"/>
        <v>0.3146853147</v>
      </c>
      <c r="W328" s="18">
        <f t="shared" si="14"/>
        <v>0.625</v>
      </c>
      <c r="X328" s="25">
        <f t="shared" si="15"/>
        <v>0.6029211332</v>
      </c>
      <c r="Y328" s="26">
        <f t="shared" si="16"/>
        <v>0.0004874763586</v>
      </c>
      <c r="Z328" s="26">
        <f t="shared" si="17"/>
        <v>0.002015448658</v>
      </c>
      <c r="AA328" s="18">
        <f t="shared" si="18"/>
        <v>0.2985386221</v>
      </c>
      <c r="AB328" s="18">
        <f t="shared" si="19"/>
        <v>0.5323590814</v>
      </c>
      <c r="AC328" s="18">
        <f t="shared" si="20"/>
        <v>0.3103146853</v>
      </c>
      <c r="AD328" s="9">
        <f t="shared" si="21"/>
        <v>1</v>
      </c>
      <c r="AE328" s="9">
        <f t="shared" si="22"/>
        <v>0.3146853147</v>
      </c>
      <c r="AF328" s="9">
        <f t="shared" si="23"/>
        <v>0.5323590814</v>
      </c>
      <c r="AG328" s="9">
        <f t="shared" si="24"/>
        <v>0.09902684728</v>
      </c>
      <c r="AH328" s="9">
        <f t="shared" si="25"/>
        <v>0.1675255851</v>
      </c>
      <c r="AI328" s="9">
        <f t="shared" si="26"/>
        <v>0.2834061916</v>
      </c>
      <c r="AJ328" s="1">
        <f t="shared" ref="AJ328:AL328" si="354">$W328*AD328</f>
        <v>0.625</v>
      </c>
      <c r="AK328" s="1">
        <f t="shared" si="354"/>
        <v>0.1966783217</v>
      </c>
      <c r="AL328" s="1">
        <f t="shared" si="354"/>
        <v>0.3327244259</v>
      </c>
      <c r="AM328" s="9"/>
      <c r="AN328" s="9"/>
      <c r="AO328" s="9"/>
      <c r="AP328" s="9"/>
      <c r="AQ328" s="9"/>
      <c r="AR328" s="9"/>
      <c r="AS328" s="9"/>
      <c r="AT328" s="1"/>
      <c r="AU328" s="11"/>
      <c r="AV328" s="11"/>
      <c r="AW328" s="11"/>
    </row>
    <row r="329">
      <c r="A329" s="28"/>
      <c r="B329" s="30">
        <f t="shared" si="31"/>
        <v>328</v>
      </c>
      <c r="C329" s="1">
        <v>0.317241379</v>
      </c>
      <c r="D329" s="4">
        <v>0.653871567</v>
      </c>
      <c r="E329" s="4">
        <v>0.003552032</v>
      </c>
      <c r="F329" s="4">
        <v>0.083360311</v>
      </c>
      <c r="G329" s="28">
        <f t="shared" si="4"/>
        <v>0.7682474527</v>
      </c>
      <c r="H329" s="33">
        <v>0.239311077</v>
      </c>
      <c r="I329" s="33">
        <v>-0.003315424</v>
      </c>
      <c r="J329" s="33">
        <v>0.057600329</v>
      </c>
      <c r="K329" s="34">
        <f t="shared" si="5"/>
        <v>0.2054014703</v>
      </c>
      <c r="L329" s="10">
        <f t="shared" si="6"/>
        <v>0.6756101421</v>
      </c>
      <c r="M329" s="12">
        <v>1995.0</v>
      </c>
      <c r="N329" s="2">
        <v>714.0</v>
      </c>
      <c r="O329" s="13">
        <f t="shared" si="7"/>
        <v>147</v>
      </c>
      <c r="P329" s="13">
        <f t="shared" si="8"/>
        <v>567</v>
      </c>
      <c r="Q329" s="14">
        <f t="shared" si="9"/>
        <v>47</v>
      </c>
      <c r="R329" s="15">
        <f t="shared" si="10"/>
        <v>100</v>
      </c>
      <c r="S329" s="16">
        <f t="shared" si="11"/>
        <v>436</v>
      </c>
      <c r="T329" s="17">
        <f t="shared" si="12"/>
        <v>131</v>
      </c>
      <c r="U329" s="18">
        <v>0.41</v>
      </c>
      <c r="V329" s="18">
        <f t="shared" si="13"/>
        <v>0.3197278912</v>
      </c>
      <c r="W329" s="18">
        <f t="shared" si="14"/>
        <v>0.7689594356</v>
      </c>
      <c r="X329" s="25">
        <f t="shared" si="15"/>
        <v>0.7757278509</v>
      </c>
      <c r="Y329" s="26">
        <f t="shared" si="16"/>
        <v>0.00004581144554</v>
      </c>
      <c r="Z329" s="26">
        <f t="shared" si="17"/>
        <v>0.009814010358</v>
      </c>
      <c r="AA329" s="18">
        <f t="shared" si="18"/>
        <v>0.2058823529</v>
      </c>
      <c r="AB329" s="18">
        <f t="shared" si="19"/>
        <v>0.6764705882</v>
      </c>
      <c r="AC329" s="18">
        <f t="shared" si="20"/>
        <v>0.4492315445</v>
      </c>
      <c r="AD329" s="9">
        <f t="shared" si="21"/>
        <v>1</v>
      </c>
      <c r="AE329" s="9">
        <f t="shared" si="22"/>
        <v>0.3197278912</v>
      </c>
      <c r="AF329" s="9">
        <f t="shared" si="23"/>
        <v>0.6764705882</v>
      </c>
      <c r="AG329" s="9">
        <f t="shared" si="24"/>
        <v>0.1022259244</v>
      </c>
      <c r="AH329" s="9">
        <f t="shared" si="25"/>
        <v>0.2162865146</v>
      </c>
      <c r="AI329" s="9">
        <f t="shared" si="26"/>
        <v>0.4576124567</v>
      </c>
      <c r="AJ329" s="1">
        <f t="shared" ref="AJ329:AL329" si="355">$W329*AD329</f>
        <v>0.7689594356</v>
      </c>
      <c r="AK329" s="1">
        <f t="shared" si="355"/>
        <v>0.2458577787</v>
      </c>
      <c r="AL329" s="1">
        <f t="shared" si="355"/>
        <v>0.5201784417</v>
      </c>
      <c r="AM329" s="9"/>
      <c r="AN329" s="9"/>
      <c r="AO329" s="9"/>
      <c r="AP329" s="9"/>
      <c r="AQ329" s="9"/>
      <c r="AR329" s="9"/>
      <c r="AS329" s="9"/>
      <c r="AT329" s="1"/>
      <c r="AU329" s="11"/>
      <c r="AV329" s="11"/>
      <c r="AW329" s="11"/>
    </row>
    <row r="330">
      <c r="A330" s="28"/>
      <c r="B330" s="30">
        <f t="shared" si="31"/>
        <v>329</v>
      </c>
      <c r="C330" s="1">
        <v>0.317460317</v>
      </c>
      <c r="D330" s="4">
        <v>0.654165738</v>
      </c>
      <c r="E330" s="4">
        <v>0.007408698</v>
      </c>
      <c r="F330" s="4">
        <v>0.080958802</v>
      </c>
      <c r="G330" s="28">
        <f t="shared" si="4"/>
        <v>0.7622238555</v>
      </c>
      <c r="H330" s="33">
        <v>0.239413972</v>
      </c>
      <c r="I330" s="35">
        <v>-3.93481E-5</v>
      </c>
      <c r="J330" s="33">
        <v>0.0556478</v>
      </c>
      <c r="K330" s="34">
        <f t="shared" si="5"/>
        <v>0.1482310301</v>
      </c>
      <c r="L330" s="10">
        <f t="shared" si="6"/>
        <v>0.696296098</v>
      </c>
      <c r="M330" s="12">
        <v>3578.0</v>
      </c>
      <c r="N330" s="2">
        <v>930.0</v>
      </c>
      <c r="O330" s="13">
        <f t="shared" si="7"/>
        <v>138</v>
      </c>
      <c r="P330" s="13">
        <f t="shared" si="8"/>
        <v>792</v>
      </c>
      <c r="Q330" s="14">
        <f t="shared" si="9"/>
        <v>44</v>
      </c>
      <c r="R330" s="15">
        <f t="shared" si="10"/>
        <v>94</v>
      </c>
      <c r="S330" s="16">
        <f t="shared" si="11"/>
        <v>604</v>
      </c>
      <c r="T330" s="17">
        <f t="shared" si="12"/>
        <v>188</v>
      </c>
      <c r="U330" s="18">
        <v>0.41125</v>
      </c>
      <c r="V330" s="18">
        <f t="shared" si="13"/>
        <v>0.3188405797</v>
      </c>
      <c r="W330" s="18">
        <f t="shared" si="14"/>
        <v>0.7626262626</v>
      </c>
      <c r="X330" s="25">
        <f t="shared" si="15"/>
        <v>0.8001633053</v>
      </c>
      <c r="Y330" s="26">
        <f t="shared" si="16"/>
        <v>0.001409029575</v>
      </c>
      <c r="Z330" s="26">
        <f t="shared" si="17"/>
        <v>0.008599319168</v>
      </c>
      <c r="AA330" s="18">
        <f t="shared" si="18"/>
        <v>0.1483870968</v>
      </c>
      <c r="AB330" s="18">
        <f t="shared" si="19"/>
        <v>0.6967741935</v>
      </c>
      <c r="AC330" s="18">
        <f t="shared" si="20"/>
        <v>0.4437856829</v>
      </c>
      <c r="AD330" s="9">
        <f t="shared" si="21"/>
        <v>1</v>
      </c>
      <c r="AE330" s="9">
        <f t="shared" si="22"/>
        <v>0.3188405797</v>
      </c>
      <c r="AF330" s="9">
        <f t="shared" si="23"/>
        <v>0.6967741935</v>
      </c>
      <c r="AG330" s="9">
        <f t="shared" si="24"/>
        <v>0.1016593153</v>
      </c>
      <c r="AH330" s="9">
        <f t="shared" si="25"/>
        <v>0.2221598878</v>
      </c>
      <c r="AI330" s="9">
        <f t="shared" si="26"/>
        <v>0.4854942768</v>
      </c>
      <c r="AJ330" s="1">
        <f t="shared" ref="AJ330:AL330" si="356">$W330*AD330</f>
        <v>0.7626262626</v>
      </c>
      <c r="AK330" s="1">
        <f t="shared" si="356"/>
        <v>0.2431561997</v>
      </c>
      <c r="AL330" s="1">
        <f t="shared" si="356"/>
        <v>0.5313782991</v>
      </c>
      <c r="AM330" s="9"/>
      <c r="AN330" s="9"/>
      <c r="AO330" s="9"/>
      <c r="AP330" s="9"/>
      <c r="AQ330" s="9"/>
      <c r="AR330" s="9"/>
      <c r="AS330" s="9"/>
      <c r="AT330" s="1"/>
      <c r="AU330" s="11"/>
      <c r="AV330" s="11"/>
      <c r="AW330" s="11"/>
    </row>
    <row r="331">
      <c r="A331" s="28"/>
      <c r="B331" s="30">
        <f t="shared" si="31"/>
        <v>330</v>
      </c>
      <c r="C331" s="1">
        <v>0.317567568</v>
      </c>
      <c r="D331" s="4">
        <v>0.654459713</v>
      </c>
      <c r="E331" s="4">
        <v>0.009411805</v>
      </c>
      <c r="F331" s="4">
        <v>0.079034011</v>
      </c>
      <c r="G331" s="28">
        <f t="shared" si="4"/>
        <v>0.6587422896</v>
      </c>
      <c r="H331" s="33">
        <v>0.239516555</v>
      </c>
      <c r="I331" s="33">
        <v>0.001895102</v>
      </c>
      <c r="J331" s="33">
        <v>0.05395469</v>
      </c>
      <c r="K331" s="34">
        <f t="shared" si="5"/>
        <v>0.3275377165</v>
      </c>
      <c r="L331" s="10">
        <f t="shared" si="6"/>
        <v>0.5469947003</v>
      </c>
      <c r="M331" s="12">
        <v>2540.0</v>
      </c>
      <c r="N331" s="2">
        <v>1188.0</v>
      </c>
      <c r="O331" s="13">
        <f t="shared" si="7"/>
        <v>389</v>
      </c>
      <c r="P331" s="13">
        <f t="shared" si="8"/>
        <v>799</v>
      </c>
      <c r="Q331" s="14">
        <f t="shared" si="9"/>
        <v>124</v>
      </c>
      <c r="R331" s="15">
        <f t="shared" si="10"/>
        <v>265</v>
      </c>
      <c r="S331" s="16">
        <f t="shared" si="11"/>
        <v>526</v>
      </c>
      <c r="T331" s="17">
        <f t="shared" si="12"/>
        <v>273</v>
      </c>
      <c r="U331" s="18">
        <v>0.4125</v>
      </c>
      <c r="V331" s="18">
        <f t="shared" si="13"/>
        <v>0.3187660668</v>
      </c>
      <c r="W331" s="18">
        <f t="shared" si="14"/>
        <v>0.6583229036</v>
      </c>
      <c r="X331" s="25">
        <f t="shared" si="15"/>
        <v>0.6204442781</v>
      </c>
      <c r="Y331" s="26">
        <f t="shared" si="16"/>
        <v>0.001434790273</v>
      </c>
      <c r="Z331" s="26">
        <f t="shared" si="17"/>
        <v>0.000133884452</v>
      </c>
      <c r="AA331" s="18">
        <f t="shared" si="18"/>
        <v>0.3274410774</v>
      </c>
      <c r="AB331" s="18">
        <f t="shared" si="19"/>
        <v>0.5471380471</v>
      </c>
      <c r="AC331" s="18">
        <f t="shared" si="20"/>
        <v>0.3395568368</v>
      </c>
      <c r="AD331" s="9">
        <f t="shared" si="21"/>
        <v>1</v>
      </c>
      <c r="AE331" s="9">
        <f t="shared" si="22"/>
        <v>0.3187660668</v>
      </c>
      <c r="AF331" s="9">
        <f t="shared" si="23"/>
        <v>0.5471380471</v>
      </c>
      <c r="AG331" s="9">
        <f t="shared" si="24"/>
        <v>0.1016118054</v>
      </c>
      <c r="AH331" s="9">
        <f t="shared" si="25"/>
        <v>0.1744090433</v>
      </c>
      <c r="AI331" s="9">
        <f t="shared" si="26"/>
        <v>0.2993600426</v>
      </c>
      <c r="AJ331" s="1">
        <f t="shared" ref="AJ331:AL331" si="357">$W331*AD331</f>
        <v>0.6583229036</v>
      </c>
      <c r="AK331" s="1">
        <f t="shared" si="357"/>
        <v>0.2098510027</v>
      </c>
      <c r="AL331" s="1">
        <f t="shared" si="357"/>
        <v>0.3601935079</v>
      </c>
      <c r="AM331" s="9"/>
      <c r="AN331" s="9"/>
      <c r="AO331" s="9"/>
      <c r="AP331" s="9"/>
      <c r="AQ331" s="9"/>
      <c r="AR331" s="9"/>
      <c r="AS331" s="9"/>
      <c r="AT331" s="1"/>
      <c r="AU331" s="11"/>
      <c r="AV331" s="11"/>
      <c r="AW331" s="11"/>
    </row>
    <row r="332">
      <c r="A332" s="28"/>
      <c r="B332" s="30">
        <f t="shared" si="31"/>
        <v>331</v>
      </c>
      <c r="C332" s="1">
        <v>0.317757009</v>
      </c>
      <c r="D332" s="4">
        <v>0.654753492</v>
      </c>
      <c r="E332" s="4">
        <v>0.011586271</v>
      </c>
      <c r="F332" s="4">
        <v>0.080311601</v>
      </c>
      <c r="G332" s="28">
        <f t="shared" si="4"/>
        <v>0.6466718777</v>
      </c>
      <c r="H332" s="33">
        <v>0.239618827</v>
      </c>
      <c r="I332" s="33">
        <v>0.002902801</v>
      </c>
      <c r="J332" s="33">
        <v>0.05459953</v>
      </c>
      <c r="K332" s="34">
        <f t="shared" si="5"/>
        <v>0.2954831368</v>
      </c>
      <c r="L332" s="10">
        <f t="shared" si="6"/>
        <v>0.5494830805</v>
      </c>
      <c r="M332" s="12">
        <v>1079.0</v>
      </c>
      <c r="N332" s="2">
        <v>584.0</v>
      </c>
      <c r="O332" s="13">
        <f t="shared" si="7"/>
        <v>173</v>
      </c>
      <c r="P332" s="13">
        <f t="shared" si="8"/>
        <v>411</v>
      </c>
      <c r="Q332" s="14">
        <f t="shared" si="9"/>
        <v>55</v>
      </c>
      <c r="R332" s="15">
        <f t="shared" si="10"/>
        <v>118</v>
      </c>
      <c r="S332" s="16">
        <f t="shared" si="11"/>
        <v>266</v>
      </c>
      <c r="T332" s="17">
        <f t="shared" si="12"/>
        <v>145</v>
      </c>
      <c r="U332" s="18">
        <v>0.41375</v>
      </c>
      <c r="V332" s="18">
        <f t="shared" si="13"/>
        <v>0.3179190751</v>
      </c>
      <c r="W332" s="18">
        <f t="shared" si="14"/>
        <v>0.6472019465</v>
      </c>
      <c r="X332" s="25">
        <f t="shared" si="15"/>
        <v>0.6235175513</v>
      </c>
      <c r="Y332" s="26">
        <f t="shared" si="16"/>
        <v>0.0005609505724</v>
      </c>
      <c r="Z332" s="26">
        <f t="shared" si="17"/>
        <v>0.0005149178812</v>
      </c>
      <c r="AA332" s="18">
        <f t="shared" si="18"/>
        <v>0.2962328767</v>
      </c>
      <c r="AB332" s="18">
        <f t="shared" si="19"/>
        <v>0.5496575342</v>
      </c>
      <c r="AC332" s="18">
        <f t="shared" si="20"/>
        <v>0.3292828713</v>
      </c>
      <c r="AD332" s="9">
        <f t="shared" si="21"/>
        <v>1</v>
      </c>
      <c r="AE332" s="9">
        <f t="shared" si="22"/>
        <v>0.3179190751</v>
      </c>
      <c r="AF332" s="9">
        <f t="shared" si="23"/>
        <v>0.5496575342</v>
      </c>
      <c r="AG332" s="9">
        <f t="shared" si="24"/>
        <v>0.1010725383</v>
      </c>
      <c r="AH332" s="9">
        <f t="shared" si="25"/>
        <v>0.1747466149</v>
      </c>
      <c r="AI332" s="9">
        <f t="shared" si="26"/>
        <v>0.302123405</v>
      </c>
      <c r="AJ332" s="1">
        <f t="shared" ref="AJ332:AL332" si="358">$W332*AD332</f>
        <v>0.6472019465</v>
      </c>
      <c r="AK332" s="1">
        <f t="shared" si="358"/>
        <v>0.2057578443</v>
      </c>
      <c r="AL332" s="1">
        <f t="shared" si="358"/>
        <v>0.3557394261</v>
      </c>
      <c r="AM332" s="9"/>
      <c r="AN332" s="9"/>
      <c r="AO332" s="9"/>
      <c r="AP332" s="9"/>
      <c r="AQ332" s="9"/>
      <c r="AR332" s="9"/>
      <c r="AS332" s="9"/>
      <c r="AT332" s="1"/>
      <c r="AU332" s="11"/>
      <c r="AV332" s="11"/>
      <c r="AW332" s="11"/>
    </row>
    <row r="333">
      <c r="A333" s="28"/>
      <c r="B333" s="30">
        <f t="shared" si="31"/>
        <v>332</v>
      </c>
      <c r="C333" s="1">
        <v>0.318181818</v>
      </c>
      <c r="D333" s="4">
        <v>0.655047073</v>
      </c>
      <c r="E333" s="4">
        <v>0.015235658</v>
      </c>
      <c r="F333" s="4">
        <v>0.08317131</v>
      </c>
      <c r="G333" s="28">
        <f t="shared" si="4"/>
        <v>0.5835382984</v>
      </c>
      <c r="H333" s="33">
        <v>0.239720788</v>
      </c>
      <c r="I333" s="33">
        <v>0.004358338</v>
      </c>
      <c r="J333" s="33">
        <v>0.055624512</v>
      </c>
      <c r="K333" s="34">
        <f t="shared" si="5"/>
        <v>0.253971119</v>
      </c>
      <c r="L333" s="10">
        <f t="shared" si="6"/>
        <v>0.5161454162</v>
      </c>
      <c r="M333" s="12">
        <v>1106.0</v>
      </c>
      <c r="N333" s="2">
        <v>621.0</v>
      </c>
      <c r="O333" s="13">
        <f t="shared" si="7"/>
        <v>158</v>
      </c>
      <c r="P333" s="13">
        <f t="shared" si="8"/>
        <v>463</v>
      </c>
      <c r="Q333" s="14">
        <f t="shared" si="9"/>
        <v>50</v>
      </c>
      <c r="R333" s="15">
        <f t="shared" si="10"/>
        <v>108</v>
      </c>
      <c r="S333" s="16">
        <f t="shared" si="11"/>
        <v>270</v>
      </c>
      <c r="T333" s="17">
        <f t="shared" si="12"/>
        <v>193</v>
      </c>
      <c r="U333" s="18">
        <v>0.415</v>
      </c>
      <c r="V333" s="18">
        <f t="shared" si="13"/>
        <v>0.3164556962</v>
      </c>
      <c r="W333" s="18">
        <f t="shared" si="14"/>
        <v>0.5831533477</v>
      </c>
      <c r="X333" s="25">
        <f t="shared" si="15"/>
        <v>0.5823308497</v>
      </c>
      <c r="Y333" s="26">
        <f t="shared" si="16"/>
        <v>0.0000006765030816</v>
      </c>
      <c r="Z333" s="26">
        <f t="shared" si="17"/>
        <v>0.007523897133</v>
      </c>
      <c r="AA333" s="18">
        <f t="shared" si="18"/>
        <v>0.2544283414</v>
      </c>
      <c r="AB333" s="18">
        <f t="shared" si="19"/>
        <v>0.5152979066</v>
      </c>
      <c r="AC333" s="18">
        <f t="shared" si="20"/>
        <v>0.2666976515</v>
      </c>
      <c r="AD333" s="9">
        <f t="shared" si="21"/>
        <v>1</v>
      </c>
      <c r="AE333" s="9">
        <f t="shared" si="22"/>
        <v>0.3164556962</v>
      </c>
      <c r="AF333" s="9">
        <f t="shared" si="23"/>
        <v>0.5152979066</v>
      </c>
      <c r="AG333" s="9">
        <f t="shared" si="24"/>
        <v>0.1001442077</v>
      </c>
      <c r="AH333" s="9">
        <f t="shared" si="25"/>
        <v>0.1630689578</v>
      </c>
      <c r="AI333" s="9">
        <f t="shared" si="26"/>
        <v>0.2655319325</v>
      </c>
      <c r="AJ333" s="1">
        <f t="shared" ref="AJ333:AL333" si="359">$W333*AD333</f>
        <v>0.5831533477</v>
      </c>
      <c r="AK333" s="1">
        <f t="shared" si="359"/>
        <v>0.1845421986</v>
      </c>
      <c r="AL333" s="1">
        <f t="shared" si="359"/>
        <v>0.3004976993</v>
      </c>
      <c r="AM333" s="9"/>
      <c r="AN333" s="9"/>
      <c r="AO333" s="9"/>
      <c r="AP333" s="9"/>
      <c r="AQ333" s="9"/>
      <c r="AR333" s="9"/>
      <c r="AS333" s="9"/>
      <c r="AT333" s="1"/>
      <c r="AU333" s="11"/>
      <c r="AV333" s="11"/>
      <c r="AW333" s="11"/>
    </row>
    <row r="334">
      <c r="A334" s="28"/>
      <c r="B334" s="30">
        <f t="shared" si="31"/>
        <v>333</v>
      </c>
      <c r="C334" s="1">
        <v>0.318181818</v>
      </c>
      <c r="D334" s="4">
        <v>0.655340454</v>
      </c>
      <c r="E334" s="4">
        <v>0.016455464</v>
      </c>
      <c r="F334" s="4">
        <v>0.083910287</v>
      </c>
      <c r="G334" s="28">
        <f t="shared" si="4"/>
        <v>0.7632433198</v>
      </c>
      <c r="H334" s="33">
        <v>0.239822438</v>
      </c>
      <c r="I334" s="33">
        <v>0.004883474</v>
      </c>
      <c r="J334" s="33">
        <v>0.055968866</v>
      </c>
      <c r="K334" s="34">
        <f t="shared" si="5"/>
        <v>0.190086679</v>
      </c>
      <c r="L334" s="10">
        <f t="shared" si="6"/>
        <v>0.6786430569</v>
      </c>
      <c r="M334" s="12">
        <v>2823.0</v>
      </c>
      <c r="N334" s="2">
        <v>1079.0</v>
      </c>
      <c r="O334" s="13">
        <f t="shared" si="7"/>
        <v>205</v>
      </c>
      <c r="P334" s="13">
        <f t="shared" si="8"/>
        <v>874</v>
      </c>
      <c r="Q334" s="14">
        <f t="shared" si="9"/>
        <v>65</v>
      </c>
      <c r="R334" s="15">
        <f t="shared" si="10"/>
        <v>140</v>
      </c>
      <c r="S334" s="16">
        <f t="shared" si="11"/>
        <v>667</v>
      </c>
      <c r="T334" s="17">
        <f t="shared" si="12"/>
        <v>207</v>
      </c>
      <c r="U334" s="18">
        <v>0.41625</v>
      </c>
      <c r="V334" s="18">
        <f t="shared" si="13"/>
        <v>0.3170731707</v>
      </c>
      <c r="W334" s="18">
        <f t="shared" si="14"/>
        <v>0.7631578947</v>
      </c>
      <c r="X334" s="25">
        <f t="shared" si="15"/>
        <v>0.7782002621</v>
      </c>
      <c r="Y334" s="26">
        <f t="shared" si="16"/>
        <v>0.0002262728155</v>
      </c>
      <c r="Z334" s="26">
        <f t="shared" si="17"/>
        <v>0.008698200966</v>
      </c>
      <c r="AA334" s="18">
        <f t="shared" si="18"/>
        <v>0.1899907322</v>
      </c>
      <c r="AB334" s="18">
        <f t="shared" si="19"/>
        <v>0.6784059314</v>
      </c>
      <c r="AC334" s="18">
        <f t="shared" si="20"/>
        <v>0.446084724</v>
      </c>
      <c r="AD334" s="9">
        <f t="shared" si="21"/>
        <v>1</v>
      </c>
      <c r="AE334" s="9">
        <f t="shared" si="22"/>
        <v>0.3170731707</v>
      </c>
      <c r="AF334" s="9">
        <f t="shared" si="23"/>
        <v>0.6784059314</v>
      </c>
      <c r="AG334" s="9">
        <f t="shared" si="24"/>
        <v>0.1005353956</v>
      </c>
      <c r="AH334" s="9">
        <f t="shared" si="25"/>
        <v>0.2151043197</v>
      </c>
      <c r="AI334" s="9">
        <f t="shared" si="26"/>
        <v>0.4602346078</v>
      </c>
      <c r="AJ334" s="1">
        <f t="shared" ref="AJ334:AL334" si="360">$W334*AD334</f>
        <v>0.7631578947</v>
      </c>
      <c r="AK334" s="1">
        <f t="shared" si="360"/>
        <v>0.2419768935</v>
      </c>
      <c r="AL334" s="1">
        <f t="shared" si="360"/>
        <v>0.5177308424</v>
      </c>
      <c r="AM334" s="9"/>
      <c r="AN334" s="9"/>
      <c r="AO334" s="9"/>
      <c r="AP334" s="9"/>
      <c r="AQ334" s="9"/>
      <c r="AR334" s="9"/>
      <c r="AS334" s="9"/>
      <c r="AT334" s="1"/>
      <c r="AU334" s="11"/>
      <c r="AV334" s="11"/>
      <c r="AW334" s="11"/>
    </row>
    <row r="335">
      <c r="A335" s="28"/>
      <c r="B335" s="30">
        <f t="shared" si="31"/>
        <v>334</v>
      </c>
      <c r="C335" s="1">
        <v>0.318471338</v>
      </c>
      <c r="D335" s="4">
        <v>0.655633635</v>
      </c>
      <c r="E335" s="4">
        <v>0.013550746</v>
      </c>
      <c r="F335" s="4">
        <v>0.080307933</v>
      </c>
      <c r="G335" s="28">
        <f t="shared" si="4"/>
        <v>0.6728209262</v>
      </c>
      <c r="H335" s="33">
        <v>0.239923776</v>
      </c>
      <c r="I335" s="33">
        <v>0.003912472</v>
      </c>
      <c r="J335" s="33">
        <v>0.055008355</v>
      </c>
      <c r="K335" s="34">
        <f t="shared" si="5"/>
        <v>0.2263504073</v>
      </c>
      <c r="L335" s="10">
        <f t="shared" si="6"/>
        <v>0.5926137526</v>
      </c>
      <c r="M335" s="12">
        <v>1933.0</v>
      </c>
      <c r="N335" s="2">
        <v>656.0</v>
      </c>
      <c r="O335" s="13">
        <f t="shared" si="7"/>
        <v>148</v>
      </c>
      <c r="P335" s="13">
        <f t="shared" si="8"/>
        <v>508</v>
      </c>
      <c r="Q335" s="14">
        <f t="shared" si="9"/>
        <v>47</v>
      </c>
      <c r="R335" s="15">
        <f t="shared" si="10"/>
        <v>101</v>
      </c>
      <c r="S335" s="16">
        <f t="shared" si="11"/>
        <v>342</v>
      </c>
      <c r="T335" s="17">
        <f t="shared" si="12"/>
        <v>166</v>
      </c>
      <c r="U335" s="18">
        <v>0.4175</v>
      </c>
      <c r="V335" s="18">
        <f t="shared" si="13"/>
        <v>0.3175675676</v>
      </c>
      <c r="W335" s="18">
        <f t="shared" si="14"/>
        <v>0.6732283465</v>
      </c>
      <c r="X335" s="25">
        <f t="shared" si="15"/>
        <v>0.6755797381</v>
      </c>
      <c r="Y335" s="26">
        <f t="shared" si="16"/>
        <v>0.000005529042813</v>
      </c>
      <c r="Z335" s="26">
        <f t="shared" si="17"/>
        <v>0.00001111954326</v>
      </c>
      <c r="AA335" s="18">
        <f t="shared" si="18"/>
        <v>0.2256097561</v>
      </c>
      <c r="AB335" s="18">
        <f t="shared" si="19"/>
        <v>0.5929878049</v>
      </c>
      <c r="AC335" s="18">
        <f t="shared" si="20"/>
        <v>0.3556607789</v>
      </c>
      <c r="AD335" s="9">
        <f t="shared" si="21"/>
        <v>1</v>
      </c>
      <c r="AE335" s="9">
        <f t="shared" si="22"/>
        <v>0.3175675676</v>
      </c>
      <c r="AF335" s="9">
        <f t="shared" si="23"/>
        <v>0.5929878049</v>
      </c>
      <c r="AG335" s="9">
        <f t="shared" si="24"/>
        <v>0.10084916</v>
      </c>
      <c r="AH335" s="9">
        <f t="shared" si="25"/>
        <v>0.1883136948</v>
      </c>
      <c r="AI335" s="9">
        <f t="shared" si="26"/>
        <v>0.3516345367</v>
      </c>
      <c r="AJ335" s="1">
        <f t="shared" ref="AJ335:AL335" si="361">$W335*AD335</f>
        <v>0.6732283465</v>
      </c>
      <c r="AK335" s="1">
        <f t="shared" si="361"/>
        <v>0.2137954884</v>
      </c>
      <c r="AL335" s="1">
        <f t="shared" si="361"/>
        <v>0.3992161993</v>
      </c>
      <c r="AM335" s="9"/>
      <c r="AN335" s="9"/>
      <c r="AO335" s="9"/>
      <c r="AP335" s="9"/>
      <c r="AQ335" s="9"/>
      <c r="AR335" s="9"/>
      <c r="AS335" s="9"/>
      <c r="AT335" s="1"/>
      <c r="AU335" s="11"/>
      <c r="AV335" s="11"/>
      <c r="AW335" s="11"/>
    </row>
    <row r="336">
      <c r="A336" s="28"/>
      <c r="B336" s="30">
        <f t="shared" si="31"/>
        <v>335</v>
      </c>
      <c r="C336" s="1">
        <v>0.31884058</v>
      </c>
      <c r="D336" s="4">
        <v>0.655926613</v>
      </c>
      <c r="E336" s="4">
        <v>0.016780786</v>
      </c>
      <c r="F336" s="4">
        <v>0.079162299</v>
      </c>
      <c r="G336" s="28">
        <f t="shared" si="4"/>
        <v>0.6576664421</v>
      </c>
      <c r="H336" s="33">
        <v>0.240024803</v>
      </c>
      <c r="I336" s="33">
        <v>0.006066399</v>
      </c>
      <c r="J336" s="33">
        <v>0.05453646</v>
      </c>
      <c r="K336" s="34">
        <f t="shared" si="5"/>
        <v>0.2925880765</v>
      </c>
      <c r="L336" s="10">
        <f t="shared" si="6"/>
        <v>0.5585300348</v>
      </c>
      <c r="M336" s="12">
        <v>3504.0</v>
      </c>
      <c r="N336" s="2">
        <v>1646.0</v>
      </c>
      <c r="O336" s="13">
        <f t="shared" si="7"/>
        <v>482</v>
      </c>
      <c r="P336" s="13">
        <f t="shared" si="8"/>
        <v>1164</v>
      </c>
      <c r="Q336" s="14">
        <f t="shared" si="9"/>
        <v>154</v>
      </c>
      <c r="R336" s="15">
        <f t="shared" si="10"/>
        <v>328</v>
      </c>
      <c r="S336" s="16">
        <f t="shared" si="11"/>
        <v>766</v>
      </c>
      <c r="T336" s="17">
        <f t="shared" si="12"/>
        <v>398</v>
      </c>
      <c r="U336" s="18">
        <v>0.41875</v>
      </c>
      <c r="V336" s="18">
        <f t="shared" si="13"/>
        <v>0.3195020747</v>
      </c>
      <c r="W336" s="18">
        <f t="shared" si="14"/>
        <v>0.6580756014</v>
      </c>
      <c r="X336" s="25">
        <f t="shared" si="15"/>
        <v>0.6345670914</v>
      </c>
      <c r="Y336" s="26">
        <f t="shared" si="16"/>
        <v>0.0005526500409</v>
      </c>
      <c r="Z336" s="26">
        <f t="shared" si="17"/>
        <v>0.0001396686025</v>
      </c>
      <c r="AA336" s="18">
        <f t="shared" si="18"/>
        <v>0.2928311057</v>
      </c>
      <c r="AB336" s="18">
        <f t="shared" si="19"/>
        <v>0.5589307412</v>
      </c>
      <c r="AC336" s="18">
        <f t="shared" si="20"/>
        <v>0.3385735267</v>
      </c>
      <c r="AD336" s="9">
        <f t="shared" si="21"/>
        <v>1</v>
      </c>
      <c r="AE336" s="9">
        <f t="shared" si="22"/>
        <v>0.3195020747</v>
      </c>
      <c r="AF336" s="9">
        <f t="shared" si="23"/>
        <v>0.5589307412</v>
      </c>
      <c r="AG336" s="9">
        <f t="shared" si="24"/>
        <v>0.1020815757</v>
      </c>
      <c r="AH336" s="9">
        <f t="shared" si="25"/>
        <v>0.1785795314</v>
      </c>
      <c r="AI336" s="9">
        <f t="shared" si="26"/>
        <v>0.3124035734</v>
      </c>
      <c r="AJ336" s="1">
        <f t="shared" ref="AJ336:AL336" si="362">$W336*AD336</f>
        <v>0.6580756014</v>
      </c>
      <c r="AK336" s="1">
        <f t="shared" si="362"/>
        <v>0.2102565199</v>
      </c>
      <c r="AL336" s="1">
        <f t="shared" si="362"/>
        <v>0.3678186836</v>
      </c>
      <c r="AM336" s="9"/>
      <c r="AN336" s="9"/>
      <c r="AO336" s="9"/>
      <c r="AP336" s="9"/>
      <c r="AQ336" s="9"/>
      <c r="AR336" s="9"/>
      <c r="AS336" s="9"/>
      <c r="AT336" s="1"/>
      <c r="AU336" s="11"/>
      <c r="AV336" s="11"/>
      <c r="AW336" s="11"/>
    </row>
    <row r="337">
      <c r="A337" s="28"/>
      <c r="B337" s="30">
        <f t="shared" si="31"/>
        <v>336</v>
      </c>
      <c r="C337" s="1">
        <v>0.318906606</v>
      </c>
      <c r="D337" s="4">
        <v>0.656219387</v>
      </c>
      <c r="E337" s="4">
        <v>0.018101209</v>
      </c>
      <c r="F337" s="4">
        <v>0.080884706</v>
      </c>
      <c r="G337" s="28">
        <f t="shared" si="4"/>
        <v>0.6242953716</v>
      </c>
      <c r="H337" s="33">
        <v>0.240125518</v>
      </c>
      <c r="I337" s="33">
        <v>0.006529638</v>
      </c>
      <c r="J337" s="33">
        <v>0.055014966</v>
      </c>
      <c r="K337" s="34">
        <f t="shared" si="5"/>
        <v>0.2735181239</v>
      </c>
      <c r="L337" s="10">
        <f t="shared" si="6"/>
        <v>0.5407660094</v>
      </c>
      <c r="M337" s="12">
        <v>3333.0</v>
      </c>
      <c r="N337" s="2">
        <v>1232.0</v>
      </c>
      <c r="O337" s="13">
        <f t="shared" si="7"/>
        <v>337</v>
      </c>
      <c r="P337" s="13">
        <f t="shared" si="8"/>
        <v>895</v>
      </c>
      <c r="Q337" s="14">
        <f t="shared" si="9"/>
        <v>107</v>
      </c>
      <c r="R337" s="15">
        <f t="shared" si="10"/>
        <v>230</v>
      </c>
      <c r="S337" s="16">
        <f t="shared" si="11"/>
        <v>559</v>
      </c>
      <c r="T337" s="17">
        <f t="shared" si="12"/>
        <v>336</v>
      </c>
      <c r="U337" s="18">
        <v>0.42</v>
      </c>
      <c r="V337" s="18">
        <f t="shared" si="13"/>
        <v>0.3175074184</v>
      </c>
      <c r="W337" s="18">
        <f t="shared" si="14"/>
        <v>0.6245810056</v>
      </c>
      <c r="X337" s="25">
        <f t="shared" si="15"/>
        <v>0.6126430586</v>
      </c>
      <c r="Y337" s="26">
        <f t="shared" si="16"/>
        <v>0.0001425145777</v>
      </c>
      <c r="Z337" s="26">
        <f t="shared" si="17"/>
        <v>0.002053244674</v>
      </c>
      <c r="AA337" s="18">
        <f t="shared" si="18"/>
        <v>0.273538961</v>
      </c>
      <c r="AB337" s="18">
        <f t="shared" si="19"/>
        <v>0.5405844156</v>
      </c>
      <c r="AC337" s="18">
        <f t="shared" si="20"/>
        <v>0.3070735872</v>
      </c>
      <c r="AD337" s="9">
        <f t="shared" si="21"/>
        <v>1</v>
      </c>
      <c r="AE337" s="9">
        <f t="shared" si="22"/>
        <v>0.3175074184</v>
      </c>
      <c r="AF337" s="9">
        <f t="shared" si="23"/>
        <v>0.5405844156</v>
      </c>
      <c r="AG337" s="9">
        <f t="shared" si="24"/>
        <v>0.1008109607</v>
      </c>
      <c r="AH337" s="9">
        <f t="shared" si="25"/>
        <v>0.1716395622</v>
      </c>
      <c r="AI337" s="9">
        <f t="shared" si="26"/>
        <v>0.2922315104</v>
      </c>
      <c r="AJ337" s="1">
        <f t="shared" ref="AJ337:AL337" si="363">$W337*AD337</f>
        <v>0.6245810056</v>
      </c>
      <c r="AK337" s="1">
        <f t="shared" si="363"/>
        <v>0.1983091027</v>
      </c>
      <c r="AL337" s="1">
        <f t="shared" si="363"/>
        <v>0.3376387579</v>
      </c>
      <c r="AM337" s="9"/>
      <c r="AN337" s="9"/>
      <c r="AO337" s="9"/>
      <c r="AP337" s="9"/>
      <c r="AQ337" s="9"/>
      <c r="AR337" s="9"/>
      <c r="AS337" s="9"/>
      <c r="AT337" s="1"/>
      <c r="AU337" s="11"/>
      <c r="AV337" s="11"/>
      <c r="AW337" s="11"/>
    </row>
    <row r="338">
      <c r="A338" s="28"/>
      <c r="B338" s="30">
        <f t="shared" si="31"/>
        <v>337</v>
      </c>
      <c r="C338" s="1">
        <v>0.319148936</v>
      </c>
      <c r="D338" s="4">
        <v>0.656511954</v>
      </c>
      <c r="E338" s="4">
        <v>0.013757468</v>
      </c>
      <c r="F338" s="4">
        <v>0.079191826</v>
      </c>
      <c r="G338" s="28">
        <f t="shared" si="4"/>
        <v>0.7124351376</v>
      </c>
      <c r="H338" s="33">
        <v>0.240225922</v>
      </c>
      <c r="I338" s="33">
        <v>0.004402595</v>
      </c>
      <c r="J338" s="33">
        <v>0.054191877</v>
      </c>
      <c r="K338" s="34">
        <f t="shared" si="5"/>
        <v>0.2011470221</v>
      </c>
      <c r="L338" s="10">
        <f t="shared" si="6"/>
        <v>0.6333267893</v>
      </c>
      <c r="M338" s="12">
        <v>3719.0</v>
      </c>
      <c r="N338" s="2">
        <v>1865.0</v>
      </c>
      <c r="O338" s="13">
        <f t="shared" si="7"/>
        <v>375</v>
      </c>
      <c r="P338" s="13">
        <f t="shared" si="8"/>
        <v>1490</v>
      </c>
      <c r="Q338" s="14">
        <f t="shared" si="9"/>
        <v>120</v>
      </c>
      <c r="R338" s="15">
        <f t="shared" si="10"/>
        <v>255</v>
      </c>
      <c r="S338" s="16">
        <f t="shared" si="11"/>
        <v>1062</v>
      </c>
      <c r="T338" s="17">
        <f t="shared" si="12"/>
        <v>428</v>
      </c>
      <c r="U338" s="18">
        <v>0.42125</v>
      </c>
      <c r="V338" s="18">
        <f t="shared" si="13"/>
        <v>0.32</v>
      </c>
      <c r="W338" s="18">
        <f t="shared" si="14"/>
        <v>0.7127516779</v>
      </c>
      <c r="X338" s="25">
        <f t="shared" si="15"/>
        <v>0.7244385838</v>
      </c>
      <c r="Y338" s="26">
        <f t="shared" si="16"/>
        <v>0.0001365837705</v>
      </c>
      <c r="Z338" s="26">
        <f t="shared" si="17"/>
        <v>0.001836802105</v>
      </c>
      <c r="AA338" s="18">
        <f t="shared" si="18"/>
        <v>0.2010723861</v>
      </c>
      <c r="AB338" s="18">
        <f t="shared" si="19"/>
        <v>0.6337801609</v>
      </c>
      <c r="AC338" s="18">
        <f t="shared" si="20"/>
        <v>0.3927516779</v>
      </c>
      <c r="AD338" s="9">
        <f t="shared" si="21"/>
        <v>1</v>
      </c>
      <c r="AE338" s="9">
        <f t="shared" si="22"/>
        <v>0.32</v>
      </c>
      <c r="AF338" s="9">
        <f t="shared" si="23"/>
        <v>0.6337801609</v>
      </c>
      <c r="AG338" s="9">
        <f t="shared" si="24"/>
        <v>0.1024</v>
      </c>
      <c r="AH338" s="9">
        <f t="shared" si="25"/>
        <v>0.2028096515</v>
      </c>
      <c r="AI338" s="9">
        <f t="shared" si="26"/>
        <v>0.4016772923</v>
      </c>
      <c r="AJ338" s="1">
        <f t="shared" ref="AJ338:AL338" si="364">$W338*AD338</f>
        <v>0.7127516779</v>
      </c>
      <c r="AK338" s="1">
        <f t="shared" si="364"/>
        <v>0.2280805369</v>
      </c>
      <c r="AL338" s="1">
        <f t="shared" si="364"/>
        <v>0.451727873</v>
      </c>
      <c r="AM338" s="9"/>
      <c r="AN338" s="9"/>
      <c r="AO338" s="9"/>
      <c r="AP338" s="9"/>
      <c r="AQ338" s="9"/>
      <c r="AR338" s="9"/>
      <c r="AS338" s="9"/>
      <c r="AT338" s="1"/>
      <c r="AU338" s="11"/>
      <c r="AV338" s="11"/>
      <c r="AW338" s="11"/>
    </row>
    <row r="339">
      <c r="A339" s="28"/>
      <c r="B339" s="30">
        <f t="shared" si="31"/>
        <v>338</v>
      </c>
      <c r="C339" s="1">
        <v>0.319277108</v>
      </c>
      <c r="D339" s="4">
        <v>0.656804314</v>
      </c>
      <c r="E339" s="4">
        <v>0.01990004</v>
      </c>
      <c r="F339" s="4">
        <v>0.07798866</v>
      </c>
      <c r="G339" s="28">
        <f t="shared" si="4"/>
        <v>0.6656876969</v>
      </c>
      <c r="H339" s="33">
        <v>0.240326014</v>
      </c>
      <c r="I339" s="33">
        <v>0.008419378</v>
      </c>
      <c r="J339" s="33">
        <v>0.052776367</v>
      </c>
      <c r="K339" s="34">
        <f t="shared" si="5"/>
        <v>0.3383889753</v>
      </c>
      <c r="L339" s="10">
        <f t="shared" si="6"/>
        <v>0.5484661727</v>
      </c>
      <c r="M339" s="12">
        <v>1792.0</v>
      </c>
      <c r="N339" s="2">
        <v>765.0</v>
      </c>
      <c r="O339" s="13">
        <f t="shared" si="7"/>
        <v>259</v>
      </c>
      <c r="P339" s="13">
        <f t="shared" si="8"/>
        <v>506</v>
      </c>
      <c r="Q339" s="14">
        <f t="shared" si="9"/>
        <v>83</v>
      </c>
      <c r="R339" s="15">
        <f t="shared" si="10"/>
        <v>176</v>
      </c>
      <c r="S339" s="16">
        <f t="shared" si="11"/>
        <v>337</v>
      </c>
      <c r="T339" s="17">
        <f t="shared" si="12"/>
        <v>169</v>
      </c>
      <c r="U339" s="18">
        <v>0.4225</v>
      </c>
      <c r="V339" s="18">
        <f t="shared" si="13"/>
        <v>0.3204633205</v>
      </c>
      <c r="W339" s="18">
        <f t="shared" si="14"/>
        <v>0.6660079051</v>
      </c>
      <c r="X339" s="25">
        <f t="shared" si="15"/>
        <v>0.622609582</v>
      </c>
      <c r="Y339" s="26">
        <f t="shared" si="16"/>
        <v>0.001883414448</v>
      </c>
      <c r="Z339" s="26">
        <f t="shared" si="17"/>
        <v>0.00001509977895</v>
      </c>
      <c r="AA339" s="18">
        <f t="shared" si="18"/>
        <v>0.3385620915</v>
      </c>
      <c r="AB339" s="18">
        <f t="shared" si="19"/>
        <v>0.5490196078</v>
      </c>
      <c r="AC339" s="18">
        <f t="shared" si="20"/>
        <v>0.3455445847</v>
      </c>
      <c r="AD339" s="9">
        <f t="shared" si="21"/>
        <v>1</v>
      </c>
      <c r="AE339" s="9">
        <f t="shared" si="22"/>
        <v>0.3204633205</v>
      </c>
      <c r="AF339" s="9">
        <f t="shared" si="23"/>
        <v>0.5490196078</v>
      </c>
      <c r="AG339" s="9">
        <f t="shared" si="24"/>
        <v>0.1026967398</v>
      </c>
      <c r="AH339" s="9">
        <f t="shared" si="25"/>
        <v>0.1759406465</v>
      </c>
      <c r="AI339" s="9">
        <f t="shared" si="26"/>
        <v>0.3014225298</v>
      </c>
      <c r="AJ339" s="1">
        <f t="shared" ref="AJ339:AL339" si="365">$W339*AD339</f>
        <v>0.6660079051</v>
      </c>
      <c r="AK339" s="1">
        <f t="shared" si="365"/>
        <v>0.2134311047</v>
      </c>
      <c r="AL339" s="1">
        <f t="shared" si="365"/>
        <v>0.3656513989</v>
      </c>
      <c r="AM339" s="9"/>
      <c r="AN339" s="9"/>
      <c r="AO339" s="9"/>
      <c r="AP339" s="9"/>
      <c r="AQ339" s="9"/>
      <c r="AR339" s="9"/>
      <c r="AS339" s="9"/>
      <c r="AT339" s="1"/>
      <c r="AU339" s="11"/>
      <c r="AV339" s="11"/>
      <c r="AW339" s="11"/>
    </row>
    <row r="340">
      <c r="A340" s="28"/>
      <c r="B340" s="30">
        <f t="shared" si="31"/>
        <v>339</v>
      </c>
      <c r="C340" s="1">
        <v>0.319875776</v>
      </c>
      <c r="D340" s="4">
        <v>0.657096464</v>
      </c>
      <c r="E340" s="4">
        <v>0.016958088</v>
      </c>
      <c r="F340" s="4">
        <v>0.079003739</v>
      </c>
      <c r="G340" s="28">
        <f t="shared" si="4"/>
        <v>0.7498433347</v>
      </c>
      <c r="H340" s="33">
        <v>0.240425794</v>
      </c>
      <c r="I340" s="33">
        <v>0.006466841</v>
      </c>
      <c r="J340" s="33">
        <v>0.053039671</v>
      </c>
      <c r="K340" s="34">
        <f t="shared" si="5"/>
        <v>0.3481189197</v>
      </c>
      <c r="L340" s="10">
        <f t="shared" si="6"/>
        <v>0.6001634926</v>
      </c>
      <c r="M340" s="12">
        <v>1548.0</v>
      </c>
      <c r="N340" s="2">
        <v>598.0</v>
      </c>
      <c r="O340" s="13">
        <f t="shared" si="7"/>
        <v>208</v>
      </c>
      <c r="P340" s="13">
        <f t="shared" si="8"/>
        <v>390</v>
      </c>
      <c r="Q340" s="14">
        <f t="shared" si="9"/>
        <v>67</v>
      </c>
      <c r="R340" s="15">
        <f t="shared" si="10"/>
        <v>141</v>
      </c>
      <c r="S340" s="16">
        <f t="shared" si="11"/>
        <v>292</v>
      </c>
      <c r="T340" s="17">
        <f t="shared" si="12"/>
        <v>98</v>
      </c>
      <c r="U340" s="18">
        <v>0.42375</v>
      </c>
      <c r="V340" s="18">
        <f t="shared" si="13"/>
        <v>0.3221153846</v>
      </c>
      <c r="W340" s="18">
        <f t="shared" si="14"/>
        <v>0.7487179487</v>
      </c>
      <c r="X340" s="25">
        <f t="shared" si="15"/>
        <v>0.6841501319</v>
      </c>
      <c r="Y340" s="26">
        <f t="shared" si="16"/>
        <v>0.004169002972</v>
      </c>
      <c r="Z340" s="26">
        <f t="shared" si="17"/>
        <v>0.006213254533</v>
      </c>
      <c r="AA340" s="18">
        <f t="shared" si="18"/>
        <v>0.347826087</v>
      </c>
      <c r="AB340" s="18">
        <f t="shared" si="19"/>
        <v>0.6003344482</v>
      </c>
      <c r="AC340" s="18">
        <f t="shared" si="20"/>
        <v>0.4266025641</v>
      </c>
      <c r="AD340" s="9">
        <f t="shared" si="21"/>
        <v>1</v>
      </c>
      <c r="AE340" s="9">
        <f t="shared" si="22"/>
        <v>0.3221153846</v>
      </c>
      <c r="AF340" s="9">
        <f t="shared" si="23"/>
        <v>0.6003344482</v>
      </c>
      <c r="AG340" s="9">
        <f t="shared" si="24"/>
        <v>0.103758321</v>
      </c>
      <c r="AH340" s="9">
        <f t="shared" si="25"/>
        <v>0.1933769617</v>
      </c>
      <c r="AI340" s="9">
        <f t="shared" si="26"/>
        <v>0.3604014496</v>
      </c>
      <c r="AJ340" s="1">
        <f t="shared" ref="AJ340:AL340" si="366">$W340*AD340</f>
        <v>0.7487179487</v>
      </c>
      <c r="AK340" s="1">
        <f t="shared" si="366"/>
        <v>0.24117357</v>
      </c>
      <c r="AL340" s="1">
        <f t="shared" si="366"/>
        <v>0.4494811766</v>
      </c>
      <c r="AM340" s="9"/>
      <c r="AN340" s="9"/>
      <c r="AO340" s="9"/>
      <c r="AP340" s="9"/>
      <c r="AQ340" s="9"/>
      <c r="AR340" s="9"/>
      <c r="AS340" s="9"/>
      <c r="AT340" s="1"/>
      <c r="AU340" s="11"/>
      <c r="AV340" s="11"/>
      <c r="AW340" s="11"/>
    </row>
    <row r="341">
      <c r="A341" s="28"/>
      <c r="B341" s="30">
        <f t="shared" si="31"/>
        <v>340</v>
      </c>
      <c r="C341" s="1">
        <v>0.320247934</v>
      </c>
      <c r="D341" s="4">
        <v>0.657388403</v>
      </c>
      <c r="E341" s="4">
        <v>0.017541496</v>
      </c>
      <c r="F341" s="4">
        <v>0.079142364</v>
      </c>
      <c r="G341" s="28">
        <f t="shared" si="4"/>
        <v>0.6762884628</v>
      </c>
      <c r="H341" s="33">
        <v>0.240525262</v>
      </c>
      <c r="I341" s="33">
        <v>0.006739463</v>
      </c>
      <c r="J341" s="33">
        <v>0.053142282</v>
      </c>
      <c r="K341" s="34">
        <f t="shared" si="5"/>
        <v>0.280284615</v>
      </c>
      <c r="L341" s="10">
        <f t="shared" si="6"/>
        <v>0.5764957803</v>
      </c>
      <c r="M341" s="12">
        <v>2463.0</v>
      </c>
      <c r="N341" s="2">
        <v>909.0</v>
      </c>
      <c r="O341" s="13">
        <f t="shared" si="7"/>
        <v>255</v>
      </c>
      <c r="P341" s="13">
        <f t="shared" si="8"/>
        <v>654</v>
      </c>
      <c r="Q341" s="14">
        <f t="shared" si="9"/>
        <v>82</v>
      </c>
      <c r="R341" s="15">
        <f t="shared" si="10"/>
        <v>173</v>
      </c>
      <c r="S341" s="16">
        <f t="shared" si="11"/>
        <v>442</v>
      </c>
      <c r="T341" s="17">
        <f t="shared" si="12"/>
        <v>212</v>
      </c>
      <c r="U341" s="18">
        <v>0.425</v>
      </c>
      <c r="V341" s="18">
        <f t="shared" si="13"/>
        <v>0.3215686275</v>
      </c>
      <c r="W341" s="18">
        <f t="shared" si="14"/>
        <v>0.6758409786</v>
      </c>
      <c r="X341" s="25">
        <f t="shared" si="15"/>
        <v>0.6555029375</v>
      </c>
      <c r="Y341" s="26">
        <f t="shared" si="16"/>
        <v>0.0004136359166</v>
      </c>
      <c r="Z341" s="26">
        <f t="shared" si="17"/>
        <v>0.00003536954529</v>
      </c>
      <c r="AA341" s="18">
        <f t="shared" si="18"/>
        <v>0.2805280528</v>
      </c>
      <c r="AB341" s="18">
        <f t="shared" si="19"/>
        <v>0.5764576458</v>
      </c>
      <c r="AC341" s="18">
        <f t="shared" si="20"/>
        <v>0.3542723511</v>
      </c>
      <c r="AD341" s="9">
        <f t="shared" si="21"/>
        <v>1</v>
      </c>
      <c r="AE341" s="9">
        <f t="shared" si="22"/>
        <v>0.3215686275</v>
      </c>
      <c r="AF341" s="9">
        <f t="shared" si="23"/>
        <v>0.5764576458</v>
      </c>
      <c r="AG341" s="9">
        <f t="shared" si="24"/>
        <v>0.1034063822</v>
      </c>
      <c r="AH341" s="9">
        <f t="shared" si="25"/>
        <v>0.1853706939</v>
      </c>
      <c r="AI341" s="9">
        <f t="shared" si="26"/>
        <v>0.3323034174</v>
      </c>
      <c r="AJ341" s="1">
        <f t="shared" ref="AJ341:AL341" si="367">$W341*AD341</f>
        <v>0.6758409786</v>
      </c>
      <c r="AK341" s="1">
        <f t="shared" si="367"/>
        <v>0.2173292559</v>
      </c>
      <c r="AL341" s="1">
        <f t="shared" si="367"/>
        <v>0.3895936994</v>
      </c>
      <c r="AM341" s="9"/>
      <c r="AN341" s="9"/>
      <c r="AO341" s="9"/>
      <c r="AP341" s="9"/>
      <c r="AQ341" s="9"/>
      <c r="AR341" s="9"/>
      <c r="AS341" s="9"/>
      <c r="AT341" s="1"/>
      <c r="AU341" s="11"/>
      <c r="AV341" s="11"/>
      <c r="AW341" s="11"/>
    </row>
    <row r="342">
      <c r="A342" s="28"/>
      <c r="B342" s="30">
        <f t="shared" si="31"/>
        <v>341</v>
      </c>
      <c r="C342" s="1">
        <v>0.320588235</v>
      </c>
      <c r="D342" s="4">
        <v>0.657680127</v>
      </c>
      <c r="E342" s="4">
        <v>0.019237873</v>
      </c>
      <c r="F342" s="4">
        <v>0.076799591</v>
      </c>
      <c r="G342" s="28">
        <f t="shared" si="4"/>
        <v>0.6832708325</v>
      </c>
      <c r="H342" s="33">
        <v>0.240624419</v>
      </c>
      <c r="I342" s="33">
        <v>0.00884354</v>
      </c>
      <c r="J342" s="33">
        <v>0.049945784</v>
      </c>
      <c r="K342" s="34">
        <f t="shared" si="5"/>
        <v>0.1597589983</v>
      </c>
      <c r="L342" s="10">
        <f t="shared" si="6"/>
        <v>0.625329024</v>
      </c>
      <c r="M342" s="12">
        <v>950.0</v>
      </c>
      <c r="N342" s="2">
        <v>346.0</v>
      </c>
      <c r="O342" s="13">
        <f t="shared" si="7"/>
        <v>55</v>
      </c>
      <c r="P342" s="13">
        <f t="shared" si="8"/>
        <v>291</v>
      </c>
      <c r="Q342" s="14">
        <f t="shared" si="9"/>
        <v>18</v>
      </c>
      <c r="R342" s="15">
        <f t="shared" si="10"/>
        <v>37</v>
      </c>
      <c r="S342" s="16">
        <f t="shared" si="11"/>
        <v>199</v>
      </c>
      <c r="T342" s="17">
        <f t="shared" si="12"/>
        <v>92</v>
      </c>
      <c r="U342" s="18">
        <v>0.42625</v>
      </c>
      <c r="V342" s="18">
        <f t="shared" si="13"/>
        <v>0.3272727273</v>
      </c>
      <c r="W342" s="18">
        <f t="shared" si="14"/>
        <v>0.6838487973</v>
      </c>
      <c r="X342" s="25">
        <f t="shared" si="15"/>
        <v>0.7160912172</v>
      </c>
      <c r="Y342" s="26">
        <f t="shared" si="16"/>
        <v>0.001039573642</v>
      </c>
      <c r="Z342" s="26">
        <f t="shared" si="17"/>
        <v>0.0001947433845</v>
      </c>
      <c r="AA342" s="18">
        <f t="shared" si="18"/>
        <v>0.1589595376</v>
      </c>
      <c r="AB342" s="18">
        <f t="shared" si="19"/>
        <v>0.6271676301</v>
      </c>
      <c r="AC342" s="18">
        <f t="shared" si="20"/>
        <v>0.35657607</v>
      </c>
      <c r="AD342" s="9">
        <f t="shared" si="21"/>
        <v>1</v>
      </c>
      <c r="AE342" s="9">
        <f t="shared" si="22"/>
        <v>0.3272727273</v>
      </c>
      <c r="AF342" s="9">
        <f t="shared" si="23"/>
        <v>0.6271676301</v>
      </c>
      <c r="AG342" s="9">
        <f t="shared" si="24"/>
        <v>0.107107438</v>
      </c>
      <c r="AH342" s="9">
        <f t="shared" si="25"/>
        <v>0.2052548607</v>
      </c>
      <c r="AI342" s="9">
        <f t="shared" si="26"/>
        <v>0.3933392362</v>
      </c>
      <c r="AJ342" s="1">
        <f t="shared" ref="AJ342:AL342" si="368">$W342*AD342</f>
        <v>0.6838487973</v>
      </c>
      <c r="AK342" s="1">
        <f t="shared" si="368"/>
        <v>0.2238050609</v>
      </c>
      <c r="AL342" s="1">
        <f t="shared" si="368"/>
        <v>0.4288878295</v>
      </c>
      <c r="AM342" s="9"/>
      <c r="AN342" s="9"/>
      <c r="AO342" s="9"/>
      <c r="AP342" s="9"/>
      <c r="AQ342" s="9"/>
      <c r="AR342" s="9"/>
      <c r="AS342" s="9"/>
      <c r="AT342" s="1"/>
      <c r="AU342" s="11"/>
      <c r="AV342" s="11"/>
      <c r="AW342" s="11"/>
    </row>
    <row r="343">
      <c r="A343" s="28"/>
      <c r="B343" s="30">
        <f t="shared" si="31"/>
        <v>342</v>
      </c>
      <c r="C343" s="1">
        <v>0.321428571</v>
      </c>
      <c r="D343" s="4">
        <v>0.657971636</v>
      </c>
      <c r="E343" s="4">
        <v>0.014821837</v>
      </c>
      <c r="F343" s="4">
        <v>0.080439395</v>
      </c>
      <c r="G343" s="28">
        <f t="shared" si="4"/>
        <v>0.6070128953</v>
      </c>
      <c r="H343" s="33">
        <v>0.240723263</v>
      </c>
      <c r="I343" s="33">
        <v>0.005001411</v>
      </c>
      <c r="J343" s="33">
        <v>0.053548392</v>
      </c>
      <c r="K343" s="34">
        <f t="shared" si="5"/>
        <v>0.2640096159</v>
      </c>
      <c r="L343" s="10">
        <f t="shared" si="6"/>
        <v>0.5316158875</v>
      </c>
      <c r="M343" s="12">
        <v>1619.0</v>
      </c>
      <c r="N343" s="2">
        <v>698.0</v>
      </c>
      <c r="O343" s="13">
        <f t="shared" si="7"/>
        <v>184</v>
      </c>
      <c r="P343" s="13">
        <f t="shared" si="8"/>
        <v>514</v>
      </c>
      <c r="Q343" s="14">
        <f t="shared" si="9"/>
        <v>59</v>
      </c>
      <c r="R343" s="15">
        <f t="shared" si="10"/>
        <v>125</v>
      </c>
      <c r="S343" s="16">
        <f t="shared" si="11"/>
        <v>312</v>
      </c>
      <c r="T343" s="17">
        <f t="shared" si="12"/>
        <v>202</v>
      </c>
      <c r="U343" s="18">
        <v>0.4275</v>
      </c>
      <c r="V343" s="18">
        <f t="shared" si="13"/>
        <v>0.3206521739</v>
      </c>
      <c r="W343" s="18">
        <f t="shared" si="14"/>
        <v>0.6070038911</v>
      </c>
      <c r="X343" s="25">
        <f t="shared" si="15"/>
        <v>0.6015791883</v>
      </c>
      <c r="Y343" s="26">
        <f t="shared" si="16"/>
        <v>0.0000294273998</v>
      </c>
      <c r="Z343" s="26">
        <f t="shared" si="17"/>
        <v>0.003955134175</v>
      </c>
      <c r="AA343" s="18">
        <f t="shared" si="18"/>
        <v>0.2636103152</v>
      </c>
      <c r="AB343" s="18">
        <f t="shared" si="19"/>
        <v>0.5315186246</v>
      </c>
      <c r="AC343" s="18">
        <f t="shared" si="20"/>
        <v>0.2863517171</v>
      </c>
      <c r="AD343" s="9">
        <f t="shared" si="21"/>
        <v>1</v>
      </c>
      <c r="AE343" s="9">
        <f t="shared" si="22"/>
        <v>0.3206521739</v>
      </c>
      <c r="AF343" s="9">
        <f t="shared" si="23"/>
        <v>0.5315186246</v>
      </c>
      <c r="AG343" s="9">
        <f t="shared" si="24"/>
        <v>0.1028178166</v>
      </c>
      <c r="AH343" s="9">
        <f t="shared" si="25"/>
        <v>0.1704326025</v>
      </c>
      <c r="AI343" s="9">
        <f t="shared" si="26"/>
        <v>0.2825120483</v>
      </c>
      <c r="AJ343" s="1">
        <f t="shared" ref="AJ343:AL343" si="369">$W343*AD343</f>
        <v>0.6070038911</v>
      </c>
      <c r="AK343" s="1">
        <f t="shared" si="369"/>
        <v>0.1946371172</v>
      </c>
      <c r="AL343" s="1">
        <f t="shared" si="369"/>
        <v>0.3226338733</v>
      </c>
      <c r="AM343" s="9"/>
      <c r="AN343" s="9"/>
      <c r="AO343" s="9"/>
      <c r="AP343" s="9"/>
      <c r="AQ343" s="9"/>
      <c r="AR343" s="9"/>
      <c r="AS343" s="9"/>
      <c r="AT343" s="1"/>
      <c r="AU343" s="11"/>
      <c r="AV343" s="11"/>
      <c r="AW343" s="11"/>
    </row>
    <row r="344">
      <c r="A344" s="28"/>
      <c r="B344" s="30">
        <f t="shared" si="31"/>
        <v>343</v>
      </c>
      <c r="C344" s="1">
        <v>0.321428571</v>
      </c>
      <c r="D344" s="4">
        <v>0.658262925</v>
      </c>
      <c r="E344" s="4">
        <v>0.01909388</v>
      </c>
      <c r="F344" s="4">
        <v>0.082481844</v>
      </c>
      <c r="G344" s="28">
        <f t="shared" si="4"/>
        <v>0.6309573524</v>
      </c>
      <c r="H344" s="33">
        <v>0.240821795</v>
      </c>
      <c r="I344" s="33">
        <v>0.006886958</v>
      </c>
      <c r="J344" s="33">
        <v>0.054402096</v>
      </c>
      <c r="K344" s="34">
        <f t="shared" si="5"/>
        <v>0.3095408159</v>
      </c>
      <c r="L344" s="10">
        <f t="shared" si="6"/>
        <v>0.5351455609</v>
      </c>
      <c r="M344" s="12">
        <v>1306.0</v>
      </c>
      <c r="N344" s="2">
        <v>569.0</v>
      </c>
      <c r="O344" s="13">
        <f t="shared" si="7"/>
        <v>176</v>
      </c>
      <c r="P344" s="13">
        <f t="shared" si="8"/>
        <v>393</v>
      </c>
      <c r="Q344" s="14">
        <f t="shared" si="9"/>
        <v>57</v>
      </c>
      <c r="R344" s="15">
        <f t="shared" si="10"/>
        <v>119</v>
      </c>
      <c r="S344" s="16">
        <f t="shared" si="11"/>
        <v>248</v>
      </c>
      <c r="T344" s="17">
        <f t="shared" si="12"/>
        <v>145</v>
      </c>
      <c r="U344" s="18">
        <v>0.42875</v>
      </c>
      <c r="V344" s="18">
        <f t="shared" si="13"/>
        <v>0.3238636364</v>
      </c>
      <c r="W344" s="18">
        <f t="shared" si="14"/>
        <v>0.631043257</v>
      </c>
      <c r="X344" s="25">
        <f t="shared" si="15"/>
        <v>0.6068164415</v>
      </c>
      <c r="Y344" s="26">
        <f t="shared" si="16"/>
        <v>0.0005869385899</v>
      </c>
      <c r="Z344" s="26">
        <f t="shared" si="17"/>
        <v>0.001509360693</v>
      </c>
      <c r="AA344" s="18">
        <f t="shared" si="18"/>
        <v>0.309314587</v>
      </c>
      <c r="AB344" s="18">
        <f t="shared" si="19"/>
        <v>0.5360281195</v>
      </c>
      <c r="AC344" s="18">
        <f t="shared" si="20"/>
        <v>0.3071796206</v>
      </c>
      <c r="AD344" s="9">
        <f t="shared" si="21"/>
        <v>1</v>
      </c>
      <c r="AE344" s="9">
        <f t="shared" si="22"/>
        <v>0.3238636364</v>
      </c>
      <c r="AF344" s="9">
        <f t="shared" si="23"/>
        <v>0.5360281195</v>
      </c>
      <c r="AG344" s="9">
        <f t="shared" si="24"/>
        <v>0.104887655</v>
      </c>
      <c r="AH344" s="9">
        <f t="shared" si="25"/>
        <v>0.173600016</v>
      </c>
      <c r="AI344" s="9">
        <f t="shared" si="26"/>
        <v>0.2873261449</v>
      </c>
      <c r="AJ344" s="1">
        <f t="shared" ref="AJ344:AL344" si="370">$W344*AD344</f>
        <v>0.631043257</v>
      </c>
      <c r="AK344" s="1">
        <f t="shared" si="370"/>
        <v>0.2043719639</v>
      </c>
      <c r="AL344" s="1">
        <f t="shared" si="370"/>
        <v>0.3382569304</v>
      </c>
      <c r="AM344" s="9"/>
      <c r="AN344" s="9"/>
      <c r="AO344" s="9"/>
      <c r="AP344" s="9"/>
      <c r="AQ344" s="9"/>
      <c r="AR344" s="9"/>
      <c r="AS344" s="9"/>
      <c r="AT344" s="1"/>
      <c r="AU344" s="11"/>
      <c r="AV344" s="11"/>
      <c r="AW344" s="11"/>
    </row>
    <row r="345">
      <c r="A345" s="28"/>
      <c r="B345" s="30">
        <f t="shared" si="31"/>
        <v>344</v>
      </c>
      <c r="C345" s="1">
        <v>0.321428571</v>
      </c>
      <c r="D345" s="4">
        <v>0.658553994</v>
      </c>
      <c r="E345" s="4">
        <v>0.017457658</v>
      </c>
      <c r="F345" s="4">
        <v>0.081940677</v>
      </c>
      <c r="G345" s="28">
        <f t="shared" si="4"/>
        <v>0.6091895715</v>
      </c>
      <c r="H345" s="33">
        <v>0.240920015</v>
      </c>
      <c r="I345" s="33">
        <v>0.006111827</v>
      </c>
      <c r="J345" s="33">
        <v>0.054040235</v>
      </c>
      <c r="K345" s="34">
        <f t="shared" si="5"/>
        <v>0.285940114</v>
      </c>
      <c r="L345" s="10">
        <f t="shared" si="6"/>
        <v>0.5269071582</v>
      </c>
      <c r="M345" s="12">
        <v>1453.0</v>
      </c>
      <c r="N345" s="2">
        <v>641.0</v>
      </c>
      <c r="O345" s="13">
        <f t="shared" si="7"/>
        <v>183</v>
      </c>
      <c r="P345" s="13">
        <f t="shared" si="8"/>
        <v>458</v>
      </c>
      <c r="Q345" s="14">
        <f t="shared" si="9"/>
        <v>59</v>
      </c>
      <c r="R345" s="15">
        <f t="shared" si="10"/>
        <v>124</v>
      </c>
      <c r="S345" s="16">
        <f t="shared" si="11"/>
        <v>279</v>
      </c>
      <c r="T345" s="17">
        <f t="shared" si="12"/>
        <v>179</v>
      </c>
      <c r="U345" s="18">
        <v>0.43</v>
      </c>
      <c r="V345" s="18">
        <f t="shared" si="13"/>
        <v>0.3224043716</v>
      </c>
      <c r="W345" s="18">
        <f t="shared" si="14"/>
        <v>0.6091703057</v>
      </c>
      <c r="X345" s="25">
        <f t="shared" si="15"/>
        <v>0.5964160051</v>
      </c>
      <c r="Y345" s="26">
        <f t="shared" si="16"/>
        <v>0.0001626721844</v>
      </c>
      <c r="Z345" s="26">
        <f t="shared" si="17"/>
        <v>0.003687336513</v>
      </c>
      <c r="AA345" s="18">
        <f t="shared" si="18"/>
        <v>0.2854914197</v>
      </c>
      <c r="AB345" s="18">
        <f t="shared" si="19"/>
        <v>0.527301092</v>
      </c>
      <c r="AC345" s="18">
        <f t="shared" si="20"/>
        <v>0.2867659341</v>
      </c>
      <c r="AD345" s="9">
        <f t="shared" si="21"/>
        <v>1</v>
      </c>
      <c r="AE345" s="9">
        <f t="shared" si="22"/>
        <v>0.3224043716</v>
      </c>
      <c r="AF345" s="9">
        <f t="shared" si="23"/>
        <v>0.527301092</v>
      </c>
      <c r="AG345" s="9">
        <f t="shared" si="24"/>
        <v>0.1039445788</v>
      </c>
      <c r="AH345" s="9">
        <f t="shared" si="25"/>
        <v>0.1700041772</v>
      </c>
      <c r="AI345" s="9">
        <f t="shared" si="26"/>
        <v>0.2780464417</v>
      </c>
      <c r="AJ345" s="1">
        <f t="shared" ref="AJ345:AL345" si="371">$W345*AD345</f>
        <v>0.6091703057</v>
      </c>
      <c r="AK345" s="1">
        <f t="shared" si="371"/>
        <v>0.1963991696</v>
      </c>
      <c r="AL345" s="1">
        <f t="shared" si="371"/>
        <v>0.3212161674</v>
      </c>
      <c r="AM345" s="9"/>
      <c r="AN345" s="9"/>
      <c r="AO345" s="9"/>
      <c r="AP345" s="9"/>
      <c r="AQ345" s="9"/>
      <c r="AR345" s="9"/>
      <c r="AS345" s="9"/>
      <c r="AT345" s="1"/>
      <c r="AU345" s="11"/>
      <c r="AV345" s="11"/>
      <c r="AW345" s="11"/>
    </row>
    <row r="346">
      <c r="A346" s="28"/>
      <c r="B346" s="30">
        <f t="shared" si="31"/>
        <v>345</v>
      </c>
      <c r="C346" s="1">
        <v>0.321637427</v>
      </c>
      <c r="D346" s="4">
        <v>0.65884484</v>
      </c>
      <c r="E346" s="4">
        <v>0.017380474</v>
      </c>
      <c r="F346" s="4">
        <v>0.081965701</v>
      </c>
      <c r="G346" s="28">
        <f t="shared" si="4"/>
        <v>0.6546991888</v>
      </c>
      <c r="H346" s="33">
        <v>0.241017922</v>
      </c>
      <c r="I346" s="33">
        <v>0.006198169</v>
      </c>
      <c r="J346" s="33">
        <v>0.054037654</v>
      </c>
      <c r="K346" s="34">
        <f t="shared" si="5"/>
        <v>0.2360456355</v>
      </c>
      <c r="L346" s="10">
        <f t="shared" si="6"/>
        <v>0.5760814136</v>
      </c>
      <c r="M346" s="12">
        <v>1392.0</v>
      </c>
      <c r="N346" s="2">
        <v>661.0</v>
      </c>
      <c r="O346" s="13">
        <f t="shared" si="7"/>
        <v>156</v>
      </c>
      <c r="P346" s="13">
        <f t="shared" si="8"/>
        <v>505</v>
      </c>
      <c r="Q346" s="14">
        <f t="shared" si="9"/>
        <v>50</v>
      </c>
      <c r="R346" s="15">
        <f t="shared" si="10"/>
        <v>106</v>
      </c>
      <c r="S346" s="16">
        <f t="shared" si="11"/>
        <v>331</v>
      </c>
      <c r="T346" s="17">
        <f t="shared" si="12"/>
        <v>174</v>
      </c>
      <c r="U346" s="18">
        <v>0.43125</v>
      </c>
      <c r="V346" s="18">
        <f t="shared" si="13"/>
        <v>0.3205128205</v>
      </c>
      <c r="W346" s="18">
        <f t="shared" si="14"/>
        <v>0.6554455446</v>
      </c>
      <c r="X346" s="25">
        <f t="shared" si="15"/>
        <v>0.6554918083</v>
      </c>
      <c r="Y346" s="26">
        <f t="shared" si="16"/>
        <v>0.000000002140334468</v>
      </c>
      <c r="Z346" s="26">
        <f t="shared" si="17"/>
        <v>0.0002087505984</v>
      </c>
      <c r="AA346" s="18">
        <f t="shared" si="18"/>
        <v>0.2360060514</v>
      </c>
      <c r="AB346" s="18">
        <f t="shared" si="19"/>
        <v>0.5763993949</v>
      </c>
      <c r="AC346" s="18">
        <f t="shared" si="20"/>
        <v>0.334932724</v>
      </c>
      <c r="AD346" s="9">
        <f t="shared" si="21"/>
        <v>1</v>
      </c>
      <c r="AE346" s="9">
        <f t="shared" si="22"/>
        <v>0.3205128205</v>
      </c>
      <c r="AF346" s="9">
        <f t="shared" si="23"/>
        <v>0.5763993949</v>
      </c>
      <c r="AG346" s="9">
        <f t="shared" si="24"/>
        <v>0.1027284681</v>
      </c>
      <c r="AH346" s="9">
        <f t="shared" si="25"/>
        <v>0.1847433958</v>
      </c>
      <c r="AI346" s="9">
        <f t="shared" si="26"/>
        <v>0.3322362624</v>
      </c>
      <c r="AJ346" s="1">
        <f t="shared" ref="AJ346:AL346" si="372">$W346*AD346</f>
        <v>0.6554455446</v>
      </c>
      <c r="AK346" s="1">
        <f t="shared" si="372"/>
        <v>0.2100787002</v>
      </c>
      <c r="AL346" s="1">
        <f t="shared" si="372"/>
        <v>0.3777984152</v>
      </c>
      <c r="AM346" s="9"/>
      <c r="AN346" s="9"/>
      <c r="AO346" s="9"/>
      <c r="AP346" s="9"/>
      <c r="AQ346" s="9"/>
      <c r="AR346" s="9"/>
      <c r="AS346" s="9"/>
      <c r="AT346" s="1"/>
      <c r="AU346" s="11"/>
      <c r="AV346" s="11"/>
      <c r="AW346" s="11"/>
    </row>
    <row r="347">
      <c r="A347" s="28"/>
      <c r="B347" s="30">
        <f t="shared" si="31"/>
        <v>346</v>
      </c>
      <c r="C347" s="1">
        <v>0.32183908</v>
      </c>
      <c r="D347" s="4">
        <v>0.65913546</v>
      </c>
      <c r="E347" s="4">
        <v>0.018869414</v>
      </c>
      <c r="F347" s="4">
        <v>0.080548235</v>
      </c>
      <c r="G347" s="28">
        <f t="shared" si="4"/>
        <v>0.7662164586</v>
      </c>
      <c r="H347" s="33">
        <v>0.241115516</v>
      </c>
      <c r="I347" s="33">
        <v>0.007485809</v>
      </c>
      <c r="J347" s="33">
        <v>0.053032359</v>
      </c>
      <c r="K347" s="34">
        <f t="shared" si="5"/>
        <v>0.3415088801</v>
      </c>
      <c r="L347" s="10">
        <f t="shared" si="6"/>
        <v>0.6144576377</v>
      </c>
      <c r="M347" s="12">
        <v>1308.0</v>
      </c>
      <c r="N347" s="2">
        <v>438.0</v>
      </c>
      <c r="O347" s="13">
        <f t="shared" si="7"/>
        <v>150</v>
      </c>
      <c r="P347" s="13">
        <f t="shared" si="8"/>
        <v>288</v>
      </c>
      <c r="Q347" s="14">
        <f t="shared" si="9"/>
        <v>48</v>
      </c>
      <c r="R347" s="15">
        <f t="shared" si="10"/>
        <v>102</v>
      </c>
      <c r="S347" s="16">
        <f t="shared" si="11"/>
        <v>221</v>
      </c>
      <c r="T347" s="17">
        <f t="shared" si="12"/>
        <v>67</v>
      </c>
      <c r="U347" s="18">
        <v>0.4325</v>
      </c>
      <c r="V347" s="18">
        <f t="shared" si="13"/>
        <v>0.32</v>
      </c>
      <c r="W347" s="18">
        <f t="shared" si="14"/>
        <v>0.7673611111</v>
      </c>
      <c r="X347" s="25">
        <f t="shared" si="15"/>
        <v>0.7008677337</v>
      </c>
      <c r="Y347" s="26">
        <f t="shared" si="16"/>
        <v>0.004421369234</v>
      </c>
      <c r="Z347" s="26">
        <f t="shared" si="17"/>
        <v>0.009499886766</v>
      </c>
      <c r="AA347" s="18">
        <f t="shared" si="18"/>
        <v>0.3424657534</v>
      </c>
      <c r="AB347" s="18">
        <f t="shared" si="19"/>
        <v>0.6141552511</v>
      </c>
      <c r="AC347" s="18">
        <f t="shared" si="20"/>
        <v>0.4473611111</v>
      </c>
      <c r="AD347" s="9">
        <f t="shared" si="21"/>
        <v>1</v>
      </c>
      <c r="AE347" s="9">
        <f t="shared" si="22"/>
        <v>0.32</v>
      </c>
      <c r="AF347" s="9">
        <f t="shared" si="23"/>
        <v>0.6141552511</v>
      </c>
      <c r="AG347" s="9">
        <f t="shared" si="24"/>
        <v>0.1024</v>
      </c>
      <c r="AH347" s="9">
        <f t="shared" si="25"/>
        <v>0.1965296804</v>
      </c>
      <c r="AI347" s="9">
        <f t="shared" si="26"/>
        <v>0.3771866725</v>
      </c>
      <c r="AJ347" s="1">
        <f t="shared" ref="AJ347:AL347" si="373">$W347*AD347</f>
        <v>0.7673611111</v>
      </c>
      <c r="AK347" s="1">
        <f t="shared" si="373"/>
        <v>0.2455555556</v>
      </c>
      <c r="AL347" s="1">
        <f t="shared" si="373"/>
        <v>0.4712788559</v>
      </c>
      <c r="AM347" s="9"/>
      <c r="AN347" s="9"/>
      <c r="AO347" s="9"/>
      <c r="AP347" s="9"/>
      <c r="AQ347" s="9"/>
      <c r="AR347" s="9"/>
      <c r="AS347" s="9"/>
      <c r="AT347" s="1"/>
      <c r="AU347" s="11"/>
      <c r="AV347" s="11"/>
      <c r="AW347" s="11"/>
    </row>
    <row r="348">
      <c r="A348" s="28"/>
      <c r="B348" s="30">
        <f t="shared" si="31"/>
        <v>347</v>
      </c>
      <c r="C348" s="1">
        <v>0.32183908</v>
      </c>
      <c r="D348" s="4">
        <v>0.659425851</v>
      </c>
      <c r="E348" s="4">
        <v>0.013834704</v>
      </c>
      <c r="F348" s="4">
        <v>0.077275509</v>
      </c>
      <c r="G348" s="28">
        <f t="shared" si="4"/>
        <v>0.6918592698</v>
      </c>
      <c r="H348" s="33">
        <v>0.241212797</v>
      </c>
      <c r="I348" s="33">
        <v>0.005305094</v>
      </c>
      <c r="J348" s="33">
        <v>0.051871169</v>
      </c>
      <c r="K348" s="34">
        <f t="shared" si="5"/>
        <v>0.2325786357</v>
      </c>
      <c r="L348" s="10">
        <f t="shared" si="6"/>
        <v>0.6058004789</v>
      </c>
      <c r="M348" s="12">
        <v>513.0</v>
      </c>
      <c r="N348" s="2">
        <v>219.0</v>
      </c>
      <c r="O348" s="13">
        <f t="shared" si="7"/>
        <v>51</v>
      </c>
      <c r="P348" s="13">
        <f t="shared" si="8"/>
        <v>168</v>
      </c>
      <c r="Q348" s="14">
        <f t="shared" si="9"/>
        <v>16</v>
      </c>
      <c r="R348" s="15">
        <f t="shared" si="10"/>
        <v>35</v>
      </c>
      <c r="S348" s="16">
        <f t="shared" si="11"/>
        <v>116</v>
      </c>
      <c r="T348" s="17">
        <f t="shared" si="12"/>
        <v>52</v>
      </c>
      <c r="U348" s="18">
        <v>0.43375</v>
      </c>
      <c r="V348" s="18">
        <f t="shared" si="13"/>
        <v>0.3137254902</v>
      </c>
      <c r="W348" s="18">
        <f t="shared" si="14"/>
        <v>0.6904761905</v>
      </c>
      <c r="X348" s="25">
        <f t="shared" si="15"/>
        <v>0.6875065552</v>
      </c>
      <c r="Y348" s="26">
        <f t="shared" si="16"/>
        <v>0.000008818733488</v>
      </c>
      <c r="Z348" s="26">
        <f t="shared" si="17"/>
        <v>0.000423636916</v>
      </c>
      <c r="AA348" s="18">
        <f t="shared" si="18"/>
        <v>0.2328767123</v>
      </c>
      <c r="AB348" s="18">
        <f t="shared" si="19"/>
        <v>0.602739726</v>
      </c>
      <c r="AC348" s="18">
        <f t="shared" si="20"/>
        <v>0.3767507003</v>
      </c>
      <c r="AD348" s="9">
        <f t="shared" si="21"/>
        <v>1</v>
      </c>
      <c r="AE348" s="9">
        <f t="shared" si="22"/>
        <v>0.3137254902</v>
      </c>
      <c r="AF348" s="9">
        <f t="shared" si="23"/>
        <v>0.602739726</v>
      </c>
      <c r="AG348" s="9">
        <f t="shared" si="24"/>
        <v>0.0984236832</v>
      </c>
      <c r="AH348" s="9">
        <f t="shared" si="25"/>
        <v>0.189094816</v>
      </c>
      <c r="AI348" s="9">
        <f t="shared" si="26"/>
        <v>0.3632951773</v>
      </c>
      <c r="AJ348" s="1">
        <f t="shared" ref="AJ348:AL348" si="374">$W348*AD348</f>
        <v>0.6904761905</v>
      </c>
      <c r="AK348" s="1">
        <f t="shared" si="374"/>
        <v>0.2166199813</v>
      </c>
      <c r="AL348" s="1">
        <f t="shared" si="374"/>
        <v>0.4161774299</v>
      </c>
      <c r="AM348" s="9"/>
      <c r="AN348" s="9"/>
      <c r="AO348" s="9"/>
      <c r="AP348" s="9"/>
      <c r="AQ348" s="9"/>
      <c r="AR348" s="9"/>
      <c r="AS348" s="9"/>
      <c r="AT348" s="1"/>
      <c r="AU348" s="11"/>
      <c r="AV348" s="11"/>
      <c r="AW348" s="11"/>
    </row>
    <row r="349">
      <c r="A349" s="28"/>
      <c r="B349" s="30">
        <f t="shared" si="31"/>
        <v>348</v>
      </c>
      <c r="C349" s="1">
        <v>0.322429907</v>
      </c>
      <c r="D349" s="4">
        <v>0.659716011</v>
      </c>
      <c r="E349" s="4">
        <v>0.020386933</v>
      </c>
      <c r="F349" s="4">
        <v>0.072136777</v>
      </c>
      <c r="G349" s="28">
        <f t="shared" si="4"/>
        <v>0.5575445699</v>
      </c>
      <c r="H349" s="33">
        <v>0.241309766</v>
      </c>
      <c r="I349" s="33">
        <v>0.01108097</v>
      </c>
      <c r="J349" s="33">
        <v>0.044122057</v>
      </c>
      <c r="K349" s="34">
        <f t="shared" si="5"/>
        <v>0.2230852816</v>
      </c>
      <c r="L349" s="10">
        <f t="shared" si="6"/>
        <v>0.5050939492</v>
      </c>
      <c r="M349" s="12">
        <v>2308.0</v>
      </c>
      <c r="N349" s="2">
        <v>1023.0</v>
      </c>
      <c r="O349" s="13">
        <f t="shared" si="7"/>
        <v>228</v>
      </c>
      <c r="P349" s="13">
        <f t="shared" si="8"/>
        <v>795</v>
      </c>
      <c r="Q349" s="14">
        <f t="shared" si="9"/>
        <v>74</v>
      </c>
      <c r="R349" s="15">
        <f t="shared" si="10"/>
        <v>154</v>
      </c>
      <c r="S349" s="16">
        <f t="shared" si="11"/>
        <v>443</v>
      </c>
      <c r="T349" s="17">
        <f t="shared" si="12"/>
        <v>352</v>
      </c>
      <c r="U349" s="18">
        <v>0.435</v>
      </c>
      <c r="V349" s="18">
        <f t="shared" si="13"/>
        <v>0.3245614035</v>
      </c>
      <c r="W349" s="18">
        <f t="shared" si="14"/>
        <v>0.5572327044</v>
      </c>
      <c r="X349" s="25">
        <f t="shared" si="15"/>
        <v>0.5699626939</v>
      </c>
      <c r="Y349" s="26">
        <f t="shared" si="16"/>
        <v>0.0001620526314</v>
      </c>
      <c r="Z349" s="26">
        <f t="shared" si="17"/>
        <v>0.01269251087</v>
      </c>
      <c r="AA349" s="18">
        <f t="shared" si="18"/>
        <v>0.2228739003</v>
      </c>
      <c r="AB349" s="18">
        <f t="shared" si="19"/>
        <v>0.5053763441</v>
      </c>
      <c r="AC349" s="18">
        <f t="shared" si="20"/>
        <v>0.2326713009</v>
      </c>
      <c r="AD349" s="9">
        <f t="shared" si="21"/>
        <v>1</v>
      </c>
      <c r="AE349" s="9">
        <f t="shared" si="22"/>
        <v>0.3245614035</v>
      </c>
      <c r="AF349" s="9">
        <f t="shared" si="23"/>
        <v>0.5053763441</v>
      </c>
      <c r="AG349" s="9">
        <f t="shared" si="24"/>
        <v>0.1053401046</v>
      </c>
      <c r="AH349" s="9">
        <f t="shared" si="25"/>
        <v>0.1640256555</v>
      </c>
      <c r="AI349" s="9">
        <f t="shared" si="26"/>
        <v>0.2554052492</v>
      </c>
      <c r="AJ349" s="1">
        <f t="shared" ref="AJ349:AL349" si="375">$W349*AD349</f>
        <v>0.5572327044</v>
      </c>
      <c r="AK349" s="1">
        <f t="shared" si="375"/>
        <v>0.1808562286</v>
      </c>
      <c r="AL349" s="1">
        <f t="shared" si="375"/>
        <v>0.281612227</v>
      </c>
      <c r="AM349" s="9"/>
      <c r="AN349" s="9"/>
      <c r="AO349" s="9"/>
      <c r="AP349" s="9"/>
      <c r="AQ349" s="9"/>
      <c r="AR349" s="9"/>
      <c r="AS349" s="9"/>
      <c r="AT349" s="1"/>
      <c r="AU349" s="11"/>
      <c r="AV349" s="11"/>
      <c r="AW349" s="11"/>
    </row>
    <row r="350">
      <c r="A350" s="28"/>
      <c r="B350" s="30">
        <f t="shared" si="31"/>
        <v>349</v>
      </c>
      <c r="C350" s="1">
        <v>0.322580645</v>
      </c>
      <c r="D350" s="4">
        <v>0.660005937</v>
      </c>
      <c r="E350" s="4">
        <v>0.022478146</v>
      </c>
      <c r="F350" s="4">
        <v>0.06922631</v>
      </c>
      <c r="G350" s="28">
        <f t="shared" si="4"/>
        <v>0.6932446754</v>
      </c>
      <c r="H350" s="33">
        <v>0.241406421</v>
      </c>
      <c r="I350" s="33">
        <v>0.013113858</v>
      </c>
      <c r="J350" s="33">
        <v>0.040960273</v>
      </c>
      <c r="K350" s="34">
        <f t="shared" si="5"/>
        <v>0.283731117</v>
      </c>
      <c r="L350" s="10">
        <f t="shared" si="6"/>
        <v>0.588075756</v>
      </c>
      <c r="M350" s="12">
        <v>711.0</v>
      </c>
      <c r="N350" s="2">
        <v>236.0</v>
      </c>
      <c r="O350" s="13">
        <f t="shared" si="7"/>
        <v>67</v>
      </c>
      <c r="P350" s="13">
        <f t="shared" si="8"/>
        <v>169</v>
      </c>
      <c r="Q350" s="14">
        <f t="shared" si="9"/>
        <v>22</v>
      </c>
      <c r="R350" s="15">
        <f t="shared" si="10"/>
        <v>45</v>
      </c>
      <c r="S350" s="16">
        <f t="shared" si="11"/>
        <v>117</v>
      </c>
      <c r="T350" s="17">
        <f t="shared" si="12"/>
        <v>52</v>
      </c>
      <c r="U350" s="18">
        <v>0.43625</v>
      </c>
      <c r="V350" s="18">
        <f t="shared" si="13"/>
        <v>0.328358209</v>
      </c>
      <c r="W350" s="18">
        <f t="shared" si="14"/>
        <v>0.6923076923</v>
      </c>
      <c r="X350" s="25">
        <f t="shared" si="15"/>
        <v>0.6701684552</v>
      </c>
      <c r="Y350" s="26">
        <f t="shared" si="16"/>
        <v>0.000490145819</v>
      </c>
      <c r="Z350" s="26">
        <f t="shared" si="17"/>
        <v>0.0005023848752</v>
      </c>
      <c r="AA350" s="18">
        <f t="shared" si="18"/>
        <v>0.2838983051</v>
      </c>
      <c r="AB350" s="18">
        <f t="shared" si="19"/>
        <v>0.5889830508</v>
      </c>
      <c r="AC350" s="18">
        <f t="shared" si="20"/>
        <v>0.3639494834</v>
      </c>
      <c r="AD350" s="9">
        <f t="shared" si="21"/>
        <v>1</v>
      </c>
      <c r="AE350" s="9">
        <f t="shared" si="22"/>
        <v>0.328358209</v>
      </c>
      <c r="AF350" s="9">
        <f t="shared" si="23"/>
        <v>0.5889830508</v>
      </c>
      <c r="AG350" s="9">
        <f t="shared" si="24"/>
        <v>0.1078191134</v>
      </c>
      <c r="AH350" s="9">
        <f t="shared" si="25"/>
        <v>0.1933974197</v>
      </c>
      <c r="AI350" s="9">
        <f t="shared" si="26"/>
        <v>0.3469010342</v>
      </c>
      <c r="AJ350" s="1">
        <f t="shared" ref="AJ350:AL350" si="376">$W350*AD350</f>
        <v>0.6923076923</v>
      </c>
      <c r="AK350" s="1">
        <f t="shared" si="376"/>
        <v>0.2273249139</v>
      </c>
      <c r="AL350" s="1">
        <f t="shared" si="376"/>
        <v>0.4077574967</v>
      </c>
      <c r="AM350" s="9"/>
      <c r="AN350" s="9"/>
      <c r="AO350" s="9"/>
      <c r="AP350" s="9"/>
      <c r="AQ350" s="9"/>
      <c r="AR350" s="9"/>
      <c r="AS350" s="9"/>
      <c r="AT350" s="1"/>
      <c r="AU350" s="11"/>
      <c r="AV350" s="11"/>
      <c r="AW350" s="11"/>
    </row>
    <row r="351">
      <c r="A351" s="28"/>
      <c r="B351" s="30">
        <f t="shared" si="31"/>
        <v>350</v>
      </c>
      <c r="C351" s="1">
        <v>0.322580645</v>
      </c>
      <c r="D351" s="4">
        <v>0.660295626</v>
      </c>
      <c r="E351" s="4">
        <v>0.025235046</v>
      </c>
      <c r="F351" s="4">
        <v>0.066150743</v>
      </c>
      <c r="G351" s="28">
        <f t="shared" si="4"/>
        <v>0.8678941538</v>
      </c>
      <c r="H351" s="33">
        <v>0.241502763</v>
      </c>
      <c r="I351" s="33">
        <v>0.015377272</v>
      </c>
      <c r="J351" s="33">
        <v>0.038296209</v>
      </c>
      <c r="K351" s="34">
        <f t="shared" si="5"/>
        <v>0.1763250493</v>
      </c>
      <c r="L351" s="10">
        <f t="shared" si="6"/>
        <v>0.7717417225</v>
      </c>
      <c r="M351" s="12">
        <v>1979.0</v>
      </c>
      <c r="N351" s="2">
        <v>1098.0</v>
      </c>
      <c r="O351" s="13">
        <f t="shared" si="7"/>
        <v>194</v>
      </c>
      <c r="P351" s="13">
        <f t="shared" si="8"/>
        <v>904</v>
      </c>
      <c r="Q351" s="14">
        <f t="shared" si="9"/>
        <v>63</v>
      </c>
      <c r="R351" s="15">
        <f t="shared" si="10"/>
        <v>131</v>
      </c>
      <c r="S351" s="16">
        <f t="shared" si="11"/>
        <v>785</v>
      </c>
      <c r="T351" s="17">
        <f t="shared" si="12"/>
        <v>119</v>
      </c>
      <c r="U351" s="18">
        <v>0.4375</v>
      </c>
      <c r="V351" s="18">
        <f t="shared" si="13"/>
        <v>0.324742268</v>
      </c>
      <c r="W351" s="18">
        <f t="shared" si="14"/>
        <v>0.8683628319</v>
      </c>
      <c r="X351" s="25">
        <f t="shared" si="15"/>
        <v>0.8905620336</v>
      </c>
      <c r="Y351" s="26">
        <f t="shared" si="16"/>
        <v>0.00049280456</v>
      </c>
      <c r="Z351" s="26">
        <f t="shared" si="17"/>
        <v>0.03938997703</v>
      </c>
      <c r="AA351" s="18">
        <f t="shared" si="18"/>
        <v>0.1766848816</v>
      </c>
      <c r="AB351" s="18">
        <f t="shared" si="19"/>
        <v>0.7723132969</v>
      </c>
      <c r="AC351" s="18">
        <f t="shared" si="20"/>
        <v>0.5436205638</v>
      </c>
      <c r="AD351" s="9">
        <f t="shared" si="21"/>
        <v>1</v>
      </c>
      <c r="AE351" s="9">
        <f t="shared" si="22"/>
        <v>0.324742268</v>
      </c>
      <c r="AF351" s="9">
        <f t="shared" si="23"/>
        <v>0.7723132969</v>
      </c>
      <c r="AG351" s="9">
        <f t="shared" si="24"/>
        <v>0.1054575407</v>
      </c>
      <c r="AH351" s="9">
        <f t="shared" si="25"/>
        <v>0.2508027717</v>
      </c>
      <c r="AI351" s="9">
        <f t="shared" si="26"/>
        <v>0.5964678286</v>
      </c>
      <c r="AJ351" s="1">
        <f t="shared" ref="AJ351:AL351" si="377">$W351*AD351</f>
        <v>0.8683628319</v>
      </c>
      <c r="AK351" s="1">
        <f t="shared" si="377"/>
        <v>0.2819941155</v>
      </c>
      <c r="AL351" s="1">
        <f t="shared" si="377"/>
        <v>0.6706481616</v>
      </c>
      <c r="AM351" s="9"/>
      <c r="AN351" s="9"/>
      <c r="AO351" s="9"/>
      <c r="AP351" s="9"/>
      <c r="AQ351" s="9"/>
      <c r="AR351" s="9"/>
      <c r="AS351" s="9"/>
      <c r="AT351" s="1"/>
      <c r="AU351" s="11"/>
      <c r="AV351" s="11"/>
      <c r="AW351" s="11"/>
    </row>
    <row r="352">
      <c r="A352" s="28"/>
      <c r="B352" s="30">
        <f t="shared" si="31"/>
        <v>351</v>
      </c>
      <c r="C352" s="1">
        <v>0.323232323</v>
      </c>
      <c r="D352" s="4">
        <v>0.660585076</v>
      </c>
      <c r="E352" s="4">
        <v>0.025640566</v>
      </c>
      <c r="F352" s="4">
        <v>0.066382882</v>
      </c>
      <c r="G352" s="28">
        <f t="shared" si="4"/>
        <v>0.7262161038</v>
      </c>
      <c r="H352" s="33">
        <v>0.241598791</v>
      </c>
      <c r="I352" s="33">
        <v>0.015572923</v>
      </c>
      <c r="J352" s="33">
        <v>0.038421143</v>
      </c>
      <c r="K352" s="34">
        <f t="shared" si="5"/>
        <v>0.1789389126</v>
      </c>
      <c r="L352" s="10">
        <f t="shared" si="6"/>
        <v>0.6541066243</v>
      </c>
      <c r="M352" s="12">
        <v>972.0</v>
      </c>
      <c r="N352" s="2">
        <v>419.0</v>
      </c>
      <c r="O352" s="13">
        <f t="shared" si="7"/>
        <v>75</v>
      </c>
      <c r="P352" s="13">
        <f t="shared" si="8"/>
        <v>344</v>
      </c>
      <c r="Q352" s="14">
        <f t="shared" si="9"/>
        <v>24</v>
      </c>
      <c r="R352" s="15">
        <f t="shared" si="10"/>
        <v>51</v>
      </c>
      <c r="S352" s="16">
        <f t="shared" si="11"/>
        <v>250</v>
      </c>
      <c r="T352" s="17">
        <f t="shared" si="12"/>
        <v>94</v>
      </c>
      <c r="U352" s="18">
        <v>0.43875</v>
      </c>
      <c r="V352" s="18">
        <f t="shared" si="13"/>
        <v>0.32</v>
      </c>
      <c r="W352" s="18">
        <f t="shared" si="14"/>
        <v>0.726744186</v>
      </c>
      <c r="X352" s="25">
        <f t="shared" si="15"/>
        <v>0.7486494552</v>
      </c>
      <c r="Y352" s="26">
        <f t="shared" si="16"/>
        <v>0.0004798408185</v>
      </c>
      <c r="Z352" s="26">
        <f t="shared" si="17"/>
        <v>0.003231972245</v>
      </c>
      <c r="AA352" s="18">
        <f t="shared" si="18"/>
        <v>0.1789976134</v>
      </c>
      <c r="AB352" s="18">
        <f t="shared" si="19"/>
        <v>0.6539379475</v>
      </c>
      <c r="AC352" s="18">
        <f t="shared" si="20"/>
        <v>0.406744186</v>
      </c>
      <c r="AD352" s="9">
        <f t="shared" si="21"/>
        <v>1</v>
      </c>
      <c r="AE352" s="9">
        <f t="shared" si="22"/>
        <v>0.32</v>
      </c>
      <c r="AF352" s="9">
        <f t="shared" si="23"/>
        <v>0.6539379475</v>
      </c>
      <c r="AG352" s="9">
        <f t="shared" si="24"/>
        <v>0.1024</v>
      </c>
      <c r="AH352" s="9">
        <f t="shared" si="25"/>
        <v>0.2092601432</v>
      </c>
      <c r="AI352" s="9">
        <f t="shared" si="26"/>
        <v>0.4276348392</v>
      </c>
      <c r="AJ352" s="1">
        <f t="shared" ref="AJ352:AL352" si="378">$W352*AD352</f>
        <v>0.726744186</v>
      </c>
      <c r="AK352" s="1">
        <f t="shared" si="378"/>
        <v>0.2325581395</v>
      </c>
      <c r="AL352" s="1">
        <f t="shared" si="378"/>
        <v>0.4752456014</v>
      </c>
      <c r="AM352" s="9"/>
      <c r="AN352" s="9"/>
      <c r="AO352" s="9"/>
      <c r="AP352" s="9"/>
      <c r="AQ352" s="9"/>
      <c r="AR352" s="9"/>
      <c r="AS352" s="9"/>
      <c r="AT352" s="1"/>
      <c r="AU352" s="11"/>
      <c r="AV352" s="11"/>
      <c r="AW352" s="11"/>
    </row>
    <row r="353">
      <c r="A353" s="28"/>
      <c r="B353" s="30">
        <f t="shared" si="31"/>
        <v>352</v>
      </c>
      <c r="C353" s="1">
        <v>0.323529412</v>
      </c>
      <c r="D353" s="4">
        <v>0.660874282</v>
      </c>
      <c r="E353" s="4">
        <v>0.026854771</v>
      </c>
      <c r="F353" s="4">
        <v>0.066688732</v>
      </c>
      <c r="G353" s="28">
        <f t="shared" si="4"/>
        <v>0.7201356344</v>
      </c>
      <c r="H353" s="33">
        <v>0.241694505</v>
      </c>
      <c r="I353" s="33">
        <v>0.01620893</v>
      </c>
      <c r="J353" s="33">
        <v>0.038626148</v>
      </c>
      <c r="K353" s="34">
        <f t="shared" si="5"/>
        <v>0.2779090003</v>
      </c>
      <c r="L353" s="10">
        <f t="shared" si="6"/>
        <v>0.6099151956</v>
      </c>
      <c r="M353" s="12">
        <v>2911.0</v>
      </c>
      <c r="N353" s="2">
        <v>1051.0</v>
      </c>
      <c r="O353" s="13">
        <f t="shared" si="7"/>
        <v>292</v>
      </c>
      <c r="P353" s="13">
        <f t="shared" si="8"/>
        <v>759</v>
      </c>
      <c r="Q353" s="14">
        <f t="shared" si="9"/>
        <v>94</v>
      </c>
      <c r="R353" s="15">
        <f t="shared" si="10"/>
        <v>198</v>
      </c>
      <c r="S353" s="16">
        <f t="shared" si="11"/>
        <v>547</v>
      </c>
      <c r="T353" s="17">
        <f t="shared" si="12"/>
        <v>212</v>
      </c>
      <c r="U353" s="18">
        <v>0.44</v>
      </c>
      <c r="V353" s="18">
        <f t="shared" si="13"/>
        <v>0.3219178082</v>
      </c>
      <c r="W353" s="18">
        <f t="shared" si="14"/>
        <v>0.720685112</v>
      </c>
      <c r="X353" s="25">
        <f t="shared" si="15"/>
        <v>0.6956444198</v>
      </c>
      <c r="Y353" s="26">
        <f t="shared" si="16"/>
        <v>0.0006270362673</v>
      </c>
      <c r="Z353" s="26">
        <f t="shared" si="17"/>
        <v>0.002579762601</v>
      </c>
      <c r="AA353" s="18">
        <f t="shared" si="18"/>
        <v>0.2778306375</v>
      </c>
      <c r="AB353" s="18">
        <f t="shared" si="19"/>
        <v>0.6098953378</v>
      </c>
      <c r="AC353" s="18">
        <f t="shared" si="20"/>
        <v>0.3987673038</v>
      </c>
      <c r="AD353" s="9">
        <f t="shared" si="21"/>
        <v>1</v>
      </c>
      <c r="AE353" s="9">
        <f t="shared" si="22"/>
        <v>0.3219178082</v>
      </c>
      <c r="AF353" s="9">
        <f t="shared" si="23"/>
        <v>0.6098953378</v>
      </c>
      <c r="AG353" s="9">
        <f t="shared" si="24"/>
        <v>0.1036310752</v>
      </c>
      <c r="AH353" s="9">
        <f t="shared" si="25"/>
        <v>0.1963361704</v>
      </c>
      <c r="AI353" s="9">
        <f t="shared" si="26"/>
        <v>0.371972323</v>
      </c>
      <c r="AJ353" s="1">
        <f t="shared" ref="AJ353:AL353" si="379">$W353*AD353</f>
        <v>0.720685112</v>
      </c>
      <c r="AK353" s="1">
        <f t="shared" si="379"/>
        <v>0.2320013717</v>
      </c>
      <c r="AL353" s="1">
        <f t="shared" si="379"/>
        <v>0.4395424898</v>
      </c>
      <c r="AM353" s="9"/>
      <c r="AN353" s="9"/>
      <c r="AO353" s="9"/>
      <c r="AP353" s="9"/>
      <c r="AQ353" s="9"/>
      <c r="AR353" s="9"/>
      <c r="AS353" s="9"/>
      <c r="AT353" s="1"/>
      <c r="AU353" s="11"/>
      <c r="AV353" s="11"/>
      <c r="AW353" s="11"/>
    </row>
    <row r="354">
      <c r="A354" s="28"/>
      <c r="B354" s="30">
        <f t="shared" si="31"/>
        <v>353</v>
      </c>
      <c r="C354" s="1">
        <v>0.323529412</v>
      </c>
      <c r="D354" s="4">
        <v>0.661163243</v>
      </c>
      <c r="E354" s="4">
        <v>0.024515574</v>
      </c>
      <c r="F354" s="4">
        <v>0.06777805</v>
      </c>
      <c r="G354" s="28">
        <f t="shared" si="4"/>
        <v>0.651805939</v>
      </c>
      <c r="H354" s="33">
        <v>0.241789905</v>
      </c>
      <c r="I354" s="33">
        <v>0.014784362</v>
      </c>
      <c r="J354" s="33">
        <v>0.039095683</v>
      </c>
      <c r="K354" s="34">
        <f t="shared" si="5"/>
        <v>0.2094884449</v>
      </c>
      <c r="L354" s="10">
        <f t="shared" si="6"/>
        <v>0.5830357998</v>
      </c>
      <c r="M354" s="12">
        <v>684.0</v>
      </c>
      <c r="N354" s="2">
        <v>296.0</v>
      </c>
      <c r="O354" s="13">
        <f t="shared" si="7"/>
        <v>62</v>
      </c>
      <c r="P354" s="13">
        <f t="shared" si="8"/>
        <v>234</v>
      </c>
      <c r="Q354" s="14">
        <f t="shared" si="9"/>
        <v>20</v>
      </c>
      <c r="R354" s="15">
        <f t="shared" si="10"/>
        <v>42</v>
      </c>
      <c r="S354" s="16">
        <f t="shared" si="11"/>
        <v>153</v>
      </c>
      <c r="T354" s="17">
        <f t="shared" si="12"/>
        <v>81</v>
      </c>
      <c r="U354" s="18">
        <v>0.44125</v>
      </c>
      <c r="V354" s="18">
        <f t="shared" si="13"/>
        <v>0.3225806452</v>
      </c>
      <c r="W354" s="18">
        <f t="shared" si="14"/>
        <v>0.6538461538</v>
      </c>
      <c r="X354" s="25">
        <f t="shared" si="15"/>
        <v>0.6650572654</v>
      </c>
      <c r="Y354" s="26">
        <f t="shared" si="16"/>
        <v>0.0001256890229</v>
      </c>
      <c r="Z354" s="26">
        <f t="shared" si="17"/>
        <v>0.0002575252955</v>
      </c>
      <c r="AA354" s="18">
        <f t="shared" si="18"/>
        <v>0.2094594595</v>
      </c>
      <c r="AB354" s="18">
        <f t="shared" si="19"/>
        <v>0.5844594595</v>
      </c>
      <c r="AC354" s="18">
        <f t="shared" si="20"/>
        <v>0.3312655087</v>
      </c>
      <c r="AD354" s="9">
        <f t="shared" si="21"/>
        <v>1</v>
      </c>
      <c r="AE354" s="9">
        <f t="shared" si="22"/>
        <v>0.3225806452</v>
      </c>
      <c r="AF354" s="9">
        <f t="shared" si="23"/>
        <v>0.5844594595</v>
      </c>
      <c r="AG354" s="9">
        <f t="shared" si="24"/>
        <v>0.1040582726</v>
      </c>
      <c r="AH354" s="9">
        <f t="shared" si="25"/>
        <v>0.1885353095</v>
      </c>
      <c r="AI354" s="9">
        <f t="shared" si="26"/>
        <v>0.3415928598</v>
      </c>
      <c r="AJ354" s="1">
        <f t="shared" ref="AJ354:AL354" si="380">$W354*AD354</f>
        <v>0.6538461538</v>
      </c>
      <c r="AK354" s="1">
        <f t="shared" si="380"/>
        <v>0.2109181141</v>
      </c>
      <c r="AL354" s="1">
        <f t="shared" si="380"/>
        <v>0.3821465696</v>
      </c>
      <c r="AM354" s="9"/>
      <c r="AN354" s="9"/>
      <c r="AO354" s="9"/>
      <c r="AP354" s="9"/>
      <c r="AQ354" s="9"/>
      <c r="AR354" s="9"/>
      <c r="AS354" s="9"/>
      <c r="AT354" s="1"/>
      <c r="AU354" s="11"/>
      <c r="AV354" s="11"/>
      <c r="AW354" s="11"/>
    </row>
    <row r="355">
      <c r="A355" s="28"/>
      <c r="B355" s="30">
        <f t="shared" si="31"/>
        <v>354</v>
      </c>
      <c r="C355" s="1">
        <v>0.323529412</v>
      </c>
      <c r="D355" s="4">
        <v>0.661451955</v>
      </c>
      <c r="E355" s="4">
        <v>0.028704803</v>
      </c>
      <c r="F355" s="4">
        <v>0.066399541</v>
      </c>
      <c r="G355" s="28">
        <f t="shared" si="4"/>
        <v>0.6435927297</v>
      </c>
      <c r="H355" s="33">
        <v>0.241884992</v>
      </c>
      <c r="I355" s="33">
        <v>0.017328255</v>
      </c>
      <c r="J355" s="33">
        <v>0.038065143</v>
      </c>
      <c r="K355" s="34">
        <f t="shared" si="5"/>
        <v>0.2679515889</v>
      </c>
      <c r="L355" s="10">
        <f t="shared" si="6"/>
        <v>0.5578312552</v>
      </c>
      <c r="M355" s="12">
        <v>1034.0</v>
      </c>
      <c r="N355" s="2">
        <v>386.0</v>
      </c>
      <c r="O355" s="13">
        <f t="shared" si="7"/>
        <v>103</v>
      </c>
      <c r="P355" s="13">
        <f t="shared" si="8"/>
        <v>283</v>
      </c>
      <c r="Q355" s="14">
        <f t="shared" si="9"/>
        <v>33</v>
      </c>
      <c r="R355" s="15">
        <f t="shared" si="10"/>
        <v>70</v>
      </c>
      <c r="S355" s="16">
        <f t="shared" si="11"/>
        <v>182</v>
      </c>
      <c r="T355" s="17">
        <f t="shared" si="12"/>
        <v>101</v>
      </c>
      <c r="U355" s="18">
        <v>0.4425</v>
      </c>
      <c r="V355" s="18">
        <f t="shared" si="13"/>
        <v>0.3203883495</v>
      </c>
      <c r="W355" s="18">
        <f t="shared" si="14"/>
        <v>0.6431095406</v>
      </c>
      <c r="X355" s="25">
        <f t="shared" si="15"/>
        <v>0.6321925298</v>
      </c>
      <c r="Y355" s="26">
        <f t="shared" si="16"/>
        <v>0.0001191811249</v>
      </c>
      <c r="Z355" s="26">
        <f t="shared" si="17"/>
        <v>0.0007173937931</v>
      </c>
      <c r="AA355" s="18">
        <f t="shared" si="18"/>
        <v>0.2668393782</v>
      </c>
      <c r="AB355" s="18">
        <f t="shared" si="19"/>
        <v>0.5569948187</v>
      </c>
      <c r="AC355" s="18">
        <f t="shared" si="20"/>
        <v>0.3227211911</v>
      </c>
      <c r="AD355" s="9">
        <f t="shared" si="21"/>
        <v>1</v>
      </c>
      <c r="AE355" s="9">
        <f t="shared" si="22"/>
        <v>0.3203883495</v>
      </c>
      <c r="AF355" s="9">
        <f t="shared" si="23"/>
        <v>0.5569948187</v>
      </c>
      <c r="AG355" s="9">
        <f t="shared" si="24"/>
        <v>0.1026486945</v>
      </c>
      <c r="AH355" s="9">
        <f t="shared" si="25"/>
        <v>0.1784546506</v>
      </c>
      <c r="AI355" s="9">
        <f t="shared" si="26"/>
        <v>0.310243228</v>
      </c>
      <c r="AJ355" s="1">
        <f t="shared" ref="AJ355:AL355" si="381">$W355*AD355</f>
        <v>0.6431095406</v>
      </c>
      <c r="AK355" s="1">
        <f t="shared" si="381"/>
        <v>0.2060448043</v>
      </c>
      <c r="AL355" s="1">
        <f t="shared" si="381"/>
        <v>0.358208682</v>
      </c>
      <c r="AM355" s="9"/>
      <c r="AN355" s="9"/>
      <c r="AO355" s="9"/>
      <c r="AP355" s="9"/>
      <c r="AQ355" s="9"/>
      <c r="AR355" s="9"/>
      <c r="AS355" s="9"/>
      <c r="AT355" s="1"/>
      <c r="AU355" s="11"/>
      <c r="AV355" s="11"/>
      <c r="AW355" s="11"/>
    </row>
    <row r="356">
      <c r="A356" s="28"/>
      <c r="B356" s="30">
        <f t="shared" si="31"/>
        <v>355</v>
      </c>
      <c r="C356" s="1">
        <v>0.323741007</v>
      </c>
      <c r="D356" s="4">
        <v>0.661740415</v>
      </c>
      <c r="E356" s="4">
        <v>0.02902967</v>
      </c>
      <c r="F356" s="4">
        <v>0.066448962</v>
      </c>
      <c r="G356" s="28">
        <f t="shared" si="4"/>
        <v>0.5828003404</v>
      </c>
      <c r="H356" s="33">
        <v>0.241979763</v>
      </c>
      <c r="I356" s="33">
        <v>0.017466499</v>
      </c>
      <c r="J356" s="33">
        <v>0.038109568</v>
      </c>
      <c r="K356" s="34">
        <f t="shared" si="5"/>
        <v>0.247049501</v>
      </c>
      <c r="L356" s="10">
        <f t="shared" si="6"/>
        <v>0.5187998613</v>
      </c>
      <c r="M356" s="12">
        <v>883.0</v>
      </c>
      <c r="N356" s="2">
        <v>268.0</v>
      </c>
      <c r="O356" s="13">
        <f t="shared" si="7"/>
        <v>66</v>
      </c>
      <c r="P356" s="13">
        <f t="shared" si="8"/>
        <v>202</v>
      </c>
      <c r="Q356" s="14">
        <f t="shared" si="9"/>
        <v>21</v>
      </c>
      <c r="R356" s="15">
        <f t="shared" si="10"/>
        <v>45</v>
      </c>
      <c r="S356" s="16">
        <f t="shared" si="11"/>
        <v>118</v>
      </c>
      <c r="T356" s="17">
        <f t="shared" si="12"/>
        <v>84</v>
      </c>
      <c r="U356" s="18">
        <v>0.44375</v>
      </c>
      <c r="V356" s="18">
        <f t="shared" si="13"/>
        <v>0.3181818182</v>
      </c>
      <c r="W356" s="18">
        <f t="shared" si="14"/>
        <v>0.5841584158</v>
      </c>
      <c r="X356" s="25">
        <f t="shared" si="15"/>
        <v>0.5862688215</v>
      </c>
      <c r="Y356" s="26">
        <f t="shared" si="16"/>
        <v>0.000004453812007</v>
      </c>
      <c r="Z356" s="26">
        <f t="shared" si="17"/>
        <v>0.007350547273</v>
      </c>
      <c r="AA356" s="18">
        <f t="shared" si="18"/>
        <v>0.2462686567</v>
      </c>
      <c r="AB356" s="18">
        <f t="shared" si="19"/>
        <v>0.5186567164</v>
      </c>
      <c r="AC356" s="18">
        <f t="shared" si="20"/>
        <v>0.2659765977</v>
      </c>
      <c r="AD356" s="9">
        <f t="shared" si="21"/>
        <v>1</v>
      </c>
      <c r="AE356" s="9">
        <f t="shared" si="22"/>
        <v>0.3181818182</v>
      </c>
      <c r="AF356" s="9">
        <f t="shared" si="23"/>
        <v>0.5186567164</v>
      </c>
      <c r="AG356" s="9">
        <f t="shared" si="24"/>
        <v>0.1012396694</v>
      </c>
      <c r="AH356" s="9">
        <f t="shared" si="25"/>
        <v>0.165027137</v>
      </c>
      <c r="AI356" s="9">
        <f t="shared" si="26"/>
        <v>0.2690047895</v>
      </c>
      <c r="AJ356" s="1">
        <f t="shared" ref="AJ356:AL356" si="382">$W356*AD356</f>
        <v>0.5841584158</v>
      </c>
      <c r="AK356" s="1">
        <f t="shared" si="382"/>
        <v>0.1858685869</v>
      </c>
      <c r="AL356" s="1">
        <f t="shared" si="382"/>
        <v>0.3029776858</v>
      </c>
      <c r="AM356" s="9"/>
      <c r="AN356" s="9"/>
      <c r="AO356" s="9"/>
      <c r="AP356" s="9"/>
      <c r="AQ356" s="9"/>
      <c r="AR356" s="9"/>
      <c r="AS356" s="9"/>
      <c r="AT356" s="1"/>
      <c r="AU356" s="11"/>
      <c r="AV356" s="11"/>
      <c r="AW356" s="11"/>
    </row>
    <row r="357">
      <c r="A357" s="28"/>
      <c r="B357" s="30">
        <f t="shared" si="31"/>
        <v>356</v>
      </c>
      <c r="C357" s="1">
        <v>0.323943662</v>
      </c>
      <c r="D357" s="4">
        <v>0.66202862</v>
      </c>
      <c r="E357" s="4">
        <v>0.025257428</v>
      </c>
      <c r="F357" s="4">
        <v>0.065127842</v>
      </c>
      <c r="G357" s="28">
        <f t="shared" si="4"/>
        <v>0.5704376948</v>
      </c>
      <c r="H357" s="33">
        <v>0.24207422</v>
      </c>
      <c r="I357" s="33">
        <v>0.015769362</v>
      </c>
      <c r="J357" s="33">
        <v>0.037490153</v>
      </c>
      <c r="K357" s="34">
        <f t="shared" si="5"/>
        <v>0.3022548136</v>
      </c>
      <c r="L357" s="10">
        <f t="shared" si="6"/>
        <v>0.4959336869</v>
      </c>
      <c r="M357" s="12">
        <v>2164.0</v>
      </c>
      <c r="N357" s="2">
        <v>934.0</v>
      </c>
      <c r="O357" s="13">
        <f t="shared" si="7"/>
        <v>282</v>
      </c>
      <c r="P357" s="13">
        <f t="shared" si="8"/>
        <v>652</v>
      </c>
      <c r="Q357" s="14">
        <f t="shared" si="9"/>
        <v>91</v>
      </c>
      <c r="R357" s="15">
        <f t="shared" si="10"/>
        <v>191</v>
      </c>
      <c r="S357" s="16">
        <f t="shared" si="11"/>
        <v>372</v>
      </c>
      <c r="T357" s="17">
        <f t="shared" si="12"/>
        <v>280</v>
      </c>
      <c r="U357" s="18">
        <v>0.445</v>
      </c>
      <c r="V357" s="18">
        <f t="shared" si="13"/>
        <v>0.3226950355</v>
      </c>
      <c r="W357" s="18">
        <f t="shared" si="14"/>
        <v>0.5705521472</v>
      </c>
      <c r="X357" s="25">
        <f t="shared" si="15"/>
        <v>0.5584655814</v>
      </c>
      <c r="Y357" s="26">
        <f t="shared" si="16"/>
        <v>0.0001460850729</v>
      </c>
      <c r="Z357" s="26">
        <f t="shared" si="17"/>
        <v>0.009868753749</v>
      </c>
      <c r="AA357" s="18">
        <f t="shared" si="18"/>
        <v>0.3019271949</v>
      </c>
      <c r="AB357" s="18">
        <f t="shared" si="19"/>
        <v>0.4957173448</v>
      </c>
      <c r="AC357" s="18">
        <f t="shared" si="20"/>
        <v>0.2478571118</v>
      </c>
      <c r="AD357" s="9">
        <f t="shared" si="21"/>
        <v>1</v>
      </c>
      <c r="AE357" s="9">
        <f t="shared" si="22"/>
        <v>0.3226950355</v>
      </c>
      <c r="AF357" s="9">
        <f t="shared" si="23"/>
        <v>0.4957173448</v>
      </c>
      <c r="AG357" s="9">
        <f t="shared" si="24"/>
        <v>0.1041320859</v>
      </c>
      <c r="AH357" s="9">
        <f t="shared" si="25"/>
        <v>0.1599655261</v>
      </c>
      <c r="AI357" s="9">
        <f t="shared" si="26"/>
        <v>0.2457356859</v>
      </c>
      <c r="AJ357" s="1">
        <f t="shared" ref="AJ357:AL357" si="383">$W357*AD357</f>
        <v>0.5705521472</v>
      </c>
      <c r="AK357" s="1">
        <f t="shared" si="383"/>
        <v>0.1841143454</v>
      </c>
      <c r="AL357" s="1">
        <f t="shared" si="383"/>
        <v>0.2828325955</v>
      </c>
      <c r="AM357" s="9"/>
      <c r="AN357" s="9"/>
      <c r="AO357" s="9"/>
      <c r="AP357" s="9"/>
      <c r="AQ357" s="9"/>
      <c r="AR357" s="9"/>
      <c r="AS357" s="9"/>
      <c r="AT357" s="1"/>
      <c r="AU357" s="11"/>
      <c r="AV357" s="11"/>
      <c r="AW357" s="11"/>
    </row>
    <row r="358">
      <c r="A358" s="28"/>
      <c r="B358" s="30">
        <f t="shared" si="31"/>
        <v>357</v>
      </c>
      <c r="C358" s="1">
        <v>0.324324324</v>
      </c>
      <c r="D358" s="4">
        <v>0.662316565</v>
      </c>
      <c r="E358" s="4">
        <v>0.027525453</v>
      </c>
      <c r="F358" s="4">
        <v>0.066195179</v>
      </c>
      <c r="G358" s="28">
        <f t="shared" si="4"/>
        <v>0.6769983122</v>
      </c>
      <c r="H358" s="33">
        <v>0.242168363</v>
      </c>
      <c r="I358" s="33">
        <v>0.016765382</v>
      </c>
      <c r="J358" s="33">
        <v>0.038011446</v>
      </c>
      <c r="K358" s="34">
        <f t="shared" si="5"/>
        <v>0.2514665538</v>
      </c>
      <c r="L358" s="10">
        <f t="shared" si="6"/>
        <v>0.5883125998</v>
      </c>
      <c r="M358" s="12">
        <v>1999.0</v>
      </c>
      <c r="N358" s="2">
        <v>599.0</v>
      </c>
      <c r="O358" s="13">
        <f t="shared" si="7"/>
        <v>151</v>
      </c>
      <c r="P358" s="13">
        <f t="shared" si="8"/>
        <v>448</v>
      </c>
      <c r="Q358" s="14">
        <f t="shared" si="9"/>
        <v>49</v>
      </c>
      <c r="R358" s="15">
        <f t="shared" si="10"/>
        <v>102</v>
      </c>
      <c r="S358" s="16">
        <f t="shared" si="11"/>
        <v>303</v>
      </c>
      <c r="T358" s="17">
        <f t="shared" si="12"/>
        <v>145</v>
      </c>
      <c r="U358" s="18">
        <v>0.44625</v>
      </c>
      <c r="V358" s="18">
        <f t="shared" si="13"/>
        <v>0.3245033113</v>
      </c>
      <c r="W358" s="18">
        <f t="shared" si="14"/>
        <v>0.6763392857</v>
      </c>
      <c r="X358" s="25">
        <f t="shared" si="15"/>
        <v>0.6687774701</v>
      </c>
      <c r="Y358" s="26">
        <f t="shared" si="16"/>
        <v>0.0000571810553</v>
      </c>
      <c r="Z358" s="26">
        <f t="shared" si="17"/>
        <v>0.00004154494945</v>
      </c>
      <c r="AA358" s="18">
        <f t="shared" si="18"/>
        <v>0.2520868114</v>
      </c>
      <c r="AB358" s="18">
        <f t="shared" si="19"/>
        <v>0.5876460768</v>
      </c>
      <c r="AC358" s="18">
        <f t="shared" si="20"/>
        <v>0.3518359745</v>
      </c>
      <c r="AD358" s="9">
        <f t="shared" si="21"/>
        <v>1</v>
      </c>
      <c r="AE358" s="9">
        <f t="shared" si="22"/>
        <v>0.3245033113</v>
      </c>
      <c r="AF358" s="9">
        <f t="shared" si="23"/>
        <v>0.5876460768</v>
      </c>
      <c r="AG358" s="9">
        <f t="shared" si="24"/>
        <v>0.105302399</v>
      </c>
      <c r="AH358" s="9">
        <f t="shared" si="25"/>
        <v>0.1906930978</v>
      </c>
      <c r="AI358" s="9">
        <f t="shared" si="26"/>
        <v>0.3453279116</v>
      </c>
      <c r="AJ358" s="1">
        <f t="shared" ref="AJ358:AL358" si="384">$W358*AD358</f>
        <v>0.6763392857</v>
      </c>
      <c r="AK358" s="1">
        <f t="shared" si="384"/>
        <v>0.2194743377</v>
      </c>
      <c r="AL358" s="1">
        <f t="shared" si="384"/>
        <v>0.3974481278</v>
      </c>
      <c r="AM358" s="9"/>
      <c r="AN358" s="9"/>
      <c r="AO358" s="9"/>
      <c r="AP358" s="9"/>
      <c r="AQ358" s="9"/>
      <c r="AR358" s="9"/>
      <c r="AS358" s="9"/>
      <c r="AT358" s="1"/>
      <c r="AU358" s="11"/>
      <c r="AV358" s="11"/>
      <c r="AW358" s="11"/>
    </row>
    <row r="359">
      <c r="A359" s="28"/>
      <c r="B359" s="30">
        <f t="shared" si="31"/>
        <v>358</v>
      </c>
      <c r="C359" s="1">
        <v>0.324675325</v>
      </c>
      <c r="D359" s="4">
        <v>0.662604249</v>
      </c>
      <c r="E359" s="4">
        <v>0.023265877</v>
      </c>
      <c r="F359" s="4">
        <v>0.06896396</v>
      </c>
      <c r="G359" s="28">
        <f t="shared" si="4"/>
        <v>0.7338260931</v>
      </c>
      <c r="H359" s="33">
        <v>0.24226219</v>
      </c>
      <c r="I359" s="33">
        <v>0.013857768</v>
      </c>
      <c r="J359" s="33">
        <v>0.040154832</v>
      </c>
      <c r="K359" s="34">
        <f t="shared" si="5"/>
        <v>0.2787501437</v>
      </c>
      <c r="L359" s="10">
        <f t="shared" si="6"/>
        <v>0.6197752577</v>
      </c>
      <c r="M359" s="12">
        <v>2352.0</v>
      </c>
      <c r="N359" s="2">
        <v>473.0</v>
      </c>
      <c r="O359" s="13">
        <f t="shared" si="7"/>
        <v>132</v>
      </c>
      <c r="P359" s="13">
        <f t="shared" si="8"/>
        <v>341</v>
      </c>
      <c r="Q359" s="14">
        <f t="shared" si="9"/>
        <v>43</v>
      </c>
      <c r="R359" s="15">
        <f t="shared" si="10"/>
        <v>89</v>
      </c>
      <c r="S359" s="16">
        <f t="shared" si="11"/>
        <v>250</v>
      </c>
      <c r="T359" s="17">
        <f t="shared" si="12"/>
        <v>91</v>
      </c>
      <c r="U359" s="18">
        <v>0.4475</v>
      </c>
      <c r="V359" s="18">
        <f t="shared" si="13"/>
        <v>0.3257575758</v>
      </c>
      <c r="W359" s="18">
        <f t="shared" si="14"/>
        <v>0.7331378299</v>
      </c>
      <c r="X359" s="25">
        <f t="shared" si="15"/>
        <v>0.7069066308</v>
      </c>
      <c r="Y359" s="26">
        <f t="shared" si="16"/>
        <v>0.0006880758092</v>
      </c>
      <c r="Z359" s="26">
        <f t="shared" si="17"/>
        <v>0.003999813828</v>
      </c>
      <c r="AA359" s="18">
        <f t="shared" si="18"/>
        <v>0.2790697674</v>
      </c>
      <c r="AB359" s="18">
        <f t="shared" si="19"/>
        <v>0.6194503171</v>
      </c>
      <c r="AC359" s="18">
        <f t="shared" si="20"/>
        <v>0.4073802542</v>
      </c>
      <c r="AD359" s="9">
        <f t="shared" si="21"/>
        <v>1</v>
      </c>
      <c r="AE359" s="9">
        <f t="shared" si="22"/>
        <v>0.3257575758</v>
      </c>
      <c r="AF359" s="9">
        <f t="shared" si="23"/>
        <v>0.6194503171</v>
      </c>
      <c r="AG359" s="9">
        <f t="shared" si="24"/>
        <v>0.1061179982</v>
      </c>
      <c r="AH359" s="9">
        <f t="shared" si="25"/>
        <v>0.2017906336</v>
      </c>
      <c r="AI359" s="9">
        <f t="shared" si="26"/>
        <v>0.3837186954</v>
      </c>
      <c r="AJ359" s="1">
        <f t="shared" ref="AJ359:AL359" si="385">$W359*AD359</f>
        <v>0.7331378299</v>
      </c>
      <c r="AK359" s="1">
        <f t="shared" si="385"/>
        <v>0.2388252022</v>
      </c>
      <c r="AL359" s="1">
        <f t="shared" si="385"/>
        <v>0.4541424612</v>
      </c>
      <c r="AM359" s="9"/>
      <c r="AN359" s="9"/>
      <c r="AO359" s="9"/>
      <c r="AP359" s="9"/>
      <c r="AQ359" s="9"/>
      <c r="AR359" s="9"/>
      <c r="AS359" s="9"/>
      <c r="AT359" s="1"/>
      <c r="AU359" s="11"/>
      <c r="AV359" s="11"/>
      <c r="AW359" s="11"/>
    </row>
    <row r="360">
      <c r="A360" s="28"/>
      <c r="B360" s="30">
        <f t="shared" si="31"/>
        <v>359</v>
      </c>
      <c r="C360" s="1">
        <v>0.324786325</v>
      </c>
      <c r="D360" s="4">
        <v>0.662891667</v>
      </c>
      <c r="E360" s="4">
        <v>0.024524182</v>
      </c>
      <c r="F360" s="4">
        <v>0.067997449</v>
      </c>
      <c r="G360" s="28">
        <f t="shared" si="4"/>
        <v>0.6949555204</v>
      </c>
      <c r="H360" s="33">
        <v>0.242355702</v>
      </c>
      <c r="I360" s="33">
        <v>0.01475851</v>
      </c>
      <c r="J360" s="33">
        <v>0.039582907</v>
      </c>
      <c r="K360" s="34">
        <f t="shared" si="5"/>
        <v>0.169741667</v>
      </c>
      <c r="L360" s="10">
        <f t="shared" si="6"/>
        <v>0.6321223841</v>
      </c>
      <c r="M360" s="12">
        <v>1637.0</v>
      </c>
      <c r="N360" s="2">
        <v>709.0</v>
      </c>
      <c r="O360" s="13">
        <f t="shared" si="7"/>
        <v>120</v>
      </c>
      <c r="P360" s="13">
        <f t="shared" si="8"/>
        <v>589</v>
      </c>
      <c r="Q360" s="14">
        <f t="shared" si="9"/>
        <v>39</v>
      </c>
      <c r="R360" s="15">
        <f t="shared" si="10"/>
        <v>81</v>
      </c>
      <c r="S360" s="16">
        <f t="shared" si="11"/>
        <v>409</v>
      </c>
      <c r="T360" s="17">
        <f t="shared" si="12"/>
        <v>180</v>
      </c>
      <c r="U360" s="18">
        <v>0.44875</v>
      </c>
      <c r="V360" s="18">
        <f t="shared" si="13"/>
        <v>0.325</v>
      </c>
      <c r="W360" s="18">
        <f t="shared" si="14"/>
        <v>0.6943972835</v>
      </c>
      <c r="X360" s="25">
        <f t="shared" si="15"/>
        <v>0.7218727933</v>
      </c>
      <c r="Y360" s="26">
        <f t="shared" si="16"/>
        <v>0.0007549036369</v>
      </c>
      <c r="Z360" s="26">
        <f t="shared" si="17"/>
        <v>0.000600423227</v>
      </c>
      <c r="AA360" s="18">
        <f t="shared" si="18"/>
        <v>0.1692524683</v>
      </c>
      <c r="AB360" s="18">
        <f t="shared" si="19"/>
        <v>0.6318758815</v>
      </c>
      <c r="AC360" s="18">
        <f t="shared" si="20"/>
        <v>0.3693972835</v>
      </c>
      <c r="AD360" s="9">
        <f t="shared" si="21"/>
        <v>1</v>
      </c>
      <c r="AE360" s="9">
        <f t="shared" si="22"/>
        <v>0.325</v>
      </c>
      <c r="AF360" s="9">
        <f t="shared" si="23"/>
        <v>0.6318758815</v>
      </c>
      <c r="AG360" s="9">
        <f t="shared" si="24"/>
        <v>0.105625</v>
      </c>
      <c r="AH360" s="9">
        <f t="shared" si="25"/>
        <v>0.2053596615</v>
      </c>
      <c r="AI360" s="9">
        <f t="shared" si="26"/>
        <v>0.3992671297</v>
      </c>
      <c r="AJ360" s="1">
        <f t="shared" ref="AJ360:AL360" si="386">$W360*AD360</f>
        <v>0.6943972835</v>
      </c>
      <c r="AK360" s="1">
        <f t="shared" si="386"/>
        <v>0.2256791171</v>
      </c>
      <c r="AL360" s="1">
        <f t="shared" si="386"/>
        <v>0.4387728957</v>
      </c>
      <c r="AM360" s="9"/>
      <c r="AN360" s="9"/>
      <c r="AO360" s="9"/>
      <c r="AP360" s="9"/>
      <c r="AQ360" s="9"/>
      <c r="AR360" s="9"/>
      <c r="AS360" s="9"/>
      <c r="AT360" s="1"/>
      <c r="AU360" s="11"/>
      <c r="AV360" s="11"/>
      <c r="AW360" s="11"/>
    </row>
    <row r="361">
      <c r="A361" s="28"/>
      <c r="B361" s="30">
        <f t="shared" si="31"/>
        <v>360</v>
      </c>
      <c r="C361" s="1">
        <v>0.324817518</v>
      </c>
      <c r="D361" s="4">
        <v>0.663178816</v>
      </c>
      <c r="E361" s="4">
        <v>0.027711374</v>
      </c>
      <c r="F361" s="4">
        <v>0.067274516</v>
      </c>
      <c r="G361" s="28">
        <f t="shared" si="4"/>
        <v>0.7521235163</v>
      </c>
      <c r="H361" s="33">
        <v>0.242448898</v>
      </c>
      <c r="I361" s="33">
        <v>0.01664712</v>
      </c>
      <c r="J361" s="33">
        <v>0.039213944</v>
      </c>
      <c r="K361" s="34">
        <f t="shared" si="5"/>
        <v>0.2093626617</v>
      </c>
      <c r="L361" s="10">
        <f t="shared" si="6"/>
        <v>0.6626615952</v>
      </c>
      <c r="M361" s="12">
        <v>1256.0</v>
      </c>
      <c r="N361" s="2">
        <v>459.0</v>
      </c>
      <c r="O361" s="13">
        <f t="shared" si="7"/>
        <v>96</v>
      </c>
      <c r="P361" s="13">
        <f t="shared" si="8"/>
        <v>363</v>
      </c>
      <c r="Q361" s="14">
        <f t="shared" si="9"/>
        <v>31</v>
      </c>
      <c r="R361" s="15">
        <f t="shared" si="10"/>
        <v>65</v>
      </c>
      <c r="S361" s="16">
        <f t="shared" si="11"/>
        <v>273</v>
      </c>
      <c r="T361" s="17">
        <f t="shared" si="12"/>
        <v>90</v>
      </c>
      <c r="U361" s="18">
        <v>0.45</v>
      </c>
      <c r="V361" s="18">
        <f t="shared" si="13"/>
        <v>0.3229166667</v>
      </c>
      <c r="W361" s="18">
        <f t="shared" si="14"/>
        <v>0.7520661157</v>
      </c>
      <c r="X361" s="25">
        <f t="shared" si="15"/>
        <v>0.758541571</v>
      </c>
      <c r="Y361" s="26">
        <f t="shared" si="16"/>
        <v>0.00004193152189</v>
      </c>
      <c r="Z361" s="26">
        <f t="shared" si="17"/>
        <v>0.006752297925</v>
      </c>
      <c r="AA361" s="18">
        <f t="shared" si="18"/>
        <v>0.2091503268</v>
      </c>
      <c r="AB361" s="18">
        <f t="shared" si="19"/>
        <v>0.6623093682</v>
      </c>
      <c r="AC361" s="18">
        <f t="shared" si="20"/>
        <v>0.429149449</v>
      </c>
      <c r="AD361" s="9">
        <f t="shared" si="21"/>
        <v>1</v>
      </c>
      <c r="AE361" s="9">
        <f t="shared" si="22"/>
        <v>0.3229166667</v>
      </c>
      <c r="AF361" s="9">
        <f t="shared" si="23"/>
        <v>0.6623093682</v>
      </c>
      <c r="AG361" s="9">
        <f t="shared" si="24"/>
        <v>0.1042751736</v>
      </c>
      <c r="AH361" s="9">
        <f t="shared" si="25"/>
        <v>0.2138707335</v>
      </c>
      <c r="AI361" s="9">
        <f t="shared" si="26"/>
        <v>0.4386536992</v>
      </c>
      <c r="AJ361" s="1">
        <f t="shared" ref="AJ361:AL361" si="387">$W361*AD361</f>
        <v>0.7520661157</v>
      </c>
      <c r="AK361" s="1">
        <f t="shared" si="387"/>
        <v>0.2428546832</v>
      </c>
      <c r="AL361" s="1">
        <f t="shared" si="387"/>
        <v>0.4981004339</v>
      </c>
      <c r="AM361" s="9"/>
      <c r="AN361" s="9"/>
      <c r="AO361" s="9"/>
      <c r="AP361" s="9"/>
      <c r="AQ361" s="9"/>
      <c r="AR361" s="9"/>
      <c r="AS361" s="9"/>
      <c r="AT361" s="1"/>
      <c r="AU361" s="11"/>
      <c r="AV361" s="11"/>
      <c r="AW361" s="11"/>
    </row>
    <row r="362">
      <c r="A362" s="28"/>
      <c r="B362" s="30">
        <f t="shared" si="31"/>
        <v>361</v>
      </c>
      <c r="C362" s="1">
        <v>0.325581395</v>
      </c>
      <c r="D362" s="4">
        <v>0.663465692</v>
      </c>
      <c r="E362" s="4">
        <v>0.021854756</v>
      </c>
      <c r="F362" s="4">
        <v>0.068127644</v>
      </c>
      <c r="G362" s="28">
        <f t="shared" si="4"/>
        <v>0.630588954</v>
      </c>
      <c r="H362" s="33">
        <v>0.242541779</v>
      </c>
      <c r="I362" s="33">
        <v>0.013202854</v>
      </c>
      <c r="J362" s="33">
        <v>0.040345715</v>
      </c>
      <c r="K362" s="34">
        <f t="shared" si="5"/>
        <v>0.2399632455</v>
      </c>
      <c r="L362" s="10">
        <f t="shared" si="6"/>
        <v>0.5573983502</v>
      </c>
      <c r="M362" s="12">
        <v>2068.0</v>
      </c>
      <c r="N362" s="2">
        <v>893.0</v>
      </c>
      <c r="O362" s="13">
        <f t="shared" si="7"/>
        <v>214</v>
      </c>
      <c r="P362" s="13">
        <f t="shared" si="8"/>
        <v>679</v>
      </c>
      <c r="Q362" s="14">
        <f t="shared" si="9"/>
        <v>70</v>
      </c>
      <c r="R362" s="15">
        <f t="shared" si="10"/>
        <v>144</v>
      </c>
      <c r="S362" s="16">
        <f t="shared" si="11"/>
        <v>428</v>
      </c>
      <c r="T362" s="17">
        <f t="shared" si="12"/>
        <v>251</v>
      </c>
      <c r="U362" s="18">
        <v>0.45125</v>
      </c>
      <c r="V362" s="18">
        <f t="shared" si="13"/>
        <v>0.3271028037</v>
      </c>
      <c r="W362" s="18">
        <f t="shared" si="14"/>
        <v>0.6303387334</v>
      </c>
      <c r="X362" s="25">
        <f t="shared" si="15"/>
        <v>0.6326302381</v>
      </c>
      <c r="Y362" s="26">
        <f t="shared" si="16"/>
        <v>0.000005250993705</v>
      </c>
      <c r="Z362" s="26">
        <f t="shared" si="17"/>
        <v>0.00156459922</v>
      </c>
      <c r="AA362" s="18">
        <f t="shared" si="18"/>
        <v>0.2396416573</v>
      </c>
      <c r="AB362" s="18">
        <f t="shared" si="19"/>
        <v>0.5576707727</v>
      </c>
      <c r="AC362" s="18">
        <f t="shared" si="20"/>
        <v>0.3032359297</v>
      </c>
      <c r="AD362" s="9">
        <f t="shared" si="21"/>
        <v>1</v>
      </c>
      <c r="AE362" s="9">
        <f t="shared" si="22"/>
        <v>0.3271028037</v>
      </c>
      <c r="AF362" s="9">
        <f t="shared" si="23"/>
        <v>0.5576707727</v>
      </c>
      <c r="AG362" s="9">
        <f t="shared" si="24"/>
        <v>0.1069962442</v>
      </c>
      <c r="AH362" s="9">
        <f t="shared" si="25"/>
        <v>0.1824156733</v>
      </c>
      <c r="AI362" s="9">
        <f t="shared" si="26"/>
        <v>0.3109966907</v>
      </c>
      <c r="AJ362" s="1">
        <f t="shared" ref="AJ362:AL362" si="388">$W362*AD362</f>
        <v>0.6303387334</v>
      </c>
      <c r="AK362" s="1">
        <f t="shared" si="388"/>
        <v>0.206185567</v>
      </c>
      <c r="AL362" s="1">
        <f t="shared" si="388"/>
        <v>0.3515214885</v>
      </c>
      <c r="AM362" s="9"/>
      <c r="AN362" s="9"/>
      <c r="AO362" s="9"/>
      <c r="AP362" s="9"/>
      <c r="AQ362" s="9"/>
      <c r="AR362" s="9"/>
      <c r="AS362" s="9"/>
      <c r="AT362" s="1"/>
      <c r="AU362" s="11"/>
      <c r="AV362" s="11"/>
      <c r="AW362" s="11"/>
    </row>
    <row r="363">
      <c r="A363" s="28"/>
      <c r="B363" s="30">
        <f t="shared" si="31"/>
        <v>362</v>
      </c>
      <c r="C363" s="1">
        <v>0.325581395</v>
      </c>
      <c r="D363" s="4">
        <v>0.663752293</v>
      </c>
      <c r="E363" s="4">
        <v>0.019194062</v>
      </c>
      <c r="F363" s="4">
        <v>0.0699134</v>
      </c>
      <c r="G363" s="28">
        <f t="shared" si="4"/>
        <v>0.7085879841</v>
      </c>
      <c r="H363" s="33">
        <v>0.242634343</v>
      </c>
      <c r="I363" s="33">
        <v>0.011418815</v>
      </c>
      <c r="J363" s="33">
        <v>0.041340971</v>
      </c>
      <c r="K363" s="34">
        <f t="shared" si="5"/>
        <v>0.2781537023</v>
      </c>
      <c r="L363" s="10">
        <f t="shared" si="6"/>
        <v>0.6020532833</v>
      </c>
      <c r="M363" s="12">
        <v>664.0</v>
      </c>
      <c r="N363" s="2">
        <v>257.0</v>
      </c>
      <c r="O363" s="13">
        <f t="shared" si="7"/>
        <v>71</v>
      </c>
      <c r="P363" s="13">
        <f t="shared" si="8"/>
        <v>186</v>
      </c>
      <c r="Q363" s="14">
        <f t="shared" si="9"/>
        <v>23</v>
      </c>
      <c r="R363" s="15">
        <f t="shared" si="10"/>
        <v>48</v>
      </c>
      <c r="S363" s="16">
        <f t="shared" si="11"/>
        <v>132</v>
      </c>
      <c r="T363" s="17">
        <f t="shared" si="12"/>
        <v>54</v>
      </c>
      <c r="U363" s="18">
        <v>0.4525</v>
      </c>
      <c r="V363" s="18">
        <f t="shared" si="13"/>
        <v>0.323943662</v>
      </c>
      <c r="W363" s="18">
        <f t="shared" si="14"/>
        <v>0.7096774194</v>
      </c>
      <c r="X363" s="25">
        <f t="shared" si="15"/>
        <v>0.6873852903</v>
      </c>
      <c r="Y363" s="26">
        <f t="shared" si="16"/>
        <v>0.0004969390178</v>
      </c>
      <c r="Z363" s="26">
        <f t="shared" si="17"/>
        <v>0.001582740463</v>
      </c>
      <c r="AA363" s="18">
        <f t="shared" si="18"/>
        <v>0.2762645914</v>
      </c>
      <c r="AB363" s="18">
        <f t="shared" si="19"/>
        <v>0.6031128405</v>
      </c>
      <c r="AC363" s="18">
        <f t="shared" si="20"/>
        <v>0.3857337574</v>
      </c>
      <c r="AD363" s="9">
        <f t="shared" si="21"/>
        <v>1</v>
      </c>
      <c r="AE363" s="9">
        <f t="shared" si="22"/>
        <v>0.323943662</v>
      </c>
      <c r="AF363" s="9">
        <f t="shared" si="23"/>
        <v>0.6031128405</v>
      </c>
      <c r="AG363" s="9">
        <f t="shared" si="24"/>
        <v>0.1049394961</v>
      </c>
      <c r="AH363" s="9">
        <f t="shared" si="25"/>
        <v>0.1953745821</v>
      </c>
      <c r="AI363" s="9">
        <f t="shared" si="26"/>
        <v>0.3637450983</v>
      </c>
      <c r="AJ363" s="1">
        <f t="shared" ref="AJ363:AL363" si="389">$W363*AD363</f>
        <v>0.7096774194</v>
      </c>
      <c r="AK363" s="1">
        <f t="shared" si="389"/>
        <v>0.229895502</v>
      </c>
      <c r="AL363" s="1">
        <f t="shared" si="389"/>
        <v>0.4280155642</v>
      </c>
      <c r="AM363" s="9"/>
      <c r="AN363" s="9"/>
      <c r="AO363" s="9"/>
      <c r="AP363" s="9"/>
      <c r="AQ363" s="9"/>
      <c r="AR363" s="9"/>
      <c r="AS363" s="9"/>
      <c r="AT363" s="1"/>
      <c r="AU363" s="11"/>
      <c r="AV363" s="11"/>
      <c r="AW363" s="11"/>
    </row>
    <row r="364">
      <c r="A364" s="28"/>
      <c r="B364" s="30">
        <f t="shared" si="31"/>
        <v>363</v>
      </c>
      <c r="C364" s="1">
        <v>0.325581395</v>
      </c>
      <c r="D364" s="4">
        <v>0.664038613</v>
      </c>
      <c r="E364" s="4">
        <v>0.019167238</v>
      </c>
      <c r="F364" s="4">
        <v>0.069934249</v>
      </c>
      <c r="G364" s="28">
        <f t="shared" si="4"/>
        <v>0.6716893031</v>
      </c>
      <c r="H364" s="33">
        <v>0.242726592</v>
      </c>
      <c r="I364" s="33">
        <v>0.011376866</v>
      </c>
      <c r="J364" s="33">
        <v>0.041367912</v>
      </c>
      <c r="K364" s="34">
        <f t="shared" si="5"/>
        <v>0.2671684728</v>
      </c>
      <c r="L364" s="10">
        <f t="shared" si="6"/>
        <v>0.5792201819</v>
      </c>
      <c r="M364" s="12">
        <v>1408.0</v>
      </c>
      <c r="N364" s="2">
        <v>521.0</v>
      </c>
      <c r="O364" s="13">
        <f t="shared" si="7"/>
        <v>139</v>
      </c>
      <c r="P364" s="13">
        <f t="shared" si="8"/>
        <v>382</v>
      </c>
      <c r="Q364" s="14">
        <f t="shared" si="9"/>
        <v>45</v>
      </c>
      <c r="R364" s="15">
        <f t="shared" si="10"/>
        <v>94</v>
      </c>
      <c r="S364" s="16">
        <f t="shared" si="11"/>
        <v>257</v>
      </c>
      <c r="T364" s="17">
        <f t="shared" si="12"/>
        <v>125</v>
      </c>
      <c r="U364" s="18">
        <v>0.45375</v>
      </c>
      <c r="V364" s="18">
        <f t="shared" si="13"/>
        <v>0.3237410072</v>
      </c>
      <c r="W364" s="18">
        <f t="shared" si="14"/>
        <v>0.6727748691</v>
      </c>
      <c r="X364" s="25">
        <f t="shared" si="15"/>
        <v>0.6592215349</v>
      </c>
      <c r="Y364" s="26">
        <f t="shared" si="16"/>
        <v>0.0001836928678</v>
      </c>
      <c r="Z364" s="26">
        <f t="shared" si="17"/>
        <v>0.00000830085573</v>
      </c>
      <c r="AA364" s="18">
        <f t="shared" si="18"/>
        <v>0.2667946257</v>
      </c>
      <c r="AB364" s="18">
        <f t="shared" si="19"/>
        <v>0.5796545106</v>
      </c>
      <c r="AC364" s="18">
        <f t="shared" si="20"/>
        <v>0.3490338619</v>
      </c>
      <c r="AD364" s="9">
        <f t="shared" si="21"/>
        <v>1</v>
      </c>
      <c r="AE364" s="9">
        <f t="shared" si="22"/>
        <v>0.3237410072</v>
      </c>
      <c r="AF364" s="9">
        <f t="shared" si="23"/>
        <v>0.5796545106</v>
      </c>
      <c r="AG364" s="9">
        <f t="shared" si="24"/>
        <v>0.1048082397</v>
      </c>
      <c r="AH364" s="9">
        <f t="shared" si="25"/>
        <v>0.1876579351</v>
      </c>
      <c r="AI364" s="9">
        <f t="shared" si="26"/>
        <v>0.3359993516</v>
      </c>
      <c r="AJ364" s="1">
        <f t="shared" ref="AJ364:AL364" si="390">$W364*AD364</f>
        <v>0.6727748691</v>
      </c>
      <c r="AK364" s="1">
        <f t="shared" si="390"/>
        <v>0.2178048137</v>
      </c>
      <c r="AL364" s="1">
        <f t="shared" si="390"/>
        <v>0.3899769875</v>
      </c>
      <c r="AM364" s="9"/>
      <c r="AN364" s="9"/>
      <c r="AO364" s="9"/>
      <c r="AP364" s="9"/>
      <c r="AQ364" s="9"/>
      <c r="AR364" s="9"/>
      <c r="AS364" s="9"/>
      <c r="AT364" s="1"/>
      <c r="AU364" s="11"/>
      <c r="AV364" s="11"/>
      <c r="AW364" s="11"/>
    </row>
    <row r="365">
      <c r="A365" s="28"/>
      <c r="B365" s="30">
        <f t="shared" si="31"/>
        <v>364</v>
      </c>
      <c r="C365" s="1">
        <v>0.325757576</v>
      </c>
      <c r="D365" s="4">
        <v>0.66432465</v>
      </c>
      <c r="E365" s="4">
        <v>0.01739968</v>
      </c>
      <c r="F365" s="4">
        <v>0.068769316</v>
      </c>
      <c r="G365" s="28">
        <f t="shared" si="4"/>
        <v>0.6127491997</v>
      </c>
      <c r="H365" s="33">
        <v>0.242818524</v>
      </c>
      <c r="I365" s="33">
        <v>0.010552941</v>
      </c>
      <c r="J365" s="33">
        <v>0.040785704</v>
      </c>
      <c r="K365" s="34">
        <f t="shared" si="5"/>
        <v>0.1835933002</v>
      </c>
      <c r="L365" s="10">
        <f t="shared" si="6"/>
        <v>0.5600594604</v>
      </c>
      <c r="M365" s="12">
        <v>2149.0</v>
      </c>
      <c r="N365" s="2">
        <v>1000.0</v>
      </c>
      <c r="O365" s="13">
        <f t="shared" si="7"/>
        <v>184</v>
      </c>
      <c r="P365" s="13">
        <f t="shared" si="8"/>
        <v>816</v>
      </c>
      <c r="Q365" s="14">
        <f t="shared" si="9"/>
        <v>60</v>
      </c>
      <c r="R365" s="15">
        <f t="shared" si="10"/>
        <v>124</v>
      </c>
      <c r="S365" s="16">
        <f t="shared" si="11"/>
        <v>500</v>
      </c>
      <c r="T365" s="17">
        <f t="shared" si="12"/>
        <v>316</v>
      </c>
      <c r="U365" s="18">
        <v>0.455</v>
      </c>
      <c r="V365" s="18">
        <f t="shared" si="13"/>
        <v>0.3260869565</v>
      </c>
      <c r="W365" s="18">
        <f t="shared" si="14"/>
        <v>0.612745098</v>
      </c>
      <c r="X365" s="25">
        <f t="shared" si="15"/>
        <v>0.6354844058</v>
      </c>
      <c r="Y365" s="26">
        <f t="shared" si="16"/>
        <v>0.0005170761173</v>
      </c>
      <c r="Z365" s="26">
        <f t="shared" si="17"/>
        <v>0.003265968254</v>
      </c>
      <c r="AA365" s="18">
        <f t="shared" si="18"/>
        <v>0.184</v>
      </c>
      <c r="AB365" s="18">
        <f t="shared" si="19"/>
        <v>0.56</v>
      </c>
      <c r="AC365" s="18">
        <f t="shared" si="20"/>
        <v>0.2866581415</v>
      </c>
      <c r="AD365" s="9">
        <f t="shared" si="21"/>
        <v>1</v>
      </c>
      <c r="AE365" s="9">
        <f t="shared" si="22"/>
        <v>0.3260869565</v>
      </c>
      <c r="AF365" s="9">
        <f t="shared" si="23"/>
        <v>0.56</v>
      </c>
      <c r="AG365" s="9">
        <f t="shared" si="24"/>
        <v>0.1063327032</v>
      </c>
      <c r="AH365" s="9">
        <f t="shared" si="25"/>
        <v>0.1826086957</v>
      </c>
      <c r="AI365" s="9">
        <f t="shared" si="26"/>
        <v>0.3136</v>
      </c>
      <c r="AJ365" s="1">
        <f t="shared" ref="AJ365:AL365" si="391">$W365*AD365</f>
        <v>0.612745098</v>
      </c>
      <c r="AK365" s="1">
        <f t="shared" si="391"/>
        <v>0.1998081841</v>
      </c>
      <c r="AL365" s="1">
        <f t="shared" si="391"/>
        <v>0.3431372549</v>
      </c>
      <c r="AM365" s="9"/>
      <c r="AN365" s="9"/>
      <c r="AO365" s="9"/>
      <c r="AP365" s="9"/>
      <c r="AQ365" s="9"/>
      <c r="AR365" s="9"/>
      <c r="AS365" s="9"/>
      <c r="AT365" s="1"/>
      <c r="AU365" s="11"/>
      <c r="AV365" s="11"/>
      <c r="AW365" s="11"/>
    </row>
    <row r="366">
      <c r="A366" s="28"/>
      <c r="B366" s="30">
        <f t="shared" si="31"/>
        <v>365</v>
      </c>
      <c r="C366" s="1">
        <v>0.326086957</v>
      </c>
      <c r="D366" s="4">
        <v>0.664610399</v>
      </c>
      <c r="E366" s="4">
        <v>0.011291412</v>
      </c>
      <c r="F366" s="4">
        <v>0.06685515</v>
      </c>
      <c r="G366" s="28">
        <f t="shared" si="4"/>
        <v>0.7894333757</v>
      </c>
      <c r="H366" s="33">
        <v>0.242910139</v>
      </c>
      <c r="I366" s="33">
        <v>0.007244677</v>
      </c>
      <c r="J366" s="33">
        <v>0.040635251</v>
      </c>
      <c r="K366" s="34">
        <f t="shared" si="5"/>
        <v>0.1963567875</v>
      </c>
      <c r="L366" s="10">
        <f t="shared" si="6"/>
        <v>0.6984521614</v>
      </c>
      <c r="M366" s="12">
        <v>1086.0</v>
      </c>
      <c r="N366" s="2">
        <v>393.0</v>
      </c>
      <c r="O366" s="13">
        <f t="shared" si="7"/>
        <v>77</v>
      </c>
      <c r="P366" s="13">
        <f t="shared" si="8"/>
        <v>316</v>
      </c>
      <c r="Q366" s="14">
        <f t="shared" si="9"/>
        <v>25</v>
      </c>
      <c r="R366" s="15">
        <f t="shared" si="10"/>
        <v>52</v>
      </c>
      <c r="S366" s="16">
        <f t="shared" si="11"/>
        <v>249</v>
      </c>
      <c r="T366" s="17">
        <f t="shared" si="12"/>
        <v>67</v>
      </c>
      <c r="U366" s="18">
        <v>0.45625</v>
      </c>
      <c r="V366" s="18">
        <f t="shared" si="13"/>
        <v>0.3246753247</v>
      </c>
      <c r="W366" s="18">
        <f t="shared" si="14"/>
        <v>0.7879746835</v>
      </c>
      <c r="X366" s="25">
        <f t="shared" si="15"/>
        <v>0.800350813</v>
      </c>
      <c r="Y366" s="26">
        <f t="shared" si="16"/>
        <v>0.0001531685815</v>
      </c>
      <c r="Z366" s="26">
        <f t="shared" si="17"/>
        <v>0.01394310721</v>
      </c>
      <c r="AA366" s="18">
        <f t="shared" si="18"/>
        <v>0.1959287532</v>
      </c>
      <c r="AB366" s="18">
        <f t="shared" si="19"/>
        <v>0.6972010178</v>
      </c>
      <c r="AC366" s="18">
        <f t="shared" si="20"/>
        <v>0.4632993589</v>
      </c>
      <c r="AD366" s="9">
        <f t="shared" si="21"/>
        <v>1</v>
      </c>
      <c r="AE366" s="9">
        <f t="shared" si="22"/>
        <v>0.3246753247</v>
      </c>
      <c r="AF366" s="9">
        <f t="shared" si="23"/>
        <v>0.6972010178</v>
      </c>
      <c r="AG366" s="9">
        <f t="shared" si="24"/>
        <v>0.1054140665</v>
      </c>
      <c r="AH366" s="9">
        <f t="shared" si="25"/>
        <v>0.2263639668</v>
      </c>
      <c r="AI366" s="9">
        <f t="shared" si="26"/>
        <v>0.4860892592</v>
      </c>
      <c r="AJ366" s="1">
        <f t="shared" ref="AJ366:AL366" si="392">$W366*AD366</f>
        <v>0.7879746835</v>
      </c>
      <c r="AK366" s="1">
        <f t="shared" si="392"/>
        <v>0.2558359362</v>
      </c>
      <c r="AL366" s="1">
        <f t="shared" si="392"/>
        <v>0.5493767514</v>
      </c>
      <c r="AM366" s="9"/>
      <c r="AN366" s="9"/>
      <c r="AO366" s="9"/>
      <c r="AP366" s="9"/>
      <c r="AQ366" s="9"/>
      <c r="AR366" s="9"/>
      <c r="AS366" s="9"/>
      <c r="AT366" s="1"/>
      <c r="AU366" s="11"/>
      <c r="AV366" s="11"/>
      <c r="AW366" s="11"/>
    </row>
    <row r="367">
      <c r="A367" s="28"/>
      <c r="B367" s="30">
        <f t="shared" si="31"/>
        <v>366</v>
      </c>
      <c r="C367" s="1">
        <v>0.326530612</v>
      </c>
      <c r="D367" s="4">
        <v>0.664895858</v>
      </c>
      <c r="E367" s="4">
        <v>0.009079659</v>
      </c>
      <c r="F367" s="4">
        <v>0.065533038</v>
      </c>
      <c r="G367" s="28">
        <f t="shared" si="4"/>
        <v>0.6156056355</v>
      </c>
      <c r="H367" s="33">
        <v>0.243001438</v>
      </c>
      <c r="I367" s="33">
        <v>0.006185817</v>
      </c>
      <c r="J367" s="33">
        <v>0.039969314</v>
      </c>
      <c r="K367" s="34">
        <f t="shared" si="5"/>
        <v>0.3073890547</v>
      </c>
      <c r="L367" s="10">
        <f t="shared" si="6"/>
        <v>0.5267471373</v>
      </c>
      <c r="M367" s="12">
        <v>605.0</v>
      </c>
      <c r="N367" s="2">
        <v>280.0</v>
      </c>
      <c r="O367" s="13">
        <f t="shared" si="7"/>
        <v>86</v>
      </c>
      <c r="P367" s="13">
        <f t="shared" si="8"/>
        <v>194</v>
      </c>
      <c r="Q367" s="14">
        <f t="shared" si="9"/>
        <v>28</v>
      </c>
      <c r="R367" s="15">
        <f t="shared" si="10"/>
        <v>58</v>
      </c>
      <c r="S367" s="16">
        <f t="shared" si="11"/>
        <v>119</v>
      </c>
      <c r="T367" s="17">
        <f t="shared" si="12"/>
        <v>75</v>
      </c>
      <c r="U367" s="18">
        <v>0.4575</v>
      </c>
      <c r="V367" s="18">
        <f t="shared" si="13"/>
        <v>0.3255813953</v>
      </c>
      <c r="W367" s="18">
        <f t="shared" si="14"/>
        <v>0.6134020619</v>
      </c>
      <c r="X367" s="25">
        <f t="shared" si="15"/>
        <v>0.5934751996</v>
      </c>
      <c r="Y367" s="26">
        <f t="shared" si="16"/>
        <v>0.0003970798374</v>
      </c>
      <c r="Z367" s="26">
        <f t="shared" si="17"/>
        <v>0.003191310665</v>
      </c>
      <c r="AA367" s="18">
        <f t="shared" si="18"/>
        <v>0.3071428571</v>
      </c>
      <c r="AB367" s="18">
        <f t="shared" si="19"/>
        <v>0.525</v>
      </c>
      <c r="AC367" s="18">
        <f t="shared" si="20"/>
        <v>0.2878206665</v>
      </c>
      <c r="AD367" s="9">
        <f t="shared" si="21"/>
        <v>1</v>
      </c>
      <c r="AE367" s="9">
        <f t="shared" si="22"/>
        <v>0.3255813953</v>
      </c>
      <c r="AF367" s="9">
        <f t="shared" si="23"/>
        <v>0.525</v>
      </c>
      <c r="AG367" s="9">
        <f t="shared" si="24"/>
        <v>0.106003245</v>
      </c>
      <c r="AH367" s="9">
        <f t="shared" si="25"/>
        <v>0.1709302326</v>
      </c>
      <c r="AI367" s="9">
        <f t="shared" si="26"/>
        <v>0.275625</v>
      </c>
      <c r="AJ367" s="1">
        <f t="shared" ref="AJ367:AL367" si="393">$W367*AD367</f>
        <v>0.6134020619</v>
      </c>
      <c r="AK367" s="1">
        <f t="shared" si="393"/>
        <v>0.1997122992</v>
      </c>
      <c r="AL367" s="1">
        <f t="shared" si="393"/>
        <v>0.3220360825</v>
      </c>
      <c r="AM367" s="9"/>
      <c r="AN367" s="9"/>
      <c r="AO367" s="9"/>
      <c r="AP367" s="9"/>
      <c r="AQ367" s="9"/>
      <c r="AR367" s="9"/>
      <c r="AS367" s="9"/>
      <c r="AT367" s="1"/>
      <c r="AU367" s="11"/>
      <c r="AV367" s="11"/>
      <c r="AW367" s="11"/>
    </row>
    <row r="368">
      <c r="A368" s="28"/>
      <c r="B368" s="30">
        <f t="shared" si="31"/>
        <v>367</v>
      </c>
      <c r="C368" s="1">
        <v>0.326530612</v>
      </c>
      <c r="D368" s="4">
        <v>0.665181021</v>
      </c>
      <c r="E368" s="4">
        <v>0.003777466</v>
      </c>
      <c r="F368" s="4">
        <v>0.067836772</v>
      </c>
      <c r="G368" s="28">
        <f t="shared" si="4"/>
        <v>0.6821394289</v>
      </c>
      <c r="H368" s="33">
        <v>0.24309242</v>
      </c>
      <c r="I368" s="33">
        <v>0.002216375</v>
      </c>
      <c r="J368" s="33">
        <v>0.042749925</v>
      </c>
      <c r="K368" s="34">
        <f t="shared" si="5"/>
        <v>0.175017046</v>
      </c>
      <c r="L368" s="10">
        <f t="shared" si="6"/>
        <v>0.6199018242</v>
      </c>
      <c r="M368" s="12">
        <v>1437.0</v>
      </c>
      <c r="N368" s="2">
        <v>465.0</v>
      </c>
      <c r="O368" s="13">
        <f t="shared" si="7"/>
        <v>81</v>
      </c>
      <c r="P368" s="13">
        <f t="shared" si="8"/>
        <v>384</v>
      </c>
      <c r="Q368" s="14">
        <f t="shared" si="9"/>
        <v>26</v>
      </c>
      <c r="R368" s="15">
        <f t="shared" si="10"/>
        <v>55</v>
      </c>
      <c r="S368" s="16">
        <f t="shared" si="11"/>
        <v>262</v>
      </c>
      <c r="T368" s="17">
        <f t="shared" si="12"/>
        <v>122</v>
      </c>
      <c r="U368" s="18">
        <v>0.45875</v>
      </c>
      <c r="V368" s="18">
        <f t="shared" si="13"/>
        <v>0.3209876543</v>
      </c>
      <c r="W368" s="18">
        <f t="shared" si="14"/>
        <v>0.6822916667</v>
      </c>
      <c r="X368" s="25">
        <f t="shared" si="15"/>
        <v>0.7070577553</v>
      </c>
      <c r="Y368" s="26">
        <f t="shared" si="16"/>
        <v>0.0006133591484</v>
      </c>
      <c r="Z368" s="26">
        <f t="shared" si="17"/>
        <v>0.0001537083738</v>
      </c>
      <c r="AA368" s="18">
        <f t="shared" si="18"/>
        <v>0.1741935484</v>
      </c>
      <c r="AB368" s="18">
        <f t="shared" si="19"/>
        <v>0.6193548387</v>
      </c>
      <c r="AC368" s="18">
        <f t="shared" si="20"/>
        <v>0.3613040123</v>
      </c>
      <c r="AD368" s="9">
        <f t="shared" si="21"/>
        <v>1</v>
      </c>
      <c r="AE368" s="9">
        <f t="shared" si="22"/>
        <v>0.3209876543</v>
      </c>
      <c r="AF368" s="9">
        <f t="shared" si="23"/>
        <v>0.6193548387</v>
      </c>
      <c r="AG368" s="9">
        <f t="shared" si="24"/>
        <v>0.1030330742</v>
      </c>
      <c r="AH368" s="9">
        <f t="shared" si="25"/>
        <v>0.1988052569</v>
      </c>
      <c r="AI368" s="9">
        <f t="shared" si="26"/>
        <v>0.3836004162</v>
      </c>
      <c r="AJ368" s="1">
        <f t="shared" ref="AJ368:AL368" si="394">$W368*AD368</f>
        <v>0.6822916667</v>
      </c>
      <c r="AK368" s="1">
        <f t="shared" si="394"/>
        <v>0.2190072016</v>
      </c>
      <c r="AL368" s="1">
        <f t="shared" si="394"/>
        <v>0.4225806452</v>
      </c>
      <c r="AM368" s="9"/>
      <c r="AN368" s="9"/>
      <c r="AO368" s="9"/>
      <c r="AP368" s="9"/>
      <c r="AQ368" s="9"/>
      <c r="AR368" s="9"/>
      <c r="AS368" s="9"/>
      <c r="AT368" s="1"/>
      <c r="AU368" s="11"/>
      <c r="AV368" s="11"/>
      <c r="AW368" s="11"/>
    </row>
    <row r="369">
      <c r="A369" s="28"/>
      <c r="B369" s="30">
        <f t="shared" si="31"/>
        <v>368</v>
      </c>
      <c r="C369" s="1">
        <v>0.326530612</v>
      </c>
      <c r="D369" s="4">
        <v>0.665465886</v>
      </c>
      <c r="E369" s="4">
        <v>0.002262293</v>
      </c>
      <c r="F369" s="4">
        <v>0.067536263</v>
      </c>
      <c r="G369" s="28">
        <f t="shared" si="4"/>
        <v>0.8044815178</v>
      </c>
      <c r="H369" s="33">
        <v>0.243183084</v>
      </c>
      <c r="I369" s="33">
        <v>0.001427453</v>
      </c>
      <c r="J369" s="33">
        <v>0.042481623</v>
      </c>
      <c r="K369" s="34">
        <f t="shared" si="5"/>
        <v>0.2961611627</v>
      </c>
      <c r="L369" s="10">
        <f t="shared" si="6"/>
        <v>0.6629310218</v>
      </c>
      <c r="M369" s="12">
        <v>1180.0</v>
      </c>
      <c r="N369" s="2">
        <v>448.0</v>
      </c>
      <c r="O369" s="13">
        <f t="shared" si="7"/>
        <v>133</v>
      </c>
      <c r="P369" s="13">
        <f t="shared" si="8"/>
        <v>315</v>
      </c>
      <c r="Q369" s="14">
        <f t="shared" si="9"/>
        <v>43</v>
      </c>
      <c r="R369" s="15">
        <f t="shared" si="10"/>
        <v>90</v>
      </c>
      <c r="S369" s="16">
        <f t="shared" si="11"/>
        <v>253</v>
      </c>
      <c r="T369" s="17">
        <f t="shared" si="12"/>
        <v>62</v>
      </c>
      <c r="U369" s="18">
        <v>0.46</v>
      </c>
      <c r="V369" s="18">
        <f t="shared" si="13"/>
        <v>0.3233082707</v>
      </c>
      <c r="W369" s="18">
        <f t="shared" si="14"/>
        <v>0.8031746032</v>
      </c>
      <c r="X369" s="25">
        <f t="shared" si="15"/>
        <v>0.7566039467</v>
      </c>
      <c r="Y369" s="26">
        <f t="shared" si="16"/>
        <v>0.002168826041</v>
      </c>
      <c r="Z369" s="26">
        <f t="shared" si="17"/>
        <v>0.01776378621</v>
      </c>
      <c r="AA369" s="18">
        <f t="shared" si="18"/>
        <v>0.296875</v>
      </c>
      <c r="AB369" s="18">
        <f t="shared" si="19"/>
        <v>0.6607142857</v>
      </c>
      <c r="AC369" s="18">
        <f t="shared" si="20"/>
        <v>0.4798663325</v>
      </c>
      <c r="AD369" s="9">
        <f t="shared" si="21"/>
        <v>1</v>
      </c>
      <c r="AE369" s="9">
        <f t="shared" si="22"/>
        <v>0.3233082707</v>
      </c>
      <c r="AF369" s="9">
        <f t="shared" si="23"/>
        <v>0.6607142857</v>
      </c>
      <c r="AG369" s="9">
        <f t="shared" si="24"/>
        <v>0.1045282379</v>
      </c>
      <c r="AH369" s="9">
        <f t="shared" si="25"/>
        <v>0.2136143931</v>
      </c>
      <c r="AI369" s="9">
        <f t="shared" si="26"/>
        <v>0.4365433673</v>
      </c>
      <c r="AJ369" s="1">
        <f t="shared" ref="AJ369:AL369" si="395">$W369*AD369</f>
        <v>0.8031746032</v>
      </c>
      <c r="AK369" s="1">
        <f t="shared" si="395"/>
        <v>0.259672992</v>
      </c>
      <c r="AL369" s="1">
        <f t="shared" si="395"/>
        <v>0.5306689342</v>
      </c>
      <c r="AM369" s="9"/>
      <c r="AN369" s="9"/>
      <c r="AO369" s="9"/>
      <c r="AP369" s="9"/>
      <c r="AQ369" s="9"/>
      <c r="AR369" s="9"/>
      <c r="AS369" s="9"/>
      <c r="AT369" s="1"/>
      <c r="AU369" s="11"/>
      <c r="AV369" s="11"/>
      <c r="AW369" s="11"/>
    </row>
    <row r="370">
      <c r="A370" s="28"/>
      <c r="B370" s="30">
        <f t="shared" si="31"/>
        <v>369</v>
      </c>
      <c r="C370" s="1">
        <v>0.326633166</v>
      </c>
      <c r="D370" s="4">
        <v>0.665750448</v>
      </c>
      <c r="E370" s="4">
        <v>-0.005981418</v>
      </c>
      <c r="F370" s="4">
        <v>0.066739979</v>
      </c>
      <c r="G370" s="28">
        <f t="shared" si="4"/>
        <v>0.6420861207</v>
      </c>
      <c r="H370" s="33">
        <v>0.243273431</v>
      </c>
      <c r="I370" s="33">
        <v>-0.00422684</v>
      </c>
      <c r="J370" s="33">
        <v>0.045540579</v>
      </c>
      <c r="K370" s="34">
        <f t="shared" si="5"/>
        <v>0.2547840921</v>
      </c>
      <c r="L370" s="10">
        <f t="shared" si="6"/>
        <v>0.561713726</v>
      </c>
      <c r="M370" s="12">
        <v>1182.0</v>
      </c>
      <c r="N370" s="2">
        <v>555.0</v>
      </c>
      <c r="O370" s="13">
        <f t="shared" si="7"/>
        <v>141</v>
      </c>
      <c r="P370" s="13">
        <f t="shared" si="8"/>
        <v>414</v>
      </c>
      <c r="Q370" s="14">
        <f t="shared" si="9"/>
        <v>46</v>
      </c>
      <c r="R370" s="15">
        <f t="shared" si="10"/>
        <v>95</v>
      </c>
      <c r="S370" s="16">
        <f t="shared" si="11"/>
        <v>266</v>
      </c>
      <c r="T370" s="17">
        <f t="shared" si="12"/>
        <v>148</v>
      </c>
      <c r="U370" s="18">
        <v>0.46125</v>
      </c>
      <c r="V370" s="18">
        <f t="shared" si="13"/>
        <v>0.3262411348</v>
      </c>
      <c r="W370" s="18">
        <f t="shared" si="14"/>
        <v>0.6425120773</v>
      </c>
      <c r="X370" s="25">
        <f t="shared" si="15"/>
        <v>0.638072718</v>
      </c>
      <c r="Y370" s="26">
        <f t="shared" si="16"/>
        <v>0.00001970791102</v>
      </c>
      <c r="Z370" s="26">
        <f t="shared" si="17"/>
        <v>0.0007497559203</v>
      </c>
      <c r="AA370" s="18">
        <f t="shared" si="18"/>
        <v>0.2540540541</v>
      </c>
      <c r="AB370" s="18">
        <f t="shared" si="19"/>
        <v>0.5621621622</v>
      </c>
      <c r="AC370" s="18">
        <f t="shared" si="20"/>
        <v>0.3162709425</v>
      </c>
      <c r="AD370" s="9">
        <f t="shared" si="21"/>
        <v>1</v>
      </c>
      <c r="AE370" s="9">
        <f t="shared" si="22"/>
        <v>0.3262411348</v>
      </c>
      <c r="AF370" s="9">
        <f t="shared" si="23"/>
        <v>0.5621621622</v>
      </c>
      <c r="AG370" s="9">
        <f t="shared" si="24"/>
        <v>0.106433278</v>
      </c>
      <c r="AH370" s="9">
        <f t="shared" si="25"/>
        <v>0.1834004217</v>
      </c>
      <c r="AI370" s="9">
        <f t="shared" si="26"/>
        <v>0.3160262966</v>
      </c>
      <c r="AJ370" s="1">
        <f t="shared" ref="AJ370:AL370" si="396">$W370*AD370</f>
        <v>0.6425120773</v>
      </c>
      <c r="AK370" s="1">
        <f t="shared" si="396"/>
        <v>0.2096138692</v>
      </c>
      <c r="AL370" s="1">
        <f t="shared" si="396"/>
        <v>0.3611959786</v>
      </c>
      <c r="AM370" s="9"/>
      <c r="AN370" s="9"/>
      <c r="AO370" s="9"/>
      <c r="AP370" s="9"/>
      <c r="AQ370" s="9"/>
      <c r="AR370" s="9"/>
      <c r="AS370" s="9"/>
      <c r="AT370" s="1"/>
      <c r="AU370" s="11"/>
      <c r="AV370" s="11"/>
      <c r="AW370" s="11"/>
    </row>
    <row r="371">
      <c r="A371" s="28"/>
      <c r="B371" s="30">
        <f t="shared" si="31"/>
        <v>370</v>
      </c>
      <c r="C371" s="1">
        <v>0.326923077</v>
      </c>
      <c r="D371" s="4">
        <v>0.666034703</v>
      </c>
      <c r="E371" s="4">
        <v>-0.007263343</v>
      </c>
      <c r="F371" s="4">
        <v>0.067528117</v>
      </c>
      <c r="G371" s="28">
        <f t="shared" si="4"/>
        <v>0.6601980302</v>
      </c>
      <c r="H371" s="33">
        <v>0.24336346</v>
      </c>
      <c r="I371" s="33">
        <v>-0.005196032</v>
      </c>
      <c r="J371" s="33">
        <v>0.045986577</v>
      </c>
      <c r="K371" s="34">
        <f t="shared" si="5"/>
        <v>0.1841185263</v>
      </c>
      <c r="L371" s="10">
        <f t="shared" si="6"/>
        <v>0.598835937</v>
      </c>
      <c r="M371" s="12">
        <v>2275.0</v>
      </c>
      <c r="N371" s="2">
        <v>858.0</v>
      </c>
      <c r="O371" s="13">
        <f t="shared" si="7"/>
        <v>158</v>
      </c>
      <c r="P371" s="13">
        <f t="shared" si="8"/>
        <v>700</v>
      </c>
      <c r="Q371" s="14">
        <f t="shared" si="9"/>
        <v>52</v>
      </c>
      <c r="R371" s="15">
        <f t="shared" si="10"/>
        <v>106</v>
      </c>
      <c r="S371" s="16">
        <f t="shared" si="11"/>
        <v>462</v>
      </c>
      <c r="T371" s="17">
        <f t="shared" si="12"/>
        <v>238</v>
      </c>
      <c r="U371" s="18">
        <v>0.4625</v>
      </c>
      <c r="V371" s="18">
        <f t="shared" si="13"/>
        <v>0.3291139241</v>
      </c>
      <c r="W371" s="18">
        <f t="shared" si="14"/>
        <v>0.66</v>
      </c>
      <c r="X371" s="25">
        <f t="shared" si="15"/>
        <v>0.6822385711</v>
      </c>
      <c r="Y371" s="26">
        <f t="shared" si="16"/>
        <v>0.0004945540467</v>
      </c>
      <c r="Z371" s="26">
        <f t="shared" si="17"/>
        <v>0.0000978862602</v>
      </c>
      <c r="AA371" s="18">
        <f t="shared" si="18"/>
        <v>0.1841491841</v>
      </c>
      <c r="AB371" s="18">
        <f t="shared" si="19"/>
        <v>0.5990675991</v>
      </c>
      <c r="AC371" s="18">
        <f t="shared" si="20"/>
        <v>0.3308860759</v>
      </c>
      <c r="AD371" s="9">
        <f t="shared" si="21"/>
        <v>1</v>
      </c>
      <c r="AE371" s="9">
        <f t="shared" si="22"/>
        <v>0.3291139241</v>
      </c>
      <c r="AF371" s="9">
        <f t="shared" si="23"/>
        <v>0.5990675991</v>
      </c>
      <c r="AG371" s="9">
        <f t="shared" si="24"/>
        <v>0.108315975</v>
      </c>
      <c r="AH371" s="9">
        <f t="shared" si="25"/>
        <v>0.1971614883</v>
      </c>
      <c r="AI371" s="9">
        <f t="shared" si="26"/>
        <v>0.3588819883</v>
      </c>
      <c r="AJ371" s="1">
        <f t="shared" ref="AJ371:AL371" si="397">$W371*AD371</f>
        <v>0.66</v>
      </c>
      <c r="AK371" s="1">
        <f t="shared" si="397"/>
        <v>0.2172151899</v>
      </c>
      <c r="AL371" s="1">
        <f t="shared" si="397"/>
        <v>0.3953846154</v>
      </c>
      <c r="AM371" s="9"/>
      <c r="AN371" s="9"/>
      <c r="AO371" s="9"/>
      <c r="AP371" s="9"/>
      <c r="AQ371" s="9"/>
      <c r="AR371" s="9"/>
      <c r="AS371" s="9"/>
      <c r="AT371" s="1"/>
      <c r="AU371" s="11"/>
      <c r="AV371" s="11"/>
      <c r="AW371" s="11"/>
    </row>
    <row r="372">
      <c r="A372" s="28"/>
      <c r="B372" s="30">
        <f t="shared" si="31"/>
        <v>371</v>
      </c>
      <c r="C372" s="1">
        <v>0.327272727</v>
      </c>
      <c r="D372" s="4">
        <v>0.666318647</v>
      </c>
      <c r="E372" s="4">
        <v>-0.013099862</v>
      </c>
      <c r="F372" s="4">
        <v>0.065983354</v>
      </c>
      <c r="G372" s="28">
        <f t="shared" si="4"/>
        <v>0.6616331105</v>
      </c>
      <c r="H372" s="33">
        <v>0.243453171</v>
      </c>
      <c r="I372" s="33">
        <v>-0.008774999</v>
      </c>
      <c r="J372" s="33">
        <v>0.045798075</v>
      </c>
      <c r="K372" s="34">
        <f t="shared" si="5"/>
        <v>0.2306416642</v>
      </c>
      <c r="L372" s="10">
        <f t="shared" si="6"/>
        <v>0.5845156752</v>
      </c>
      <c r="M372" s="12">
        <v>1041.0</v>
      </c>
      <c r="N372" s="2">
        <v>358.0</v>
      </c>
      <c r="O372" s="13">
        <f t="shared" si="7"/>
        <v>83</v>
      </c>
      <c r="P372" s="13">
        <f t="shared" si="8"/>
        <v>275</v>
      </c>
      <c r="Q372" s="14">
        <f t="shared" si="9"/>
        <v>27</v>
      </c>
      <c r="R372" s="15">
        <f t="shared" si="10"/>
        <v>56</v>
      </c>
      <c r="S372" s="16">
        <f t="shared" si="11"/>
        <v>182</v>
      </c>
      <c r="T372" s="17">
        <f t="shared" si="12"/>
        <v>93</v>
      </c>
      <c r="U372" s="18">
        <v>0.46375</v>
      </c>
      <c r="V372" s="18">
        <f t="shared" si="13"/>
        <v>0.3253012048</v>
      </c>
      <c r="W372" s="18">
        <f t="shared" si="14"/>
        <v>0.6618181818</v>
      </c>
      <c r="X372" s="25">
        <f t="shared" si="15"/>
        <v>0.6641122665</v>
      </c>
      <c r="Y372" s="26">
        <f t="shared" si="16"/>
        <v>0.000005262824452</v>
      </c>
      <c r="Z372" s="26">
        <f t="shared" si="17"/>
        <v>0.0000652147779</v>
      </c>
      <c r="AA372" s="18">
        <f t="shared" si="18"/>
        <v>0.2318435754</v>
      </c>
      <c r="AB372" s="18">
        <f t="shared" si="19"/>
        <v>0.5837988827</v>
      </c>
      <c r="AC372" s="18">
        <f t="shared" si="20"/>
        <v>0.336516977</v>
      </c>
      <c r="AD372" s="9">
        <f t="shared" si="21"/>
        <v>1</v>
      </c>
      <c r="AE372" s="9">
        <f t="shared" si="22"/>
        <v>0.3253012048</v>
      </c>
      <c r="AF372" s="9">
        <f t="shared" si="23"/>
        <v>0.5837988827</v>
      </c>
      <c r="AG372" s="9">
        <f t="shared" si="24"/>
        <v>0.1058208739</v>
      </c>
      <c r="AH372" s="9">
        <f t="shared" si="25"/>
        <v>0.1899104799</v>
      </c>
      <c r="AI372" s="9">
        <f t="shared" si="26"/>
        <v>0.3408211354</v>
      </c>
      <c r="AJ372" s="1">
        <f t="shared" ref="AJ372:AL372" si="398">$W372*AD372</f>
        <v>0.6618181818</v>
      </c>
      <c r="AK372" s="1">
        <f t="shared" si="398"/>
        <v>0.2152902519</v>
      </c>
      <c r="AL372" s="1">
        <f t="shared" si="398"/>
        <v>0.3863687151</v>
      </c>
      <c r="AM372" s="9"/>
      <c r="AN372" s="9"/>
      <c r="AO372" s="9"/>
      <c r="AP372" s="9"/>
      <c r="AQ372" s="9"/>
      <c r="AR372" s="9"/>
      <c r="AS372" s="9"/>
      <c r="AT372" s="1"/>
      <c r="AU372" s="11"/>
      <c r="AV372" s="11"/>
      <c r="AW372" s="11"/>
    </row>
    <row r="373">
      <c r="A373" s="28"/>
      <c r="B373" s="30">
        <f t="shared" si="31"/>
        <v>372</v>
      </c>
      <c r="C373" s="1">
        <v>0.327272727</v>
      </c>
      <c r="D373" s="4">
        <v>0.666602277</v>
      </c>
      <c r="E373" s="4">
        <v>-0.012292245</v>
      </c>
      <c r="F373" s="4">
        <v>0.065599092</v>
      </c>
      <c r="G373" s="28">
        <f t="shared" si="4"/>
        <v>0.6546700156</v>
      </c>
      <c r="H373" s="33">
        <v>0.243542564</v>
      </c>
      <c r="I373" s="33">
        <v>-0.008153353</v>
      </c>
      <c r="J373" s="33">
        <v>0.045616148</v>
      </c>
      <c r="K373" s="34">
        <f t="shared" si="5"/>
        <v>0.2557069134</v>
      </c>
      <c r="L373" s="10">
        <f t="shared" si="6"/>
        <v>0.5709522655</v>
      </c>
      <c r="M373" s="12">
        <v>2199.0</v>
      </c>
      <c r="N373" s="2">
        <v>1025.0</v>
      </c>
      <c r="O373" s="13">
        <f t="shared" si="7"/>
        <v>262</v>
      </c>
      <c r="P373" s="13">
        <f t="shared" si="8"/>
        <v>763</v>
      </c>
      <c r="Q373" s="14">
        <f t="shared" si="9"/>
        <v>86</v>
      </c>
      <c r="R373" s="15">
        <f t="shared" si="10"/>
        <v>176</v>
      </c>
      <c r="S373" s="16">
        <f t="shared" si="11"/>
        <v>500</v>
      </c>
      <c r="T373" s="17">
        <f t="shared" si="12"/>
        <v>263</v>
      </c>
      <c r="U373" s="18">
        <v>0.465</v>
      </c>
      <c r="V373" s="18">
        <f t="shared" si="13"/>
        <v>0.3282442748</v>
      </c>
      <c r="W373" s="18">
        <f t="shared" si="14"/>
        <v>0.6553079948</v>
      </c>
      <c r="X373" s="25">
        <f t="shared" si="15"/>
        <v>0.649425474</v>
      </c>
      <c r="Y373" s="26">
        <f t="shared" si="16"/>
        <v>0.00003460405054</v>
      </c>
      <c r="Z373" s="26">
        <f t="shared" si="17"/>
        <v>0.0002127442134</v>
      </c>
      <c r="AA373" s="18">
        <f t="shared" si="18"/>
        <v>0.2556097561</v>
      </c>
      <c r="AB373" s="18">
        <f t="shared" si="19"/>
        <v>0.5717073171</v>
      </c>
      <c r="AC373" s="18">
        <f t="shared" si="20"/>
        <v>0.3270637199</v>
      </c>
      <c r="AD373" s="9">
        <f t="shared" si="21"/>
        <v>1</v>
      </c>
      <c r="AE373" s="9">
        <f t="shared" si="22"/>
        <v>0.3282442748</v>
      </c>
      <c r="AF373" s="9">
        <f t="shared" si="23"/>
        <v>0.5717073171</v>
      </c>
      <c r="AG373" s="9">
        <f t="shared" si="24"/>
        <v>0.1077443039</v>
      </c>
      <c r="AH373" s="9">
        <f t="shared" si="25"/>
        <v>0.1876596537</v>
      </c>
      <c r="AI373" s="9">
        <f t="shared" si="26"/>
        <v>0.3268492564</v>
      </c>
      <c r="AJ373" s="1">
        <f t="shared" ref="AJ373:AL373" si="399">$W373*AD373</f>
        <v>0.6553079948</v>
      </c>
      <c r="AK373" s="1">
        <f t="shared" si="399"/>
        <v>0.2151010975</v>
      </c>
      <c r="AL373" s="1">
        <f t="shared" si="399"/>
        <v>0.3746443755</v>
      </c>
      <c r="AM373" s="9"/>
      <c r="AN373" s="9"/>
      <c r="AO373" s="9"/>
      <c r="AP373" s="9"/>
      <c r="AQ373" s="9"/>
      <c r="AR373" s="9"/>
      <c r="AS373" s="9"/>
      <c r="AT373" s="1"/>
      <c r="AU373" s="11"/>
      <c r="AV373" s="11"/>
      <c r="AW373" s="11"/>
    </row>
    <row r="374">
      <c r="A374" s="28"/>
      <c r="B374" s="30">
        <f t="shared" si="31"/>
        <v>373</v>
      </c>
      <c r="C374" s="1">
        <v>0.327683616</v>
      </c>
      <c r="D374" s="4">
        <v>0.666885587</v>
      </c>
      <c r="E374" s="4">
        <v>-0.010477199</v>
      </c>
      <c r="F374" s="4">
        <v>0.068020499</v>
      </c>
      <c r="G374" s="28">
        <f t="shared" si="4"/>
        <v>0.8010996138</v>
      </c>
      <c r="H374" s="33">
        <v>0.243631639</v>
      </c>
      <c r="I374" s="33">
        <v>-0.007429986</v>
      </c>
      <c r="J374" s="33">
        <v>0.046429918</v>
      </c>
      <c r="K374" s="34">
        <f t="shared" si="5"/>
        <v>0.2361266374</v>
      </c>
      <c r="L374" s="10">
        <f t="shared" si="6"/>
        <v>0.6893134861</v>
      </c>
      <c r="M374" s="12">
        <v>1208.0</v>
      </c>
      <c r="N374" s="2">
        <v>545.0</v>
      </c>
      <c r="O374" s="13">
        <f t="shared" si="7"/>
        <v>129</v>
      </c>
      <c r="P374" s="13">
        <f t="shared" si="8"/>
        <v>416</v>
      </c>
      <c r="Q374" s="14">
        <f t="shared" si="9"/>
        <v>42</v>
      </c>
      <c r="R374" s="15">
        <f t="shared" si="10"/>
        <v>87</v>
      </c>
      <c r="S374" s="16">
        <f t="shared" si="11"/>
        <v>333</v>
      </c>
      <c r="T374" s="17">
        <f t="shared" si="12"/>
        <v>83</v>
      </c>
      <c r="U374" s="18">
        <v>0.46625</v>
      </c>
      <c r="V374" s="18">
        <f t="shared" si="13"/>
        <v>0.3255813953</v>
      </c>
      <c r="W374" s="18">
        <f t="shared" si="14"/>
        <v>0.8004807692</v>
      </c>
      <c r="X374" s="25">
        <f t="shared" si="15"/>
        <v>0.7893374271</v>
      </c>
      <c r="Y374" s="26">
        <f t="shared" si="16"/>
        <v>0.0001241740747</v>
      </c>
      <c r="Z374" s="26">
        <f t="shared" si="17"/>
        <v>0.01705296997</v>
      </c>
      <c r="AA374" s="18">
        <f t="shared" si="18"/>
        <v>0.2366972477</v>
      </c>
      <c r="AB374" s="18">
        <f t="shared" si="19"/>
        <v>0.6880733945</v>
      </c>
      <c r="AC374" s="18">
        <f t="shared" si="20"/>
        <v>0.4748993739</v>
      </c>
      <c r="AD374" s="9">
        <f t="shared" si="21"/>
        <v>1</v>
      </c>
      <c r="AE374" s="9">
        <f t="shared" si="22"/>
        <v>0.3255813953</v>
      </c>
      <c r="AF374" s="9">
        <f t="shared" si="23"/>
        <v>0.6880733945</v>
      </c>
      <c r="AG374" s="9">
        <f t="shared" si="24"/>
        <v>0.106003245</v>
      </c>
      <c r="AH374" s="9">
        <f t="shared" si="25"/>
        <v>0.2240238959</v>
      </c>
      <c r="AI374" s="9">
        <f t="shared" si="26"/>
        <v>0.4734449962</v>
      </c>
      <c r="AJ374" s="1">
        <f t="shared" ref="AJ374:AL374" si="400">$W374*AD374</f>
        <v>0.8004807692</v>
      </c>
      <c r="AK374" s="1">
        <f t="shared" si="400"/>
        <v>0.2606216458</v>
      </c>
      <c r="AL374" s="1">
        <f t="shared" si="400"/>
        <v>0.5507895201</v>
      </c>
      <c r="AM374" s="9"/>
      <c r="AN374" s="9"/>
      <c r="AO374" s="9"/>
      <c r="AP374" s="9"/>
      <c r="AQ374" s="9"/>
      <c r="AR374" s="9"/>
      <c r="AS374" s="9"/>
      <c r="AT374" s="1"/>
      <c r="AU374" s="11"/>
      <c r="AV374" s="11"/>
      <c r="AW374" s="11"/>
    </row>
    <row r="375">
      <c r="A375" s="28"/>
      <c r="B375" s="30">
        <f t="shared" si="31"/>
        <v>374</v>
      </c>
      <c r="C375" s="1">
        <v>0.328125</v>
      </c>
      <c r="D375" s="4">
        <v>0.667168575</v>
      </c>
      <c r="E375" s="4">
        <v>-0.003043148</v>
      </c>
      <c r="F375" s="4">
        <v>0.075639227</v>
      </c>
      <c r="G375" s="28">
        <f t="shared" si="4"/>
        <v>0.6984752586</v>
      </c>
      <c r="H375" s="33">
        <v>0.243720395</v>
      </c>
      <c r="I375" s="33">
        <v>-0.004050494</v>
      </c>
      <c r="J375" s="33">
        <v>0.048491732</v>
      </c>
      <c r="K375" s="34">
        <f t="shared" si="5"/>
        <v>0.1714698519</v>
      </c>
      <c r="L375" s="10">
        <f t="shared" si="6"/>
        <v>0.6349713547</v>
      </c>
      <c r="M375" s="12">
        <v>1242.0</v>
      </c>
      <c r="N375" s="2">
        <v>522.0</v>
      </c>
      <c r="O375" s="13">
        <f t="shared" si="7"/>
        <v>90</v>
      </c>
      <c r="P375" s="13">
        <f t="shared" si="8"/>
        <v>432</v>
      </c>
      <c r="Q375" s="14">
        <f t="shared" si="9"/>
        <v>30</v>
      </c>
      <c r="R375" s="15">
        <f t="shared" si="10"/>
        <v>60</v>
      </c>
      <c r="S375" s="16">
        <f t="shared" si="11"/>
        <v>302</v>
      </c>
      <c r="T375" s="17">
        <f t="shared" si="12"/>
        <v>130</v>
      </c>
      <c r="U375" s="18">
        <v>0.4675</v>
      </c>
      <c r="V375" s="18">
        <f t="shared" si="13"/>
        <v>0.3333333333</v>
      </c>
      <c r="W375" s="18">
        <f t="shared" si="14"/>
        <v>0.6990740741</v>
      </c>
      <c r="X375" s="25">
        <f t="shared" si="15"/>
        <v>0.7263801776</v>
      </c>
      <c r="Y375" s="26">
        <f t="shared" si="16"/>
        <v>0.0007456232904</v>
      </c>
      <c r="Z375" s="26">
        <f t="shared" si="17"/>
        <v>0.0008514913982</v>
      </c>
      <c r="AA375" s="18">
        <f t="shared" si="18"/>
        <v>0.1724137931</v>
      </c>
      <c r="AB375" s="18">
        <f t="shared" si="19"/>
        <v>0.6360153257</v>
      </c>
      <c r="AC375" s="18">
        <f t="shared" si="20"/>
        <v>0.3657407407</v>
      </c>
      <c r="AD375" s="9">
        <f t="shared" si="21"/>
        <v>1</v>
      </c>
      <c r="AE375" s="9">
        <f t="shared" si="22"/>
        <v>0.3333333333</v>
      </c>
      <c r="AF375" s="9">
        <f t="shared" si="23"/>
        <v>0.6360153257</v>
      </c>
      <c r="AG375" s="9">
        <f t="shared" si="24"/>
        <v>0.1111111111</v>
      </c>
      <c r="AH375" s="9">
        <f t="shared" si="25"/>
        <v>0.2120051086</v>
      </c>
      <c r="AI375" s="9">
        <f t="shared" si="26"/>
        <v>0.4045154945</v>
      </c>
      <c r="AJ375" s="1">
        <f t="shared" ref="AJ375:AL375" si="401">$W375*AD375</f>
        <v>0.6990740741</v>
      </c>
      <c r="AK375" s="1">
        <f t="shared" si="401"/>
        <v>0.2330246914</v>
      </c>
      <c r="AL375" s="1">
        <f t="shared" si="401"/>
        <v>0.4446218249</v>
      </c>
      <c r="AM375" s="9"/>
      <c r="AN375" s="9"/>
      <c r="AO375" s="9"/>
      <c r="AP375" s="9"/>
      <c r="AQ375" s="9"/>
      <c r="AR375" s="9"/>
      <c r="AS375" s="9"/>
      <c r="AT375" s="1"/>
      <c r="AU375" s="11"/>
      <c r="AV375" s="11"/>
      <c r="AW375" s="11"/>
    </row>
    <row r="376">
      <c r="A376" s="28"/>
      <c r="B376" s="30">
        <f t="shared" si="31"/>
        <v>375</v>
      </c>
      <c r="C376" s="1">
        <v>0.328282828</v>
      </c>
      <c r="D376" s="4">
        <v>0.667451235</v>
      </c>
      <c r="E376" s="4">
        <v>-0.004525172</v>
      </c>
      <c r="F376" s="4">
        <v>0.078404152</v>
      </c>
      <c r="G376" s="28">
        <f t="shared" si="4"/>
        <v>0.6359889067</v>
      </c>
      <c r="H376" s="33">
        <v>0.243808832</v>
      </c>
      <c r="I376" s="33">
        <v>-0.006372198</v>
      </c>
      <c r="J376" s="33">
        <v>0.054823863</v>
      </c>
      <c r="K376" s="34">
        <f t="shared" si="5"/>
        <v>0.2925819097</v>
      </c>
      <c r="L376" s="10">
        <f t="shared" si="6"/>
        <v>0.5459596746</v>
      </c>
      <c r="M376" s="12">
        <v>993.0</v>
      </c>
      <c r="N376" s="2">
        <v>371.0</v>
      </c>
      <c r="O376" s="13">
        <f t="shared" si="7"/>
        <v>109</v>
      </c>
      <c r="P376" s="13">
        <f t="shared" si="8"/>
        <v>262</v>
      </c>
      <c r="Q376" s="14">
        <f t="shared" si="9"/>
        <v>36</v>
      </c>
      <c r="R376" s="15">
        <f t="shared" si="10"/>
        <v>73</v>
      </c>
      <c r="S376" s="16">
        <f t="shared" si="11"/>
        <v>167</v>
      </c>
      <c r="T376" s="17">
        <f t="shared" si="12"/>
        <v>95</v>
      </c>
      <c r="U376" s="18">
        <v>0.46875</v>
      </c>
      <c r="V376" s="18">
        <f t="shared" si="13"/>
        <v>0.3302752294</v>
      </c>
      <c r="W376" s="18">
        <f t="shared" si="14"/>
        <v>0.6374045802</v>
      </c>
      <c r="X376" s="25">
        <f t="shared" si="15"/>
        <v>0.6198410887</v>
      </c>
      <c r="Y376" s="26">
        <f t="shared" si="16"/>
        <v>0.0003084762312</v>
      </c>
      <c r="Z376" s="26">
        <f t="shared" si="17"/>
        <v>0.001055546063</v>
      </c>
      <c r="AA376" s="18">
        <f t="shared" si="18"/>
        <v>0.2938005391</v>
      </c>
      <c r="AB376" s="18">
        <f t="shared" si="19"/>
        <v>0.5471698113</v>
      </c>
      <c r="AC376" s="18">
        <f t="shared" si="20"/>
        <v>0.3071293508</v>
      </c>
      <c r="AD376" s="9">
        <f t="shared" si="21"/>
        <v>1</v>
      </c>
      <c r="AE376" s="9">
        <f t="shared" si="22"/>
        <v>0.3302752294</v>
      </c>
      <c r="AF376" s="9">
        <f t="shared" si="23"/>
        <v>0.5471698113</v>
      </c>
      <c r="AG376" s="9">
        <f t="shared" si="24"/>
        <v>0.1090817271</v>
      </c>
      <c r="AH376" s="9">
        <f t="shared" si="25"/>
        <v>0.1807166349</v>
      </c>
      <c r="AI376" s="9">
        <f t="shared" si="26"/>
        <v>0.2993948024</v>
      </c>
      <c r="AJ376" s="1">
        <f t="shared" ref="AJ376:AL376" si="402">$W376*AD376</f>
        <v>0.6374045802</v>
      </c>
      <c r="AK376" s="1">
        <f t="shared" si="402"/>
        <v>0.2105189439</v>
      </c>
      <c r="AL376" s="1">
        <f t="shared" si="402"/>
        <v>0.3487685439</v>
      </c>
      <c r="AM376" s="9"/>
      <c r="AN376" s="9"/>
      <c r="AO376" s="9"/>
      <c r="AP376" s="9"/>
      <c r="AQ376" s="9"/>
      <c r="AR376" s="9"/>
      <c r="AS376" s="9"/>
      <c r="AT376" s="1"/>
      <c r="AU376" s="11"/>
      <c r="AV376" s="11"/>
      <c r="AW376" s="11"/>
    </row>
    <row r="377">
      <c r="A377" s="28"/>
      <c r="B377" s="30">
        <f t="shared" si="31"/>
        <v>376</v>
      </c>
      <c r="C377" s="1">
        <v>0.328358209</v>
      </c>
      <c r="D377" s="4">
        <v>0.667733564</v>
      </c>
      <c r="E377" s="4">
        <v>-0.012356571</v>
      </c>
      <c r="F377" s="4">
        <v>0.077945958</v>
      </c>
      <c r="G377" s="28">
        <f t="shared" si="4"/>
        <v>0.7391164112</v>
      </c>
      <c r="H377" s="33">
        <v>0.24389695</v>
      </c>
      <c r="I377" s="33">
        <v>-0.011711346</v>
      </c>
      <c r="J377" s="33">
        <v>0.056632032</v>
      </c>
      <c r="K377" s="34">
        <f t="shared" si="5"/>
        <v>0.2969890921</v>
      </c>
      <c r="L377" s="10">
        <f t="shared" si="6"/>
        <v>0.6171257056</v>
      </c>
      <c r="M377" s="12">
        <v>1623.0</v>
      </c>
      <c r="N377" s="2">
        <v>797.0</v>
      </c>
      <c r="O377" s="13">
        <f t="shared" si="7"/>
        <v>237</v>
      </c>
      <c r="P377" s="13">
        <f t="shared" si="8"/>
        <v>560</v>
      </c>
      <c r="Q377" s="14">
        <f t="shared" si="9"/>
        <v>78</v>
      </c>
      <c r="R377" s="15">
        <f t="shared" si="10"/>
        <v>159</v>
      </c>
      <c r="S377" s="16">
        <f t="shared" si="11"/>
        <v>414</v>
      </c>
      <c r="T377" s="17">
        <f t="shared" si="12"/>
        <v>146</v>
      </c>
      <c r="U377" s="18">
        <v>0.47</v>
      </c>
      <c r="V377" s="18">
        <f t="shared" si="13"/>
        <v>0.3291139241</v>
      </c>
      <c r="W377" s="18">
        <f t="shared" si="14"/>
        <v>0.7392857143</v>
      </c>
      <c r="X377" s="25">
        <f t="shared" si="15"/>
        <v>0.7041548567</v>
      </c>
      <c r="Y377" s="26">
        <f t="shared" si="16"/>
        <v>0.001234177157</v>
      </c>
      <c r="Z377" s="26">
        <f t="shared" si="17"/>
        <v>0.00481524491</v>
      </c>
      <c r="AA377" s="18">
        <f t="shared" si="18"/>
        <v>0.2973651192</v>
      </c>
      <c r="AB377" s="18">
        <f t="shared" si="19"/>
        <v>0.617314931</v>
      </c>
      <c r="AC377" s="18">
        <f t="shared" si="20"/>
        <v>0.4101717902</v>
      </c>
      <c r="AD377" s="9">
        <f t="shared" si="21"/>
        <v>1</v>
      </c>
      <c r="AE377" s="9">
        <f t="shared" si="22"/>
        <v>0.3291139241</v>
      </c>
      <c r="AF377" s="9">
        <f t="shared" si="23"/>
        <v>0.617314931</v>
      </c>
      <c r="AG377" s="9">
        <f t="shared" si="24"/>
        <v>0.108315975</v>
      </c>
      <c r="AH377" s="9">
        <f t="shared" si="25"/>
        <v>0.2031669393</v>
      </c>
      <c r="AI377" s="9">
        <f t="shared" si="26"/>
        <v>0.381077724</v>
      </c>
      <c r="AJ377" s="1">
        <f t="shared" ref="AJ377:AL377" si="403">$W377*AD377</f>
        <v>0.7392857143</v>
      </c>
      <c r="AK377" s="1">
        <f t="shared" si="403"/>
        <v>0.2433092224</v>
      </c>
      <c r="AL377" s="1">
        <f t="shared" si="403"/>
        <v>0.4563721097</v>
      </c>
      <c r="AM377" s="9"/>
      <c r="AN377" s="9"/>
      <c r="AO377" s="9"/>
      <c r="AP377" s="9"/>
      <c r="AQ377" s="9"/>
      <c r="AR377" s="9"/>
      <c r="AS377" s="9"/>
      <c r="AT377" s="1"/>
      <c r="AU377" s="11"/>
      <c r="AV377" s="11"/>
      <c r="AW377" s="11"/>
    </row>
    <row r="378">
      <c r="A378" s="28"/>
      <c r="B378" s="30">
        <f t="shared" si="31"/>
        <v>377</v>
      </c>
      <c r="C378" s="1">
        <v>0.328671329</v>
      </c>
      <c r="D378" s="4">
        <v>0.668015557</v>
      </c>
      <c r="E378" s="4">
        <v>-0.014635291</v>
      </c>
      <c r="F378" s="4">
        <v>0.078140416</v>
      </c>
      <c r="G378" s="28">
        <f t="shared" si="4"/>
        <v>0.6305834268</v>
      </c>
      <c r="H378" s="33">
        <v>0.243984749</v>
      </c>
      <c r="I378" s="33">
        <v>-0.013198141</v>
      </c>
      <c r="J378" s="33">
        <v>0.056464526</v>
      </c>
      <c r="K378" s="34">
        <f t="shared" si="5"/>
        <v>0.2567147166</v>
      </c>
      <c r="L378" s="10">
        <f t="shared" si="6"/>
        <v>0.5530781482</v>
      </c>
      <c r="M378" s="12">
        <v>1503.0</v>
      </c>
      <c r="N378" s="2">
        <v>738.0</v>
      </c>
      <c r="O378" s="13">
        <f t="shared" si="7"/>
        <v>189</v>
      </c>
      <c r="P378" s="13">
        <f t="shared" si="8"/>
        <v>549</v>
      </c>
      <c r="Q378" s="14">
        <f t="shared" si="9"/>
        <v>62</v>
      </c>
      <c r="R378" s="15">
        <f t="shared" si="10"/>
        <v>127</v>
      </c>
      <c r="S378" s="16">
        <f t="shared" si="11"/>
        <v>346</v>
      </c>
      <c r="T378" s="17">
        <f t="shared" si="12"/>
        <v>203</v>
      </c>
      <c r="U378" s="18">
        <v>0.47125</v>
      </c>
      <c r="V378" s="18">
        <f t="shared" si="13"/>
        <v>0.328042328</v>
      </c>
      <c r="W378" s="18">
        <f t="shared" si="14"/>
        <v>0.6302367942</v>
      </c>
      <c r="X378" s="25">
        <f t="shared" si="15"/>
        <v>0.6267824376</v>
      </c>
      <c r="Y378" s="26">
        <f t="shared" si="16"/>
        <v>0.00001193257948</v>
      </c>
      <c r="Z378" s="26">
        <f t="shared" si="17"/>
        <v>0.00157267403</v>
      </c>
      <c r="AA378" s="18">
        <f t="shared" si="18"/>
        <v>0.256097561</v>
      </c>
      <c r="AB378" s="18">
        <f t="shared" si="19"/>
        <v>0.5528455285</v>
      </c>
      <c r="AC378" s="18">
        <f t="shared" si="20"/>
        <v>0.3021944661</v>
      </c>
      <c r="AD378" s="9">
        <f t="shared" si="21"/>
        <v>1</v>
      </c>
      <c r="AE378" s="9">
        <f t="shared" si="22"/>
        <v>0.328042328</v>
      </c>
      <c r="AF378" s="9">
        <f t="shared" si="23"/>
        <v>0.5528455285</v>
      </c>
      <c r="AG378" s="9">
        <f t="shared" si="24"/>
        <v>0.107611769</v>
      </c>
      <c r="AH378" s="9">
        <f t="shared" si="25"/>
        <v>0.1813567342</v>
      </c>
      <c r="AI378" s="9">
        <f t="shared" si="26"/>
        <v>0.3056381783</v>
      </c>
      <c r="AJ378" s="1">
        <f t="shared" ref="AJ378:AL378" si="404">$W378*AD378</f>
        <v>0.6302367942</v>
      </c>
      <c r="AK378" s="1">
        <f t="shared" si="404"/>
        <v>0.2067443452</v>
      </c>
      <c r="AL378" s="1">
        <f t="shared" si="404"/>
        <v>0.3484235935</v>
      </c>
      <c r="AM378" s="9"/>
      <c r="AN378" s="9"/>
      <c r="AO378" s="9"/>
      <c r="AP378" s="9"/>
      <c r="AQ378" s="9"/>
      <c r="AR378" s="9"/>
      <c r="AS378" s="9"/>
      <c r="AT378" s="1"/>
      <c r="AU378" s="11"/>
      <c r="AV378" s="11"/>
      <c r="AW378" s="11"/>
    </row>
    <row r="379">
      <c r="A379" s="28"/>
      <c r="B379" s="30">
        <f t="shared" si="31"/>
        <v>378</v>
      </c>
      <c r="C379" s="1">
        <v>0.328947368</v>
      </c>
      <c r="D379" s="4">
        <v>0.668297211</v>
      </c>
      <c r="E379" s="4">
        <v>-0.01296981</v>
      </c>
      <c r="F379" s="4">
        <v>0.078833307</v>
      </c>
      <c r="G379" s="28">
        <f t="shared" si="4"/>
        <v>0.6680470742</v>
      </c>
      <c r="H379" s="33">
        <v>0.244072229</v>
      </c>
      <c r="I379" s="33">
        <v>-0.012427898</v>
      </c>
      <c r="J379" s="33">
        <v>0.056906417</v>
      </c>
      <c r="K379" s="34">
        <f t="shared" si="5"/>
        <v>0.2322734329</v>
      </c>
      <c r="L379" s="10">
        <f t="shared" si="6"/>
        <v>0.5892832213</v>
      </c>
      <c r="M379" s="12">
        <v>2139.0</v>
      </c>
      <c r="N379" s="2">
        <v>855.0</v>
      </c>
      <c r="O379" s="13">
        <f t="shared" si="7"/>
        <v>199</v>
      </c>
      <c r="P379" s="13">
        <f t="shared" si="8"/>
        <v>656</v>
      </c>
      <c r="Q379" s="14">
        <f t="shared" si="9"/>
        <v>65</v>
      </c>
      <c r="R379" s="15">
        <f t="shared" si="10"/>
        <v>134</v>
      </c>
      <c r="S379" s="16">
        <f t="shared" si="11"/>
        <v>438</v>
      </c>
      <c r="T379" s="17">
        <f t="shared" si="12"/>
        <v>218</v>
      </c>
      <c r="U379" s="18">
        <v>0.4725</v>
      </c>
      <c r="V379" s="18">
        <f t="shared" si="13"/>
        <v>0.3266331658</v>
      </c>
      <c r="W379" s="18">
        <f t="shared" si="14"/>
        <v>0.6676829268</v>
      </c>
      <c r="X379" s="25">
        <f t="shared" si="15"/>
        <v>0.6694491083</v>
      </c>
      <c r="Y379" s="26">
        <f t="shared" si="16"/>
        <v>0.000003119396819</v>
      </c>
      <c r="Z379" s="26">
        <f t="shared" si="17"/>
        <v>0.000004887732643</v>
      </c>
      <c r="AA379" s="18">
        <f t="shared" si="18"/>
        <v>0.232748538</v>
      </c>
      <c r="AB379" s="18">
        <f t="shared" si="19"/>
        <v>0.5883040936</v>
      </c>
      <c r="AC379" s="18">
        <f t="shared" si="20"/>
        <v>0.341049761</v>
      </c>
      <c r="AD379" s="9">
        <f t="shared" si="21"/>
        <v>1</v>
      </c>
      <c r="AE379" s="9">
        <f t="shared" si="22"/>
        <v>0.3266331658</v>
      </c>
      <c r="AF379" s="9">
        <f t="shared" si="23"/>
        <v>0.5883040936</v>
      </c>
      <c r="AG379" s="9">
        <f t="shared" si="24"/>
        <v>0.106689225</v>
      </c>
      <c r="AH379" s="9">
        <f t="shared" si="25"/>
        <v>0.1921596286</v>
      </c>
      <c r="AI379" s="9">
        <f t="shared" si="26"/>
        <v>0.3461017065</v>
      </c>
      <c r="AJ379" s="1">
        <f t="shared" ref="AJ379:AL379" si="405">$W379*AD379</f>
        <v>0.6676829268</v>
      </c>
      <c r="AK379" s="1">
        <f t="shared" si="405"/>
        <v>0.2180873882</v>
      </c>
      <c r="AL379" s="1">
        <f t="shared" si="405"/>
        <v>0.3928005991</v>
      </c>
      <c r="AM379" s="9"/>
      <c r="AN379" s="9"/>
      <c r="AO379" s="9"/>
      <c r="AP379" s="9"/>
      <c r="AQ379" s="9"/>
      <c r="AR379" s="9"/>
      <c r="AS379" s="9"/>
      <c r="AT379" s="1"/>
      <c r="AU379" s="11"/>
      <c r="AV379" s="11"/>
      <c r="AW379" s="11"/>
    </row>
    <row r="380">
      <c r="A380" s="28"/>
      <c r="B380" s="30">
        <f t="shared" si="31"/>
        <v>379</v>
      </c>
      <c r="C380" s="1">
        <v>0.329411765</v>
      </c>
      <c r="D380" s="4">
        <v>0.66857852</v>
      </c>
      <c r="E380" s="4">
        <v>-0.012341434</v>
      </c>
      <c r="F380" s="4">
        <v>0.078756857</v>
      </c>
      <c r="G380" s="28">
        <f t="shared" si="4"/>
        <v>0.6521135549</v>
      </c>
      <c r="H380" s="33">
        <v>0.24415939</v>
      </c>
      <c r="I380" s="33">
        <v>-0.011990382</v>
      </c>
      <c r="J380" s="33">
        <v>0.056961783</v>
      </c>
      <c r="K380" s="34">
        <f t="shared" si="5"/>
        <v>0.1896500529</v>
      </c>
      <c r="L380" s="10">
        <f t="shared" si="6"/>
        <v>0.5909131434</v>
      </c>
      <c r="M380" s="12">
        <v>1387.0</v>
      </c>
      <c r="N380" s="2">
        <v>699.0</v>
      </c>
      <c r="O380" s="13">
        <f t="shared" si="7"/>
        <v>133</v>
      </c>
      <c r="P380" s="13">
        <f t="shared" si="8"/>
        <v>566</v>
      </c>
      <c r="Q380" s="14">
        <f t="shared" si="9"/>
        <v>44</v>
      </c>
      <c r="R380" s="15">
        <f t="shared" si="10"/>
        <v>89</v>
      </c>
      <c r="S380" s="16">
        <f t="shared" si="11"/>
        <v>369</v>
      </c>
      <c r="T380" s="17">
        <f t="shared" si="12"/>
        <v>197</v>
      </c>
      <c r="U380" s="18">
        <v>0.47375</v>
      </c>
      <c r="V380" s="18">
        <f t="shared" si="13"/>
        <v>0.3308270677</v>
      </c>
      <c r="W380" s="18">
        <f t="shared" si="14"/>
        <v>0.6519434629</v>
      </c>
      <c r="X380" s="25">
        <f t="shared" si="15"/>
        <v>0.6722660817</v>
      </c>
      <c r="Y380" s="26">
        <f t="shared" si="16"/>
        <v>0.0004130088356</v>
      </c>
      <c r="Z380" s="26">
        <f t="shared" si="17"/>
        <v>0.0003222127547</v>
      </c>
      <c r="AA380" s="18">
        <f t="shared" si="18"/>
        <v>0.1902718169</v>
      </c>
      <c r="AB380" s="18">
        <f t="shared" si="19"/>
        <v>0.5908440629</v>
      </c>
      <c r="AC380" s="18">
        <f t="shared" si="20"/>
        <v>0.3211163952</v>
      </c>
      <c r="AD380" s="9">
        <f t="shared" si="21"/>
        <v>1</v>
      </c>
      <c r="AE380" s="9">
        <f t="shared" si="22"/>
        <v>0.3308270677</v>
      </c>
      <c r="AF380" s="9">
        <f t="shared" si="23"/>
        <v>0.5908440629</v>
      </c>
      <c r="AG380" s="9">
        <f t="shared" si="24"/>
        <v>0.1094465487</v>
      </c>
      <c r="AH380" s="9">
        <f t="shared" si="25"/>
        <v>0.1954672088</v>
      </c>
      <c r="AI380" s="9">
        <f t="shared" si="26"/>
        <v>0.3490967067</v>
      </c>
      <c r="AJ380" s="1">
        <f t="shared" ref="AJ380:AL380" si="406">$W380*AD380</f>
        <v>0.6519434629</v>
      </c>
      <c r="AK380" s="1">
        <f t="shared" si="406"/>
        <v>0.2156805441</v>
      </c>
      <c r="AL380" s="1">
        <f t="shared" si="406"/>
        <v>0.3851969244</v>
      </c>
      <c r="AM380" s="9"/>
      <c r="AN380" s="9"/>
      <c r="AO380" s="9"/>
      <c r="AP380" s="9"/>
      <c r="AQ380" s="9"/>
      <c r="AR380" s="9"/>
      <c r="AS380" s="9"/>
      <c r="AT380" s="1"/>
      <c r="AU380" s="11"/>
      <c r="AV380" s="11"/>
      <c r="AW380" s="11"/>
    </row>
    <row r="381">
      <c r="A381" s="28"/>
      <c r="B381" s="30">
        <f t="shared" si="31"/>
        <v>380</v>
      </c>
      <c r="C381" s="1">
        <v>0.32967033</v>
      </c>
      <c r="D381" s="4">
        <v>0.668859481</v>
      </c>
      <c r="E381" s="4">
        <v>-0.009901495</v>
      </c>
      <c r="F381" s="4">
        <v>0.079848353</v>
      </c>
      <c r="G381" s="28">
        <f t="shared" si="4"/>
        <v>0.7386564323</v>
      </c>
      <c r="H381" s="33">
        <v>0.24424623</v>
      </c>
      <c r="I381" s="33">
        <v>-0.01071585</v>
      </c>
      <c r="J381" s="33">
        <v>0.057647119</v>
      </c>
      <c r="K381" s="34">
        <f t="shared" si="5"/>
        <v>0.2616367089</v>
      </c>
      <c r="L381" s="10">
        <f t="shared" si="6"/>
        <v>0.6316506545</v>
      </c>
      <c r="M381" s="12">
        <v>1797.0</v>
      </c>
      <c r="N381" s="2">
        <v>755.0</v>
      </c>
      <c r="O381" s="13">
        <f t="shared" si="7"/>
        <v>198</v>
      </c>
      <c r="P381" s="13">
        <f t="shared" si="8"/>
        <v>557</v>
      </c>
      <c r="Q381" s="14">
        <f t="shared" si="9"/>
        <v>65</v>
      </c>
      <c r="R381" s="15">
        <f t="shared" si="10"/>
        <v>133</v>
      </c>
      <c r="S381" s="16">
        <f t="shared" si="11"/>
        <v>411</v>
      </c>
      <c r="T381" s="17">
        <f t="shared" si="12"/>
        <v>146</v>
      </c>
      <c r="U381" s="18">
        <v>0.475</v>
      </c>
      <c r="V381" s="18">
        <f t="shared" si="13"/>
        <v>0.3282828283</v>
      </c>
      <c r="W381" s="18">
        <f t="shared" si="14"/>
        <v>0.7378815081</v>
      </c>
      <c r="X381" s="25">
        <f t="shared" si="15"/>
        <v>0.7199935852</v>
      </c>
      <c r="Y381" s="26">
        <f t="shared" si="16"/>
        <v>0.0003199777849</v>
      </c>
      <c r="Z381" s="26">
        <f t="shared" si="17"/>
        <v>0.004622335447</v>
      </c>
      <c r="AA381" s="18">
        <f t="shared" si="18"/>
        <v>0.2622516556</v>
      </c>
      <c r="AB381" s="18">
        <f t="shared" si="19"/>
        <v>0.6304635762</v>
      </c>
      <c r="AC381" s="18">
        <f t="shared" si="20"/>
        <v>0.4095986798</v>
      </c>
      <c r="AD381" s="9">
        <f t="shared" si="21"/>
        <v>1</v>
      </c>
      <c r="AE381" s="9">
        <f t="shared" si="22"/>
        <v>0.3282828283</v>
      </c>
      <c r="AF381" s="9">
        <f t="shared" si="23"/>
        <v>0.6304635762</v>
      </c>
      <c r="AG381" s="9">
        <f t="shared" si="24"/>
        <v>0.1077696153</v>
      </c>
      <c r="AH381" s="9">
        <f t="shared" si="25"/>
        <v>0.2069703659</v>
      </c>
      <c r="AI381" s="9">
        <f t="shared" si="26"/>
        <v>0.3974843209</v>
      </c>
      <c r="AJ381" s="1">
        <f t="shared" ref="AJ381:AL381" si="407">$W381*AD381</f>
        <v>0.7378815081</v>
      </c>
      <c r="AK381" s="1">
        <f t="shared" si="407"/>
        <v>0.2422338284</v>
      </c>
      <c r="AL381" s="1">
        <f t="shared" si="407"/>
        <v>0.4652074144</v>
      </c>
      <c r="AM381" s="9"/>
      <c r="AN381" s="9"/>
      <c r="AO381" s="9"/>
      <c r="AP381" s="9"/>
      <c r="AQ381" s="9"/>
      <c r="AR381" s="9"/>
      <c r="AS381" s="9"/>
      <c r="AT381" s="1"/>
      <c r="AU381" s="11"/>
      <c r="AV381" s="11"/>
      <c r="AW381" s="11"/>
    </row>
    <row r="382">
      <c r="A382" s="28"/>
      <c r="B382" s="30">
        <f t="shared" si="31"/>
        <v>381</v>
      </c>
      <c r="C382" s="1">
        <v>0.32967033</v>
      </c>
      <c r="D382" s="4">
        <v>0.669140089</v>
      </c>
      <c r="E382" s="4">
        <v>-0.01287576</v>
      </c>
      <c r="F382" s="4">
        <v>0.078659404</v>
      </c>
      <c r="G382" s="28">
        <f t="shared" si="4"/>
        <v>0.781356149</v>
      </c>
      <c r="H382" s="33">
        <v>0.244332751</v>
      </c>
      <c r="I382" s="33">
        <v>-0.012265056</v>
      </c>
      <c r="J382" s="33">
        <v>0.056894461</v>
      </c>
      <c r="K382" s="34">
        <f t="shared" si="5"/>
        <v>0.2469127585</v>
      </c>
      <c r="L382" s="10">
        <f t="shared" si="6"/>
        <v>0.6698291574</v>
      </c>
      <c r="M382" s="12">
        <v>920.0</v>
      </c>
      <c r="N382" s="2">
        <v>364.0</v>
      </c>
      <c r="O382" s="13">
        <f t="shared" si="7"/>
        <v>90</v>
      </c>
      <c r="P382" s="13">
        <f t="shared" si="8"/>
        <v>274</v>
      </c>
      <c r="Q382" s="14">
        <f t="shared" si="9"/>
        <v>30</v>
      </c>
      <c r="R382" s="15">
        <f t="shared" si="10"/>
        <v>60</v>
      </c>
      <c r="S382" s="16">
        <f t="shared" si="11"/>
        <v>214</v>
      </c>
      <c r="T382" s="17">
        <f t="shared" si="12"/>
        <v>60</v>
      </c>
      <c r="U382" s="18">
        <v>0.47625</v>
      </c>
      <c r="V382" s="18">
        <f t="shared" si="13"/>
        <v>0.3333333333</v>
      </c>
      <c r="W382" s="18">
        <f t="shared" si="14"/>
        <v>0.7810218978</v>
      </c>
      <c r="X382" s="25">
        <f t="shared" si="15"/>
        <v>0.7675940372</v>
      </c>
      <c r="Y382" s="26">
        <f t="shared" si="16"/>
        <v>0.0001803074416</v>
      </c>
      <c r="Z382" s="26">
        <f t="shared" si="17"/>
        <v>0.01234946556</v>
      </c>
      <c r="AA382" s="18">
        <f t="shared" si="18"/>
        <v>0.2472527473</v>
      </c>
      <c r="AB382" s="18">
        <f t="shared" si="19"/>
        <v>0.6703296703</v>
      </c>
      <c r="AC382" s="18">
        <f t="shared" si="20"/>
        <v>0.4476885645</v>
      </c>
      <c r="AD382" s="9">
        <f t="shared" si="21"/>
        <v>1</v>
      </c>
      <c r="AE382" s="9">
        <f t="shared" si="22"/>
        <v>0.3333333333</v>
      </c>
      <c r="AF382" s="9">
        <f t="shared" si="23"/>
        <v>0.6703296703</v>
      </c>
      <c r="AG382" s="9">
        <f t="shared" si="24"/>
        <v>0.1111111111</v>
      </c>
      <c r="AH382" s="9">
        <f t="shared" si="25"/>
        <v>0.2234432234</v>
      </c>
      <c r="AI382" s="9">
        <f t="shared" si="26"/>
        <v>0.4493418669</v>
      </c>
      <c r="AJ382" s="1">
        <f t="shared" ref="AJ382:AL382" si="408">$W382*AD382</f>
        <v>0.7810218978</v>
      </c>
      <c r="AK382" s="1">
        <f t="shared" si="408"/>
        <v>0.2603406326</v>
      </c>
      <c r="AL382" s="1">
        <f t="shared" si="408"/>
        <v>0.5235421513</v>
      </c>
      <c r="AM382" s="9"/>
      <c r="AN382" s="9"/>
      <c r="AO382" s="9"/>
      <c r="AP382" s="9"/>
      <c r="AQ382" s="9"/>
      <c r="AR382" s="9"/>
      <c r="AS382" s="9"/>
      <c r="AT382" s="1"/>
      <c r="AU382" s="11"/>
      <c r="AV382" s="11"/>
      <c r="AW382" s="11"/>
    </row>
    <row r="383">
      <c r="A383" s="28"/>
      <c r="B383" s="30">
        <f t="shared" si="31"/>
        <v>382</v>
      </c>
      <c r="C383" s="1">
        <v>0.329787234</v>
      </c>
      <c r="D383" s="4">
        <v>0.66942034</v>
      </c>
      <c r="E383" s="4">
        <v>-0.009868311</v>
      </c>
      <c r="F383" s="4">
        <v>0.07950423</v>
      </c>
      <c r="G383" s="28">
        <f t="shared" si="4"/>
        <v>0.7322057806</v>
      </c>
      <c r="H383" s="33">
        <v>0.244418951</v>
      </c>
      <c r="I383" s="33">
        <v>-0.010609161</v>
      </c>
      <c r="J383" s="33">
        <v>0.057498724</v>
      </c>
      <c r="K383" s="34">
        <f t="shared" si="5"/>
        <v>0.2805307018</v>
      </c>
      <c r="L383" s="10">
        <f t="shared" si="6"/>
        <v>0.6193150233</v>
      </c>
      <c r="M383" s="12">
        <v>2950.0</v>
      </c>
      <c r="N383" s="2">
        <v>1012.0</v>
      </c>
      <c r="O383" s="13">
        <f t="shared" si="7"/>
        <v>284</v>
      </c>
      <c r="P383" s="13">
        <f t="shared" si="8"/>
        <v>728</v>
      </c>
      <c r="Q383" s="14">
        <f t="shared" si="9"/>
        <v>94</v>
      </c>
      <c r="R383" s="15">
        <f t="shared" si="10"/>
        <v>190</v>
      </c>
      <c r="S383" s="16">
        <f t="shared" si="11"/>
        <v>533</v>
      </c>
      <c r="T383" s="17">
        <f t="shared" si="12"/>
        <v>195</v>
      </c>
      <c r="U383" s="18">
        <v>0.4775</v>
      </c>
      <c r="V383" s="18">
        <f t="shared" si="13"/>
        <v>0.3309859155</v>
      </c>
      <c r="W383" s="18">
        <f t="shared" si="14"/>
        <v>0.7321428571</v>
      </c>
      <c r="X383" s="25">
        <f t="shared" si="15"/>
        <v>0.7067532881</v>
      </c>
      <c r="Y383" s="26">
        <f t="shared" si="16"/>
        <v>0.0006446302172</v>
      </c>
      <c r="Z383" s="26">
        <f t="shared" si="17"/>
        <v>0.003874951522</v>
      </c>
      <c r="AA383" s="18">
        <f t="shared" si="18"/>
        <v>0.2806324111</v>
      </c>
      <c r="AB383" s="18">
        <f t="shared" si="19"/>
        <v>0.6195652174</v>
      </c>
      <c r="AC383" s="18">
        <f t="shared" si="20"/>
        <v>0.4011569416</v>
      </c>
      <c r="AD383" s="9">
        <f t="shared" si="21"/>
        <v>1</v>
      </c>
      <c r="AE383" s="9">
        <f t="shared" si="22"/>
        <v>0.3309859155</v>
      </c>
      <c r="AF383" s="9">
        <f t="shared" si="23"/>
        <v>0.6195652174</v>
      </c>
      <c r="AG383" s="9">
        <f t="shared" si="24"/>
        <v>0.1095516763</v>
      </c>
      <c r="AH383" s="9">
        <f t="shared" si="25"/>
        <v>0.2050673607</v>
      </c>
      <c r="AI383" s="9">
        <f t="shared" si="26"/>
        <v>0.3838610586</v>
      </c>
      <c r="AJ383" s="1">
        <f t="shared" ref="AJ383:AL383" si="409">$W383*AD383</f>
        <v>0.7321428571</v>
      </c>
      <c r="AK383" s="1">
        <f t="shared" si="409"/>
        <v>0.2423289738</v>
      </c>
      <c r="AL383" s="1">
        <f t="shared" si="409"/>
        <v>0.4536102484</v>
      </c>
      <c r="AM383" s="9"/>
      <c r="AN383" s="9"/>
      <c r="AO383" s="9"/>
      <c r="AP383" s="9"/>
      <c r="AQ383" s="9"/>
      <c r="AR383" s="9"/>
      <c r="AS383" s="9"/>
      <c r="AT383" s="1"/>
      <c r="AU383" s="11"/>
      <c r="AV383" s="11"/>
      <c r="AW383" s="11"/>
    </row>
    <row r="384">
      <c r="A384" s="28"/>
      <c r="B384" s="30">
        <f t="shared" si="31"/>
        <v>383</v>
      </c>
      <c r="C384" s="1">
        <v>0.329787234</v>
      </c>
      <c r="D384" s="4">
        <v>0.66970023</v>
      </c>
      <c r="E384" s="4">
        <v>-0.007324579</v>
      </c>
      <c r="F384" s="4">
        <v>0.081030084</v>
      </c>
      <c r="G384" s="28">
        <f t="shared" si="4"/>
        <v>0.7098813721</v>
      </c>
      <c r="H384" s="33">
        <v>0.244504832</v>
      </c>
      <c r="I384" s="33">
        <v>-0.009430633</v>
      </c>
      <c r="J384" s="33">
        <v>0.058251103</v>
      </c>
      <c r="K384" s="34">
        <f t="shared" si="5"/>
        <v>0.2880541302</v>
      </c>
      <c r="L384" s="10">
        <f t="shared" si="6"/>
        <v>0.6003936858</v>
      </c>
      <c r="M384" s="12">
        <v>737.0</v>
      </c>
      <c r="N384" s="2">
        <v>392.0</v>
      </c>
      <c r="O384" s="13">
        <f t="shared" si="7"/>
        <v>113</v>
      </c>
      <c r="P384" s="13">
        <f t="shared" si="8"/>
        <v>279</v>
      </c>
      <c r="Q384" s="14">
        <f t="shared" si="9"/>
        <v>37</v>
      </c>
      <c r="R384" s="15">
        <f t="shared" si="10"/>
        <v>76</v>
      </c>
      <c r="S384" s="16">
        <f t="shared" si="11"/>
        <v>198</v>
      </c>
      <c r="T384" s="17">
        <f t="shared" si="12"/>
        <v>81</v>
      </c>
      <c r="U384" s="18">
        <v>0.47875</v>
      </c>
      <c r="V384" s="18">
        <f t="shared" si="13"/>
        <v>0.3274336283</v>
      </c>
      <c r="W384" s="18">
        <f t="shared" si="14"/>
        <v>0.7096774194</v>
      </c>
      <c r="X384" s="25">
        <f t="shared" si="15"/>
        <v>0.6828392916</v>
      </c>
      <c r="Y384" s="26">
        <f t="shared" si="16"/>
        <v>0.0007202851015</v>
      </c>
      <c r="Z384" s="26">
        <f t="shared" si="17"/>
        <v>0.001582740463</v>
      </c>
      <c r="AA384" s="18">
        <f t="shared" si="18"/>
        <v>0.2882653061</v>
      </c>
      <c r="AB384" s="18">
        <f t="shared" si="19"/>
        <v>0.5994897959</v>
      </c>
      <c r="AC384" s="18">
        <f t="shared" si="20"/>
        <v>0.382243791</v>
      </c>
      <c r="AD384" s="9">
        <f t="shared" si="21"/>
        <v>1</v>
      </c>
      <c r="AE384" s="9">
        <f t="shared" si="22"/>
        <v>0.3274336283</v>
      </c>
      <c r="AF384" s="9">
        <f t="shared" si="23"/>
        <v>0.5994897959</v>
      </c>
      <c r="AG384" s="9">
        <f t="shared" si="24"/>
        <v>0.107212781</v>
      </c>
      <c r="AH384" s="9">
        <f t="shared" si="25"/>
        <v>0.196293119</v>
      </c>
      <c r="AI384" s="9">
        <f t="shared" si="26"/>
        <v>0.3593880154</v>
      </c>
      <c r="AJ384" s="1">
        <f t="shared" ref="AJ384:AL384" si="410">$W384*AD384</f>
        <v>0.7096774194</v>
      </c>
      <c r="AK384" s="1">
        <f t="shared" si="410"/>
        <v>0.2323722524</v>
      </c>
      <c r="AL384" s="1">
        <f t="shared" si="410"/>
        <v>0.4254443713</v>
      </c>
      <c r="AM384" s="9"/>
      <c r="AN384" s="9"/>
      <c r="AO384" s="9"/>
      <c r="AP384" s="9"/>
      <c r="AQ384" s="9"/>
      <c r="AR384" s="9"/>
      <c r="AS384" s="9"/>
      <c r="AT384" s="1"/>
      <c r="AU384" s="11"/>
      <c r="AV384" s="11"/>
      <c r="AW384" s="11"/>
    </row>
    <row r="385">
      <c r="A385" s="28"/>
      <c r="B385" s="30">
        <f t="shared" si="31"/>
        <v>384</v>
      </c>
      <c r="C385" s="1">
        <v>0.329896907</v>
      </c>
      <c r="D385" s="4">
        <v>0.669979754</v>
      </c>
      <c r="E385" s="4">
        <v>-0.007420182</v>
      </c>
      <c r="F385" s="4">
        <v>0.080939134</v>
      </c>
      <c r="G385" s="28">
        <f t="shared" si="4"/>
        <v>0.5724172653</v>
      </c>
      <c r="H385" s="33">
        <v>0.244590392</v>
      </c>
      <c r="I385" s="33">
        <v>-0.009486822</v>
      </c>
      <c r="J385" s="33">
        <v>0.058200362</v>
      </c>
      <c r="K385" s="34">
        <f t="shared" si="5"/>
        <v>0.2338076319</v>
      </c>
      <c r="L385" s="10">
        <f t="shared" si="6"/>
        <v>0.5157141546</v>
      </c>
      <c r="M385" s="12">
        <v>2096.0</v>
      </c>
      <c r="N385" s="2">
        <v>853.0</v>
      </c>
      <c r="O385" s="13">
        <f t="shared" si="7"/>
        <v>199</v>
      </c>
      <c r="P385" s="13">
        <f t="shared" si="8"/>
        <v>654</v>
      </c>
      <c r="Q385" s="14">
        <f t="shared" si="9"/>
        <v>66</v>
      </c>
      <c r="R385" s="15">
        <f t="shared" si="10"/>
        <v>133</v>
      </c>
      <c r="S385" s="16">
        <f t="shared" si="11"/>
        <v>374</v>
      </c>
      <c r="T385" s="17">
        <f t="shared" si="12"/>
        <v>280</v>
      </c>
      <c r="U385" s="18">
        <v>0.48</v>
      </c>
      <c r="V385" s="18">
        <f t="shared" si="13"/>
        <v>0.3316582915</v>
      </c>
      <c r="W385" s="18">
        <f t="shared" si="14"/>
        <v>0.5718654434</v>
      </c>
      <c r="X385" s="25">
        <f t="shared" si="15"/>
        <v>0.5821185656</v>
      </c>
      <c r="Y385" s="26">
        <f t="shared" si="16"/>
        <v>0.0001051265133</v>
      </c>
      <c r="Z385" s="26">
        <f t="shared" si="17"/>
        <v>0.009609548604</v>
      </c>
      <c r="AA385" s="18">
        <f t="shared" si="18"/>
        <v>0.2332942556</v>
      </c>
      <c r="AB385" s="18">
        <f t="shared" si="19"/>
        <v>0.5158264947</v>
      </c>
      <c r="AC385" s="18">
        <f t="shared" si="20"/>
        <v>0.240207152</v>
      </c>
      <c r="AD385" s="9">
        <f t="shared" si="21"/>
        <v>1</v>
      </c>
      <c r="AE385" s="9">
        <f t="shared" si="22"/>
        <v>0.3316582915</v>
      </c>
      <c r="AF385" s="9">
        <f t="shared" si="23"/>
        <v>0.5158264947</v>
      </c>
      <c r="AG385" s="9">
        <f t="shared" si="24"/>
        <v>0.1099972223</v>
      </c>
      <c r="AH385" s="9">
        <f t="shared" si="25"/>
        <v>0.1710781339</v>
      </c>
      <c r="AI385" s="9">
        <f t="shared" si="26"/>
        <v>0.2660769727</v>
      </c>
      <c r="AJ385" s="1">
        <f t="shared" ref="AJ385:AL385" si="411">$W385*AD385</f>
        <v>0.5718654434</v>
      </c>
      <c r="AK385" s="1">
        <f t="shared" si="411"/>
        <v>0.1896639159</v>
      </c>
      <c r="AL385" s="1">
        <f t="shared" si="411"/>
        <v>0.2949833471</v>
      </c>
      <c r="AM385" s="9"/>
      <c r="AN385" s="9"/>
      <c r="AO385" s="9"/>
      <c r="AP385" s="9"/>
      <c r="AQ385" s="9"/>
      <c r="AR385" s="9"/>
      <c r="AS385" s="9"/>
      <c r="AT385" s="1"/>
      <c r="AU385" s="11"/>
      <c r="AV385" s="11"/>
      <c r="AW385" s="11"/>
    </row>
    <row r="386">
      <c r="A386" s="28"/>
      <c r="B386" s="30">
        <f t="shared" si="31"/>
        <v>385</v>
      </c>
      <c r="C386" s="1">
        <v>0.330275229</v>
      </c>
      <c r="D386" s="4">
        <v>0.670258908</v>
      </c>
      <c r="E386" s="4">
        <v>-0.00874694</v>
      </c>
      <c r="F386" s="4">
        <v>0.080111218</v>
      </c>
      <c r="G386" s="28">
        <f t="shared" si="4"/>
        <v>0.6786289043</v>
      </c>
      <c r="H386" s="33">
        <v>0.244675632</v>
      </c>
      <c r="I386" s="33">
        <v>-0.010082816</v>
      </c>
      <c r="J386" s="33">
        <v>0.057793664</v>
      </c>
      <c r="K386" s="34">
        <f t="shared" si="5"/>
        <v>0.1752927126</v>
      </c>
      <c r="L386" s="10">
        <f t="shared" si="6"/>
        <v>0.6175650436</v>
      </c>
      <c r="M386" s="12">
        <v>2136.0</v>
      </c>
      <c r="N386" s="2">
        <v>785.0</v>
      </c>
      <c r="O386" s="13">
        <f t="shared" si="7"/>
        <v>138</v>
      </c>
      <c r="P386" s="13">
        <f t="shared" si="8"/>
        <v>647</v>
      </c>
      <c r="Q386" s="14">
        <f t="shared" si="9"/>
        <v>46</v>
      </c>
      <c r="R386" s="15">
        <f t="shared" si="10"/>
        <v>92</v>
      </c>
      <c r="S386" s="16">
        <f t="shared" si="11"/>
        <v>439</v>
      </c>
      <c r="T386" s="17">
        <f t="shared" si="12"/>
        <v>208</v>
      </c>
      <c r="U386" s="18">
        <v>0.48125</v>
      </c>
      <c r="V386" s="18">
        <f t="shared" si="13"/>
        <v>0.3333333333</v>
      </c>
      <c r="W386" s="18">
        <f t="shared" si="14"/>
        <v>0.6785162287</v>
      </c>
      <c r="X386" s="25">
        <f t="shared" si="15"/>
        <v>0.7045436444</v>
      </c>
      <c r="Y386" s="26">
        <f t="shared" si="16"/>
        <v>0.0006774263651</v>
      </c>
      <c r="Z386" s="26">
        <f t="shared" si="17"/>
        <v>0.00007434716491</v>
      </c>
      <c r="AA386" s="18">
        <f t="shared" si="18"/>
        <v>0.1757961783</v>
      </c>
      <c r="AB386" s="18">
        <f t="shared" si="19"/>
        <v>0.6178343949</v>
      </c>
      <c r="AC386" s="18">
        <f t="shared" si="20"/>
        <v>0.3451828954</v>
      </c>
      <c r="AD386" s="9">
        <f t="shared" si="21"/>
        <v>1</v>
      </c>
      <c r="AE386" s="9">
        <f t="shared" si="22"/>
        <v>0.3333333333</v>
      </c>
      <c r="AF386" s="9">
        <f t="shared" si="23"/>
        <v>0.6178343949</v>
      </c>
      <c r="AG386" s="9">
        <f t="shared" si="24"/>
        <v>0.1111111111</v>
      </c>
      <c r="AH386" s="9">
        <f t="shared" si="25"/>
        <v>0.2059447983</v>
      </c>
      <c r="AI386" s="9">
        <f t="shared" si="26"/>
        <v>0.3817193395</v>
      </c>
      <c r="AJ386" s="1">
        <f t="shared" ref="AJ386:AL386" si="412">$W386*AD386</f>
        <v>0.6785162287</v>
      </c>
      <c r="AK386" s="1">
        <f t="shared" si="412"/>
        <v>0.2261720762</v>
      </c>
      <c r="AL386" s="1">
        <f t="shared" si="412"/>
        <v>0.4192106636</v>
      </c>
      <c r="AM386" s="9"/>
      <c r="AN386" s="9"/>
      <c r="AO386" s="9"/>
      <c r="AP386" s="9"/>
      <c r="AQ386" s="9"/>
      <c r="AR386" s="9"/>
      <c r="AS386" s="9"/>
      <c r="AT386" s="1"/>
      <c r="AU386" s="11"/>
      <c r="AV386" s="11"/>
      <c r="AW386" s="11"/>
    </row>
    <row r="387">
      <c r="A387" s="28"/>
      <c r="B387" s="30">
        <f t="shared" si="31"/>
        <v>386</v>
      </c>
      <c r="C387" s="1">
        <v>0.330357143</v>
      </c>
      <c r="D387" s="4">
        <v>0.670537687</v>
      </c>
      <c r="E387" s="4">
        <v>-0.008930983</v>
      </c>
      <c r="F387" s="4">
        <v>0.08019994</v>
      </c>
      <c r="G387" s="28">
        <f t="shared" si="4"/>
        <v>0.5248210883</v>
      </c>
      <c r="H387" s="33">
        <v>0.244760551</v>
      </c>
      <c r="I387" s="33">
        <v>-0.01018345</v>
      </c>
      <c r="J387" s="33">
        <v>0.05781513</v>
      </c>
      <c r="K387" s="34">
        <f t="shared" si="5"/>
        <v>0.2099605621</v>
      </c>
      <c r="L387" s="10">
        <f t="shared" si="6"/>
        <v>0.483991329</v>
      </c>
      <c r="M387" s="12">
        <v>1607.0</v>
      </c>
      <c r="N387" s="2">
        <v>726.0</v>
      </c>
      <c r="O387" s="13">
        <f t="shared" si="7"/>
        <v>152</v>
      </c>
      <c r="P387" s="13">
        <f t="shared" si="8"/>
        <v>574</v>
      </c>
      <c r="Q387" s="14">
        <f t="shared" si="9"/>
        <v>50</v>
      </c>
      <c r="R387" s="15">
        <f t="shared" si="10"/>
        <v>102</v>
      </c>
      <c r="S387" s="16">
        <f t="shared" si="11"/>
        <v>301</v>
      </c>
      <c r="T387" s="17">
        <f t="shared" si="12"/>
        <v>273</v>
      </c>
      <c r="U387" s="18">
        <v>0.4825</v>
      </c>
      <c r="V387" s="18">
        <f t="shared" si="13"/>
        <v>0.3289473684</v>
      </c>
      <c r="W387" s="18">
        <f t="shared" si="14"/>
        <v>0.5243902439</v>
      </c>
      <c r="X387" s="25">
        <f t="shared" si="15"/>
        <v>0.5434085716</v>
      </c>
      <c r="Y387" s="26">
        <f t="shared" si="16"/>
        <v>0.0003616967871</v>
      </c>
      <c r="Z387" s="26">
        <f t="shared" si="17"/>
        <v>0.02117126986</v>
      </c>
      <c r="AA387" s="18">
        <f t="shared" si="18"/>
        <v>0.2093663912</v>
      </c>
      <c r="AB387" s="18">
        <f t="shared" si="19"/>
        <v>0.4834710744</v>
      </c>
      <c r="AC387" s="18">
        <f t="shared" si="20"/>
        <v>0.1954428755</v>
      </c>
      <c r="AD387" s="9">
        <f t="shared" si="21"/>
        <v>1</v>
      </c>
      <c r="AE387" s="9">
        <f t="shared" si="22"/>
        <v>0.3289473684</v>
      </c>
      <c r="AF387" s="9">
        <f t="shared" si="23"/>
        <v>0.4834710744</v>
      </c>
      <c r="AG387" s="9">
        <f t="shared" si="24"/>
        <v>0.1082063712</v>
      </c>
      <c r="AH387" s="9">
        <f t="shared" si="25"/>
        <v>0.1590365376</v>
      </c>
      <c r="AI387" s="9">
        <f t="shared" si="26"/>
        <v>0.2337442798</v>
      </c>
      <c r="AJ387" s="1">
        <f t="shared" ref="AJ387:AL387" si="413">$W387*AD387</f>
        <v>0.5243902439</v>
      </c>
      <c r="AK387" s="1">
        <f t="shared" si="413"/>
        <v>0.1724967908</v>
      </c>
      <c r="AL387" s="1">
        <f t="shared" si="413"/>
        <v>0.2535275146</v>
      </c>
      <c r="AM387" s="9"/>
      <c r="AN387" s="9"/>
      <c r="AO387" s="9"/>
      <c r="AP387" s="9"/>
      <c r="AQ387" s="9"/>
      <c r="AR387" s="9"/>
      <c r="AS387" s="9"/>
      <c r="AT387" s="1"/>
      <c r="AU387" s="11"/>
      <c r="AV387" s="11"/>
      <c r="AW387" s="11"/>
    </row>
    <row r="388">
      <c r="A388" s="28"/>
      <c r="B388" s="30">
        <f t="shared" si="31"/>
        <v>387</v>
      </c>
      <c r="C388" s="1">
        <v>0.331081081</v>
      </c>
      <c r="D388" s="4">
        <v>0.670816088</v>
      </c>
      <c r="E388" s="4">
        <v>-0.014467354</v>
      </c>
      <c r="F388" s="4">
        <v>0.080578185</v>
      </c>
      <c r="G388" s="28">
        <f t="shared" si="4"/>
        <v>0.6844002987</v>
      </c>
      <c r="H388" s="33">
        <v>0.244845149</v>
      </c>
      <c r="I388" s="33">
        <v>-0.014008886</v>
      </c>
      <c r="J388" s="33">
        <v>0.058368488</v>
      </c>
      <c r="K388" s="34">
        <f t="shared" si="5"/>
        <v>0.2655340589</v>
      </c>
      <c r="L388" s="10">
        <f t="shared" si="6"/>
        <v>0.5905820127</v>
      </c>
      <c r="M388" s="12">
        <v>2105.0</v>
      </c>
      <c r="N388" s="2">
        <v>742.0</v>
      </c>
      <c r="O388" s="13">
        <f t="shared" si="7"/>
        <v>197</v>
      </c>
      <c r="P388" s="13">
        <f t="shared" si="8"/>
        <v>545</v>
      </c>
      <c r="Q388" s="14">
        <f t="shared" si="9"/>
        <v>65</v>
      </c>
      <c r="R388" s="15">
        <f t="shared" si="10"/>
        <v>132</v>
      </c>
      <c r="S388" s="16">
        <f t="shared" si="11"/>
        <v>373</v>
      </c>
      <c r="T388" s="17">
        <f t="shared" si="12"/>
        <v>172</v>
      </c>
      <c r="U388" s="18">
        <v>0.48375</v>
      </c>
      <c r="V388" s="18">
        <f t="shared" si="13"/>
        <v>0.3299492386</v>
      </c>
      <c r="W388" s="18">
        <f t="shared" si="14"/>
        <v>0.6844036697</v>
      </c>
      <c r="X388" s="25">
        <f t="shared" si="15"/>
        <v>0.671657333</v>
      </c>
      <c r="Y388" s="26">
        <f t="shared" si="16"/>
        <v>0.0001624691002</v>
      </c>
      <c r="Z388" s="26">
        <f t="shared" si="17"/>
        <v>0.0002105378127</v>
      </c>
      <c r="AA388" s="18">
        <f t="shared" si="18"/>
        <v>0.2654986523</v>
      </c>
      <c r="AB388" s="18">
        <f t="shared" si="19"/>
        <v>0.590296496</v>
      </c>
      <c r="AC388" s="18">
        <f t="shared" si="20"/>
        <v>0.3544544311</v>
      </c>
      <c r="AD388" s="9">
        <f t="shared" si="21"/>
        <v>1</v>
      </c>
      <c r="AE388" s="9">
        <f t="shared" si="22"/>
        <v>0.3299492386</v>
      </c>
      <c r="AF388" s="9">
        <f t="shared" si="23"/>
        <v>0.590296496</v>
      </c>
      <c r="AG388" s="9">
        <f t="shared" si="24"/>
        <v>0.1088665</v>
      </c>
      <c r="AH388" s="9">
        <f t="shared" si="25"/>
        <v>0.1947678794</v>
      </c>
      <c r="AI388" s="9">
        <f t="shared" si="26"/>
        <v>0.3484499531</v>
      </c>
      <c r="AJ388" s="1">
        <f t="shared" ref="AJ388:AL388" si="414">$W388*AD388</f>
        <v>0.6844036697</v>
      </c>
      <c r="AK388" s="1">
        <f t="shared" si="414"/>
        <v>0.2258184697</v>
      </c>
      <c r="AL388" s="1">
        <f t="shared" si="414"/>
        <v>0.4040010881</v>
      </c>
      <c r="AM388" s="9"/>
      <c r="AN388" s="9"/>
      <c r="AO388" s="9"/>
      <c r="AP388" s="9"/>
      <c r="AQ388" s="9"/>
      <c r="AR388" s="9"/>
      <c r="AS388" s="9"/>
      <c r="AT388" s="1"/>
      <c r="AU388" s="11"/>
      <c r="AV388" s="11"/>
      <c r="AW388" s="11"/>
    </row>
    <row r="389">
      <c r="A389" s="28"/>
      <c r="B389" s="30">
        <f t="shared" si="31"/>
        <v>388</v>
      </c>
      <c r="C389" s="1">
        <v>0.331707317</v>
      </c>
      <c r="D389" s="4">
        <v>0.671094105</v>
      </c>
      <c r="E389" s="4">
        <v>-0.014357652</v>
      </c>
      <c r="F389" s="4">
        <v>0.08066273</v>
      </c>
      <c r="G389" s="28">
        <f t="shared" si="4"/>
        <v>0.7688111743</v>
      </c>
      <c r="H389" s="33">
        <v>0.244929426</v>
      </c>
      <c r="I389" s="33">
        <v>-0.01398465</v>
      </c>
      <c r="J389" s="33">
        <v>0.058388158</v>
      </c>
      <c r="K389" s="34">
        <f t="shared" si="5"/>
        <v>0.2392285599</v>
      </c>
      <c r="L389" s="10">
        <f t="shared" si="6"/>
        <v>0.664243448</v>
      </c>
      <c r="M389" s="12">
        <v>2002.0</v>
      </c>
      <c r="N389" s="2">
        <v>859.0</v>
      </c>
      <c r="O389" s="13">
        <f t="shared" si="7"/>
        <v>205</v>
      </c>
      <c r="P389" s="13">
        <f t="shared" si="8"/>
        <v>654</v>
      </c>
      <c r="Q389" s="14">
        <f t="shared" si="9"/>
        <v>68</v>
      </c>
      <c r="R389" s="15">
        <f t="shared" si="10"/>
        <v>137</v>
      </c>
      <c r="S389" s="16">
        <f t="shared" si="11"/>
        <v>503</v>
      </c>
      <c r="T389" s="17">
        <f t="shared" si="12"/>
        <v>151</v>
      </c>
      <c r="U389" s="18">
        <v>0.485</v>
      </c>
      <c r="V389" s="18">
        <f t="shared" si="13"/>
        <v>0.3317073171</v>
      </c>
      <c r="W389" s="18">
        <f t="shared" si="14"/>
        <v>0.7691131498</v>
      </c>
      <c r="X389" s="25">
        <f t="shared" si="15"/>
        <v>0.7609547687</v>
      </c>
      <c r="Y389" s="26">
        <f t="shared" si="16"/>
        <v>0.00006655918229</v>
      </c>
      <c r="Z389" s="26">
        <f t="shared" si="17"/>
        <v>0.009844489595</v>
      </c>
      <c r="AA389" s="18">
        <f t="shared" si="18"/>
        <v>0.2386495925</v>
      </c>
      <c r="AB389" s="18">
        <f t="shared" si="19"/>
        <v>0.6647264261</v>
      </c>
      <c r="AC389" s="18">
        <f t="shared" si="20"/>
        <v>0.4374058328</v>
      </c>
      <c r="AD389" s="9">
        <f t="shared" si="21"/>
        <v>1</v>
      </c>
      <c r="AE389" s="9">
        <f t="shared" si="22"/>
        <v>0.3317073171</v>
      </c>
      <c r="AF389" s="9">
        <f t="shared" si="23"/>
        <v>0.6647264261</v>
      </c>
      <c r="AG389" s="9">
        <f t="shared" si="24"/>
        <v>0.1100297442</v>
      </c>
      <c r="AH389" s="9">
        <f t="shared" si="25"/>
        <v>0.2204946194</v>
      </c>
      <c r="AI389" s="9">
        <f t="shared" si="26"/>
        <v>0.4418612215</v>
      </c>
      <c r="AJ389" s="1">
        <f t="shared" ref="AJ389:AL389" si="415">$W389*AD389</f>
        <v>0.7691131498</v>
      </c>
      <c r="AK389" s="1">
        <f t="shared" si="415"/>
        <v>0.2551204595</v>
      </c>
      <c r="AL389" s="1">
        <f t="shared" si="415"/>
        <v>0.5112498353</v>
      </c>
      <c r="AM389" s="9"/>
      <c r="AN389" s="9"/>
      <c r="AO389" s="9"/>
      <c r="AP389" s="9"/>
      <c r="AQ389" s="9"/>
      <c r="AR389" s="9"/>
      <c r="AS389" s="9"/>
      <c r="AT389" s="1"/>
      <c r="AU389" s="11"/>
      <c r="AV389" s="11"/>
      <c r="AW389" s="11"/>
    </row>
    <row r="390">
      <c r="A390" s="28"/>
      <c r="B390" s="30">
        <f t="shared" si="31"/>
        <v>389</v>
      </c>
      <c r="C390" s="1">
        <v>0.331914894</v>
      </c>
      <c r="D390" s="4">
        <v>0.671371734</v>
      </c>
      <c r="E390" s="4">
        <v>-0.014645435</v>
      </c>
      <c r="F390" s="4">
        <v>0.080673778</v>
      </c>
      <c r="G390" s="28">
        <f t="shared" si="4"/>
        <v>0.7942352658</v>
      </c>
      <c r="H390" s="33">
        <v>0.245013383</v>
      </c>
      <c r="I390" s="33">
        <v>-0.014200033</v>
      </c>
      <c r="J390" s="33">
        <v>0.058340467</v>
      </c>
      <c r="K390" s="34">
        <f t="shared" si="5"/>
        <v>0.226323073</v>
      </c>
      <c r="L390" s="10">
        <f t="shared" si="6"/>
        <v>0.6896014986</v>
      </c>
      <c r="M390" s="12">
        <v>2229.0</v>
      </c>
      <c r="N390" s="2">
        <v>1103.0</v>
      </c>
      <c r="O390" s="13">
        <f t="shared" si="7"/>
        <v>250</v>
      </c>
      <c r="P390" s="13">
        <f t="shared" si="8"/>
        <v>853</v>
      </c>
      <c r="Q390" s="14">
        <f t="shared" si="9"/>
        <v>83</v>
      </c>
      <c r="R390" s="15">
        <f t="shared" si="10"/>
        <v>167</v>
      </c>
      <c r="S390" s="16">
        <f t="shared" si="11"/>
        <v>677</v>
      </c>
      <c r="T390" s="17">
        <f t="shared" si="12"/>
        <v>176</v>
      </c>
      <c r="U390" s="18">
        <v>0.48625</v>
      </c>
      <c r="V390" s="18">
        <f t="shared" si="13"/>
        <v>0.332</v>
      </c>
      <c r="W390" s="18">
        <f t="shared" si="14"/>
        <v>0.7936694021</v>
      </c>
      <c r="X390" s="25">
        <f t="shared" si="15"/>
        <v>0.7901286049</v>
      </c>
      <c r="Y390" s="26">
        <f t="shared" si="16"/>
        <v>0.00001253724519</v>
      </c>
      <c r="Z390" s="26">
        <f t="shared" si="17"/>
        <v>0.01532041242</v>
      </c>
      <c r="AA390" s="18">
        <f t="shared" si="18"/>
        <v>0.2266545784</v>
      </c>
      <c r="AB390" s="18">
        <f t="shared" si="19"/>
        <v>0.6890299184</v>
      </c>
      <c r="AC390" s="18">
        <f t="shared" si="20"/>
        <v>0.4616694021</v>
      </c>
      <c r="AD390" s="9">
        <f t="shared" si="21"/>
        <v>1</v>
      </c>
      <c r="AE390" s="9">
        <f t="shared" si="22"/>
        <v>0.332</v>
      </c>
      <c r="AF390" s="9">
        <f t="shared" si="23"/>
        <v>0.6890299184</v>
      </c>
      <c r="AG390" s="9">
        <f t="shared" si="24"/>
        <v>0.110224</v>
      </c>
      <c r="AH390" s="9">
        <f t="shared" si="25"/>
        <v>0.2287579329</v>
      </c>
      <c r="AI390" s="9">
        <f t="shared" si="26"/>
        <v>0.4747622285</v>
      </c>
      <c r="AJ390" s="1">
        <f t="shared" ref="AJ390:AL390" si="416">$W390*AD390</f>
        <v>0.7936694021</v>
      </c>
      <c r="AK390" s="1">
        <f t="shared" si="416"/>
        <v>0.2634982415</v>
      </c>
      <c r="AL390" s="1">
        <f t="shared" si="416"/>
        <v>0.5468619634</v>
      </c>
      <c r="AM390" s="9"/>
      <c r="AN390" s="9"/>
      <c r="AO390" s="9"/>
      <c r="AP390" s="9"/>
      <c r="AQ390" s="9"/>
      <c r="AR390" s="9"/>
      <c r="AS390" s="9"/>
      <c r="AT390" s="1"/>
      <c r="AU390" s="11"/>
      <c r="AV390" s="11"/>
      <c r="AW390" s="11"/>
    </row>
    <row r="391">
      <c r="A391" s="28"/>
      <c r="B391" s="30">
        <f t="shared" si="31"/>
        <v>390</v>
      </c>
      <c r="C391" s="1">
        <v>0.332603939</v>
      </c>
      <c r="D391" s="4">
        <v>0.67164897</v>
      </c>
      <c r="E391" s="4">
        <v>-0.016892511</v>
      </c>
      <c r="F391" s="4">
        <v>0.078564551</v>
      </c>
      <c r="G391" s="28">
        <f t="shared" si="4"/>
        <v>0.7972101962</v>
      </c>
      <c r="H391" s="33">
        <v>0.245097018</v>
      </c>
      <c r="I391" s="33">
        <v>-0.015218175</v>
      </c>
      <c r="J391" s="33">
        <v>0.057437757</v>
      </c>
      <c r="K391" s="34">
        <f t="shared" si="5"/>
        <v>0.1744013791</v>
      </c>
      <c r="L391" s="10">
        <f t="shared" si="6"/>
        <v>0.7161822242</v>
      </c>
      <c r="M391" s="12">
        <v>1245.0</v>
      </c>
      <c r="N391" s="2">
        <v>550.0</v>
      </c>
      <c r="O391" s="13">
        <f t="shared" si="7"/>
        <v>96</v>
      </c>
      <c r="P391" s="13">
        <f t="shared" si="8"/>
        <v>454</v>
      </c>
      <c r="Q391" s="14">
        <f t="shared" si="9"/>
        <v>32</v>
      </c>
      <c r="R391" s="15">
        <f t="shared" si="10"/>
        <v>64</v>
      </c>
      <c r="S391" s="16">
        <f t="shared" si="11"/>
        <v>362</v>
      </c>
      <c r="T391" s="17">
        <f t="shared" si="12"/>
        <v>92</v>
      </c>
      <c r="U391" s="18">
        <v>0.4875</v>
      </c>
      <c r="V391" s="18">
        <f t="shared" si="13"/>
        <v>0.3333333333</v>
      </c>
      <c r="W391" s="18">
        <f t="shared" si="14"/>
        <v>0.7973568282</v>
      </c>
      <c r="X391" s="25">
        <f t="shared" si="15"/>
        <v>0.8228839583</v>
      </c>
      <c r="Y391" s="26">
        <f t="shared" si="16"/>
        <v>0.0006516343723</v>
      </c>
      <c r="Z391" s="26">
        <f t="shared" si="17"/>
        <v>0.01624683667</v>
      </c>
      <c r="AA391" s="18">
        <f t="shared" si="18"/>
        <v>0.1745454545</v>
      </c>
      <c r="AB391" s="18">
        <f t="shared" si="19"/>
        <v>0.7163636364</v>
      </c>
      <c r="AC391" s="18">
        <f t="shared" si="20"/>
        <v>0.4640234949</v>
      </c>
      <c r="AD391" s="9">
        <f t="shared" si="21"/>
        <v>1</v>
      </c>
      <c r="AE391" s="9">
        <f t="shared" si="22"/>
        <v>0.3333333333</v>
      </c>
      <c r="AF391" s="9">
        <f t="shared" si="23"/>
        <v>0.7163636364</v>
      </c>
      <c r="AG391" s="9">
        <f t="shared" si="24"/>
        <v>0.1111111111</v>
      </c>
      <c r="AH391" s="9">
        <f t="shared" si="25"/>
        <v>0.2387878788</v>
      </c>
      <c r="AI391" s="9">
        <f t="shared" si="26"/>
        <v>0.5131768595</v>
      </c>
      <c r="AJ391" s="1">
        <f t="shared" ref="AJ391:AL391" si="417">$W391*AD391</f>
        <v>0.7973568282</v>
      </c>
      <c r="AK391" s="1">
        <f t="shared" si="417"/>
        <v>0.2657856094</v>
      </c>
      <c r="AL391" s="1">
        <f t="shared" si="417"/>
        <v>0.5711974369</v>
      </c>
      <c r="AM391" s="9"/>
      <c r="AN391" s="9"/>
      <c r="AO391" s="9"/>
      <c r="AP391" s="9"/>
      <c r="AQ391" s="9"/>
      <c r="AR391" s="9"/>
      <c r="AS391" s="9"/>
      <c r="AT391" s="1"/>
      <c r="AU391" s="11"/>
      <c r="AV391" s="11"/>
      <c r="AW391" s="11"/>
    </row>
    <row r="392">
      <c r="A392" s="28"/>
      <c r="B392" s="30">
        <f t="shared" si="31"/>
        <v>391</v>
      </c>
      <c r="C392" s="1">
        <v>0.333333333</v>
      </c>
      <c r="D392" s="4">
        <v>0.67192581</v>
      </c>
      <c r="E392" s="4">
        <v>-0.013795621</v>
      </c>
      <c r="F392" s="4">
        <v>0.07770452</v>
      </c>
      <c r="G392" s="28">
        <f t="shared" si="4"/>
        <v>0.6988457301</v>
      </c>
      <c r="H392" s="33">
        <v>0.245180332</v>
      </c>
      <c r="I392" s="33">
        <v>-0.012836514</v>
      </c>
      <c r="J392" s="33">
        <v>0.057125742</v>
      </c>
      <c r="K392" s="34">
        <f t="shared" si="5"/>
        <v>0.2106769149</v>
      </c>
      <c r="L392" s="10">
        <f t="shared" si="6"/>
        <v>0.6218407059</v>
      </c>
      <c r="M392" s="12">
        <v>2434.0</v>
      </c>
      <c r="N392" s="2">
        <v>877.0</v>
      </c>
      <c r="O392" s="13">
        <f t="shared" si="7"/>
        <v>185</v>
      </c>
      <c r="P392" s="13">
        <f t="shared" si="8"/>
        <v>692</v>
      </c>
      <c r="Q392" s="14">
        <f t="shared" si="9"/>
        <v>62</v>
      </c>
      <c r="R392" s="15">
        <f t="shared" si="10"/>
        <v>123</v>
      </c>
      <c r="S392" s="16">
        <f t="shared" si="11"/>
        <v>484</v>
      </c>
      <c r="T392" s="17">
        <f t="shared" si="12"/>
        <v>208</v>
      </c>
      <c r="U392" s="18">
        <v>0.48875</v>
      </c>
      <c r="V392" s="18">
        <f t="shared" si="13"/>
        <v>0.3351351351</v>
      </c>
      <c r="W392" s="18">
        <f t="shared" si="14"/>
        <v>0.6994219653</v>
      </c>
      <c r="X392" s="25">
        <f t="shared" si="15"/>
        <v>0.7101393915</v>
      </c>
      <c r="Y392" s="26">
        <f t="shared" si="16"/>
        <v>0.0001148632231</v>
      </c>
      <c r="Z392" s="26">
        <f t="shared" si="17"/>
        <v>0.000871915586</v>
      </c>
      <c r="AA392" s="18">
        <f t="shared" si="18"/>
        <v>0.2109464082</v>
      </c>
      <c r="AB392" s="18">
        <f t="shared" si="19"/>
        <v>0.6225769669</v>
      </c>
      <c r="AC392" s="18">
        <f t="shared" si="20"/>
        <v>0.3642868302</v>
      </c>
      <c r="AD392" s="9">
        <f t="shared" si="21"/>
        <v>1</v>
      </c>
      <c r="AE392" s="9">
        <f t="shared" si="22"/>
        <v>0.3351351351</v>
      </c>
      <c r="AF392" s="9">
        <f t="shared" si="23"/>
        <v>0.6225769669</v>
      </c>
      <c r="AG392" s="9">
        <f t="shared" si="24"/>
        <v>0.1123155588</v>
      </c>
      <c r="AH392" s="9">
        <f t="shared" si="25"/>
        <v>0.2086474159</v>
      </c>
      <c r="AI392" s="9">
        <f t="shared" si="26"/>
        <v>0.3876020798</v>
      </c>
      <c r="AJ392" s="1">
        <f t="shared" ref="AJ392:AL392" si="418">$W392*AD392</f>
        <v>0.6994219653</v>
      </c>
      <c r="AK392" s="1">
        <f t="shared" si="418"/>
        <v>0.2344008749</v>
      </c>
      <c r="AL392" s="1">
        <f t="shared" si="418"/>
        <v>0.4354440058</v>
      </c>
      <c r="AM392" s="9"/>
      <c r="AN392" s="9"/>
      <c r="AO392" s="9"/>
      <c r="AP392" s="9"/>
      <c r="AQ392" s="9"/>
      <c r="AR392" s="9"/>
      <c r="AS392" s="9"/>
      <c r="AT392" s="1"/>
      <c r="AU392" s="11"/>
      <c r="AV392" s="11"/>
      <c r="AW392" s="11"/>
    </row>
    <row r="393">
      <c r="A393" s="28"/>
      <c r="B393" s="30">
        <f t="shared" si="31"/>
        <v>392</v>
      </c>
      <c r="C393" s="1">
        <v>0.333333333</v>
      </c>
      <c r="D393" s="4">
        <v>0.672202249</v>
      </c>
      <c r="E393" s="4">
        <v>-0.011986959</v>
      </c>
      <c r="F393" s="4">
        <v>0.07857303</v>
      </c>
      <c r="G393" s="28">
        <f t="shared" si="4"/>
        <v>0.6877692656</v>
      </c>
      <c r="H393" s="33">
        <v>0.245263325</v>
      </c>
      <c r="I393" s="33">
        <v>-0.011909699</v>
      </c>
      <c r="J393" s="33">
        <v>0.057663432</v>
      </c>
      <c r="K393" s="34">
        <f t="shared" si="5"/>
        <v>0.1675637509</v>
      </c>
      <c r="L393" s="10">
        <f t="shared" si="6"/>
        <v>0.6283786512</v>
      </c>
      <c r="M393" s="12">
        <v>1395.0</v>
      </c>
      <c r="N393" s="2">
        <v>484.0</v>
      </c>
      <c r="O393" s="13">
        <f t="shared" si="7"/>
        <v>81</v>
      </c>
      <c r="P393" s="13">
        <f t="shared" si="8"/>
        <v>403</v>
      </c>
      <c r="Q393" s="14">
        <f t="shared" si="9"/>
        <v>27</v>
      </c>
      <c r="R393" s="15">
        <f t="shared" si="10"/>
        <v>54</v>
      </c>
      <c r="S393" s="16">
        <f t="shared" si="11"/>
        <v>277</v>
      </c>
      <c r="T393" s="17">
        <f t="shared" si="12"/>
        <v>126</v>
      </c>
      <c r="U393" s="18">
        <v>0.49</v>
      </c>
      <c r="V393" s="18">
        <f t="shared" si="13"/>
        <v>0.3333333333</v>
      </c>
      <c r="W393" s="18">
        <f t="shared" si="14"/>
        <v>0.6873449132</v>
      </c>
      <c r="X393" s="25">
        <f t="shared" si="15"/>
        <v>0.716872341</v>
      </c>
      <c r="Y393" s="26">
        <f t="shared" si="16"/>
        <v>0.000871868997</v>
      </c>
      <c r="Z393" s="26">
        <f t="shared" si="17"/>
        <v>0.0003045431462</v>
      </c>
      <c r="AA393" s="18">
        <f t="shared" si="18"/>
        <v>0.1673553719</v>
      </c>
      <c r="AB393" s="18">
        <f t="shared" si="19"/>
        <v>0.6280991736</v>
      </c>
      <c r="AC393" s="18">
        <f t="shared" si="20"/>
        <v>0.3540115798</v>
      </c>
      <c r="AD393" s="9">
        <f t="shared" si="21"/>
        <v>1</v>
      </c>
      <c r="AE393" s="9">
        <f t="shared" si="22"/>
        <v>0.3333333333</v>
      </c>
      <c r="AF393" s="9">
        <f t="shared" si="23"/>
        <v>0.6280991736</v>
      </c>
      <c r="AG393" s="9">
        <f t="shared" si="24"/>
        <v>0.1111111111</v>
      </c>
      <c r="AH393" s="9">
        <f t="shared" si="25"/>
        <v>0.2093663912</v>
      </c>
      <c r="AI393" s="9">
        <f t="shared" si="26"/>
        <v>0.3945085718</v>
      </c>
      <c r="AJ393" s="1">
        <f t="shared" ref="AJ393:AL393" si="419">$W393*AD393</f>
        <v>0.6873449132</v>
      </c>
      <c r="AK393" s="1">
        <f t="shared" si="419"/>
        <v>0.2291149711</v>
      </c>
      <c r="AL393" s="1">
        <f t="shared" si="419"/>
        <v>0.4317207719</v>
      </c>
      <c r="AM393" s="9"/>
      <c r="AN393" s="9"/>
      <c r="AO393" s="9"/>
      <c r="AP393" s="9"/>
      <c r="AQ393" s="9"/>
      <c r="AR393" s="9"/>
      <c r="AS393" s="9"/>
      <c r="AT393" s="1"/>
      <c r="AU393" s="11"/>
      <c r="AV393" s="11"/>
      <c r="AW393" s="11"/>
    </row>
    <row r="394">
      <c r="A394" s="28"/>
      <c r="B394" s="30">
        <f t="shared" si="31"/>
        <v>393</v>
      </c>
      <c r="C394" s="1">
        <v>0.333333333</v>
      </c>
      <c r="D394" s="4">
        <v>0.672478282</v>
      </c>
      <c r="E394" s="4">
        <v>-0.016437973</v>
      </c>
      <c r="F394" s="4">
        <v>0.078303811</v>
      </c>
      <c r="G394" s="28">
        <f t="shared" si="4"/>
        <v>0.6441904032</v>
      </c>
      <c r="H394" s="33">
        <v>0.245345997</v>
      </c>
      <c r="I394" s="33">
        <v>-0.01470389</v>
      </c>
      <c r="J394" s="33">
        <v>0.057332484</v>
      </c>
      <c r="K394" s="34">
        <f t="shared" si="5"/>
        <v>0.1429690405</v>
      </c>
      <c r="L394" s="10">
        <f t="shared" si="6"/>
        <v>0.5997474661</v>
      </c>
      <c r="M394" s="12">
        <v>2488.0</v>
      </c>
      <c r="N394" s="2">
        <v>1075.0</v>
      </c>
      <c r="O394" s="13">
        <f t="shared" si="7"/>
        <v>154</v>
      </c>
      <c r="P394" s="13">
        <f t="shared" si="8"/>
        <v>921</v>
      </c>
      <c r="Q394" s="14">
        <f t="shared" si="9"/>
        <v>51</v>
      </c>
      <c r="R394" s="15">
        <f t="shared" si="10"/>
        <v>103</v>
      </c>
      <c r="S394" s="16">
        <f t="shared" si="11"/>
        <v>593</v>
      </c>
      <c r="T394" s="17">
        <f t="shared" si="12"/>
        <v>328</v>
      </c>
      <c r="U394" s="18">
        <v>0.49125</v>
      </c>
      <c r="V394" s="18">
        <f t="shared" si="13"/>
        <v>0.3311688312</v>
      </c>
      <c r="W394" s="18">
        <f t="shared" si="14"/>
        <v>0.6438653637</v>
      </c>
      <c r="X394" s="25">
        <f t="shared" si="15"/>
        <v>0.6821266672</v>
      </c>
      <c r="Y394" s="26">
        <f t="shared" si="16"/>
        <v>0.001463927343</v>
      </c>
      <c r="Z394" s="26">
        <f t="shared" si="17"/>
        <v>0.0006774768156</v>
      </c>
      <c r="AA394" s="18">
        <f t="shared" si="18"/>
        <v>0.143255814</v>
      </c>
      <c r="AB394" s="18">
        <f t="shared" si="19"/>
        <v>0.5990697674</v>
      </c>
      <c r="AC394" s="18">
        <f t="shared" si="20"/>
        <v>0.3126965326</v>
      </c>
      <c r="AD394" s="9">
        <f t="shared" si="21"/>
        <v>1</v>
      </c>
      <c r="AE394" s="9">
        <f t="shared" si="22"/>
        <v>0.3311688312</v>
      </c>
      <c r="AF394" s="9">
        <f t="shared" si="23"/>
        <v>0.5990697674</v>
      </c>
      <c r="AG394" s="9">
        <f t="shared" si="24"/>
        <v>0.1096727947</v>
      </c>
      <c r="AH394" s="9">
        <f t="shared" si="25"/>
        <v>0.1983932347</v>
      </c>
      <c r="AI394" s="9">
        <f t="shared" si="26"/>
        <v>0.3588845863</v>
      </c>
      <c r="AJ394" s="1">
        <f t="shared" ref="AJ394:AL394" si="420">$W394*AD394</f>
        <v>0.6438653637</v>
      </c>
      <c r="AK394" s="1">
        <f t="shared" si="420"/>
        <v>0.2132281399</v>
      </c>
      <c r="AL394" s="1">
        <f t="shared" si="420"/>
        <v>0.3857202737</v>
      </c>
      <c r="AM394" s="9"/>
      <c r="AN394" s="9"/>
      <c r="AO394" s="9"/>
      <c r="AP394" s="9"/>
      <c r="AQ394" s="9"/>
      <c r="AR394" s="9"/>
      <c r="AS394" s="9"/>
      <c r="AT394" s="1"/>
      <c r="AU394" s="11"/>
      <c r="AV394" s="11"/>
      <c r="AW394" s="11"/>
    </row>
    <row r="395">
      <c r="A395" s="28"/>
      <c r="B395" s="30">
        <f t="shared" si="31"/>
        <v>394</v>
      </c>
      <c r="C395" s="1">
        <v>0.333333333</v>
      </c>
      <c r="D395" s="4">
        <v>0.672753905</v>
      </c>
      <c r="E395" s="4">
        <v>-0.013594323</v>
      </c>
      <c r="F395" s="4">
        <v>0.077570926</v>
      </c>
      <c r="G395" s="28">
        <f t="shared" si="4"/>
        <v>0.6987949057</v>
      </c>
      <c r="H395" s="33">
        <v>0.245428347</v>
      </c>
      <c r="I395" s="33">
        <v>-0.012606562</v>
      </c>
      <c r="J395" s="33">
        <v>0.057093578</v>
      </c>
      <c r="K395" s="34">
        <f t="shared" si="5"/>
        <v>0.1148786422</v>
      </c>
      <c r="L395" s="10">
        <f t="shared" si="6"/>
        <v>0.6568111765</v>
      </c>
      <c r="M395" s="12">
        <v>2194.0</v>
      </c>
      <c r="N395" s="2">
        <v>817.0</v>
      </c>
      <c r="O395" s="13">
        <f t="shared" si="7"/>
        <v>94</v>
      </c>
      <c r="P395" s="13">
        <f t="shared" si="8"/>
        <v>723</v>
      </c>
      <c r="Q395" s="14">
        <f t="shared" si="9"/>
        <v>31</v>
      </c>
      <c r="R395" s="15">
        <f t="shared" si="10"/>
        <v>63</v>
      </c>
      <c r="S395" s="16">
        <f t="shared" si="11"/>
        <v>505</v>
      </c>
      <c r="T395" s="17">
        <f t="shared" si="12"/>
        <v>218</v>
      </c>
      <c r="U395" s="18">
        <v>0.4925</v>
      </c>
      <c r="V395" s="18">
        <f t="shared" si="13"/>
        <v>0.329787234</v>
      </c>
      <c r="W395" s="18">
        <f t="shared" si="14"/>
        <v>0.6984785615</v>
      </c>
      <c r="X395" s="25">
        <f t="shared" si="15"/>
        <v>0.750651298</v>
      </c>
      <c r="Y395" s="26">
        <f t="shared" si="16"/>
        <v>0.002721994427</v>
      </c>
      <c r="Z395" s="26">
        <f t="shared" si="17"/>
        <v>0.0008170915347</v>
      </c>
      <c r="AA395" s="18">
        <f t="shared" si="18"/>
        <v>0.1150550796</v>
      </c>
      <c r="AB395" s="18">
        <f t="shared" si="19"/>
        <v>0.6560587515</v>
      </c>
      <c r="AC395" s="18">
        <f t="shared" si="20"/>
        <v>0.3686913275</v>
      </c>
      <c r="AD395" s="9">
        <f t="shared" si="21"/>
        <v>1</v>
      </c>
      <c r="AE395" s="9">
        <f t="shared" si="22"/>
        <v>0.329787234</v>
      </c>
      <c r="AF395" s="9">
        <f t="shared" si="23"/>
        <v>0.6560587515</v>
      </c>
      <c r="AG395" s="9">
        <f t="shared" si="24"/>
        <v>0.1087596197</v>
      </c>
      <c r="AH395" s="9">
        <f t="shared" si="25"/>
        <v>0.216359801</v>
      </c>
      <c r="AI395" s="9">
        <f t="shared" si="26"/>
        <v>0.4304130855</v>
      </c>
      <c r="AJ395" s="1">
        <f t="shared" ref="AJ395:AL395" si="421">$W395*AD395</f>
        <v>0.6984785615</v>
      </c>
      <c r="AK395" s="1">
        <f t="shared" si="421"/>
        <v>0.2303493129</v>
      </c>
      <c r="AL395" s="1">
        <f t="shared" si="421"/>
        <v>0.4582429731</v>
      </c>
      <c r="AM395" s="9"/>
      <c r="AN395" s="9"/>
      <c r="AO395" s="9"/>
      <c r="AP395" s="9"/>
      <c r="AQ395" s="9"/>
      <c r="AR395" s="9"/>
      <c r="AS395" s="9"/>
      <c r="AT395" s="1"/>
      <c r="AU395" s="11"/>
      <c r="AV395" s="11"/>
      <c r="AW395" s="11"/>
    </row>
    <row r="396">
      <c r="A396" s="28"/>
      <c r="B396" s="30">
        <f t="shared" si="31"/>
        <v>395</v>
      </c>
      <c r="C396" s="1">
        <v>0.333333333</v>
      </c>
      <c r="D396" s="4">
        <v>0.673029114</v>
      </c>
      <c r="E396" s="4">
        <v>-0.01215522</v>
      </c>
      <c r="F396" s="4">
        <v>0.076962496</v>
      </c>
      <c r="G396" s="28">
        <f t="shared" si="4"/>
        <v>0.7389078192</v>
      </c>
      <c r="H396" s="33">
        <v>0.245510376</v>
      </c>
      <c r="I396" s="33">
        <v>-0.011552372</v>
      </c>
      <c r="J396" s="33">
        <v>0.056907682</v>
      </c>
      <c r="K396" s="34">
        <f t="shared" si="5"/>
        <v>0.2797515342</v>
      </c>
      <c r="L396" s="10">
        <f t="shared" si="6"/>
        <v>0.6254477344</v>
      </c>
      <c r="M396" s="12">
        <v>3504.0</v>
      </c>
      <c r="N396" s="2">
        <v>1414.0</v>
      </c>
      <c r="O396" s="13">
        <f t="shared" si="7"/>
        <v>396</v>
      </c>
      <c r="P396" s="13">
        <f t="shared" si="8"/>
        <v>1018</v>
      </c>
      <c r="Q396" s="14">
        <f t="shared" si="9"/>
        <v>132</v>
      </c>
      <c r="R396" s="15">
        <f t="shared" si="10"/>
        <v>264</v>
      </c>
      <c r="S396" s="16">
        <f t="shared" si="11"/>
        <v>752</v>
      </c>
      <c r="T396" s="17">
        <f t="shared" si="12"/>
        <v>266</v>
      </c>
      <c r="U396" s="18">
        <v>0.49375</v>
      </c>
      <c r="V396" s="18">
        <f t="shared" si="13"/>
        <v>0.3333333333</v>
      </c>
      <c r="W396" s="18">
        <f t="shared" si="14"/>
        <v>0.7387033399</v>
      </c>
      <c r="X396" s="25">
        <f t="shared" si="15"/>
        <v>0.7133623759</v>
      </c>
      <c r="Y396" s="26">
        <f t="shared" si="16"/>
        <v>0.0006421644558</v>
      </c>
      <c r="Z396" s="26">
        <f t="shared" si="17"/>
        <v>0.00473475986</v>
      </c>
      <c r="AA396" s="18">
        <f t="shared" si="18"/>
        <v>0.2800565771</v>
      </c>
      <c r="AB396" s="18">
        <f t="shared" si="19"/>
        <v>0.6251768034</v>
      </c>
      <c r="AC396" s="18">
        <f t="shared" si="20"/>
        <v>0.4053700065</v>
      </c>
      <c r="AD396" s="9">
        <f t="shared" si="21"/>
        <v>1</v>
      </c>
      <c r="AE396" s="9">
        <f t="shared" si="22"/>
        <v>0.3333333333</v>
      </c>
      <c r="AF396" s="9">
        <f t="shared" si="23"/>
        <v>0.6251768034</v>
      </c>
      <c r="AG396" s="9">
        <f t="shared" si="24"/>
        <v>0.1111111111</v>
      </c>
      <c r="AH396" s="9">
        <f t="shared" si="25"/>
        <v>0.2083922678</v>
      </c>
      <c r="AI396" s="9">
        <f t="shared" si="26"/>
        <v>0.3908460355</v>
      </c>
      <c r="AJ396" s="1">
        <f t="shared" ref="AJ396:AL396" si="422">$W396*AD396</f>
        <v>0.7387033399</v>
      </c>
      <c r="AK396" s="1">
        <f t="shared" si="422"/>
        <v>0.2462344466</v>
      </c>
      <c r="AL396" s="1">
        <f t="shared" si="422"/>
        <v>0.4618201927</v>
      </c>
      <c r="AM396" s="9"/>
      <c r="AN396" s="9"/>
      <c r="AO396" s="9"/>
      <c r="AP396" s="9"/>
      <c r="AQ396" s="9"/>
      <c r="AR396" s="9"/>
      <c r="AS396" s="9"/>
      <c r="AT396" s="1"/>
      <c r="AU396" s="11"/>
      <c r="AV396" s="11"/>
      <c r="AW396" s="11"/>
    </row>
    <row r="397">
      <c r="A397" s="28"/>
      <c r="B397" s="30">
        <f t="shared" si="31"/>
        <v>396</v>
      </c>
      <c r="C397" s="1">
        <v>0.333333333</v>
      </c>
      <c r="D397" s="4">
        <v>0.673303903</v>
      </c>
      <c r="E397" s="4">
        <v>-0.009071046</v>
      </c>
      <c r="F397" s="4">
        <v>0.078092275</v>
      </c>
      <c r="G397" s="28">
        <f t="shared" si="4"/>
        <v>0.7320784812</v>
      </c>
      <c r="H397" s="33">
        <v>0.245592084</v>
      </c>
      <c r="I397" s="33">
        <v>-0.009848764</v>
      </c>
      <c r="J397" s="33">
        <v>0.057636567</v>
      </c>
      <c r="K397" s="34">
        <f t="shared" si="5"/>
        <v>0.2553275598</v>
      </c>
      <c r="L397" s="10">
        <f t="shared" si="6"/>
        <v>0.6302678555</v>
      </c>
      <c r="M397" s="12">
        <v>1032.0</v>
      </c>
      <c r="N397" s="2">
        <v>505.0</v>
      </c>
      <c r="O397" s="13">
        <f t="shared" si="7"/>
        <v>129</v>
      </c>
      <c r="P397" s="13">
        <f t="shared" si="8"/>
        <v>376</v>
      </c>
      <c r="Q397" s="14">
        <f t="shared" si="9"/>
        <v>43</v>
      </c>
      <c r="R397" s="15">
        <f t="shared" si="10"/>
        <v>86</v>
      </c>
      <c r="S397" s="16">
        <f t="shared" si="11"/>
        <v>275</v>
      </c>
      <c r="T397" s="17">
        <f t="shared" si="12"/>
        <v>101</v>
      </c>
      <c r="U397" s="18">
        <v>0.495</v>
      </c>
      <c r="V397" s="18">
        <f t="shared" si="13"/>
        <v>0.3333333333</v>
      </c>
      <c r="W397" s="18">
        <f t="shared" si="14"/>
        <v>0.7313829787</v>
      </c>
      <c r="X397" s="25">
        <f t="shared" si="15"/>
        <v>0.7187986099</v>
      </c>
      <c r="Y397" s="26">
        <f t="shared" si="16"/>
        <v>0.0001583663389</v>
      </c>
      <c r="Z397" s="26">
        <f t="shared" si="17"/>
        <v>0.003780925428</v>
      </c>
      <c r="AA397" s="18">
        <f t="shared" si="18"/>
        <v>0.2554455446</v>
      </c>
      <c r="AB397" s="18">
        <f t="shared" si="19"/>
        <v>0.6297029703</v>
      </c>
      <c r="AC397" s="18">
        <f t="shared" si="20"/>
        <v>0.3980496454</v>
      </c>
      <c r="AD397" s="9">
        <f t="shared" si="21"/>
        <v>1</v>
      </c>
      <c r="AE397" s="9">
        <f t="shared" si="22"/>
        <v>0.3333333333</v>
      </c>
      <c r="AF397" s="9">
        <f t="shared" si="23"/>
        <v>0.6297029703</v>
      </c>
      <c r="AG397" s="9">
        <f t="shared" si="24"/>
        <v>0.1111111111</v>
      </c>
      <c r="AH397" s="9">
        <f t="shared" si="25"/>
        <v>0.2099009901</v>
      </c>
      <c r="AI397" s="9">
        <f t="shared" si="26"/>
        <v>0.3965258308</v>
      </c>
      <c r="AJ397" s="1">
        <f t="shared" ref="AJ397:AL397" si="423">$W397*AD397</f>
        <v>0.7313829787</v>
      </c>
      <c r="AK397" s="1">
        <f t="shared" si="423"/>
        <v>0.2437943262</v>
      </c>
      <c r="AL397" s="1">
        <f t="shared" si="423"/>
        <v>0.4605540341</v>
      </c>
      <c r="AM397" s="9"/>
      <c r="AN397" s="9"/>
      <c r="AO397" s="9"/>
      <c r="AP397" s="9"/>
      <c r="AQ397" s="9"/>
      <c r="AR397" s="9"/>
      <c r="AS397" s="9"/>
      <c r="AT397" s="1"/>
      <c r="AU397" s="11"/>
      <c r="AV397" s="11"/>
      <c r="AW397" s="11"/>
    </row>
    <row r="398">
      <c r="A398" s="28"/>
      <c r="B398" s="30">
        <f t="shared" si="31"/>
        <v>397</v>
      </c>
      <c r="C398" s="1">
        <v>0.333333333</v>
      </c>
      <c r="D398" s="4">
        <v>0.673578269</v>
      </c>
      <c r="E398" s="4">
        <v>-0.009380872</v>
      </c>
      <c r="F398" s="4">
        <v>0.077938472</v>
      </c>
      <c r="G398" s="28">
        <f t="shared" si="4"/>
        <v>0.507839355</v>
      </c>
      <c r="H398" s="33">
        <v>0.24567347</v>
      </c>
      <c r="I398" s="33">
        <v>-0.009980779</v>
      </c>
      <c r="J398" s="33">
        <v>0.057557968</v>
      </c>
      <c r="K398" s="34">
        <f t="shared" si="5"/>
        <v>0.115440816</v>
      </c>
      <c r="L398" s="10">
        <f t="shared" si="6"/>
        <v>0.4876942374</v>
      </c>
      <c r="M398" s="12">
        <v>1035.0</v>
      </c>
      <c r="N398" s="2">
        <v>382.0</v>
      </c>
      <c r="O398" s="13">
        <f t="shared" si="7"/>
        <v>44</v>
      </c>
      <c r="P398" s="13">
        <f t="shared" si="8"/>
        <v>338</v>
      </c>
      <c r="Q398" s="14">
        <f t="shared" si="9"/>
        <v>15</v>
      </c>
      <c r="R398" s="15">
        <f t="shared" si="10"/>
        <v>29</v>
      </c>
      <c r="S398" s="16">
        <f t="shared" si="11"/>
        <v>172</v>
      </c>
      <c r="T398" s="17">
        <f t="shared" si="12"/>
        <v>166</v>
      </c>
      <c r="U398" s="18">
        <v>0.49625</v>
      </c>
      <c r="V398" s="18">
        <f t="shared" si="13"/>
        <v>0.3409090909</v>
      </c>
      <c r="W398" s="18">
        <f t="shared" si="14"/>
        <v>0.5088757396</v>
      </c>
      <c r="X398" s="25">
        <f t="shared" si="15"/>
        <v>0.5500177477</v>
      </c>
      <c r="Y398" s="26">
        <f t="shared" si="16"/>
        <v>0.001692664827</v>
      </c>
      <c r="Z398" s="26">
        <f t="shared" si="17"/>
        <v>0.02592679919</v>
      </c>
      <c r="AA398" s="18">
        <f t="shared" si="18"/>
        <v>0.1151832461</v>
      </c>
      <c r="AB398" s="18">
        <f t="shared" si="19"/>
        <v>0.4895287958</v>
      </c>
      <c r="AC398" s="18">
        <f t="shared" si="20"/>
        <v>0.1679666487</v>
      </c>
      <c r="AD398" s="9">
        <f t="shared" si="21"/>
        <v>1</v>
      </c>
      <c r="AE398" s="9">
        <f t="shared" si="22"/>
        <v>0.3409090909</v>
      </c>
      <c r="AF398" s="9">
        <f t="shared" si="23"/>
        <v>0.4895287958</v>
      </c>
      <c r="AG398" s="9">
        <f t="shared" si="24"/>
        <v>0.1162190083</v>
      </c>
      <c r="AH398" s="9">
        <f t="shared" si="25"/>
        <v>0.1668848168</v>
      </c>
      <c r="AI398" s="9">
        <f t="shared" si="26"/>
        <v>0.2396384419</v>
      </c>
      <c r="AJ398" s="1">
        <f t="shared" ref="AJ398:AL398" si="424">$W398*AD398</f>
        <v>0.5088757396</v>
      </c>
      <c r="AK398" s="1">
        <f t="shared" si="424"/>
        <v>0.1734803658</v>
      </c>
      <c r="AL398" s="1">
        <f t="shared" si="424"/>
        <v>0.249109328</v>
      </c>
      <c r="AM398" s="9"/>
      <c r="AN398" s="9"/>
      <c r="AO398" s="9"/>
      <c r="AP398" s="9"/>
      <c r="AQ398" s="9"/>
      <c r="AR398" s="9"/>
      <c r="AS398" s="9"/>
      <c r="AT398" s="1"/>
      <c r="AU398" s="11"/>
      <c r="AV398" s="11"/>
      <c r="AW398" s="11"/>
    </row>
    <row r="399">
      <c r="A399" s="28"/>
      <c r="B399" s="30">
        <f t="shared" si="31"/>
        <v>398</v>
      </c>
      <c r="C399" s="1">
        <v>0.333333333</v>
      </c>
      <c r="D399" s="4">
        <v>0.673852207</v>
      </c>
      <c r="E399" s="4">
        <v>-0.002873946</v>
      </c>
      <c r="F399" s="4">
        <v>0.081938958</v>
      </c>
      <c r="G399" s="28">
        <f t="shared" si="4"/>
        <v>0.6411316781</v>
      </c>
      <c r="H399" s="33">
        <v>0.245754535</v>
      </c>
      <c r="I399" s="33">
        <v>-0.00659415</v>
      </c>
      <c r="J399" s="33">
        <v>0.058775303</v>
      </c>
      <c r="K399" s="34">
        <f t="shared" si="5"/>
        <v>0.1716807483</v>
      </c>
      <c r="L399" s="10">
        <f t="shared" si="6"/>
        <v>0.5882886279</v>
      </c>
      <c r="M399" s="12">
        <v>1600.0</v>
      </c>
      <c r="N399" s="2">
        <v>563.0</v>
      </c>
      <c r="O399" s="13">
        <f t="shared" si="7"/>
        <v>97</v>
      </c>
      <c r="P399" s="13">
        <f t="shared" si="8"/>
        <v>466</v>
      </c>
      <c r="Q399" s="14">
        <f t="shared" si="9"/>
        <v>32</v>
      </c>
      <c r="R399" s="15">
        <f t="shared" si="10"/>
        <v>65</v>
      </c>
      <c r="S399" s="16">
        <f t="shared" si="11"/>
        <v>299</v>
      </c>
      <c r="T399" s="17">
        <f t="shared" si="12"/>
        <v>167</v>
      </c>
      <c r="U399" s="18">
        <v>0.4975</v>
      </c>
      <c r="V399" s="18">
        <f t="shared" si="13"/>
        <v>0.3298969072</v>
      </c>
      <c r="W399" s="18">
        <f t="shared" si="14"/>
        <v>0.6416309013</v>
      </c>
      <c r="X399" s="25">
        <f t="shared" si="15"/>
        <v>0.6688081347</v>
      </c>
      <c r="Y399" s="26">
        <f t="shared" si="16"/>
        <v>0.0007386020139</v>
      </c>
      <c r="Z399" s="26">
        <f t="shared" si="17"/>
        <v>0.0007987885349</v>
      </c>
      <c r="AA399" s="18">
        <f t="shared" si="18"/>
        <v>0.1722912966</v>
      </c>
      <c r="AB399" s="18">
        <f t="shared" si="19"/>
        <v>0.5879218472</v>
      </c>
      <c r="AC399" s="18">
        <f t="shared" si="20"/>
        <v>0.3117339941</v>
      </c>
      <c r="AD399" s="9">
        <f t="shared" si="21"/>
        <v>1</v>
      </c>
      <c r="AE399" s="9">
        <f t="shared" si="22"/>
        <v>0.3298969072</v>
      </c>
      <c r="AF399" s="9">
        <f t="shared" si="23"/>
        <v>0.5879218472</v>
      </c>
      <c r="AG399" s="9">
        <f t="shared" si="24"/>
        <v>0.1088319694</v>
      </c>
      <c r="AH399" s="9">
        <f t="shared" si="25"/>
        <v>0.1939535991</v>
      </c>
      <c r="AI399" s="9">
        <f t="shared" si="26"/>
        <v>0.3456520985</v>
      </c>
      <c r="AJ399" s="1">
        <f t="shared" ref="AJ399:AL399" si="425">$W399*AD399</f>
        <v>0.6416309013</v>
      </c>
      <c r="AK399" s="1">
        <f t="shared" si="425"/>
        <v>0.2116720499</v>
      </c>
      <c r="AL399" s="1">
        <f t="shared" si="425"/>
        <v>0.3772288247</v>
      </c>
      <c r="AM399" s="9"/>
      <c r="AN399" s="9"/>
      <c r="AO399" s="9"/>
      <c r="AP399" s="9"/>
      <c r="AQ399" s="9"/>
      <c r="AR399" s="9"/>
      <c r="AS399" s="9"/>
      <c r="AT399" s="1"/>
      <c r="AU399" s="11"/>
      <c r="AV399" s="11"/>
      <c r="AW399" s="11"/>
    </row>
    <row r="400">
      <c r="A400" s="28"/>
      <c r="B400" s="30">
        <f t="shared" si="31"/>
        <v>399</v>
      </c>
      <c r="C400" s="1">
        <v>0.333333333</v>
      </c>
      <c r="D400" s="4">
        <v>0.674125713</v>
      </c>
      <c r="E400" s="4">
        <v>-0.003355163</v>
      </c>
      <c r="F400" s="4">
        <v>0.081895124</v>
      </c>
      <c r="G400" s="28">
        <f t="shared" si="4"/>
        <v>0.7224778253</v>
      </c>
      <c r="H400" s="33">
        <v>0.245835278</v>
      </c>
      <c r="I400" s="33">
        <v>-0.00680206</v>
      </c>
      <c r="J400" s="33">
        <v>0.058712926</v>
      </c>
      <c r="K400" s="34">
        <f t="shared" si="5"/>
        <v>0.1886100742</v>
      </c>
      <c r="L400" s="10">
        <f t="shared" si="6"/>
        <v>0.6490812537</v>
      </c>
      <c r="M400" s="12">
        <v>1788.0</v>
      </c>
      <c r="N400" s="2">
        <v>761.0</v>
      </c>
      <c r="O400" s="13">
        <f t="shared" si="7"/>
        <v>144</v>
      </c>
      <c r="P400" s="13">
        <f t="shared" si="8"/>
        <v>617</v>
      </c>
      <c r="Q400" s="14">
        <f t="shared" si="9"/>
        <v>48</v>
      </c>
      <c r="R400" s="15">
        <f t="shared" si="10"/>
        <v>96</v>
      </c>
      <c r="S400" s="16">
        <f t="shared" si="11"/>
        <v>446</v>
      </c>
      <c r="T400" s="17">
        <f t="shared" si="12"/>
        <v>171</v>
      </c>
      <c r="U400" s="18">
        <v>0.49875</v>
      </c>
      <c r="V400" s="18">
        <f t="shared" si="13"/>
        <v>0.3333333333</v>
      </c>
      <c r="W400" s="18">
        <f t="shared" si="14"/>
        <v>0.7228525122</v>
      </c>
      <c r="X400" s="25">
        <f t="shared" si="15"/>
        <v>0.7421508424</v>
      </c>
      <c r="Y400" s="26">
        <f t="shared" si="16"/>
        <v>0.0003724255501</v>
      </c>
      <c r="Z400" s="26">
        <f t="shared" si="17"/>
        <v>0.002804630644</v>
      </c>
      <c r="AA400" s="18">
        <f t="shared" si="18"/>
        <v>0.1892247043</v>
      </c>
      <c r="AB400" s="18">
        <f t="shared" si="19"/>
        <v>0.6491458607</v>
      </c>
      <c r="AC400" s="18">
        <f t="shared" si="20"/>
        <v>0.3895191788</v>
      </c>
      <c r="AD400" s="9">
        <f t="shared" si="21"/>
        <v>1</v>
      </c>
      <c r="AE400" s="9">
        <f t="shared" si="22"/>
        <v>0.3333333333</v>
      </c>
      <c r="AF400" s="9">
        <f t="shared" si="23"/>
        <v>0.6491458607</v>
      </c>
      <c r="AG400" s="9">
        <f t="shared" si="24"/>
        <v>0.1111111111</v>
      </c>
      <c r="AH400" s="9">
        <f t="shared" si="25"/>
        <v>0.2163819536</v>
      </c>
      <c r="AI400" s="9">
        <f t="shared" si="26"/>
        <v>0.4213903485</v>
      </c>
      <c r="AJ400" s="1">
        <f t="shared" ref="AJ400:AL400" si="426">$W400*AD400</f>
        <v>0.7228525122</v>
      </c>
      <c r="AK400" s="1">
        <f t="shared" si="426"/>
        <v>0.2409508374</v>
      </c>
      <c r="AL400" s="1">
        <f t="shared" si="426"/>
        <v>0.4692367162</v>
      </c>
      <c r="AM400" s="9"/>
      <c r="AN400" s="9"/>
      <c r="AO400" s="9"/>
      <c r="AP400" s="9"/>
      <c r="AQ400" s="9"/>
      <c r="AR400" s="9"/>
      <c r="AS400" s="9"/>
      <c r="AT400" s="1"/>
      <c r="AU400" s="11"/>
      <c r="AV400" s="11"/>
      <c r="AW400" s="11"/>
    </row>
    <row r="401">
      <c r="A401" s="28"/>
      <c r="B401" s="30">
        <f t="shared" si="31"/>
        <v>400</v>
      </c>
      <c r="C401" s="1">
        <v>0.333333333</v>
      </c>
      <c r="D401" s="4">
        <v>0.674398781</v>
      </c>
      <c r="E401" s="4">
        <v>-0.003038544</v>
      </c>
      <c r="F401" s="4">
        <v>0.081492518</v>
      </c>
      <c r="G401" s="28">
        <f t="shared" si="4"/>
        <v>0.6111364659</v>
      </c>
      <c r="H401" s="33">
        <v>0.2459157</v>
      </c>
      <c r="I401" s="33">
        <v>-0.006118473</v>
      </c>
      <c r="J401" s="33">
        <v>0.05784625</v>
      </c>
      <c r="K401" s="34">
        <f t="shared" si="5"/>
        <v>0.3291400068</v>
      </c>
      <c r="L401" s="10">
        <f t="shared" si="6"/>
        <v>0.5197003408</v>
      </c>
      <c r="M401" s="12">
        <v>1532.0</v>
      </c>
      <c r="N401" s="2">
        <v>606.0</v>
      </c>
      <c r="O401" s="13">
        <f t="shared" si="7"/>
        <v>199</v>
      </c>
      <c r="P401" s="13">
        <f t="shared" si="8"/>
        <v>407</v>
      </c>
      <c r="Q401" s="14">
        <f t="shared" si="9"/>
        <v>66</v>
      </c>
      <c r="R401" s="15">
        <f t="shared" si="10"/>
        <v>133</v>
      </c>
      <c r="S401" s="16">
        <f t="shared" si="11"/>
        <v>249</v>
      </c>
      <c r="T401" s="17">
        <f t="shared" si="12"/>
        <v>158</v>
      </c>
      <c r="U401" s="18">
        <v>0.5</v>
      </c>
      <c r="V401" s="18">
        <f t="shared" si="13"/>
        <v>0.3316582915</v>
      </c>
      <c r="W401" s="18">
        <f t="shared" si="14"/>
        <v>0.6117936118</v>
      </c>
      <c r="X401" s="25">
        <f t="shared" si="15"/>
        <v>0.5868933937</v>
      </c>
      <c r="Y401" s="26">
        <f t="shared" si="16"/>
        <v>0.0006200208594</v>
      </c>
      <c r="Z401" s="26">
        <f t="shared" si="17"/>
        <v>0.00337562589</v>
      </c>
      <c r="AA401" s="18">
        <f t="shared" si="18"/>
        <v>0.3283828383</v>
      </c>
      <c r="AB401" s="18">
        <f t="shared" si="19"/>
        <v>0.5198019802</v>
      </c>
      <c r="AC401" s="18">
        <f t="shared" si="20"/>
        <v>0.2801353203</v>
      </c>
      <c r="AD401" s="9">
        <f t="shared" si="21"/>
        <v>1</v>
      </c>
      <c r="AE401" s="9">
        <f t="shared" si="22"/>
        <v>0.3316582915</v>
      </c>
      <c r="AF401" s="9">
        <f t="shared" si="23"/>
        <v>0.5198019802</v>
      </c>
      <c r="AG401" s="9">
        <f t="shared" si="24"/>
        <v>0.1099972223</v>
      </c>
      <c r="AH401" s="9">
        <f t="shared" si="25"/>
        <v>0.1723966366</v>
      </c>
      <c r="AI401" s="9">
        <f t="shared" si="26"/>
        <v>0.2701940986</v>
      </c>
      <c r="AJ401" s="1">
        <f t="shared" ref="AJ401:AL401" si="427">$W401*AD401</f>
        <v>0.6117936118</v>
      </c>
      <c r="AK401" s="1">
        <f t="shared" si="427"/>
        <v>0.202906424</v>
      </c>
      <c r="AL401" s="1">
        <f t="shared" si="427"/>
        <v>0.3180115309</v>
      </c>
      <c r="AM401" s="9"/>
      <c r="AN401" s="9"/>
      <c r="AO401" s="9"/>
      <c r="AP401" s="9"/>
      <c r="AQ401" s="9"/>
      <c r="AR401" s="9"/>
      <c r="AS401" s="9"/>
      <c r="AT401" s="1"/>
      <c r="AU401" s="11"/>
      <c r="AV401" s="11"/>
      <c r="AW401" s="11"/>
    </row>
    <row r="402">
      <c r="A402" s="28"/>
      <c r="B402" s="30">
        <f t="shared" si="31"/>
        <v>401</v>
      </c>
      <c r="C402" s="1">
        <v>0.334365325</v>
      </c>
      <c r="D402" s="4">
        <v>0.674671409</v>
      </c>
      <c r="E402" s="4">
        <v>0.001140571</v>
      </c>
      <c r="F402" s="4">
        <v>0.084654072</v>
      </c>
      <c r="G402" s="28">
        <f t="shared" si="4"/>
        <v>0.7968617543</v>
      </c>
      <c r="H402" s="33">
        <v>0.245995801</v>
      </c>
      <c r="I402" s="33">
        <v>-0.004332872</v>
      </c>
      <c r="J402" s="33">
        <v>0.059029363</v>
      </c>
      <c r="K402" s="34">
        <f t="shared" si="5"/>
        <v>0.218769307</v>
      </c>
      <c r="L402" s="10">
        <f t="shared" si="6"/>
        <v>0.695681731</v>
      </c>
      <c r="M402" s="12">
        <v>3466.0</v>
      </c>
      <c r="N402" s="2">
        <v>1197.0</v>
      </c>
      <c r="O402" s="13">
        <f t="shared" si="7"/>
        <v>262</v>
      </c>
      <c r="P402" s="13">
        <f t="shared" si="8"/>
        <v>935</v>
      </c>
      <c r="Q402" s="14">
        <f t="shared" si="9"/>
        <v>88</v>
      </c>
      <c r="R402" s="15">
        <f t="shared" si="10"/>
        <v>174</v>
      </c>
      <c r="S402" s="16">
        <f t="shared" si="11"/>
        <v>745</v>
      </c>
      <c r="T402" s="17">
        <f t="shared" si="12"/>
        <v>190</v>
      </c>
      <c r="U402" s="18">
        <v>0.50125</v>
      </c>
      <c r="V402" s="18">
        <f t="shared" si="13"/>
        <v>0.3358778626</v>
      </c>
      <c r="W402" s="18">
        <f t="shared" si="14"/>
        <v>0.7967914439</v>
      </c>
      <c r="X402" s="25">
        <f t="shared" si="15"/>
        <v>0.7981716746</v>
      </c>
      <c r="Y402" s="26">
        <f t="shared" si="16"/>
        <v>0.00000190503681</v>
      </c>
      <c r="Z402" s="26">
        <f t="shared" si="17"/>
        <v>0.01610302507</v>
      </c>
      <c r="AA402" s="18">
        <f t="shared" si="18"/>
        <v>0.2188805347</v>
      </c>
      <c r="AB402" s="18">
        <f t="shared" si="19"/>
        <v>0.6959064327</v>
      </c>
      <c r="AC402" s="18">
        <f t="shared" si="20"/>
        <v>0.4609135813</v>
      </c>
      <c r="AD402" s="9">
        <f t="shared" si="21"/>
        <v>1</v>
      </c>
      <c r="AE402" s="9">
        <f t="shared" si="22"/>
        <v>0.3358778626</v>
      </c>
      <c r="AF402" s="9">
        <f t="shared" si="23"/>
        <v>0.6959064327</v>
      </c>
      <c r="AG402" s="9">
        <f t="shared" si="24"/>
        <v>0.1128139386</v>
      </c>
      <c r="AH402" s="9">
        <f t="shared" si="25"/>
        <v>0.2337395652</v>
      </c>
      <c r="AI402" s="9">
        <f t="shared" si="26"/>
        <v>0.4842857631</v>
      </c>
      <c r="AJ402" s="1">
        <f t="shared" ref="AJ402:AL402" si="428">$W402*AD402</f>
        <v>0.7967914439</v>
      </c>
      <c r="AK402" s="1">
        <f t="shared" si="428"/>
        <v>0.2676246071</v>
      </c>
      <c r="AL402" s="1">
        <f t="shared" si="428"/>
        <v>0.5544922913</v>
      </c>
      <c r="AM402" s="9"/>
      <c r="AN402" s="9"/>
      <c r="AO402" s="9"/>
      <c r="AP402" s="9"/>
      <c r="AQ402" s="9"/>
      <c r="AR402" s="9"/>
      <c r="AS402" s="9"/>
      <c r="AT402" s="1"/>
      <c r="AU402" s="11"/>
      <c r="AV402" s="11"/>
      <c r="AW402" s="11"/>
    </row>
    <row r="403">
      <c r="A403" s="28"/>
      <c r="B403" s="30">
        <f t="shared" si="31"/>
        <v>402</v>
      </c>
      <c r="C403" s="1">
        <v>0.334728033</v>
      </c>
      <c r="D403" s="4">
        <v>0.674943591</v>
      </c>
      <c r="E403" s="4">
        <v>0.00416781</v>
      </c>
      <c r="F403" s="4">
        <v>0.081486124</v>
      </c>
      <c r="G403" s="28">
        <f t="shared" si="4"/>
        <v>0.6341405337</v>
      </c>
      <c r="H403" s="33">
        <v>0.24607558</v>
      </c>
      <c r="I403" s="33">
        <v>-0.00120621</v>
      </c>
      <c r="J403" s="33">
        <v>0.055456812</v>
      </c>
      <c r="K403" s="34">
        <f t="shared" si="5"/>
        <v>0.2278220041</v>
      </c>
      <c r="L403" s="10">
        <f t="shared" si="6"/>
        <v>0.5659277778</v>
      </c>
      <c r="M403" s="12">
        <v>3805.0</v>
      </c>
      <c r="N403" s="2">
        <v>1376.0</v>
      </c>
      <c r="O403" s="13">
        <f t="shared" si="7"/>
        <v>313</v>
      </c>
      <c r="P403" s="13">
        <f t="shared" si="8"/>
        <v>1063</v>
      </c>
      <c r="Q403" s="14">
        <f t="shared" si="9"/>
        <v>105</v>
      </c>
      <c r="R403" s="15">
        <f t="shared" si="10"/>
        <v>208</v>
      </c>
      <c r="S403" s="16">
        <f t="shared" si="11"/>
        <v>674</v>
      </c>
      <c r="T403" s="17">
        <f t="shared" si="12"/>
        <v>389</v>
      </c>
      <c r="U403" s="18">
        <v>0.5025</v>
      </c>
      <c r="V403" s="18">
        <f t="shared" si="13"/>
        <v>0.3354632588</v>
      </c>
      <c r="W403" s="18">
        <f t="shared" si="14"/>
        <v>0.6340545626</v>
      </c>
      <c r="X403" s="25">
        <f t="shared" si="15"/>
        <v>0.6423289333</v>
      </c>
      <c r="Y403" s="26">
        <f t="shared" si="16"/>
        <v>0.00006846521113</v>
      </c>
      <c r="Z403" s="26">
        <f t="shared" si="17"/>
        <v>0.001284447252</v>
      </c>
      <c r="AA403" s="18">
        <f t="shared" si="18"/>
        <v>0.2274709302</v>
      </c>
      <c r="AB403" s="18">
        <f t="shared" si="19"/>
        <v>0.5661337209</v>
      </c>
      <c r="AC403" s="18">
        <f t="shared" si="20"/>
        <v>0.2985913038</v>
      </c>
      <c r="AD403" s="9">
        <f t="shared" si="21"/>
        <v>1</v>
      </c>
      <c r="AE403" s="9">
        <f t="shared" si="22"/>
        <v>0.3354632588</v>
      </c>
      <c r="AF403" s="9">
        <f t="shared" si="23"/>
        <v>0.5661337209</v>
      </c>
      <c r="AG403" s="9">
        <f t="shared" si="24"/>
        <v>0.112535598</v>
      </c>
      <c r="AH403" s="9">
        <f t="shared" si="25"/>
        <v>0.1899170629</v>
      </c>
      <c r="AI403" s="9">
        <f t="shared" si="26"/>
        <v>0.32050739</v>
      </c>
      <c r="AJ403" s="1">
        <f t="shared" ref="AJ403:AL403" si="429">$W403*AD403</f>
        <v>0.6340545626</v>
      </c>
      <c r="AK403" s="1">
        <f t="shared" si="429"/>
        <v>0.2127020098</v>
      </c>
      <c r="AL403" s="1">
        <f t="shared" si="429"/>
        <v>0.3589596688</v>
      </c>
      <c r="AM403" s="9"/>
      <c r="AN403" s="9"/>
      <c r="AO403" s="9"/>
      <c r="AP403" s="9"/>
      <c r="AQ403" s="9"/>
      <c r="AR403" s="9"/>
      <c r="AS403" s="9"/>
      <c r="AT403" s="1"/>
      <c r="AU403" s="11"/>
      <c r="AV403" s="11"/>
      <c r="AW403" s="11"/>
    </row>
    <row r="404">
      <c r="A404" s="28"/>
      <c r="B404" s="30">
        <f t="shared" si="31"/>
        <v>403</v>
      </c>
      <c r="C404" s="1">
        <v>0.334821429</v>
      </c>
      <c r="D404" s="4">
        <v>0.675215322</v>
      </c>
      <c r="E404" s="4">
        <v>0.007977804</v>
      </c>
      <c r="F404" s="4">
        <v>0.08095371</v>
      </c>
      <c r="G404" s="28">
        <f t="shared" si="4"/>
        <v>0.6368583076</v>
      </c>
      <c r="H404" s="33">
        <v>0.246155038</v>
      </c>
      <c r="I404" s="33">
        <v>0.00114959</v>
      </c>
      <c r="J404" s="33">
        <v>0.055359247</v>
      </c>
      <c r="K404" s="34">
        <f t="shared" si="5"/>
        <v>0.2002419032</v>
      </c>
      <c r="L404" s="10">
        <f t="shared" si="6"/>
        <v>0.5763778682</v>
      </c>
      <c r="M404" s="12">
        <v>1712.0</v>
      </c>
      <c r="N404" s="2">
        <v>427.0</v>
      </c>
      <c r="O404" s="13">
        <f t="shared" si="7"/>
        <v>86</v>
      </c>
      <c r="P404" s="13">
        <f t="shared" si="8"/>
        <v>341</v>
      </c>
      <c r="Q404" s="14">
        <f t="shared" si="9"/>
        <v>29</v>
      </c>
      <c r="R404" s="15">
        <f t="shared" si="10"/>
        <v>57</v>
      </c>
      <c r="S404" s="16">
        <f t="shared" si="11"/>
        <v>217</v>
      </c>
      <c r="T404" s="17">
        <f t="shared" si="12"/>
        <v>124</v>
      </c>
      <c r="U404" s="18">
        <v>0.50375</v>
      </c>
      <c r="V404" s="18">
        <f t="shared" si="13"/>
        <v>0.3372093023</v>
      </c>
      <c r="W404" s="18">
        <f t="shared" si="14"/>
        <v>0.6363636364</v>
      </c>
      <c r="X404" s="25">
        <f t="shared" si="15"/>
        <v>0.6542167224</v>
      </c>
      <c r="Y404" s="26">
        <f t="shared" si="16"/>
        <v>0.000318732682</v>
      </c>
      <c r="Z404" s="26">
        <f t="shared" si="17"/>
        <v>0.001124268423</v>
      </c>
      <c r="AA404" s="18">
        <f t="shared" si="18"/>
        <v>0.2014051522</v>
      </c>
      <c r="AB404" s="18">
        <f t="shared" si="19"/>
        <v>0.5761124122</v>
      </c>
      <c r="AC404" s="18">
        <f t="shared" si="20"/>
        <v>0.299154334</v>
      </c>
      <c r="AD404" s="9">
        <f t="shared" si="21"/>
        <v>1</v>
      </c>
      <c r="AE404" s="9">
        <f t="shared" si="22"/>
        <v>0.3372093023</v>
      </c>
      <c r="AF404" s="9">
        <f t="shared" si="23"/>
        <v>0.5761124122</v>
      </c>
      <c r="AG404" s="9">
        <f t="shared" si="24"/>
        <v>0.1137101136</v>
      </c>
      <c r="AH404" s="9">
        <f t="shared" si="25"/>
        <v>0.1942704646</v>
      </c>
      <c r="AI404" s="9">
        <f t="shared" si="26"/>
        <v>0.3319055115</v>
      </c>
      <c r="AJ404" s="1">
        <f t="shared" ref="AJ404:AL404" si="430">$W404*AD404</f>
        <v>0.6363636364</v>
      </c>
      <c r="AK404" s="1">
        <f t="shared" si="430"/>
        <v>0.2145877378</v>
      </c>
      <c r="AL404" s="1">
        <f t="shared" si="430"/>
        <v>0.3666169896</v>
      </c>
      <c r="AM404" s="9"/>
      <c r="AN404" s="9"/>
      <c r="AO404" s="9"/>
      <c r="AP404" s="9"/>
      <c r="AQ404" s="9"/>
      <c r="AR404" s="9"/>
      <c r="AS404" s="9"/>
      <c r="AT404" s="1"/>
      <c r="AU404" s="11"/>
      <c r="AV404" s="11"/>
      <c r="AW404" s="11"/>
    </row>
    <row r="405">
      <c r="A405" s="28"/>
      <c r="B405" s="30">
        <f t="shared" si="31"/>
        <v>404</v>
      </c>
      <c r="C405" s="1">
        <v>0.33490566</v>
      </c>
      <c r="D405" s="4">
        <v>0.6754866</v>
      </c>
      <c r="E405" s="4">
        <v>0.010351433</v>
      </c>
      <c r="F405" s="4">
        <v>0.079138764</v>
      </c>
      <c r="G405" s="28">
        <f t="shared" si="4"/>
        <v>0.7117178468</v>
      </c>
      <c r="H405" s="33">
        <v>0.246234175</v>
      </c>
      <c r="I405" s="33">
        <v>0.003121394</v>
      </c>
      <c r="J405" s="33">
        <v>0.054122447</v>
      </c>
      <c r="K405" s="34">
        <f t="shared" si="5"/>
        <v>0.205733839</v>
      </c>
      <c r="L405" s="10">
        <f t="shared" si="6"/>
        <v>0.634194829</v>
      </c>
      <c r="M405" s="12">
        <v>857.0</v>
      </c>
      <c r="N405" s="2">
        <v>298.0</v>
      </c>
      <c r="O405" s="13">
        <f t="shared" si="7"/>
        <v>61</v>
      </c>
      <c r="P405" s="13">
        <f t="shared" si="8"/>
        <v>237</v>
      </c>
      <c r="Q405" s="14">
        <f t="shared" si="9"/>
        <v>20</v>
      </c>
      <c r="R405" s="15">
        <f t="shared" si="10"/>
        <v>41</v>
      </c>
      <c r="S405" s="16">
        <f t="shared" si="11"/>
        <v>169</v>
      </c>
      <c r="T405" s="17">
        <f t="shared" si="12"/>
        <v>68</v>
      </c>
      <c r="U405" s="18">
        <v>0.505</v>
      </c>
      <c r="V405" s="18">
        <f t="shared" si="13"/>
        <v>0.3278688525</v>
      </c>
      <c r="W405" s="18">
        <f t="shared" si="14"/>
        <v>0.7130801688</v>
      </c>
      <c r="X405" s="25">
        <f t="shared" si="15"/>
        <v>0.7245382082</v>
      </c>
      <c r="Y405" s="26">
        <f t="shared" si="16"/>
        <v>0.0001312866685</v>
      </c>
      <c r="Z405" s="26">
        <f t="shared" si="17"/>
        <v>0.001865066893</v>
      </c>
      <c r="AA405" s="18">
        <f t="shared" si="18"/>
        <v>0.2046979866</v>
      </c>
      <c r="AB405" s="18">
        <f t="shared" si="19"/>
        <v>0.6342281879</v>
      </c>
      <c r="AC405" s="18">
        <f t="shared" si="20"/>
        <v>0.3852113163</v>
      </c>
      <c r="AD405" s="9">
        <f t="shared" si="21"/>
        <v>1</v>
      </c>
      <c r="AE405" s="9">
        <f t="shared" si="22"/>
        <v>0.3278688525</v>
      </c>
      <c r="AF405" s="9">
        <f t="shared" si="23"/>
        <v>0.6342281879</v>
      </c>
      <c r="AG405" s="9">
        <f t="shared" si="24"/>
        <v>0.1074979844</v>
      </c>
      <c r="AH405" s="9">
        <f t="shared" si="25"/>
        <v>0.2079436682</v>
      </c>
      <c r="AI405" s="9">
        <f t="shared" si="26"/>
        <v>0.4022453944</v>
      </c>
      <c r="AJ405" s="1">
        <f t="shared" ref="AJ405:AL405" si="431">$W405*AD405</f>
        <v>0.7130801688</v>
      </c>
      <c r="AK405" s="1">
        <f t="shared" si="431"/>
        <v>0.2337967766</v>
      </c>
      <c r="AL405" s="1">
        <f t="shared" si="431"/>
        <v>0.4522555433</v>
      </c>
      <c r="AM405" s="9"/>
      <c r="AN405" s="9"/>
      <c r="AO405" s="9"/>
      <c r="AP405" s="9"/>
      <c r="AQ405" s="9"/>
      <c r="AR405" s="9"/>
      <c r="AS405" s="9"/>
      <c r="AT405" s="1"/>
      <c r="AU405" s="11"/>
      <c r="AV405" s="11"/>
      <c r="AW405" s="11"/>
    </row>
    <row r="406">
      <c r="A406" s="28"/>
      <c r="B406" s="30">
        <f t="shared" si="31"/>
        <v>405</v>
      </c>
      <c r="C406" s="1">
        <v>0.335403727</v>
      </c>
      <c r="D406" s="4">
        <v>0.675757418</v>
      </c>
      <c r="E406" s="4">
        <v>0.013549869</v>
      </c>
      <c r="F406" s="4">
        <v>0.079599988</v>
      </c>
      <c r="G406" s="28">
        <f t="shared" si="4"/>
        <v>0.6509050266</v>
      </c>
      <c r="H406" s="33">
        <v>0.246312991</v>
      </c>
      <c r="I406" s="33">
        <v>0.004783188</v>
      </c>
      <c r="J406" s="33">
        <v>0.054510184</v>
      </c>
      <c r="K406" s="34">
        <f t="shared" si="5"/>
        <v>0.2511490646</v>
      </c>
      <c r="L406" s="10">
        <f t="shared" si="6"/>
        <v>0.5716671703</v>
      </c>
      <c r="M406" s="12">
        <v>1087.0</v>
      </c>
      <c r="N406" s="2">
        <v>454.0</v>
      </c>
      <c r="O406" s="13">
        <f t="shared" si="7"/>
        <v>114</v>
      </c>
      <c r="P406" s="13">
        <f t="shared" si="8"/>
        <v>340</v>
      </c>
      <c r="Q406" s="14">
        <f t="shared" si="9"/>
        <v>38</v>
      </c>
      <c r="R406" s="15">
        <f t="shared" si="10"/>
        <v>76</v>
      </c>
      <c r="S406" s="16">
        <f t="shared" si="11"/>
        <v>221</v>
      </c>
      <c r="T406" s="17">
        <f t="shared" si="12"/>
        <v>119</v>
      </c>
      <c r="U406" s="18">
        <v>0.50625</v>
      </c>
      <c r="V406" s="18">
        <f t="shared" si="13"/>
        <v>0.3333333333</v>
      </c>
      <c r="W406" s="18">
        <f t="shared" si="14"/>
        <v>0.65</v>
      </c>
      <c r="X406" s="25">
        <f t="shared" si="15"/>
        <v>0.6476733011</v>
      </c>
      <c r="Y406" s="26">
        <f t="shared" si="16"/>
        <v>0.000005413527618</v>
      </c>
      <c r="Z406" s="26">
        <f t="shared" si="17"/>
        <v>0.000395761231</v>
      </c>
      <c r="AA406" s="18">
        <f t="shared" si="18"/>
        <v>0.2511013216</v>
      </c>
      <c r="AB406" s="18">
        <f t="shared" si="19"/>
        <v>0.5704845815</v>
      </c>
      <c r="AC406" s="18">
        <f t="shared" si="20"/>
        <v>0.3166666667</v>
      </c>
      <c r="AD406" s="9">
        <f t="shared" si="21"/>
        <v>1</v>
      </c>
      <c r="AE406" s="9">
        <f t="shared" si="22"/>
        <v>0.3333333333</v>
      </c>
      <c r="AF406" s="9">
        <f t="shared" si="23"/>
        <v>0.5704845815</v>
      </c>
      <c r="AG406" s="9">
        <f t="shared" si="24"/>
        <v>0.1111111111</v>
      </c>
      <c r="AH406" s="9">
        <f t="shared" si="25"/>
        <v>0.1901615272</v>
      </c>
      <c r="AI406" s="9">
        <f t="shared" si="26"/>
        <v>0.3254526577</v>
      </c>
      <c r="AJ406" s="1">
        <f t="shared" ref="AJ406:AL406" si="432">$W406*AD406</f>
        <v>0.65</v>
      </c>
      <c r="AK406" s="1">
        <f t="shared" si="432"/>
        <v>0.2166666667</v>
      </c>
      <c r="AL406" s="1">
        <f t="shared" si="432"/>
        <v>0.370814978</v>
      </c>
      <c r="AM406" s="9"/>
      <c r="AN406" s="9"/>
      <c r="AO406" s="9"/>
      <c r="AP406" s="9"/>
      <c r="AQ406" s="9"/>
      <c r="AR406" s="9"/>
      <c r="AS406" s="9"/>
      <c r="AT406" s="1"/>
      <c r="AU406" s="11"/>
      <c r="AV406" s="11"/>
      <c r="AW406" s="11"/>
    </row>
    <row r="407">
      <c r="A407" s="28"/>
      <c r="B407" s="30">
        <f t="shared" si="31"/>
        <v>406</v>
      </c>
      <c r="C407" s="1">
        <v>0.33557047</v>
      </c>
      <c r="D407" s="4">
        <v>0.676027773</v>
      </c>
      <c r="E407" s="4">
        <v>0.01234633</v>
      </c>
      <c r="F407" s="4">
        <v>0.078466377</v>
      </c>
      <c r="G407" s="28">
        <f t="shared" si="4"/>
        <v>0.743836577</v>
      </c>
      <c r="H407" s="33">
        <v>0.246391486</v>
      </c>
      <c r="I407" s="33">
        <v>0.004327619</v>
      </c>
      <c r="J407" s="33">
        <v>0.054144584</v>
      </c>
      <c r="K407" s="34">
        <f t="shared" si="5"/>
        <v>0.2943826906</v>
      </c>
      <c r="L407" s="10">
        <f t="shared" si="6"/>
        <v>0.6236501019</v>
      </c>
      <c r="M407" s="12">
        <v>3247.0</v>
      </c>
      <c r="N407" s="2">
        <v>1220.0</v>
      </c>
      <c r="O407" s="13">
        <f t="shared" si="7"/>
        <v>359</v>
      </c>
      <c r="P407" s="13">
        <f t="shared" si="8"/>
        <v>861</v>
      </c>
      <c r="Q407" s="14">
        <f t="shared" si="9"/>
        <v>120</v>
      </c>
      <c r="R407" s="15">
        <f t="shared" si="10"/>
        <v>239</v>
      </c>
      <c r="S407" s="16">
        <f t="shared" si="11"/>
        <v>640</v>
      </c>
      <c r="T407" s="17">
        <f t="shared" si="12"/>
        <v>221</v>
      </c>
      <c r="U407" s="18">
        <v>0.5075</v>
      </c>
      <c r="V407" s="18">
        <f t="shared" si="13"/>
        <v>0.3342618384</v>
      </c>
      <c r="W407" s="18">
        <f t="shared" si="14"/>
        <v>0.7433217189</v>
      </c>
      <c r="X407" s="25">
        <f t="shared" si="15"/>
        <v>0.7106370779</v>
      </c>
      <c r="Y407" s="26">
        <f t="shared" si="16"/>
        <v>0.001068285761</v>
      </c>
      <c r="Z407" s="26">
        <f t="shared" si="17"/>
        <v>0.005391666836</v>
      </c>
      <c r="AA407" s="18">
        <f t="shared" si="18"/>
        <v>0.2942622951</v>
      </c>
      <c r="AB407" s="18">
        <f t="shared" si="19"/>
        <v>0.6229508197</v>
      </c>
      <c r="AC407" s="18">
        <f t="shared" si="20"/>
        <v>0.4090598805</v>
      </c>
      <c r="AD407" s="9">
        <f t="shared" si="21"/>
        <v>1</v>
      </c>
      <c r="AE407" s="9">
        <f t="shared" si="22"/>
        <v>0.3342618384</v>
      </c>
      <c r="AF407" s="9">
        <f t="shared" si="23"/>
        <v>0.6229508197</v>
      </c>
      <c r="AG407" s="9">
        <f t="shared" si="24"/>
        <v>0.1117309766</v>
      </c>
      <c r="AH407" s="9">
        <f t="shared" si="25"/>
        <v>0.2082286862</v>
      </c>
      <c r="AI407" s="9">
        <f t="shared" si="26"/>
        <v>0.3880677237</v>
      </c>
      <c r="AJ407" s="1">
        <f t="shared" ref="AJ407:AL407" si="433">$W407*AD407</f>
        <v>0.7433217189</v>
      </c>
      <c r="AK407" s="1">
        <f t="shared" si="433"/>
        <v>0.2484640843</v>
      </c>
      <c r="AL407" s="1">
        <f t="shared" si="433"/>
        <v>0.4630528741</v>
      </c>
      <c r="AM407" s="9"/>
      <c r="AN407" s="9"/>
      <c r="AO407" s="9"/>
      <c r="AP407" s="9"/>
      <c r="AQ407" s="9"/>
      <c r="AR407" s="9"/>
      <c r="AS407" s="9"/>
      <c r="AT407" s="1"/>
      <c r="AU407" s="11"/>
      <c r="AV407" s="11"/>
      <c r="AW407" s="11"/>
    </row>
    <row r="408">
      <c r="A408" s="28"/>
      <c r="B408" s="30">
        <f t="shared" si="31"/>
        <v>407</v>
      </c>
      <c r="C408" s="1">
        <v>0.3359375</v>
      </c>
      <c r="D408" s="4">
        <v>0.676297661</v>
      </c>
      <c r="E408" s="4">
        <v>0.004874891</v>
      </c>
      <c r="F408" s="4">
        <v>0.072823973</v>
      </c>
      <c r="G408" s="28">
        <f t="shared" si="4"/>
        <v>0.794274822</v>
      </c>
      <c r="H408" s="33">
        <v>0.24646966</v>
      </c>
      <c r="I408" s="33">
        <v>0.001021258</v>
      </c>
      <c r="J408" s="33">
        <v>0.05281396</v>
      </c>
      <c r="K408" s="34">
        <f t="shared" si="5"/>
        <v>0.248267516</v>
      </c>
      <c r="L408" s="10">
        <f t="shared" si="6"/>
        <v>0.6804845536</v>
      </c>
      <c r="M408" s="12">
        <v>642.0</v>
      </c>
      <c r="N408" s="2">
        <v>234.0</v>
      </c>
      <c r="O408" s="13">
        <f t="shared" si="7"/>
        <v>58</v>
      </c>
      <c r="P408" s="13">
        <f t="shared" si="8"/>
        <v>176</v>
      </c>
      <c r="Q408" s="14">
        <f t="shared" si="9"/>
        <v>19</v>
      </c>
      <c r="R408" s="15">
        <f t="shared" si="10"/>
        <v>39</v>
      </c>
      <c r="S408" s="16">
        <f t="shared" si="11"/>
        <v>140</v>
      </c>
      <c r="T408" s="17">
        <f t="shared" si="12"/>
        <v>36</v>
      </c>
      <c r="U408" s="18">
        <v>0.50875</v>
      </c>
      <c r="V408" s="18">
        <f t="shared" si="13"/>
        <v>0.3275862069</v>
      </c>
      <c r="W408" s="18">
        <f t="shared" si="14"/>
        <v>0.7954545455</v>
      </c>
      <c r="X408" s="25">
        <f t="shared" si="15"/>
        <v>0.7789130826</v>
      </c>
      <c r="Y408" s="26">
        <f t="shared" si="16"/>
        <v>0.000273619992</v>
      </c>
      <c r="Z408" s="26">
        <f t="shared" si="17"/>
        <v>0.01576551372</v>
      </c>
      <c r="AA408" s="18">
        <f t="shared" si="18"/>
        <v>0.2478632479</v>
      </c>
      <c r="AB408" s="18">
        <f t="shared" si="19"/>
        <v>0.6794871795</v>
      </c>
      <c r="AC408" s="18">
        <f t="shared" si="20"/>
        <v>0.4678683386</v>
      </c>
      <c r="AD408" s="9">
        <f t="shared" si="21"/>
        <v>1</v>
      </c>
      <c r="AE408" s="9">
        <f t="shared" si="22"/>
        <v>0.3275862069</v>
      </c>
      <c r="AF408" s="9">
        <f t="shared" si="23"/>
        <v>0.6794871795</v>
      </c>
      <c r="AG408" s="9">
        <f t="shared" si="24"/>
        <v>0.1073127229</v>
      </c>
      <c r="AH408" s="9">
        <f t="shared" si="25"/>
        <v>0.2225906278</v>
      </c>
      <c r="AI408" s="9">
        <f t="shared" si="26"/>
        <v>0.4617028271</v>
      </c>
      <c r="AJ408" s="1">
        <f t="shared" ref="AJ408:AL408" si="434">$W408*AD408</f>
        <v>0.7954545455</v>
      </c>
      <c r="AK408" s="1">
        <f t="shared" si="434"/>
        <v>0.2605799373</v>
      </c>
      <c r="AL408" s="1">
        <f t="shared" si="434"/>
        <v>0.5405011655</v>
      </c>
      <c r="AM408" s="9"/>
      <c r="AN408" s="9"/>
      <c r="AO408" s="9"/>
      <c r="AP408" s="9"/>
      <c r="AQ408" s="9"/>
      <c r="AR408" s="9"/>
      <c r="AS408" s="9"/>
      <c r="AT408" s="1"/>
      <c r="AU408" s="11"/>
      <c r="AV408" s="11"/>
      <c r="AW408" s="11"/>
    </row>
    <row r="409">
      <c r="A409" s="28"/>
      <c r="B409" s="30">
        <f t="shared" si="31"/>
        <v>408</v>
      </c>
      <c r="C409" s="1">
        <v>0.336065574</v>
      </c>
      <c r="D409" s="4">
        <v>0.676567077</v>
      </c>
      <c r="E409" s="4">
        <v>0.008045503</v>
      </c>
      <c r="F409" s="4">
        <v>0.067136701</v>
      </c>
      <c r="G409" s="28">
        <f t="shared" si="4"/>
        <v>0.7274371391</v>
      </c>
      <c r="H409" s="33">
        <v>0.246547513</v>
      </c>
      <c r="I409" s="33">
        <v>0.005458503</v>
      </c>
      <c r="J409" s="33">
        <v>0.042203131</v>
      </c>
      <c r="K409" s="34">
        <f t="shared" si="5"/>
        <v>0.2163473949</v>
      </c>
      <c r="L409" s="10">
        <f t="shared" si="6"/>
        <v>0.6427649206</v>
      </c>
      <c r="M409" s="12">
        <v>1365.0</v>
      </c>
      <c r="N409" s="2">
        <v>433.0</v>
      </c>
      <c r="O409" s="13">
        <f t="shared" si="7"/>
        <v>94</v>
      </c>
      <c r="P409" s="13">
        <f t="shared" si="8"/>
        <v>339</v>
      </c>
      <c r="Q409" s="14">
        <f t="shared" si="9"/>
        <v>32</v>
      </c>
      <c r="R409" s="15">
        <f t="shared" si="10"/>
        <v>62</v>
      </c>
      <c r="S409" s="16">
        <f t="shared" si="11"/>
        <v>247</v>
      </c>
      <c r="T409" s="17">
        <f t="shared" si="12"/>
        <v>92</v>
      </c>
      <c r="U409" s="18">
        <v>0.51</v>
      </c>
      <c r="V409" s="18">
        <f t="shared" si="13"/>
        <v>0.3404255319</v>
      </c>
      <c r="W409" s="18">
        <f t="shared" si="14"/>
        <v>0.7286135693</v>
      </c>
      <c r="X409" s="25">
        <f t="shared" si="15"/>
        <v>0.7359856327</v>
      </c>
      <c r="Y409" s="26">
        <f t="shared" si="16"/>
        <v>0.00005434731905</v>
      </c>
      <c r="Z409" s="26">
        <f t="shared" si="17"/>
        <v>0.003448017352</v>
      </c>
      <c r="AA409" s="18">
        <f t="shared" si="18"/>
        <v>0.2170900693</v>
      </c>
      <c r="AB409" s="18">
        <f t="shared" si="19"/>
        <v>0.6443418014</v>
      </c>
      <c r="AC409" s="18">
        <f t="shared" si="20"/>
        <v>0.3881880374</v>
      </c>
      <c r="AD409" s="9">
        <f t="shared" si="21"/>
        <v>1</v>
      </c>
      <c r="AE409" s="9">
        <f t="shared" si="22"/>
        <v>0.3404255319</v>
      </c>
      <c r="AF409" s="9">
        <f t="shared" si="23"/>
        <v>0.6443418014</v>
      </c>
      <c r="AG409" s="9">
        <f t="shared" si="24"/>
        <v>0.1158895428</v>
      </c>
      <c r="AH409" s="9">
        <f t="shared" si="25"/>
        <v>0.2193504005</v>
      </c>
      <c r="AI409" s="9">
        <f t="shared" si="26"/>
        <v>0.415176357</v>
      </c>
      <c r="AJ409" s="1">
        <f t="shared" ref="AJ409:AL409" si="435">$W409*AD409</f>
        <v>0.7286135693</v>
      </c>
      <c r="AK409" s="1">
        <f t="shared" si="435"/>
        <v>0.2480386619</v>
      </c>
      <c r="AL409" s="1">
        <f t="shared" si="435"/>
        <v>0.4694761798</v>
      </c>
      <c r="AM409" s="9"/>
      <c r="AN409" s="9"/>
      <c r="AO409" s="9"/>
      <c r="AP409" s="9"/>
      <c r="AQ409" s="9"/>
      <c r="AR409" s="9"/>
      <c r="AS409" s="9"/>
      <c r="AT409" s="1"/>
      <c r="AU409" s="11"/>
      <c r="AV409" s="11"/>
      <c r="AW409" s="11"/>
    </row>
    <row r="410">
      <c r="A410" s="28"/>
      <c r="B410" s="30">
        <f t="shared" si="31"/>
        <v>409</v>
      </c>
      <c r="C410" s="1">
        <v>0.336206897</v>
      </c>
      <c r="D410" s="4">
        <v>0.676836017</v>
      </c>
      <c r="E410" s="4">
        <v>0.013674838</v>
      </c>
      <c r="F410" s="4">
        <v>0.062553018</v>
      </c>
      <c r="G410" s="28">
        <f t="shared" si="4"/>
        <v>0.6763830577</v>
      </c>
      <c r="H410" s="33">
        <v>0.246625046</v>
      </c>
      <c r="I410" s="33">
        <v>0.009999787</v>
      </c>
      <c r="J410" s="33">
        <v>0.036459566</v>
      </c>
      <c r="K410" s="34">
        <f t="shared" si="5"/>
        <v>0.2812710397</v>
      </c>
      <c r="L410" s="10">
        <f t="shared" si="6"/>
        <v>0.5807013553</v>
      </c>
      <c r="M410" s="12">
        <v>1234.0</v>
      </c>
      <c r="N410" s="2">
        <v>505.0</v>
      </c>
      <c r="O410" s="13">
        <f t="shared" si="7"/>
        <v>142</v>
      </c>
      <c r="P410" s="13">
        <f t="shared" si="8"/>
        <v>363</v>
      </c>
      <c r="Q410" s="14">
        <f t="shared" si="9"/>
        <v>48</v>
      </c>
      <c r="R410" s="15">
        <f t="shared" si="10"/>
        <v>94</v>
      </c>
      <c r="S410" s="16">
        <f t="shared" si="11"/>
        <v>246</v>
      </c>
      <c r="T410" s="17">
        <f t="shared" si="12"/>
        <v>117</v>
      </c>
      <c r="U410" s="18">
        <v>0.51125</v>
      </c>
      <c r="V410" s="18">
        <f t="shared" si="13"/>
        <v>0.338028169</v>
      </c>
      <c r="W410" s="18">
        <f t="shared" si="14"/>
        <v>0.6776859504</v>
      </c>
      <c r="X410" s="25">
        <f t="shared" si="15"/>
        <v>0.6614565364</v>
      </c>
      <c r="Y410" s="26">
        <f t="shared" si="16"/>
        <v>0.00026339388</v>
      </c>
      <c r="Z410" s="26">
        <f t="shared" si="17"/>
        <v>0.00006071841001</v>
      </c>
      <c r="AA410" s="18">
        <f t="shared" si="18"/>
        <v>0.2811881188</v>
      </c>
      <c r="AB410" s="18">
        <f t="shared" si="19"/>
        <v>0.5821782178</v>
      </c>
      <c r="AC410" s="18">
        <f t="shared" si="20"/>
        <v>0.3396577814</v>
      </c>
      <c r="AD410" s="9">
        <f t="shared" si="21"/>
        <v>1</v>
      </c>
      <c r="AE410" s="9">
        <f t="shared" si="22"/>
        <v>0.338028169</v>
      </c>
      <c r="AF410" s="9">
        <f t="shared" si="23"/>
        <v>0.5821782178</v>
      </c>
      <c r="AG410" s="9">
        <f t="shared" si="24"/>
        <v>0.114263043</v>
      </c>
      <c r="AH410" s="9">
        <f t="shared" si="25"/>
        <v>0.196792637</v>
      </c>
      <c r="AI410" s="9">
        <f t="shared" si="26"/>
        <v>0.3389314773</v>
      </c>
      <c r="AJ410" s="1">
        <f t="shared" ref="AJ410:AL410" si="436">$W410*AD410</f>
        <v>0.6776859504</v>
      </c>
      <c r="AK410" s="1">
        <f t="shared" si="436"/>
        <v>0.229076941</v>
      </c>
      <c r="AL410" s="1">
        <f t="shared" si="436"/>
        <v>0.3945339989</v>
      </c>
      <c r="AM410" s="9"/>
      <c r="AN410" s="9"/>
      <c r="AO410" s="9"/>
      <c r="AP410" s="9"/>
      <c r="AQ410" s="9"/>
      <c r="AR410" s="9"/>
      <c r="AS410" s="9"/>
      <c r="AT410" s="1"/>
      <c r="AU410" s="11"/>
      <c r="AV410" s="11"/>
      <c r="AW410" s="11"/>
    </row>
    <row r="411">
      <c r="A411" s="28"/>
      <c r="B411" s="30">
        <f t="shared" si="31"/>
        <v>410</v>
      </c>
      <c r="C411" s="1">
        <v>0.336734694</v>
      </c>
      <c r="D411" s="4">
        <v>0.677104477</v>
      </c>
      <c r="E411" s="4">
        <v>0.015793163</v>
      </c>
      <c r="F411" s="4">
        <v>0.061235314</v>
      </c>
      <c r="G411" s="28">
        <f t="shared" si="4"/>
        <v>0.7116055888</v>
      </c>
      <c r="H411" s="33">
        <v>0.246702258</v>
      </c>
      <c r="I411" s="33">
        <v>0.01142251</v>
      </c>
      <c r="J411" s="33">
        <v>0.035726019</v>
      </c>
      <c r="K411" s="34">
        <f t="shared" si="5"/>
        <v>0.2599436503</v>
      </c>
      <c r="L411" s="10">
        <f t="shared" si="6"/>
        <v>0.61416028</v>
      </c>
      <c r="M411" s="12">
        <v>2133.0</v>
      </c>
      <c r="N411" s="2">
        <v>869.0</v>
      </c>
      <c r="O411" s="13">
        <f t="shared" si="7"/>
        <v>226</v>
      </c>
      <c r="P411" s="13">
        <f t="shared" si="8"/>
        <v>643</v>
      </c>
      <c r="Q411" s="14">
        <f t="shared" si="9"/>
        <v>76</v>
      </c>
      <c r="R411" s="15">
        <f t="shared" si="10"/>
        <v>150</v>
      </c>
      <c r="S411" s="16">
        <f t="shared" si="11"/>
        <v>458</v>
      </c>
      <c r="T411" s="17">
        <f t="shared" si="12"/>
        <v>185</v>
      </c>
      <c r="U411" s="18">
        <v>0.5125</v>
      </c>
      <c r="V411" s="18">
        <f t="shared" si="13"/>
        <v>0.3362831858</v>
      </c>
      <c r="W411" s="18">
        <f t="shared" si="14"/>
        <v>0.7122861586</v>
      </c>
      <c r="X411" s="25">
        <f t="shared" si="15"/>
        <v>0.7003737399</v>
      </c>
      <c r="Y411" s="26">
        <f t="shared" si="16"/>
        <v>0.0001419057191</v>
      </c>
      <c r="Z411" s="26">
        <f t="shared" si="17"/>
        <v>0.001797116433</v>
      </c>
      <c r="AA411" s="18">
        <f t="shared" si="18"/>
        <v>0.2600690449</v>
      </c>
      <c r="AB411" s="18">
        <f t="shared" si="19"/>
        <v>0.6144994246</v>
      </c>
      <c r="AC411" s="18">
        <f t="shared" si="20"/>
        <v>0.3760029728</v>
      </c>
      <c r="AD411" s="9">
        <f t="shared" si="21"/>
        <v>1</v>
      </c>
      <c r="AE411" s="9">
        <f t="shared" si="22"/>
        <v>0.3362831858</v>
      </c>
      <c r="AF411" s="9">
        <f t="shared" si="23"/>
        <v>0.6144994246</v>
      </c>
      <c r="AG411" s="9">
        <f t="shared" si="24"/>
        <v>0.1130863811</v>
      </c>
      <c r="AH411" s="9">
        <f t="shared" si="25"/>
        <v>0.2066458242</v>
      </c>
      <c r="AI411" s="9">
        <f t="shared" si="26"/>
        <v>0.3776095429</v>
      </c>
      <c r="AJ411" s="1">
        <f t="shared" ref="AJ411:AL411" si="437">$W411*AD411</f>
        <v>0.7122861586</v>
      </c>
      <c r="AK411" s="1">
        <f t="shared" si="437"/>
        <v>0.2395298587</v>
      </c>
      <c r="AL411" s="1">
        <f t="shared" si="437"/>
        <v>0.4376994346</v>
      </c>
      <c r="AM411" s="9"/>
      <c r="AN411" s="9"/>
      <c r="AO411" s="9"/>
      <c r="AP411" s="9"/>
      <c r="AQ411" s="9"/>
      <c r="AR411" s="9"/>
      <c r="AS411" s="9"/>
      <c r="AT411" s="1"/>
      <c r="AU411" s="11"/>
      <c r="AV411" s="11"/>
      <c r="AW411" s="11"/>
    </row>
    <row r="412">
      <c r="A412" s="28"/>
      <c r="B412" s="30">
        <f t="shared" si="31"/>
        <v>411</v>
      </c>
      <c r="C412" s="1">
        <v>0.336842105</v>
      </c>
      <c r="D412" s="4">
        <v>0.677372452</v>
      </c>
      <c r="E412" s="4">
        <v>0.012688434</v>
      </c>
      <c r="F412" s="4">
        <v>0.062278809</v>
      </c>
      <c r="G412" s="28">
        <f t="shared" si="4"/>
        <v>0.6815696765</v>
      </c>
      <c r="H412" s="33">
        <v>0.246779151</v>
      </c>
      <c r="I412" s="33">
        <v>0.009568579</v>
      </c>
      <c r="J412" s="33">
        <v>0.036238981</v>
      </c>
      <c r="K412" s="34">
        <f t="shared" si="5"/>
        <v>0.2539354206</v>
      </c>
      <c r="L412" s="10">
        <f t="shared" si="6"/>
        <v>0.5940311356</v>
      </c>
      <c r="M412" s="12">
        <v>2292.0</v>
      </c>
      <c r="N412" s="2">
        <v>608.0</v>
      </c>
      <c r="O412" s="13">
        <f t="shared" si="7"/>
        <v>154</v>
      </c>
      <c r="P412" s="13">
        <f t="shared" si="8"/>
        <v>454</v>
      </c>
      <c r="Q412" s="14">
        <f t="shared" si="9"/>
        <v>52</v>
      </c>
      <c r="R412" s="15">
        <f t="shared" si="10"/>
        <v>102</v>
      </c>
      <c r="S412" s="16">
        <f t="shared" si="11"/>
        <v>309</v>
      </c>
      <c r="T412" s="17">
        <f t="shared" si="12"/>
        <v>145</v>
      </c>
      <c r="U412" s="18">
        <v>0.51375</v>
      </c>
      <c r="V412" s="18">
        <f t="shared" si="13"/>
        <v>0.3376623377</v>
      </c>
      <c r="W412" s="18">
        <f t="shared" si="14"/>
        <v>0.6806167401</v>
      </c>
      <c r="X412" s="25">
        <f t="shared" si="15"/>
        <v>0.6753754188</v>
      </c>
      <c r="Y412" s="26">
        <f t="shared" si="16"/>
        <v>0.00002747144922</v>
      </c>
      <c r="Z412" s="26">
        <f t="shared" si="17"/>
        <v>0.0001149825477</v>
      </c>
      <c r="AA412" s="18">
        <f t="shared" si="18"/>
        <v>0.2532894737</v>
      </c>
      <c r="AB412" s="18">
        <f t="shared" si="19"/>
        <v>0.59375</v>
      </c>
      <c r="AC412" s="18">
        <f t="shared" si="20"/>
        <v>0.3429544024</v>
      </c>
      <c r="AD412" s="9">
        <f t="shared" si="21"/>
        <v>1</v>
      </c>
      <c r="AE412" s="9">
        <f t="shared" si="22"/>
        <v>0.3376623377</v>
      </c>
      <c r="AF412" s="9">
        <f t="shared" si="23"/>
        <v>0.59375</v>
      </c>
      <c r="AG412" s="9">
        <f t="shared" si="24"/>
        <v>0.1140158543</v>
      </c>
      <c r="AH412" s="9">
        <f t="shared" si="25"/>
        <v>0.200487013</v>
      </c>
      <c r="AI412" s="9">
        <f t="shared" si="26"/>
        <v>0.3525390625</v>
      </c>
      <c r="AJ412" s="1">
        <f t="shared" ref="AJ412:AL412" si="438">$W412*AD412</f>
        <v>0.6806167401</v>
      </c>
      <c r="AK412" s="1">
        <f t="shared" si="438"/>
        <v>0.2298186395</v>
      </c>
      <c r="AL412" s="1">
        <f t="shared" si="438"/>
        <v>0.4041161894</v>
      </c>
      <c r="AM412" s="9"/>
      <c r="AN412" s="9"/>
      <c r="AO412" s="9"/>
      <c r="AP412" s="9"/>
      <c r="AQ412" s="9"/>
      <c r="AR412" s="9"/>
      <c r="AS412" s="9"/>
      <c r="AT412" s="1"/>
      <c r="AU412" s="11"/>
      <c r="AV412" s="11"/>
      <c r="AW412" s="11"/>
    </row>
    <row r="413">
      <c r="A413" s="28"/>
      <c r="B413" s="30">
        <f t="shared" si="31"/>
        <v>412</v>
      </c>
      <c r="C413" s="1">
        <v>0.337078652</v>
      </c>
      <c r="D413" s="4">
        <v>0.677639938</v>
      </c>
      <c r="E413" s="4">
        <v>0.0100644</v>
      </c>
      <c r="F413" s="4">
        <v>0.06509404</v>
      </c>
      <c r="G413" s="28">
        <f t="shared" si="4"/>
        <v>0.6167512799</v>
      </c>
      <c r="H413" s="33">
        <v>0.246855724</v>
      </c>
      <c r="I413" s="33">
        <v>0.007464577</v>
      </c>
      <c r="J413" s="33">
        <v>0.038629112</v>
      </c>
      <c r="K413" s="34">
        <f t="shared" si="5"/>
        <v>0.2528844769</v>
      </c>
      <c r="L413" s="10">
        <f t="shared" si="6"/>
        <v>0.5460264137</v>
      </c>
      <c r="M413" s="12">
        <v>1433.0</v>
      </c>
      <c r="N413" s="2">
        <v>659.0</v>
      </c>
      <c r="O413" s="13">
        <f t="shared" si="7"/>
        <v>167</v>
      </c>
      <c r="P413" s="13">
        <f t="shared" si="8"/>
        <v>492</v>
      </c>
      <c r="Q413" s="14">
        <f t="shared" si="9"/>
        <v>56</v>
      </c>
      <c r="R413" s="15">
        <f t="shared" si="10"/>
        <v>111</v>
      </c>
      <c r="S413" s="16">
        <f t="shared" si="11"/>
        <v>303</v>
      </c>
      <c r="T413" s="17">
        <f t="shared" si="12"/>
        <v>189</v>
      </c>
      <c r="U413" s="18">
        <v>0.515</v>
      </c>
      <c r="V413" s="18">
        <f t="shared" si="13"/>
        <v>0.3353293413</v>
      </c>
      <c r="W413" s="18">
        <f t="shared" si="14"/>
        <v>0.6158536585</v>
      </c>
      <c r="X413" s="25">
        <f t="shared" si="15"/>
        <v>0.6166708639</v>
      </c>
      <c r="Y413" s="26">
        <f t="shared" si="16"/>
        <v>0.0000006678246042</v>
      </c>
      <c r="Z413" s="26">
        <f t="shared" si="17"/>
        <v>0.002920331328</v>
      </c>
      <c r="AA413" s="18">
        <f t="shared" si="18"/>
        <v>0.253414264</v>
      </c>
      <c r="AB413" s="18">
        <f t="shared" si="19"/>
        <v>0.5447647951</v>
      </c>
      <c r="AC413" s="18">
        <f t="shared" si="20"/>
        <v>0.2805243172</v>
      </c>
      <c r="AD413" s="9">
        <f t="shared" si="21"/>
        <v>1</v>
      </c>
      <c r="AE413" s="9">
        <f t="shared" si="22"/>
        <v>0.3353293413</v>
      </c>
      <c r="AF413" s="9">
        <f t="shared" si="23"/>
        <v>0.5447647951</v>
      </c>
      <c r="AG413" s="9">
        <f t="shared" si="24"/>
        <v>0.1124457671</v>
      </c>
      <c r="AH413" s="9">
        <f t="shared" si="25"/>
        <v>0.1826756199</v>
      </c>
      <c r="AI413" s="9">
        <f t="shared" si="26"/>
        <v>0.296768682</v>
      </c>
      <c r="AJ413" s="1">
        <f t="shared" ref="AJ413:AL413" si="439">$W413*AD413</f>
        <v>0.6158536585</v>
      </c>
      <c r="AK413" s="1">
        <f t="shared" si="439"/>
        <v>0.2065138017</v>
      </c>
      <c r="AL413" s="1">
        <f t="shared" si="439"/>
        <v>0.3354953921</v>
      </c>
      <c r="AM413" s="9"/>
      <c r="AN413" s="9"/>
      <c r="AO413" s="9"/>
      <c r="AP413" s="9"/>
      <c r="AQ413" s="9"/>
      <c r="AR413" s="9"/>
      <c r="AS413" s="9"/>
      <c r="AT413" s="1"/>
      <c r="AU413" s="11"/>
      <c r="AV413" s="11"/>
      <c r="AW413" s="11"/>
    </row>
    <row r="414">
      <c r="A414" s="28"/>
      <c r="B414" s="30">
        <f t="shared" si="31"/>
        <v>413</v>
      </c>
      <c r="C414" s="1">
        <v>0.337423313</v>
      </c>
      <c r="D414" s="4">
        <v>0.677906931</v>
      </c>
      <c r="E414" s="4">
        <v>0.008285909</v>
      </c>
      <c r="F414" s="4">
        <v>0.064385284</v>
      </c>
      <c r="G414" s="28">
        <f t="shared" si="4"/>
        <v>0.7237644939</v>
      </c>
      <c r="H414" s="33">
        <v>0.246931976</v>
      </c>
      <c r="I414" s="33">
        <v>0.006639877</v>
      </c>
      <c r="J414" s="33">
        <v>0.038210811</v>
      </c>
      <c r="K414" s="34">
        <f t="shared" si="5"/>
        <v>0.2855178596</v>
      </c>
      <c r="L414" s="10">
        <f t="shared" si="6"/>
        <v>0.6134571869</v>
      </c>
      <c r="M414" s="12">
        <v>3465.0</v>
      </c>
      <c r="N414" s="2">
        <v>1553.0</v>
      </c>
      <c r="O414" s="13">
        <f t="shared" si="7"/>
        <v>443</v>
      </c>
      <c r="P414" s="13">
        <f t="shared" si="8"/>
        <v>1110</v>
      </c>
      <c r="Q414" s="14">
        <f t="shared" si="9"/>
        <v>149</v>
      </c>
      <c r="R414" s="15">
        <f t="shared" si="10"/>
        <v>294</v>
      </c>
      <c r="S414" s="16">
        <f t="shared" si="11"/>
        <v>803</v>
      </c>
      <c r="T414" s="17">
        <f t="shared" si="12"/>
        <v>307</v>
      </c>
      <c r="U414" s="18">
        <v>0.51625</v>
      </c>
      <c r="V414" s="18">
        <f t="shared" si="13"/>
        <v>0.3363431151</v>
      </c>
      <c r="W414" s="18">
        <f t="shared" si="14"/>
        <v>0.7234234234</v>
      </c>
      <c r="X414" s="25">
        <f t="shared" si="15"/>
        <v>0.6985779968</v>
      </c>
      <c r="Y414" s="26">
        <f t="shared" si="16"/>
        <v>0.0006172952239</v>
      </c>
      <c r="Z414" s="26">
        <f t="shared" si="17"/>
        <v>0.002865426093</v>
      </c>
      <c r="AA414" s="18">
        <f t="shared" si="18"/>
        <v>0.2852543464</v>
      </c>
      <c r="AB414" s="18">
        <f t="shared" si="19"/>
        <v>0.6130070831</v>
      </c>
      <c r="AC414" s="18">
        <f t="shared" si="20"/>
        <v>0.3870803083</v>
      </c>
      <c r="AD414" s="9">
        <f t="shared" si="21"/>
        <v>1</v>
      </c>
      <c r="AE414" s="9">
        <f t="shared" si="22"/>
        <v>0.3363431151</v>
      </c>
      <c r="AF414" s="9">
        <f t="shared" si="23"/>
        <v>0.6130070831</v>
      </c>
      <c r="AG414" s="9">
        <f t="shared" si="24"/>
        <v>0.1131266911</v>
      </c>
      <c r="AH414" s="9">
        <f t="shared" si="25"/>
        <v>0.2061807119</v>
      </c>
      <c r="AI414" s="9">
        <f t="shared" si="26"/>
        <v>0.3757776839</v>
      </c>
      <c r="AJ414" s="1">
        <f t="shared" ref="AJ414:AL414" si="440">$W414*AD414</f>
        <v>0.7234234234</v>
      </c>
      <c r="AK414" s="1">
        <f t="shared" si="440"/>
        <v>0.2433184878</v>
      </c>
      <c r="AL414" s="1">
        <f t="shared" si="440"/>
        <v>0.4434636826</v>
      </c>
      <c r="AM414" s="9"/>
      <c r="AN414" s="9"/>
      <c r="AO414" s="9"/>
      <c r="AP414" s="9"/>
      <c r="AQ414" s="9"/>
      <c r="AR414" s="9"/>
      <c r="AS414" s="9"/>
      <c r="AT414" s="1"/>
      <c r="AU414" s="11"/>
      <c r="AV414" s="11"/>
      <c r="AW414" s="11"/>
    </row>
    <row r="415">
      <c r="A415" s="28"/>
      <c r="B415" s="30">
        <f t="shared" si="31"/>
        <v>414</v>
      </c>
      <c r="C415" s="1">
        <v>0.337423313</v>
      </c>
      <c r="D415" s="4">
        <v>0.678173427</v>
      </c>
      <c r="E415" s="4">
        <v>0.007595314</v>
      </c>
      <c r="F415" s="4">
        <v>0.064925875</v>
      </c>
      <c r="G415" s="28">
        <f t="shared" si="4"/>
        <v>0.7065202846</v>
      </c>
      <c r="H415" s="33">
        <v>0.24700791</v>
      </c>
      <c r="I415" s="33">
        <v>0.006287981</v>
      </c>
      <c r="J415" s="33">
        <v>0.038422407</v>
      </c>
      <c r="K415" s="34">
        <f t="shared" si="5"/>
        <v>0.21846149</v>
      </c>
      <c r="L415" s="10">
        <f t="shared" si="6"/>
        <v>0.6258868102</v>
      </c>
      <c r="M415" s="12">
        <v>2671.0</v>
      </c>
      <c r="N415" s="2">
        <v>1335.0</v>
      </c>
      <c r="O415" s="13">
        <f t="shared" si="7"/>
        <v>292</v>
      </c>
      <c r="P415" s="13">
        <f t="shared" si="8"/>
        <v>1043</v>
      </c>
      <c r="Q415" s="14">
        <f t="shared" si="9"/>
        <v>99</v>
      </c>
      <c r="R415" s="15">
        <f t="shared" si="10"/>
        <v>193</v>
      </c>
      <c r="S415" s="16">
        <f t="shared" si="11"/>
        <v>737</v>
      </c>
      <c r="T415" s="17">
        <f t="shared" si="12"/>
        <v>306</v>
      </c>
      <c r="U415" s="18">
        <v>0.5175</v>
      </c>
      <c r="V415" s="18">
        <f t="shared" si="13"/>
        <v>0.3390410959</v>
      </c>
      <c r="W415" s="18">
        <f t="shared" si="14"/>
        <v>0.7066155321</v>
      </c>
      <c r="X415" s="25">
        <f t="shared" si="15"/>
        <v>0.7142939359</v>
      </c>
      <c r="Y415" s="26">
        <f t="shared" si="16"/>
        <v>0.00005895788438</v>
      </c>
      <c r="Z415" s="26">
        <f t="shared" si="17"/>
        <v>0.001348489389</v>
      </c>
      <c r="AA415" s="18">
        <f t="shared" si="18"/>
        <v>0.2187265918</v>
      </c>
      <c r="AB415" s="18">
        <f t="shared" si="19"/>
        <v>0.6262172285</v>
      </c>
      <c r="AC415" s="18">
        <f t="shared" si="20"/>
        <v>0.3675744362</v>
      </c>
      <c r="AD415" s="9">
        <f t="shared" si="21"/>
        <v>1</v>
      </c>
      <c r="AE415" s="9">
        <f t="shared" si="22"/>
        <v>0.3390410959</v>
      </c>
      <c r="AF415" s="9">
        <f t="shared" si="23"/>
        <v>0.6262172285</v>
      </c>
      <c r="AG415" s="9">
        <f t="shared" si="24"/>
        <v>0.1149488647</v>
      </c>
      <c r="AH415" s="9">
        <f t="shared" si="25"/>
        <v>0.2123133754</v>
      </c>
      <c r="AI415" s="9">
        <f t="shared" si="26"/>
        <v>0.3921480172</v>
      </c>
      <c r="AJ415" s="1">
        <f t="shared" ref="AJ415:AL415" si="441">$W415*AD415</f>
        <v>0.7066155321</v>
      </c>
      <c r="AK415" s="1">
        <f t="shared" si="441"/>
        <v>0.2395717044</v>
      </c>
      <c r="AL415" s="1">
        <f t="shared" si="441"/>
        <v>0.4424948201</v>
      </c>
      <c r="AM415" s="9"/>
      <c r="AN415" s="9"/>
      <c r="AO415" s="9"/>
      <c r="AP415" s="9"/>
      <c r="AQ415" s="9"/>
      <c r="AR415" s="9"/>
      <c r="AS415" s="9"/>
      <c r="AT415" s="1"/>
      <c r="AU415" s="11"/>
      <c r="AV415" s="11"/>
      <c r="AW415" s="11"/>
    </row>
    <row r="416">
      <c r="A416" s="28"/>
      <c r="B416" s="30">
        <f t="shared" si="31"/>
        <v>415</v>
      </c>
      <c r="C416" s="1">
        <v>0.337579618</v>
      </c>
      <c r="D416" s="4">
        <v>0.678439422</v>
      </c>
      <c r="E416" s="4">
        <v>0.007312468</v>
      </c>
      <c r="F416" s="4">
        <v>0.064711351</v>
      </c>
      <c r="G416" s="28">
        <f t="shared" si="4"/>
        <v>0.7428010558</v>
      </c>
      <c r="H416" s="33">
        <v>0.247083524</v>
      </c>
      <c r="I416" s="33">
        <v>0.006217568</v>
      </c>
      <c r="J416" s="33">
        <v>0.03836811</v>
      </c>
      <c r="K416" s="34">
        <f t="shared" si="5"/>
        <v>0.2126946778</v>
      </c>
      <c r="L416" s="10">
        <f t="shared" si="6"/>
        <v>0.6566126126</v>
      </c>
      <c r="M416" s="12">
        <v>1568.0</v>
      </c>
      <c r="N416" s="2">
        <v>618.0</v>
      </c>
      <c r="O416" s="13">
        <f t="shared" si="7"/>
        <v>131</v>
      </c>
      <c r="P416" s="13">
        <f t="shared" si="8"/>
        <v>487</v>
      </c>
      <c r="Q416" s="14">
        <f t="shared" si="9"/>
        <v>44</v>
      </c>
      <c r="R416" s="15">
        <f t="shared" si="10"/>
        <v>87</v>
      </c>
      <c r="S416" s="16">
        <f t="shared" si="11"/>
        <v>362</v>
      </c>
      <c r="T416" s="17">
        <f t="shared" si="12"/>
        <v>125</v>
      </c>
      <c r="U416" s="18">
        <v>0.51875</v>
      </c>
      <c r="V416" s="18">
        <f t="shared" si="13"/>
        <v>0.3358778626</v>
      </c>
      <c r="W416" s="18">
        <f t="shared" si="14"/>
        <v>0.7433264887</v>
      </c>
      <c r="X416" s="25">
        <f t="shared" si="15"/>
        <v>0.7513918748</v>
      </c>
      <c r="Y416" s="26">
        <f t="shared" si="16"/>
        <v>0.00006505045317</v>
      </c>
      <c r="Z416" s="26">
        <f t="shared" si="17"/>
        <v>0.005392367328</v>
      </c>
      <c r="AA416" s="18">
        <f t="shared" si="18"/>
        <v>0.21197411</v>
      </c>
      <c r="AB416" s="18">
        <f t="shared" si="19"/>
        <v>0.6569579288</v>
      </c>
      <c r="AC416" s="18">
        <f t="shared" si="20"/>
        <v>0.4074486261</v>
      </c>
      <c r="AD416" s="9">
        <f t="shared" si="21"/>
        <v>1</v>
      </c>
      <c r="AE416" s="9">
        <f t="shared" si="22"/>
        <v>0.3358778626</v>
      </c>
      <c r="AF416" s="9">
        <f t="shared" si="23"/>
        <v>0.6569579288</v>
      </c>
      <c r="AG416" s="9">
        <f t="shared" si="24"/>
        <v>0.1128139386</v>
      </c>
      <c r="AH416" s="9">
        <f t="shared" si="25"/>
        <v>0.2206576249</v>
      </c>
      <c r="AI416" s="9">
        <f t="shared" si="26"/>
        <v>0.4315937202</v>
      </c>
      <c r="AJ416" s="1">
        <f t="shared" ref="AJ416:AL416" si="442">$W416*AD416</f>
        <v>0.7433264887</v>
      </c>
      <c r="AK416" s="1">
        <f t="shared" si="442"/>
        <v>0.2496669122</v>
      </c>
      <c r="AL416" s="1">
        <f t="shared" si="442"/>
        <v>0.4883342304</v>
      </c>
      <c r="AM416" s="9"/>
      <c r="AN416" s="9"/>
      <c r="AO416" s="9"/>
      <c r="AP416" s="9"/>
      <c r="AQ416" s="9"/>
      <c r="AR416" s="9"/>
      <c r="AS416" s="9"/>
      <c r="AT416" s="1"/>
      <c r="AU416" s="11"/>
      <c r="AV416" s="11"/>
      <c r="AW416" s="11"/>
    </row>
    <row r="417">
      <c r="A417" s="28"/>
      <c r="B417" s="30">
        <f t="shared" si="31"/>
        <v>416</v>
      </c>
      <c r="C417" s="1">
        <v>0.337662338</v>
      </c>
      <c r="D417" s="4">
        <v>0.678704912</v>
      </c>
      <c r="E417" s="4">
        <v>0.002681605</v>
      </c>
      <c r="F417" s="4">
        <v>0.064810316</v>
      </c>
      <c r="G417" s="28">
        <f t="shared" si="4"/>
        <v>0.7068426298</v>
      </c>
      <c r="H417" s="33">
        <v>0.24715882</v>
      </c>
      <c r="I417" s="33">
        <v>0.00358887</v>
      </c>
      <c r="J417" s="33">
        <v>0.038581098</v>
      </c>
      <c r="K417" s="34">
        <f t="shared" si="5"/>
        <v>0.2496239234</v>
      </c>
      <c r="L417" s="10">
        <f t="shared" si="6"/>
        <v>0.614686397</v>
      </c>
      <c r="M417" s="12">
        <v>2141.0</v>
      </c>
      <c r="N417" s="2">
        <v>965.0</v>
      </c>
      <c r="O417" s="13">
        <f t="shared" si="7"/>
        <v>241</v>
      </c>
      <c r="P417" s="13">
        <f t="shared" si="8"/>
        <v>724</v>
      </c>
      <c r="Q417" s="14">
        <f t="shared" si="9"/>
        <v>81</v>
      </c>
      <c r="R417" s="15">
        <f t="shared" si="10"/>
        <v>160</v>
      </c>
      <c r="S417" s="16">
        <f t="shared" si="11"/>
        <v>512</v>
      </c>
      <c r="T417" s="17">
        <f t="shared" si="12"/>
        <v>212</v>
      </c>
      <c r="U417" s="18">
        <v>0.52</v>
      </c>
      <c r="V417" s="18">
        <f t="shared" si="13"/>
        <v>0.3360995851</v>
      </c>
      <c r="W417" s="18">
        <f t="shared" si="14"/>
        <v>0.7071823204</v>
      </c>
      <c r="X417" s="25">
        <f t="shared" si="15"/>
        <v>0.7003939968</v>
      </c>
      <c r="Y417" s="26">
        <f t="shared" si="16"/>
        <v>0.00004608133843</v>
      </c>
      <c r="Z417" s="26">
        <f t="shared" si="17"/>
        <v>0.001390437594</v>
      </c>
      <c r="AA417" s="18">
        <f t="shared" si="18"/>
        <v>0.2497409326</v>
      </c>
      <c r="AB417" s="18">
        <f t="shared" si="19"/>
        <v>0.614507772</v>
      </c>
      <c r="AC417" s="18">
        <f t="shared" si="20"/>
        <v>0.3710827354</v>
      </c>
      <c r="AD417" s="9">
        <f t="shared" si="21"/>
        <v>1</v>
      </c>
      <c r="AE417" s="9">
        <f t="shared" si="22"/>
        <v>0.3360995851</v>
      </c>
      <c r="AF417" s="9">
        <f t="shared" si="23"/>
        <v>0.614507772</v>
      </c>
      <c r="AG417" s="9">
        <f t="shared" si="24"/>
        <v>0.1129629311</v>
      </c>
      <c r="AH417" s="9">
        <f t="shared" si="25"/>
        <v>0.2065358072</v>
      </c>
      <c r="AI417" s="9">
        <f t="shared" si="26"/>
        <v>0.3776198019</v>
      </c>
      <c r="AJ417" s="1">
        <f t="shared" ref="AJ417:AL417" si="443">$W417*AD417</f>
        <v>0.7071823204</v>
      </c>
      <c r="AK417" s="1">
        <f t="shared" si="443"/>
        <v>0.2376836845</v>
      </c>
      <c r="AL417" s="1">
        <f t="shared" si="443"/>
        <v>0.4345690321</v>
      </c>
      <c r="AM417" s="9"/>
      <c r="AN417" s="9"/>
      <c r="AO417" s="9"/>
      <c r="AP417" s="9"/>
      <c r="AQ417" s="9"/>
      <c r="AR417" s="9"/>
      <c r="AS417" s="9"/>
      <c r="AT417" s="1"/>
      <c r="AU417" s="11"/>
      <c r="AV417" s="11"/>
      <c r="AW417" s="11"/>
    </row>
    <row r="418">
      <c r="A418" s="28"/>
      <c r="B418" s="30">
        <f t="shared" si="31"/>
        <v>417</v>
      </c>
      <c r="C418" s="1">
        <v>0.337704918</v>
      </c>
      <c r="D418" s="4">
        <v>0.678969892</v>
      </c>
      <c r="E418" s="4">
        <v>0.001433012</v>
      </c>
      <c r="F418" s="4">
        <v>0.063948307</v>
      </c>
      <c r="G418" s="28">
        <f t="shared" si="4"/>
        <v>0.6394932549</v>
      </c>
      <c r="H418" s="33">
        <v>0.247233797</v>
      </c>
      <c r="I418" s="33">
        <v>0.003065145</v>
      </c>
      <c r="J418" s="33">
        <v>0.038178169</v>
      </c>
      <c r="K418" s="34">
        <f t="shared" si="5"/>
        <v>0.2085149799</v>
      </c>
      <c r="L418" s="10">
        <f t="shared" si="6"/>
        <v>0.5765658659</v>
      </c>
      <c r="M418" s="12">
        <v>2108.0</v>
      </c>
      <c r="N418" s="2">
        <v>897.0</v>
      </c>
      <c r="O418" s="13">
        <f t="shared" si="7"/>
        <v>187</v>
      </c>
      <c r="P418" s="13">
        <f t="shared" si="8"/>
        <v>710</v>
      </c>
      <c r="Q418" s="14">
        <f t="shared" si="9"/>
        <v>63</v>
      </c>
      <c r="R418" s="15">
        <f t="shared" si="10"/>
        <v>124</v>
      </c>
      <c r="S418" s="16">
        <f t="shared" si="11"/>
        <v>454</v>
      </c>
      <c r="T418" s="17">
        <f t="shared" si="12"/>
        <v>256</v>
      </c>
      <c r="U418" s="18">
        <v>0.52125</v>
      </c>
      <c r="V418" s="18">
        <f t="shared" si="13"/>
        <v>0.3368983957</v>
      </c>
      <c r="W418" s="18">
        <f t="shared" si="14"/>
        <v>0.6394366197</v>
      </c>
      <c r="X418" s="25">
        <f t="shared" si="15"/>
        <v>0.6545382193</v>
      </c>
      <c r="Y418" s="26">
        <f t="shared" si="16"/>
        <v>0.0002280583105</v>
      </c>
      <c r="Z418" s="26">
        <f t="shared" si="17"/>
        <v>0.0009276366961</v>
      </c>
      <c r="AA418" s="18">
        <f t="shared" si="18"/>
        <v>0.2084726867</v>
      </c>
      <c r="AB418" s="18">
        <f t="shared" si="19"/>
        <v>0.5763656633</v>
      </c>
      <c r="AC418" s="18">
        <f t="shared" si="20"/>
        <v>0.302538224</v>
      </c>
      <c r="AD418" s="9">
        <f t="shared" si="21"/>
        <v>1</v>
      </c>
      <c r="AE418" s="9">
        <f t="shared" si="22"/>
        <v>0.3368983957</v>
      </c>
      <c r="AF418" s="9">
        <f t="shared" si="23"/>
        <v>0.5763656633</v>
      </c>
      <c r="AG418" s="9">
        <f t="shared" si="24"/>
        <v>0.113500529</v>
      </c>
      <c r="AH418" s="9">
        <f t="shared" si="25"/>
        <v>0.1941766673</v>
      </c>
      <c r="AI418" s="9">
        <f t="shared" si="26"/>
        <v>0.3321973779</v>
      </c>
      <c r="AJ418" s="1">
        <f t="shared" ref="AJ418:AL418" si="444">$W418*AD418</f>
        <v>0.6394366197</v>
      </c>
      <c r="AK418" s="1">
        <f t="shared" si="444"/>
        <v>0.2154251713</v>
      </c>
      <c r="AL418" s="1">
        <f t="shared" si="444"/>
        <v>0.3685493115</v>
      </c>
      <c r="AM418" s="9"/>
      <c r="AN418" s="9"/>
      <c r="AO418" s="9"/>
      <c r="AP418" s="9"/>
      <c r="AQ418" s="9"/>
      <c r="AR418" s="9"/>
      <c r="AS418" s="9"/>
      <c r="AT418" s="1"/>
      <c r="AU418" s="11"/>
      <c r="AV418" s="11"/>
      <c r="AW418" s="11"/>
    </row>
    <row r="419">
      <c r="A419" s="28"/>
      <c r="B419" s="30">
        <f t="shared" si="31"/>
        <v>418</v>
      </c>
      <c r="C419" s="1">
        <v>0.337837838</v>
      </c>
      <c r="D419" s="4">
        <v>0.679234359</v>
      </c>
      <c r="E419" s="4">
        <v>-0.001265928</v>
      </c>
      <c r="F419" s="4">
        <v>0.065064313</v>
      </c>
      <c r="G419" s="28">
        <f t="shared" si="4"/>
        <v>0.619927785</v>
      </c>
      <c r="H419" s="33">
        <v>0.247308456</v>
      </c>
      <c r="I419" s="33">
        <v>0.001302519</v>
      </c>
      <c r="J419" s="33">
        <v>0.038769157</v>
      </c>
      <c r="K419" s="34">
        <f t="shared" si="5"/>
        <v>0.2466314433</v>
      </c>
      <c r="L419" s="10">
        <f t="shared" si="6"/>
        <v>0.5503555343</v>
      </c>
      <c r="M419" s="12">
        <v>874.0</v>
      </c>
      <c r="N419" s="2">
        <v>357.0</v>
      </c>
      <c r="O419" s="13">
        <f t="shared" si="7"/>
        <v>88</v>
      </c>
      <c r="P419" s="13">
        <f t="shared" si="8"/>
        <v>269</v>
      </c>
      <c r="Q419" s="14">
        <f t="shared" si="9"/>
        <v>30</v>
      </c>
      <c r="R419" s="15">
        <f t="shared" si="10"/>
        <v>58</v>
      </c>
      <c r="S419" s="16">
        <f t="shared" si="11"/>
        <v>167</v>
      </c>
      <c r="T419" s="17">
        <f t="shared" si="12"/>
        <v>102</v>
      </c>
      <c r="U419" s="18">
        <v>0.5225</v>
      </c>
      <c r="V419" s="18">
        <f t="shared" si="13"/>
        <v>0.3409090909</v>
      </c>
      <c r="W419" s="18">
        <f t="shared" si="14"/>
        <v>0.6208178439</v>
      </c>
      <c r="X419" s="25">
        <f t="shared" si="15"/>
        <v>0.6248345913</v>
      </c>
      <c r="Y419" s="26">
        <f t="shared" si="16"/>
        <v>0.00001613425971</v>
      </c>
      <c r="Z419" s="26">
        <f t="shared" si="17"/>
        <v>0.00240844442</v>
      </c>
      <c r="AA419" s="18">
        <f t="shared" si="18"/>
        <v>0.2464985994</v>
      </c>
      <c r="AB419" s="18">
        <f t="shared" si="19"/>
        <v>0.5518207283</v>
      </c>
      <c r="AC419" s="18">
        <f t="shared" si="20"/>
        <v>0.279908753</v>
      </c>
      <c r="AD419" s="9">
        <f t="shared" si="21"/>
        <v>1</v>
      </c>
      <c r="AE419" s="9">
        <f t="shared" si="22"/>
        <v>0.3409090909</v>
      </c>
      <c r="AF419" s="9">
        <f t="shared" si="23"/>
        <v>0.5518207283</v>
      </c>
      <c r="AG419" s="9">
        <f t="shared" si="24"/>
        <v>0.1162190083</v>
      </c>
      <c r="AH419" s="9">
        <f t="shared" si="25"/>
        <v>0.1881207028</v>
      </c>
      <c r="AI419" s="9">
        <f t="shared" si="26"/>
        <v>0.3045061162</v>
      </c>
      <c r="AJ419" s="1">
        <f t="shared" ref="AJ419:AL419" si="445">$W419*AD419</f>
        <v>0.6208178439</v>
      </c>
      <c r="AK419" s="1">
        <f t="shared" si="445"/>
        <v>0.2116424468</v>
      </c>
      <c r="AL419" s="1">
        <f t="shared" si="445"/>
        <v>0.3425801547</v>
      </c>
      <c r="AM419" s="9"/>
      <c r="AN419" s="9"/>
      <c r="AO419" s="9"/>
      <c r="AP419" s="9"/>
      <c r="AQ419" s="9"/>
      <c r="AR419" s="9"/>
      <c r="AS419" s="9"/>
      <c r="AT419" s="1"/>
      <c r="AU419" s="11"/>
      <c r="AV419" s="11"/>
      <c r="AW419" s="11"/>
    </row>
    <row r="420">
      <c r="A420" s="28"/>
      <c r="B420" s="30">
        <f t="shared" si="31"/>
        <v>419</v>
      </c>
      <c r="C420" s="1">
        <v>0.338028169</v>
      </c>
      <c r="D420" s="4">
        <v>0.679498309</v>
      </c>
      <c r="E420" s="4">
        <v>0.001464583</v>
      </c>
      <c r="F420" s="4">
        <v>0.064873984</v>
      </c>
      <c r="G420" s="28">
        <f t="shared" si="4"/>
        <v>0.67863557</v>
      </c>
      <c r="H420" s="33">
        <v>0.247382796</v>
      </c>
      <c r="I420" s="33">
        <v>0.002865363</v>
      </c>
      <c r="J420" s="33">
        <v>0.038767203</v>
      </c>
      <c r="K420" s="34">
        <f t="shared" si="5"/>
        <v>0.2401109743</v>
      </c>
      <c r="L420" s="10">
        <f t="shared" si="6"/>
        <v>0.5968519951</v>
      </c>
      <c r="M420" s="12">
        <v>1237.0</v>
      </c>
      <c r="N420" s="2">
        <v>498.0</v>
      </c>
      <c r="O420" s="13">
        <f t="shared" si="7"/>
        <v>120</v>
      </c>
      <c r="P420" s="13">
        <f t="shared" si="8"/>
        <v>378</v>
      </c>
      <c r="Q420" s="14">
        <f t="shared" si="9"/>
        <v>41</v>
      </c>
      <c r="R420" s="15">
        <f t="shared" si="10"/>
        <v>79</v>
      </c>
      <c r="S420" s="16">
        <f t="shared" si="11"/>
        <v>257</v>
      </c>
      <c r="T420" s="17">
        <f t="shared" si="12"/>
        <v>121</v>
      </c>
      <c r="U420" s="18">
        <v>0.52375</v>
      </c>
      <c r="V420" s="18">
        <f t="shared" si="13"/>
        <v>0.3416666667</v>
      </c>
      <c r="W420" s="18">
        <f t="shared" si="14"/>
        <v>0.6798941799</v>
      </c>
      <c r="X420" s="25">
        <f t="shared" si="15"/>
        <v>0.6807295285</v>
      </c>
      <c r="Y420" s="26">
        <f t="shared" si="16"/>
        <v>0.0000006978072752</v>
      </c>
      <c r="Z420" s="26">
        <f t="shared" si="17"/>
        <v>0.0001000086272</v>
      </c>
      <c r="AA420" s="18">
        <f t="shared" si="18"/>
        <v>0.2409638554</v>
      </c>
      <c r="AB420" s="18">
        <f t="shared" si="19"/>
        <v>0.5983935743</v>
      </c>
      <c r="AC420" s="18">
        <f t="shared" si="20"/>
        <v>0.3382275132</v>
      </c>
      <c r="AD420" s="9">
        <f t="shared" si="21"/>
        <v>1</v>
      </c>
      <c r="AE420" s="9">
        <f t="shared" si="22"/>
        <v>0.3416666667</v>
      </c>
      <c r="AF420" s="9">
        <f t="shared" si="23"/>
        <v>0.5983935743</v>
      </c>
      <c r="AG420" s="9">
        <f t="shared" si="24"/>
        <v>0.1167361111</v>
      </c>
      <c r="AH420" s="9">
        <f t="shared" si="25"/>
        <v>0.2044511379</v>
      </c>
      <c r="AI420" s="9">
        <f t="shared" si="26"/>
        <v>0.3580748698</v>
      </c>
      <c r="AJ420" s="1">
        <f t="shared" ref="AJ420:AL420" si="446">$W420*AD420</f>
        <v>0.6798941799</v>
      </c>
      <c r="AK420" s="1">
        <f t="shared" si="446"/>
        <v>0.2322971781</v>
      </c>
      <c r="AL420" s="1">
        <f t="shared" si="446"/>
        <v>0.4068443085</v>
      </c>
      <c r="AM420" s="9"/>
      <c r="AN420" s="9"/>
      <c r="AO420" s="9"/>
      <c r="AP420" s="9"/>
      <c r="AQ420" s="9"/>
      <c r="AR420" s="9"/>
      <c r="AS420" s="9"/>
      <c r="AT420" s="1"/>
      <c r="AU420" s="11"/>
      <c r="AV420" s="11"/>
      <c r="AW420" s="11"/>
    </row>
    <row r="421">
      <c r="A421" s="28"/>
      <c r="B421" s="30">
        <f t="shared" si="31"/>
        <v>420</v>
      </c>
      <c r="C421" s="1">
        <v>0.338028169</v>
      </c>
      <c r="D421" s="4">
        <v>0.679761737</v>
      </c>
      <c r="E421" s="4">
        <v>0.008068473</v>
      </c>
      <c r="F421" s="4">
        <v>0.064433964</v>
      </c>
      <c r="G421" s="28">
        <f t="shared" si="4"/>
        <v>0.5230304451</v>
      </c>
      <c r="H421" s="33">
        <v>0.24745682</v>
      </c>
      <c r="I421" s="33">
        <v>0.007082806</v>
      </c>
      <c r="J421" s="33">
        <v>0.036603198</v>
      </c>
      <c r="K421" s="34">
        <f t="shared" si="5"/>
        <v>0.2963665471</v>
      </c>
      <c r="L421" s="10">
        <f t="shared" si="6"/>
        <v>0.4682019593</v>
      </c>
      <c r="M421" s="12">
        <v>1813.0</v>
      </c>
      <c r="N421" s="2">
        <v>741.0</v>
      </c>
      <c r="O421" s="13">
        <f t="shared" si="7"/>
        <v>220</v>
      </c>
      <c r="P421" s="13">
        <f t="shared" si="8"/>
        <v>521</v>
      </c>
      <c r="Q421" s="14">
        <f t="shared" si="9"/>
        <v>74</v>
      </c>
      <c r="R421" s="15">
        <f t="shared" si="10"/>
        <v>146</v>
      </c>
      <c r="S421" s="16">
        <f t="shared" si="11"/>
        <v>272</v>
      </c>
      <c r="T421" s="17">
        <f t="shared" si="12"/>
        <v>249</v>
      </c>
      <c r="U421" s="18">
        <v>0.525</v>
      </c>
      <c r="V421" s="18">
        <f t="shared" si="13"/>
        <v>0.3363636364</v>
      </c>
      <c r="W421" s="18">
        <f t="shared" si="14"/>
        <v>0.5220729367</v>
      </c>
      <c r="X421" s="25">
        <f t="shared" si="15"/>
        <v>0.5231362444</v>
      </c>
      <c r="Y421" s="26">
        <f t="shared" si="16"/>
        <v>0.0000011306234</v>
      </c>
      <c r="Z421" s="26">
        <f t="shared" si="17"/>
        <v>0.02185099243</v>
      </c>
      <c r="AA421" s="18">
        <f t="shared" si="18"/>
        <v>0.2968960864</v>
      </c>
      <c r="AB421" s="18">
        <f t="shared" si="19"/>
        <v>0.4669365722</v>
      </c>
      <c r="AC421" s="18">
        <f t="shared" si="20"/>
        <v>0.1857093003</v>
      </c>
      <c r="AD421" s="9">
        <f t="shared" si="21"/>
        <v>1</v>
      </c>
      <c r="AE421" s="9">
        <f t="shared" si="22"/>
        <v>0.3363636364</v>
      </c>
      <c r="AF421" s="9">
        <f t="shared" si="23"/>
        <v>0.4669365722</v>
      </c>
      <c r="AG421" s="9">
        <f t="shared" si="24"/>
        <v>0.1131404959</v>
      </c>
      <c r="AH421" s="9">
        <f t="shared" si="25"/>
        <v>0.1570604834</v>
      </c>
      <c r="AI421" s="9">
        <f t="shared" si="26"/>
        <v>0.2180297625</v>
      </c>
      <c r="AJ421" s="1">
        <f t="shared" ref="AJ421:AL421" si="447">$W421*AD421</f>
        <v>0.5220729367</v>
      </c>
      <c r="AK421" s="1">
        <f t="shared" si="447"/>
        <v>0.1756063514</v>
      </c>
      <c r="AL421" s="1">
        <f t="shared" si="447"/>
        <v>0.2437749475</v>
      </c>
      <c r="AM421" s="9"/>
      <c r="AN421" s="9"/>
      <c r="AO421" s="9"/>
      <c r="AP421" s="9"/>
      <c r="AQ421" s="9"/>
      <c r="AR421" s="9"/>
      <c r="AS421" s="9"/>
      <c r="AT421" s="1"/>
      <c r="AU421" s="11"/>
      <c r="AV421" s="11"/>
      <c r="AW421" s="11"/>
    </row>
    <row r="422">
      <c r="A422" s="28"/>
      <c r="B422" s="30">
        <f t="shared" si="31"/>
        <v>421</v>
      </c>
      <c r="C422" s="1">
        <v>0.338078292</v>
      </c>
      <c r="D422" s="4">
        <v>0.680024641</v>
      </c>
      <c r="E422" s="4">
        <v>0.009377471</v>
      </c>
      <c r="F422" s="4">
        <v>0.065689673</v>
      </c>
      <c r="G422" s="28">
        <f t="shared" si="4"/>
        <v>0.6058428896</v>
      </c>
      <c r="H422" s="33">
        <v>0.247530526</v>
      </c>
      <c r="I422" s="33">
        <v>0.007604983</v>
      </c>
      <c r="J422" s="33">
        <v>0.037094489</v>
      </c>
      <c r="K422" s="34">
        <f t="shared" si="5"/>
        <v>0.3032942599</v>
      </c>
      <c r="L422" s="10">
        <f t="shared" si="6"/>
        <v>0.5246314242</v>
      </c>
      <c r="M422" s="12">
        <v>2737.0</v>
      </c>
      <c r="N422" s="2">
        <v>1140.0</v>
      </c>
      <c r="O422" s="13">
        <f t="shared" si="7"/>
        <v>346</v>
      </c>
      <c r="P422" s="13">
        <f t="shared" si="8"/>
        <v>794</v>
      </c>
      <c r="Q422" s="14">
        <f t="shared" si="9"/>
        <v>117</v>
      </c>
      <c r="R422" s="15">
        <f t="shared" si="10"/>
        <v>229</v>
      </c>
      <c r="S422" s="16">
        <f t="shared" si="11"/>
        <v>481</v>
      </c>
      <c r="T422" s="17">
        <f t="shared" si="12"/>
        <v>313</v>
      </c>
      <c r="U422" s="18">
        <v>0.52625</v>
      </c>
      <c r="V422" s="18">
        <f t="shared" si="13"/>
        <v>0.338150289</v>
      </c>
      <c r="W422" s="18">
        <f t="shared" si="14"/>
        <v>0.6057934509</v>
      </c>
      <c r="X422" s="25">
        <f t="shared" si="15"/>
        <v>0.5922480223</v>
      </c>
      <c r="Y422" s="26">
        <f t="shared" si="16"/>
        <v>0.0001834786343</v>
      </c>
      <c r="Z422" s="26">
        <f t="shared" si="17"/>
        <v>0.00410884816</v>
      </c>
      <c r="AA422" s="18">
        <f t="shared" si="18"/>
        <v>0.3035087719</v>
      </c>
      <c r="AB422" s="18">
        <f t="shared" si="19"/>
        <v>0.5245614035</v>
      </c>
      <c r="AC422" s="18">
        <f t="shared" si="20"/>
        <v>0.2676431619</v>
      </c>
      <c r="AD422" s="9">
        <f t="shared" si="21"/>
        <v>1</v>
      </c>
      <c r="AE422" s="9">
        <f t="shared" si="22"/>
        <v>0.338150289</v>
      </c>
      <c r="AF422" s="9">
        <f t="shared" si="23"/>
        <v>0.5245614035</v>
      </c>
      <c r="AG422" s="9">
        <f t="shared" si="24"/>
        <v>0.114345618</v>
      </c>
      <c r="AH422" s="9">
        <f t="shared" si="25"/>
        <v>0.1773805902</v>
      </c>
      <c r="AI422" s="9">
        <f t="shared" si="26"/>
        <v>0.2751646661</v>
      </c>
      <c r="AJ422" s="1">
        <f t="shared" ref="AJ422:AL422" si="448">$W422*AD422</f>
        <v>0.6057934509</v>
      </c>
      <c r="AK422" s="1">
        <f t="shared" si="448"/>
        <v>0.2048492305</v>
      </c>
      <c r="AL422" s="1">
        <f t="shared" si="448"/>
        <v>0.3177758628</v>
      </c>
      <c r="AM422" s="9"/>
      <c r="AN422" s="9"/>
      <c r="AO422" s="9"/>
      <c r="AP422" s="9"/>
      <c r="AQ422" s="9"/>
      <c r="AR422" s="9"/>
      <c r="AS422" s="9"/>
      <c r="AT422" s="1"/>
      <c r="AU422" s="11"/>
      <c r="AV422" s="11"/>
      <c r="AW422" s="11"/>
    </row>
    <row r="423">
      <c r="A423" s="28"/>
      <c r="B423" s="30">
        <f t="shared" si="31"/>
        <v>422</v>
      </c>
      <c r="C423" s="1">
        <v>0.338235294</v>
      </c>
      <c r="D423" s="4">
        <v>0.680287015</v>
      </c>
      <c r="E423" s="4">
        <v>0.010278951</v>
      </c>
      <c r="F423" s="4">
        <v>0.065445707</v>
      </c>
      <c r="G423" s="28">
        <f t="shared" si="4"/>
        <v>0.6305830928</v>
      </c>
      <c r="H423" s="33">
        <v>0.247603916</v>
      </c>
      <c r="I423" s="33">
        <v>0.008163205</v>
      </c>
      <c r="J423" s="33">
        <v>0.037035658</v>
      </c>
      <c r="K423" s="34">
        <f t="shared" si="5"/>
        <v>0.2784789673</v>
      </c>
      <c r="L423" s="10">
        <f t="shared" si="6"/>
        <v>0.5491703797</v>
      </c>
      <c r="M423" s="12">
        <v>770.0</v>
      </c>
      <c r="N423" s="2">
        <v>300.0</v>
      </c>
      <c r="O423" s="13">
        <f t="shared" si="7"/>
        <v>84</v>
      </c>
      <c r="P423" s="13">
        <f t="shared" si="8"/>
        <v>216</v>
      </c>
      <c r="Q423" s="14">
        <f t="shared" si="9"/>
        <v>28</v>
      </c>
      <c r="R423" s="15">
        <f t="shared" si="10"/>
        <v>56</v>
      </c>
      <c r="S423" s="16">
        <f t="shared" si="11"/>
        <v>136</v>
      </c>
      <c r="T423" s="17">
        <f t="shared" si="12"/>
        <v>80</v>
      </c>
      <c r="U423" s="18">
        <v>0.5275</v>
      </c>
      <c r="V423" s="18">
        <f t="shared" si="13"/>
        <v>0.3333333333</v>
      </c>
      <c r="W423" s="18">
        <f t="shared" si="14"/>
        <v>0.6296296296</v>
      </c>
      <c r="X423" s="25">
        <f t="shared" si="15"/>
        <v>0.619066367</v>
      </c>
      <c r="Y423" s="26">
        <f t="shared" si="16"/>
        <v>0.0001115825169</v>
      </c>
      <c r="Z423" s="26">
        <f t="shared" si="17"/>
        <v>0.001621199272</v>
      </c>
      <c r="AA423" s="18">
        <f t="shared" si="18"/>
        <v>0.28</v>
      </c>
      <c r="AB423" s="18">
        <f t="shared" si="19"/>
        <v>0.5466666667</v>
      </c>
      <c r="AC423" s="18">
        <f t="shared" si="20"/>
        <v>0.2962962963</v>
      </c>
      <c r="AD423" s="9">
        <f t="shared" si="21"/>
        <v>1</v>
      </c>
      <c r="AE423" s="9">
        <f t="shared" si="22"/>
        <v>0.3333333333</v>
      </c>
      <c r="AF423" s="9">
        <f t="shared" si="23"/>
        <v>0.5466666667</v>
      </c>
      <c r="AG423" s="9">
        <f t="shared" si="24"/>
        <v>0.1111111111</v>
      </c>
      <c r="AH423" s="9">
        <f t="shared" si="25"/>
        <v>0.1822222222</v>
      </c>
      <c r="AI423" s="9">
        <f t="shared" si="26"/>
        <v>0.2988444444</v>
      </c>
      <c r="AJ423" s="1">
        <f t="shared" ref="AJ423:AL423" si="449">$W423*AD423</f>
        <v>0.6296296296</v>
      </c>
      <c r="AK423" s="1">
        <f t="shared" si="449"/>
        <v>0.2098765432</v>
      </c>
      <c r="AL423" s="1">
        <f t="shared" si="449"/>
        <v>0.3441975309</v>
      </c>
      <c r="AM423" s="9"/>
      <c r="AN423" s="9"/>
      <c r="AO423" s="9"/>
      <c r="AP423" s="9"/>
      <c r="AQ423" s="9"/>
      <c r="AR423" s="9"/>
      <c r="AS423" s="9"/>
      <c r="AT423" s="1"/>
      <c r="AU423" s="11"/>
      <c r="AV423" s="11"/>
      <c r="AW423" s="11"/>
    </row>
    <row r="424">
      <c r="A424" s="28"/>
      <c r="B424" s="30">
        <f t="shared" si="31"/>
        <v>423</v>
      </c>
      <c r="C424" s="1">
        <v>0.338461538</v>
      </c>
      <c r="D424" s="4">
        <v>0.680548857</v>
      </c>
      <c r="E424" s="4">
        <v>0.010750793</v>
      </c>
      <c r="F424" s="4">
        <v>0.0655712</v>
      </c>
      <c r="G424" s="28">
        <f t="shared" si="4"/>
        <v>0.7670844431</v>
      </c>
      <c r="H424" s="33">
        <v>0.24767699</v>
      </c>
      <c r="I424" s="33">
        <v>0.008461911</v>
      </c>
      <c r="J424" s="33">
        <v>0.0371592</v>
      </c>
      <c r="K424" s="34">
        <f t="shared" si="5"/>
        <v>0.2167365598</v>
      </c>
      <c r="L424" s="10">
        <f t="shared" si="6"/>
        <v>0.6741861892</v>
      </c>
      <c r="M424" s="12">
        <v>485.0</v>
      </c>
      <c r="N424" s="2">
        <v>178.0</v>
      </c>
      <c r="O424" s="13">
        <f t="shared" si="7"/>
        <v>39</v>
      </c>
      <c r="P424" s="13">
        <f t="shared" si="8"/>
        <v>139</v>
      </c>
      <c r="Q424" s="14">
        <f t="shared" si="9"/>
        <v>13</v>
      </c>
      <c r="R424" s="15">
        <f t="shared" si="10"/>
        <v>26</v>
      </c>
      <c r="S424" s="16">
        <f t="shared" si="11"/>
        <v>107</v>
      </c>
      <c r="T424" s="17">
        <f t="shared" si="12"/>
        <v>32</v>
      </c>
      <c r="U424" s="18">
        <v>0.52875</v>
      </c>
      <c r="V424" s="18">
        <f t="shared" si="13"/>
        <v>0.3333333333</v>
      </c>
      <c r="W424" s="18">
        <f t="shared" si="14"/>
        <v>0.7697841727</v>
      </c>
      <c r="X424" s="25">
        <f t="shared" si="15"/>
        <v>0.7721912845</v>
      </c>
      <c r="Y424" s="26">
        <f t="shared" si="16"/>
        <v>0.000005794187533</v>
      </c>
      <c r="Z424" s="26">
        <f t="shared" si="17"/>
        <v>0.009978096831</v>
      </c>
      <c r="AA424" s="18">
        <f t="shared" si="18"/>
        <v>0.2191011236</v>
      </c>
      <c r="AB424" s="18">
        <f t="shared" si="19"/>
        <v>0.6741573034</v>
      </c>
      <c r="AC424" s="18">
        <f t="shared" si="20"/>
        <v>0.4364508393</v>
      </c>
      <c r="AD424" s="9">
        <f t="shared" si="21"/>
        <v>1</v>
      </c>
      <c r="AE424" s="9">
        <f t="shared" si="22"/>
        <v>0.3333333333</v>
      </c>
      <c r="AF424" s="9">
        <f t="shared" si="23"/>
        <v>0.6741573034</v>
      </c>
      <c r="AG424" s="9">
        <f t="shared" si="24"/>
        <v>0.1111111111</v>
      </c>
      <c r="AH424" s="9">
        <f t="shared" si="25"/>
        <v>0.2247191011</v>
      </c>
      <c r="AI424" s="9">
        <f t="shared" si="26"/>
        <v>0.4544880697</v>
      </c>
      <c r="AJ424" s="1">
        <f t="shared" ref="AJ424:AL424" si="450">$W424*AD424</f>
        <v>0.7697841727</v>
      </c>
      <c r="AK424" s="1">
        <f t="shared" si="450"/>
        <v>0.2565947242</v>
      </c>
      <c r="AL424" s="1">
        <f t="shared" si="450"/>
        <v>0.518955622</v>
      </c>
      <c r="AM424" s="9"/>
      <c r="AN424" s="9"/>
      <c r="AO424" s="9"/>
      <c r="AP424" s="9"/>
      <c r="AQ424" s="9"/>
      <c r="AR424" s="9"/>
      <c r="AS424" s="9"/>
      <c r="AT424" s="1"/>
      <c r="AU424" s="11"/>
      <c r="AV424" s="11"/>
      <c r="AW424" s="11"/>
    </row>
    <row r="425">
      <c r="A425" s="28"/>
      <c r="B425" s="30">
        <f t="shared" si="31"/>
        <v>424</v>
      </c>
      <c r="C425" s="1">
        <v>0.338709677</v>
      </c>
      <c r="D425" s="4">
        <v>0.680810162</v>
      </c>
      <c r="E425" s="4">
        <v>0.012743393</v>
      </c>
      <c r="F425" s="4">
        <v>0.06668503</v>
      </c>
      <c r="G425" s="28">
        <f t="shared" si="4"/>
        <v>0.6905065284</v>
      </c>
      <c r="H425" s="33">
        <v>0.247749748</v>
      </c>
      <c r="I425" s="33">
        <v>0.009268387</v>
      </c>
      <c r="J425" s="33">
        <v>0.037657978</v>
      </c>
      <c r="K425" s="34">
        <f t="shared" si="5"/>
        <v>0.2375703044</v>
      </c>
      <c r="L425" s="10">
        <f t="shared" si="6"/>
        <v>0.6069300433</v>
      </c>
      <c r="M425" s="12">
        <v>916.0</v>
      </c>
      <c r="N425" s="2">
        <v>375.0</v>
      </c>
      <c r="O425" s="13">
        <f t="shared" si="7"/>
        <v>89</v>
      </c>
      <c r="P425" s="13">
        <f t="shared" si="8"/>
        <v>286</v>
      </c>
      <c r="Q425" s="14">
        <f t="shared" si="9"/>
        <v>30</v>
      </c>
      <c r="R425" s="15">
        <f t="shared" si="10"/>
        <v>59</v>
      </c>
      <c r="S425" s="16">
        <f t="shared" si="11"/>
        <v>197</v>
      </c>
      <c r="T425" s="17">
        <f t="shared" si="12"/>
        <v>89</v>
      </c>
      <c r="U425" s="18">
        <v>0.53</v>
      </c>
      <c r="V425" s="18">
        <f t="shared" si="13"/>
        <v>0.3370786517</v>
      </c>
      <c r="W425" s="18">
        <f t="shared" si="14"/>
        <v>0.6888111888</v>
      </c>
      <c r="X425" s="25">
        <f t="shared" si="15"/>
        <v>0.6893203147</v>
      </c>
      <c r="Y425" s="26">
        <f t="shared" si="16"/>
        <v>0.0000002592091473</v>
      </c>
      <c r="Z425" s="26">
        <f t="shared" si="17"/>
        <v>0.0003578695464</v>
      </c>
      <c r="AA425" s="18">
        <f t="shared" si="18"/>
        <v>0.2373333333</v>
      </c>
      <c r="AB425" s="18">
        <f t="shared" si="19"/>
        <v>0.6053333333</v>
      </c>
      <c r="AC425" s="18">
        <f t="shared" si="20"/>
        <v>0.3517325371</v>
      </c>
      <c r="AD425" s="9">
        <f t="shared" si="21"/>
        <v>1</v>
      </c>
      <c r="AE425" s="9">
        <f t="shared" si="22"/>
        <v>0.3370786517</v>
      </c>
      <c r="AF425" s="9">
        <f t="shared" si="23"/>
        <v>0.6053333333</v>
      </c>
      <c r="AG425" s="9">
        <f t="shared" si="24"/>
        <v>0.1136220174</v>
      </c>
      <c r="AH425" s="9">
        <f t="shared" si="25"/>
        <v>0.2040449438</v>
      </c>
      <c r="AI425" s="9">
        <f t="shared" si="26"/>
        <v>0.3664284444</v>
      </c>
      <c r="AJ425" s="1">
        <f t="shared" ref="AJ425:AL425" si="451">$W425*AD425</f>
        <v>0.6888111888</v>
      </c>
      <c r="AK425" s="1">
        <f t="shared" si="451"/>
        <v>0.2321835468</v>
      </c>
      <c r="AL425" s="1">
        <f t="shared" si="451"/>
        <v>0.416960373</v>
      </c>
      <c r="AM425" s="9"/>
      <c r="AN425" s="9"/>
      <c r="AO425" s="9"/>
      <c r="AP425" s="9"/>
      <c r="AQ425" s="9"/>
      <c r="AR425" s="9"/>
      <c r="AS425" s="9"/>
      <c r="AT425" s="1"/>
      <c r="AU425" s="11"/>
      <c r="AV425" s="11"/>
      <c r="AW425" s="11"/>
    </row>
    <row r="426">
      <c r="A426" s="28"/>
      <c r="B426" s="30">
        <f t="shared" si="31"/>
        <v>425</v>
      </c>
      <c r="C426" s="1">
        <v>0.338709677</v>
      </c>
      <c r="D426" s="4">
        <v>0.681070927</v>
      </c>
      <c r="E426" s="4">
        <v>0.007089361</v>
      </c>
      <c r="F426" s="4">
        <v>0.070911677</v>
      </c>
      <c r="G426" s="28">
        <f t="shared" si="4"/>
        <v>0.7209862728</v>
      </c>
      <c r="H426" s="33">
        <v>0.24782219</v>
      </c>
      <c r="I426" s="33">
        <v>0.004693307</v>
      </c>
      <c r="J426" s="33">
        <v>0.043175136</v>
      </c>
      <c r="K426" s="34">
        <f t="shared" si="5"/>
        <v>0.2854256522</v>
      </c>
      <c r="L426" s="10">
        <f t="shared" si="6"/>
        <v>0.6118747261</v>
      </c>
      <c r="M426" s="12">
        <v>1171.0</v>
      </c>
      <c r="N426" s="2">
        <v>500.0</v>
      </c>
      <c r="O426" s="13">
        <f t="shared" si="7"/>
        <v>143</v>
      </c>
      <c r="P426" s="13">
        <f t="shared" si="8"/>
        <v>357</v>
      </c>
      <c r="Q426" s="14">
        <f t="shared" si="9"/>
        <v>48</v>
      </c>
      <c r="R426" s="15">
        <f t="shared" si="10"/>
        <v>95</v>
      </c>
      <c r="S426" s="16">
        <f t="shared" si="11"/>
        <v>257</v>
      </c>
      <c r="T426" s="17">
        <f t="shared" si="12"/>
        <v>100</v>
      </c>
      <c r="U426" s="18">
        <v>0.53125</v>
      </c>
      <c r="V426" s="18">
        <f t="shared" si="13"/>
        <v>0.3356643357</v>
      </c>
      <c r="W426" s="18">
        <f t="shared" si="14"/>
        <v>0.7198879552</v>
      </c>
      <c r="X426" s="25">
        <f t="shared" si="15"/>
        <v>0.6950041102</v>
      </c>
      <c r="Y426" s="26">
        <f t="shared" si="16"/>
        <v>0.0006192057389</v>
      </c>
      <c r="Z426" s="26">
        <f t="shared" si="17"/>
        <v>0.002499420698</v>
      </c>
      <c r="AA426" s="18">
        <f t="shared" si="18"/>
        <v>0.286</v>
      </c>
      <c r="AB426" s="18">
        <f t="shared" si="19"/>
        <v>0.61</v>
      </c>
      <c r="AC426" s="18">
        <f t="shared" si="20"/>
        <v>0.3842236195</v>
      </c>
      <c r="AD426" s="9">
        <f t="shared" si="21"/>
        <v>1</v>
      </c>
      <c r="AE426" s="9">
        <f t="shared" si="22"/>
        <v>0.3356643357</v>
      </c>
      <c r="AF426" s="9">
        <f t="shared" si="23"/>
        <v>0.61</v>
      </c>
      <c r="AG426" s="9">
        <f t="shared" si="24"/>
        <v>0.1126705462</v>
      </c>
      <c r="AH426" s="9">
        <f t="shared" si="25"/>
        <v>0.2047552448</v>
      </c>
      <c r="AI426" s="9">
        <f t="shared" si="26"/>
        <v>0.3721</v>
      </c>
      <c r="AJ426" s="1">
        <f t="shared" ref="AJ426:AL426" si="452">$W426*AD426</f>
        <v>0.7198879552</v>
      </c>
      <c r="AK426" s="1">
        <f t="shared" si="452"/>
        <v>0.2416407122</v>
      </c>
      <c r="AL426" s="1">
        <f t="shared" si="452"/>
        <v>0.4391316527</v>
      </c>
      <c r="AM426" s="9"/>
      <c r="AN426" s="9"/>
      <c r="AO426" s="9"/>
      <c r="AP426" s="9"/>
      <c r="AQ426" s="9"/>
      <c r="AR426" s="9"/>
      <c r="AS426" s="9"/>
      <c r="AT426" s="1"/>
      <c r="AU426" s="11"/>
      <c r="AV426" s="11"/>
      <c r="AW426" s="11"/>
    </row>
    <row r="427">
      <c r="A427" s="28"/>
      <c r="B427" s="30">
        <f t="shared" si="31"/>
        <v>426</v>
      </c>
      <c r="C427" s="1">
        <v>0.338870432</v>
      </c>
      <c r="D427" s="4">
        <v>0.681331148</v>
      </c>
      <c r="E427" s="4">
        <v>0.011216188</v>
      </c>
      <c r="F427" s="4">
        <v>0.069449403</v>
      </c>
      <c r="G427" s="28">
        <f t="shared" si="4"/>
        <v>0.5913939374</v>
      </c>
      <c r="H427" s="33">
        <v>0.247894318</v>
      </c>
      <c r="I427" s="33">
        <v>0.007328907</v>
      </c>
      <c r="J427" s="33">
        <v>0.042198992</v>
      </c>
      <c r="K427" s="34">
        <f t="shared" si="5"/>
        <v>0.2308161855</v>
      </c>
      <c r="L427" s="10">
        <f t="shared" si="6"/>
        <v>0.5331074252</v>
      </c>
      <c r="M427" s="12">
        <v>1862.0</v>
      </c>
      <c r="N427" s="2">
        <v>622.0</v>
      </c>
      <c r="O427" s="13">
        <f t="shared" si="7"/>
        <v>144</v>
      </c>
      <c r="P427" s="13">
        <f t="shared" si="8"/>
        <v>478</v>
      </c>
      <c r="Q427" s="14">
        <f t="shared" si="9"/>
        <v>49</v>
      </c>
      <c r="R427" s="15">
        <f t="shared" si="10"/>
        <v>95</v>
      </c>
      <c r="S427" s="16">
        <f t="shared" si="11"/>
        <v>283</v>
      </c>
      <c r="T427" s="17">
        <f t="shared" si="12"/>
        <v>195</v>
      </c>
      <c r="U427" s="18">
        <v>0.5325</v>
      </c>
      <c r="V427" s="18">
        <f t="shared" si="13"/>
        <v>0.3402777778</v>
      </c>
      <c r="W427" s="18">
        <f t="shared" si="14"/>
        <v>0.5920502092</v>
      </c>
      <c r="X427" s="25">
        <f t="shared" si="15"/>
        <v>0.6031800805</v>
      </c>
      <c r="Y427" s="26">
        <f t="shared" si="16"/>
        <v>0.0001238740359</v>
      </c>
      <c r="Z427" s="26">
        <f t="shared" si="17"/>
        <v>0.006059616616</v>
      </c>
      <c r="AA427" s="18">
        <f t="shared" si="18"/>
        <v>0.231511254</v>
      </c>
      <c r="AB427" s="18">
        <f t="shared" si="19"/>
        <v>0.5337620579</v>
      </c>
      <c r="AC427" s="18">
        <f t="shared" si="20"/>
        <v>0.2517724314</v>
      </c>
      <c r="AD427" s="9">
        <f t="shared" si="21"/>
        <v>1</v>
      </c>
      <c r="AE427" s="9">
        <f t="shared" si="22"/>
        <v>0.3402777778</v>
      </c>
      <c r="AF427" s="9">
        <f t="shared" si="23"/>
        <v>0.5337620579</v>
      </c>
      <c r="AG427" s="9">
        <f t="shared" si="24"/>
        <v>0.115788966</v>
      </c>
      <c r="AH427" s="9">
        <f t="shared" si="25"/>
        <v>0.1816273669</v>
      </c>
      <c r="AI427" s="9">
        <f t="shared" si="26"/>
        <v>0.2849019344</v>
      </c>
      <c r="AJ427" s="1">
        <f t="shared" ref="AJ427:AL427" si="453">$W427*AD427</f>
        <v>0.5920502092</v>
      </c>
      <c r="AK427" s="1">
        <f t="shared" si="453"/>
        <v>0.2014615295</v>
      </c>
      <c r="AL427" s="1">
        <f t="shared" si="453"/>
        <v>0.316013938</v>
      </c>
      <c r="AM427" s="9"/>
      <c r="AN427" s="9"/>
      <c r="AO427" s="9"/>
      <c r="AP427" s="9"/>
      <c r="AQ427" s="9"/>
      <c r="AR427" s="9"/>
      <c r="AS427" s="9"/>
      <c r="AT427" s="1"/>
      <c r="AU427" s="11"/>
      <c r="AV427" s="11"/>
      <c r="AW427" s="11"/>
    </row>
    <row r="428">
      <c r="A428" s="28"/>
      <c r="B428" s="30">
        <f t="shared" si="31"/>
        <v>427</v>
      </c>
      <c r="C428" s="1">
        <v>0.339339339</v>
      </c>
      <c r="D428" s="4">
        <v>0.681590822</v>
      </c>
      <c r="E428" s="4">
        <v>0.012759368</v>
      </c>
      <c r="F428" s="4">
        <v>0.070040397</v>
      </c>
      <c r="G428" s="28">
        <f t="shared" si="4"/>
        <v>0.7089808657</v>
      </c>
      <c r="H428" s="33">
        <v>0.247966132</v>
      </c>
      <c r="I428" s="33">
        <v>0.008086449</v>
      </c>
      <c r="J428" s="33">
        <v>0.042557041</v>
      </c>
      <c r="K428" s="34">
        <f t="shared" si="5"/>
        <v>0.2242675313</v>
      </c>
      <c r="L428" s="10">
        <f t="shared" si="6"/>
        <v>0.6260822731</v>
      </c>
      <c r="M428" s="12">
        <v>1644.0</v>
      </c>
      <c r="N428" s="2">
        <v>618.0</v>
      </c>
      <c r="O428" s="13">
        <f t="shared" si="7"/>
        <v>139</v>
      </c>
      <c r="P428" s="13">
        <f t="shared" si="8"/>
        <v>479</v>
      </c>
      <c r="Q428" s="14">
        <f t="shared" si="9"/>
        <v>47</v>
      </c>
      <c r="R428" s="15">
        <f t="shared" si="10"/>
        <v>92</v>
      </c>
      <c r="S428" s="16">
        <f t="shared" si="11"/>
        <v>340</v>
      </c>
      <c r="T428" s="17">
        <f t="shared" si="12"/>
        <v>139</v>
      </c>
      <c r="U428" s="18">
        <v>0.53375</v>
      </c>
      <c r="V428" s="18">
        <f t="shared" si="13"/>
        <v>0.3381294964</v>
      </c>
      <c r="W428" s="18">
        <f t="shared" si="14"/>
        <v>0.7098121086</v>
      </c>
      <c r="X428" s="25">
        <f t="shared" si="15"/>
        <v>0.7143403668</v>
      </c>
      <c r="Y428" s="26">
        <f t="shared" si="16"/>
        <v>0.00002050512259</v>
      </c>
      <c r="Z428" s="26">
        <f t="shared" si="17"/>
        <v>0.001593475467</v>
      </c>
      <c r="AA428" s="18">
        <f t="shared" si="18"/>
        <v>0.2249190939</v>
      </c>
      <c r="AB428" s="18">
        <f t="shared" si="19"/>
        <v>0.6262135922</v>
      </c>
      <c r="AC428" s="18">
        <f t="shared" si="20"/>
        <v>0.3716826122</v>
      </c>
      <c r="AD428" s="9">
        <f t="shared" si="21"/>
        <v>1</v>
      </c>
      <c r="AE428" s="9">
        <f t="shared" si="22"/>
        <v>0.3381294964</v>
      </c>
      <c r="AF428" s="9">
        <f t="shared" si="23"/>
        <v>0.6262135922</v>
      </c>
      <c r="AG428" s="9">
        <f t="shared" si="24"/>
        <v>0.1143315563</v>
      </c>
      <c r="AH428" s="9">
        <f t="shared" si="25"/>
        <v>0.2117412866</v>
      </c>
      <c r="AI428" s="9">
        <f t="shared" si="26"/>
        <v>0.3921434631</v>
      </c>
      <c r="AJ428" s="1">
        <f t="shared" ref="AJ428:AL428" si="454">$W428*AD428</f>
        <v>0.7098121086</v>
      </c>
      <c r="AK428" s="1">
        <f t="shared" si="454"/>
        <v>0.2400084108</v>
      </c>
      <c r="AL428" s="1">
        <f t="shared" si="454"/>
        <v>0.4444939903</v>
      </c>
      <c r="AM428" s="9"/>
      <c r="AN428" s="9"/>
      <c r="AO428" s="9"/>
      <c r="AP428" s="9"/>
      <c r="AQ428" s="9"/>
      <c r="AR428" s="9"/>
      <c r="AS428" s="9"/>
      <c r="AT428" s="1"/>
      <c r="AU428" s="11"/>
      <c r="AV428" s="11"/>
      <c r="AW428" s="11"/>
    </row>
    <row r="429">
      <c r="A429" s="28"/>
      <c r="B429" s="30">
        <f t="shared" si="31"/>
        <v>428</v>
      </c>
      <c r="C429" s="1">
        <v>0.339506173</v>
      </c>
      <c r="D429" s="4">
        <v>0.681849945</v>
      </c>
      <c r="E429" s="4">
        <v>0.011229458</v>
      </c>
      <c r="F429" s="4">
        <v>0.071335923</v>
      </c>
      <c r="G429" s="28">
        <f t="shared" si="4"/>
        <v>0.7497603746</v>
      </c>
      <c r="H429" s="33">
        <v>0.248037632</v>
      </c>
      <c r="I429" s="33">
        <v>0.007015773</v>
      </c>
      <c r="J429" s="33">
        <v>0.043319463</v>
      </c>
      <c r="K429" s="34">
        <f t="shared" si="5"/>
        <v>0.2399309225</v>
      </c>
      <c r="L429" s="10">
        <f t="shared" si="6"/>
        <v>0.6513277055</v>
      </c>
      <c r="M429" s="12">
        <v>1114.0</v>
      </c>
      <c r="N429" s="2">
        <v>464.0</v>
      </c>
      <c r="O429" s="13">
        <f t="shared" si="7"/>
        <v>111</v>
      </c>
      <c r="P429" s="13">
        <f t="shared" si="8"/>
        <v>353</v>
      </c>
      <c r="Q429" s="14">
        <f t="shared" si="9"/>
        <v>38</v>
      </c>
      <c r="R429" s="15">
        <f t="shared" si="10"/>
        <v>73</v>
      </c>
      <c r="S429" s="16">
        <f t="shared" si="11"/>
        <v>265</v>
      </c>
      <c r="T429" s="17">
        <f t="shared" si="12"/>
        <v>88</v>
      </c>
      <c r="U429" s="18">
        <v>0.535</v>
      </c>
      <c r="V429" s="18">
        <f t="shared" si="13"/>
        <v>0.3423423423</v>
      </c>
      <c r="W429" s="18">
        <f t="shared" si="14"/>
        <v>0.7507082153</v>
      </c>
      <c r="X429" s="25">
        <f t="shared" si="15"/>
        <v>0.7462986127</v>
      </c>
      <c r="Y429" s="26">
        <f t="shared" si="16"/>
        <v>0.00001944459515</v>
      </c>
      <c r="Z429" s="26">
        <f t="shared" si="17"/>
        <v>0.006530978037</v>
      </c>
      <c r="AA429" s="18">
        <f t="shared" si="18"/>
        <v>0.2392241379</v>
      </c>
      <c r="AB429" s="18">
        <f t="shared" si="19"/>
        <v>0.6530172414</v>
      </c>
      <c r="AC429" s="18">
        <f t="shared" si="20"/>
        <v>0.408365873</v>
      </c>
      <c r="AD429" s="9">
        <f t="shared" si="21"/>
        <v>1</v>
      </c>
      <c r="AE429" s="9">
        <f t="shared" si="22"/>
        <v>0.3423423423</v>
      </c>
      <c r="AF429" s="9">
        <f t="shared" si="23"/>
        <v>0.6530172414</v>
      </c>
      <c r="AG429" s="9">
        <f t="shared" si="24"/>
        <v>0.1171982794</v>
      </c>
      <c r="AH429" s="9">
        <f t="shared" si="25"/>
        <v>0.223555452</v>
      </c>
      <c r="AI429" s="9">
        <f t="shared" si="26"/>
        <v>0.4264315175</v>
      </c>
      <c r="AJ429" s="1">
        <f t="shared" ref="AJ429:AL429" si="455">$W429*AD429</f>
        <v>0.7507082153</v>
      </c>
      <c r="AK429" s="1">
        <f t="shared" si="455"/>
        <v>0.2569992088</v>
      </c>
      <c r="AL429" s="1">
        <f t="shared" si="455"/>
        <v>0.4902254078</v>
      </c>
      <c r="AM429" s="9"/>
      <c r="AN429" s="9"/>
      <c r="AO429" s="9"/>
      <c r="AP429" s="9"/>
      <c r="AQ429" s="9"/>
      <c r="AR429" s="9"/>
      <c r="AS429" s="9"/>
      <c r="AT429" s="1"/>
      <c r="AU429" s="11"/>
      <c r="AV429" s="11"/>
      <c r="AW429" s="11"/>
    </row>
    <row r="430">
      <c r="A430" s="28"/>
      <c r="B430" s="30">
        <f t="shared" si="31"/>
        <v>429</v>
      </c>
      <c r="C430" s="1">
        <v>0.339506173</v>
      </c>
      <c r="D430" s="4">
        <v>0.682108513</v>
      </c>
      <c r="E430" s="4">
        <v>0.006717041</v>
      </c>
      <c r="F430" s="4">
        <v>0.072347265</v>
      </c>
      <c r="G430" s="28">
        <f t="shared" si="4"/>
        <v>0.8131576806</v>
      </c>
      <c r="H430" s="33">
        <v>0.24810882</v>
      </c>
      <c r="I430" s="33">
        <v>0.004135751</v>
      </c>
      <c r="J430" s="33">
        <v>0.044129543</v>
      </c>
      <c r="K430" s="34">
        <f t="shared" si="5"/>
        <v>0.2078248048</v>
      </c>
      <c r="L430" s="10">
        <f t="shared" si="6"/>
        <v>0.7147211485</v>
      </c>
      <c r="M430" s="12">
        <v>1984.0</v>
      </c>
      <c r="N430" s="2">
        <v>987.0</v>
      </c>
      <c r="O430" s="13">
        <f t="shared" si="7"/>
        <v>205</v>
      </c>
      <c r="P430" s="13">
        <f t="shared" si="8"/>
        <v>782</v>
      </c>
      <c r="Q430" s="14">
        <f t="shared" si="9"/>
        <v>70</v>
      </c>
      <c r="R430" s="15">
        <f t="shared" si="10"/>
        <v>135</v>
      </c>
      <c r="S430" s="16">
        <f t="shared" si="11"/>
        <v>636</v>
      </c>
      <c r="T430" s="17">
        <f t="shared" si="12"/>
        <v>146</v>
      </c>
      <c r="U430" s="18">
        <v>0.53625</v>
      </c>
      <c r="V430" s="18">
        <f t="shared" si="13"/>
        <v>0.3414634146</v>
      </c>
      <c r="W430" s="18">
        <f t="shared" si="14"/>
        <v>0.8132992327</v>
      </c>
      <c r="X430" s="25">
        <f t="shared" si="15"/>
        <v>0.8211520769</v>
      </c>
      <c r="Y430" s="26">
        <f t="shared" si="16"/>
        <v>0.00006166716149</v>
      </c>
      <c r="Z430" s="26">
        <f t="shared" si="17"/>
        <v>0.0205651329</v>
      </c>
      <c r="AA430" s="18">
        <f t="shared" si="18"/>
        <v>0.2077001013</v>
      </c>
      <c r="AB430" s="18">
        <f t="shared" si="19"/>
        <v>0.7152988855</v>
      </c>
      <c r="AC430" s="18">
        <f t="shared" si="20"/>
        <v>0.4718358181</v>
      </c>
      <c r="AD430" s="9">
        <f t="shared" si="21"/>
        <v>1</v>
      </c>
      <c r="AE430" s="9">
        <f t="shared" si="22"/>
        <v>0.3414634146</v>
      </c>
      <c r="AF430" s="9">
        <f t="shared" si="23"/>
        <v>0.7152988855</v>
      </c>
      <c r="AG430" s="9">
        <f t="shared" si="24"/>
        <v>0.1165972635</v>
      </c>
      <c r="AH430" s="9">
        <f t="shared" si="25"/>
        <v>0.2442483999</v>
      </c>
      <c r="AI430" s="9">
        <f t="shared" si="26"/>
        <v>0.5116524956</v>
      </c>
      <c r="AJ430" s="1">
        <f t="shared" ref="AJ430:AL430" si="456">$W430*AD430</f>
        <v>0.8132992327</v>
      </c>
      <c r="AK430" s="1">
        <f t="shared" si="456"/>
        <v>0.2777119331</v>
      </c>
      <c r="AL430" s="1">
        <f t="shared" si="456"/>
        <v>0.5817520348</v>
      </c>
      <c r="AM430" s="9"/>
      <c r="AN430" s="9"/>
      <c r="AO430" s="9"/>
      <c r="AP430" s="9"/>
      <c r="AQ430" s="9"/>
      <c r="AR430" s="9"/>
      <c r="AS430" s="9"/>
      <c r="AT430" s="1"/>
      <c r="AU430" s="11"/>
      <c r="AV430" s="11"/>
      <c r="AW430" s="11"/>
    </row>
    <row r="431">
      <c r="A431" s="28"/>
      <c r="B431" s="30">
        <f t="shared" si="31"/>
        <v>430</v>
      </c>
      <c r="C431" s="1">
        <v>0.339622642</v>
      </c>
      <c r="D431" s="4">
        <v>0.682366524</v>
      </c>
      <c r="E431" s="4">
        <v>0.004373224</v>
      </c>
      <c r="F431" s="4">
        <v>0.073045536</v>
      </c>
      <c r="G431" s="28">
        <f t="shared" si="4"/>
        <v>0.5148745234</v>
      </c>
      <c r="H431" s="33">
        <v>0.248179694</v>
      </c>
      <c r="I431" s="33">
        <v>0.002698314</v>
      </c>
      <c r="J431" s="33">
        <v>0.044329782</v>
      </c>
      <c r="K431" s="34">
        <f t="shared" si="5"/>
        <v>0.2326999037</v>
      </c>
      <c r="L431" s="10">
        <f t="shared" si="6"/>
        <v>0.4740934275</v>
      </c>
      <c r="M431" s="12">
        <v>729.0</v>
      </c>
      <c r="N431" s="2">
        <v>390.0</v>
      </c>
      <c r="O431" s="13">
        <f t="shared" si="7"/>
        <v>91</v>
      </c>
      <c r="P431" s="13">
        <f t="shared" si="8"/>
        <v>299</v>
      </c>
      <c r="Q431" s="14">
        <f t="shared" si="9"/>
        <v>31</v>
      </c>
      <c r="R431" s="15">
        <f t="shared" si="10"/>
        <v>60</v>
      </c>
      <c r="S431" s="16">
        <f t="shared" si="11"/>
        <v>154</v>
      </c>
      <c r="T431" s="17">
        <f t="shared" si="12"/>
        <v>145</v>
      </c>
      <c r="U431" s="18">
        <v>0.5375</v>
      </c>
      <c r="V431" s="18">
        <f t="shared" si="13"/>
        <v>0.3406593407</v>
      </c>
      <c r="W431" s="18">
        <f t="shared" si="14"/>
        <v>0.5150501672</v>
      </c>
      <c r="X431" s="25">
        <f t="shared" si="15"/>
        <v>0.5318116785</v>
      </c>
      <c r="Y431" s="26">
        <f t="shared" si="16"/>
        <v>0.0002809482615</v>
      </c>
      <c r="Z431" s="26">
        <f t="shared" si="17"/>
        <v>0.02397653468</v>
      </c>
      <c r="AA431" s="18">
        <f t="shared" si="18"/>
        <v>0.2333333333</v>
      </c>
      <c r="AB431" s="18">
        <f t="shared" si="19"/>
        <v>0.4743589744</v>
      </c>
      <c r="AC431" s="18">
        <f t="shared" si="20"/>
        <v>0.1743908266</v>
      </c>
      <c r="AD431" s="9">
        <f t="shared" si="21"/>
        <v>1</v>
      </c>
      <c r="AE431" s="9">
        <f t="shared" si="22"/>
        <v>0.3406593407</v>
      </c>
      <c r="AF431" s="9">
        <f t="shared" si="23"/>
        <v>0.4743589744</v>
      </c>
      <c r="AG431" s="9">
        <f t="shared" si="24"/>
        <v>0.1160487864</v>
      </c>
      <c r="AH431" s="9">
        <f t="shared" si="25"/>
        <v>0.1615948154</v>
      </c>
      <c r="AI431" s="9">
        <f t="shared" si="26"/>
        <v>0.2250164366</v>
      </c>
      <c r="AJ431" s="1">
        <f t="shared" ref="AJ431:AL431" si="457">$W431*AD431</f>
        <v>0.5150501672</v>
      </c>
      <c r="AK431" s="1">
        <f t="shared" si="457"/>
        <v>0.1754566504</v>
      </c>
      <c r="AL431" s="1">
        <f t="shared" si="457"/>
        <v>0.2443186691</v>
      </c>
      <c r="AM431" s="9"/>
      <c r="AN431" s="9"/>
      <c r="AO431" s="9"/>
      <c r="AP431" s="9"/>
      <c r="AQ431" s="9"/>
      <c r="AR431" s="9"/>
      <c r="AS431" s="9"/>
      <c r="AT431" s="1"/>
      <c r="AU431" s="11"/>
      <c r="AV431" s="11"/>
      <c r="AW431" s="11"/>
    </row>
    <row r="432">
      <c r="A432" s="28"/>
      <c r="B432" s="30">
        <f t="shared" si="31"/>
        <v>431</v>
      </c>
      <c r="C432" s="1">
        <v>0.339712919</v>
      </c>
      <c r="D432" s="4">
        <v>0.682623973</v>
      </c>
      <c r="E432" s="4">
        <v>8.18747E-4</v>
      </c>
      <c r="F432" s="4">
        <v>0.068506081</v>
      </c>
      <c r="G432" s="28">
        <f t="shared" si="4"/>
        <v>0.9042235825</v>
      </c>
      <c r="H432" s="33">
        <v>0.248250257</v>
      </c>
      <c r="I432" s="33">
        <v>0.001416538</v>
      </c>
      <c r="J432" s="33">
        <v>0.042977484</v>
      </c>
      <c r="K432" s="34">
        <f t="shared" si="5"/>
        <v>0.250815507</v>
      </c>
      <c r="L432" s="10">
        <f t="shared" si="6"/>
        <v>0.7626355542</v>
      </c>
      <c r="M432" s="12">
        <v>1065.0</v>
      </c>
      <c r="N432" s="2">
        <v>392.0</v>
      </c>
      <c r="O432" s="13">
        <f t="shared" si="7"/>
        <v>98</v>
      </c>
      <c r="P432" s="13">
        <f t="shared" si="8"/>
        <v>294</v>
      </c>
      <c r="Q432" s="14">
        <f t="shared" si="9"/>
        <v>33</v>
      </c>
      <c r="R432" s="15">
        <f t="shared" si="10"/>
        <v>65</v>
      </c>
      <c r="S432" s="16">
        <f t="shared" si="11"/>
        <v>266</v>
      </c>
      <c r="T432" s="17">
        <f t="shared" si="12"/>
        <v>28</v>
      </c>
      <c r="U432" s="18">
        <v>0.53875</v>
      </c>
      <c r="V432" s="18">
        <f t="shared" si="13"/>
        <v>0.3367346939</v>
      </c>
      <c r="W432" s="18">
        <f t="shared" si="14"/>
        <v>0.9047619048</v>
      </c>
      <c r="X432" s="25">
        <f t="shared" si="15"/>
        <v>0.8784137223</v>
      </c>
      <c r="Y432" s="26">
        <f t="shared" si="16"/>
        <v>0.0006942267183</v>
      </c>
      <c r="Z432" s="26">
        <f t="shared" si="17"/>
        <v>0.05516305081</v>
      </c>
      <c r="AA432" s="18">
        <f t="shared" si="18"/>
        <v>0.25</v>
      </c>
      <c r="AB432" s="18">
        <f t="shared" si="19"/>
        <v>0.762755102</v>
      </c>
      <c r="AC432" s="18">
        <f t="shared" si="20"/>
        <v>0.5680272109</v>
      </c>
      <c r="AD432" s="9">
        <f t="shared" si="21"/>
        <v>1</v>
      </c>
      <c r="AE432" s="9">
        <f t="shared" si="22"/>
        <v>0.3367346939</v>
      </c>
      <c r="AF432" s="9">
        <f t="shared" si="23"/>
        <v>0.762755102</v>
      </c>
      <c r="AG432" s="9">
        <f t="shared" si="24"/>
        <v>0.1133902541</v>
      </c>
      <c r="AH432" s="9">
        <f t="shared" si="25"/>
        <v>0.2568461058</v>
      </c>
      <c r="AI432" s="9">
        <f t="shared" si="26"/>
        <v>0.5817953457</v>
      </c>
      <c r="AJ432" s="1">
        <f t="shared" ref="AJ432:AL432" si="458">$W432*AD432</f>
        <v>0.9047619048</v>
      </c>
      <c r="AK432" s="1">
        <f t="shared" si="458"/>
        <v>0.304664723</v>
      </c>
      <c r="AL432" s="1">
        <f t="shared" si="458"/>
        <v>0.690111759</v>
      </c>
      <c r="AM432" s="9"/>
      <c r="AN432" s="9"/>
      <c r="AO432" s="9"/>
      <c r="AP432" s="9"/>
      <c r="AQ432" s="9"/>
      <c r="AR432" s="9"/>
      <c r="AS432" s="9"/>
      <c r="AT432" s="1"/>
      <c r="AU432" s="11"/>
      <c r="AV432" s="11"/>
      <c r="AW432" s="11"/>
    </row>
    <row r="433">
      <c r="A433" s="28"/>
      <c r="B433" s="30">
        <f t="shared" si="31"/>
        <v>432</v>
      </c>
      <c r="C433" s="1">
        <v>0.339805825</v>
      </c>
      <c r="D433" s="4">
        <v>0.682880858</v>
      </c>
      <c r="E433" s="4">
        <v>0.003365126</v>
      </c>
      <c r="F433" s="4">
        <v>0.069876315</v>
      </c>
      <c r="G433" s="28">
        <f t="shared" si="4"/>
        <v>0.7857057362</v>
      </c>
      <c r="H433" s="33">
        <v>0.248320509</v>
      </c>
      <c r="I433" s="33">
        <v>0.002577791</v>
      </c>
      <c r="J433" s="33">
        <v>0.043644544</v>
      </c>
      <c r="K433" s="34">
        <f t="shared" si="5"/>
        <v>0.3050308413</v>
      </c>
      <c r="L433" s="10">
        <f t="shared" si="6"/>
        <v>0.6496925112</v>
      </c>
      <c r="M433" s="12">
        <v>1194.0</v>
      </c>
      <c r="N433" s="2">
        <v>640.0</v>
      </c>
      <c r="O433" s="13">
        <f t="shared" si="7"/>
        <v>195</v>
      </c>
      <c r="P433" s="13">
        <f t="shared" si="8"/>
        <v>445</v>
      </c>
      <c r="Q433" s="14">
        <f t="shared" si="9"/>
        <v>66</v>
      </c>
      <c r="R433" s="15">
        <f t="shared" si="10"/>
        <v>129</v>
      </c>
      <c r="S433" s="16">
        <f t="shared" si="11"/>
        <v>350</v>
      </c>
      <c r="T433" s="17">
        <f t="shared" si="12"/>
        <v>95</v>
      </c>
      <c r="U433" s="18">
        <v>0.54</v>
      </c>
      <c r="V433" s="18">
        <f t="shared" si="13"/>
        <v>0.3384615385</v>
      </c>
      <c r="W433" s="18">
        <f t="shared" si="14"/>
        <v>0.7865168539</v>
      </c>
      <c r="X433" s="25">
        <f t="shared" si="15"/>
        <v>0.742890956</v>
      </c>
      <c r="Y433" s="26">
        <f t="shared" si="16"/>
        <v>0.001903218975</v>
      </c>
      <c r="Z433" s="26">
        <f t="shared" si="17"/>
        <v>0.01360094871</v>
      </c>
      <c r="AA433" s="18">
        <f t="shared" si="18"/>
        <v>0.3046875</v>
      </c>
      <c r="AB433" s="18">
        <f t="shared" si="19"/>
        <v>0.65</v>
      </c>
      <c r="AC433" s="18">
        <f t="shared" si="20"/>
        <v>0.4480553155</v>
      </c>
      <c r="AD433" s="9">
        <f t="shared" si="21"/>
        <v>1</v>
      </c>
      <c r="AE433" s="9">
        <f t="shared" si="22"/>
        <v>0.3384615385</v>
      </c>
      <c r="AF433" s="9">
        <f t="shared" si="23"/>
        <v>0.65</v>
      </c>
      <c r="AG433" s="9">
        <f t="shared" si="24"/>
        <v>0.114556213</v>
      </c>
      <c r="AH433" s="9">
        <f t="shared" si="25"/>
        <v>0.22</v>
      </c>
      <c r="AI433" s="9">
        <f t="shared" si="26"/>
        <v>0.4225</v>
      </c>
      <c r="AJ433" s="1">
        <f t="shared" ref="AJ433:AL433" si="459">$W433*AD433</f>
        <v>0.7865168539</v>
      </c>
      <c r="AK433" s="1">
        <f t="shared" si="459"/>
        <v>0.2662057044</v>
      </c>
      <c r="AL433" s="1">
        <f t="shared" si="459"/>
        <v>0.5112359551</v>
      </c>
      <c r="AM433" s="9"/>
      <c r="AN433" s="9"/>
      <c r="AO433" s="9"/>
      <c r="AP433" s="9"/>
      <c r="AQ433" s="9"/>
      <c r="AR433" s="9"/>
      <c r="AS433" s="9"/>
      <c r="AT433" s="1"/>
      <c r="AU433" s="11"/>
      <c r="AV433" s="11"/>
      <c r="AW433" s="11"/>
    </row>
    <row r="434">
      <c r="A434" s="28"/>
      <c r="B434" s="30">
        <f t="shared" si="31"/>
        <v>433</v>
      </c>
      <c r="C434" s="1">
        <v>0.340206186</v>
      </c>
      <c r="D434" s="4">
        <v>0.683137176</v>
      </c>
      <c r="E434" s="4">
        <v>0.007495391</v>
      </c>
      <c r="F434" s="4">
        <v>0.067647233</v>
      </c>
      <c r="G434" s="28">
        <f t="shared" si="4"/>
        <v>0.7177467835</v>
      </c>
      <c r="H434" s="33">
        <v>0.248390451</v>
      </c>
      <c r="I434" s="33">
        <v>0.005453619</v>
      </c>
      <c r="J434" s="33">
        <v>0.042024734</v>
      </c>
      <c r="K434" s="34">
        <f t="shared" si="5"/>
        <v>0.2283321719</v>
      </c>
      <c r="L434" s="10">
        <f t="shared" si="6"/>
        <v>0.6315421189</v>
      </c>
      <c r="M434" s="12">
        <v>2365.0</v>
      </c>
      <c r="N434" s="2">
        <v>856.0</v>
      </c>
      <c r="O434" s="13">
        <f t="shared" si="7"/>
        <v>195</v>
      </c>
      <c r="P434" s="13">
        <f t="shared" si="8"/>
        <v>661</v>
      </c>
      <c r="Q434" s="14">
        <f t="shared" si="9"/>
        <v>66</v>
      </c>
      <c r="R434" s="15">
        <f t="shared" si="10"/>
        <v>129</v>
      </c>
      <c r="S434" s="16">
        <f t="shared" si="11"/>
        <v>474</v>
      </c>
      <c r="T434" s="17">
        <f t="shared" si="12"/>
        <v>187</v>
      </c>
      <c r="U434" s="18">
        <v>0.54125</v>
      </c>
      <c r="V434" s="18">
        <f t="shared" si="13"/>
        <v>0.3384615385</v>
      </c>
      <c r="W434" s="18">
        <f t="shared" si="14"/>
        <v>0.7170953101</v>
      </c>
      <c r="X434" s="25">
        <f t="shared" si="15"/>
        <v>0.719879841</v>
      </c>
      <c r="Y434" s="26">
        <f t="shared" si="16"/>
        <v>0.0000077536124</v>
      </c>
      <c r="Z434" s="26">
        <f t="shared" si="17"/>
        <v>0.002227987417</v>
      </c>
      <c r="AA434" s="18">
        <f t="shared" si="18"/>
        <v>0.2278037383</v>
      </c>
      <c r="AB434" s="18">
        <f t="shared" si="19"/>
        <v>0.6308411215</v>
      </c>
      <c r="AC434" s="18">
        <f t="shared" si="20"/>
        <v>0.3786337717</v>
      </c>
      <c r="AD434" s="9">
        <f t="shared" si="21"/>
        <v>1</v>
      </c>
      <c r="AE434" s="9">
        <f t="shared" si="22"/>
        <v>0.3384615385</v>
      </c>
      <c r="AF434" s="9">
        <f t="shared" si="23"/>
        <v>0.6308411215</v>
      </c>
      <c r="AG434" s="9">
        <f t="shared" si="24"/>
        <v>0.114556213</v>
      </c>
      <c r="AH434" s="9">
        <f t="shared" si="25"/>
        <v>0.2135154565</v>
      </c>
      <c r="AI434" s="9">
        <f t="shared" si="26"/>
        <v>0.3979605206</v>
      </c>
      <c r="AJ434" s="1">
        <f t="shared" ref="AJ434:AL434" si="460">$W434*AD434</f>
        <v>0.7170953101</v>
      </c>
      <c r="AK434" s="1">
        <f t="shared" si="460"/>
        <v>0.2427091819</v>
      </c>
      <c r="AL434" s="1">
        <f t="shared" si="460"/>
        <v>0.4523732097</v>
      </c>
      <c r="AM434" s="9"/>
      <c r="AN434" s="9"/>
      <c r="AO434" s="9"/>
      <c r="AP434" s="9"/>
      <c r="AQ434" s="9"/>
      <c r="AR434" s="9"/>
      <c r="AS434" s="9"/>
      <c r="AT434" s="1"/>
      <c r="AU434" s="11"/>
      <c r="AV434" s="11"/>
      <c r="AW434" s="11"/>
    </row>
    <row r="435">
      <c r="A435" s="28"/>
      <c r="B435" s="30">
        <f t="shared" si="31"/>
        <v>434</v>
      </c>
      <c r="C435" s="1">
        <v>0.340206186</v>
      </c>
      <c r="D435" s="4">
        <v>0.683392922</v>
      </c>
      <c r="E435" s="4">
        <v>0.005597768</v>
      </c>
      <c r="F435" s="4">
        <v>0.064958705</v>
      </c>
      <c r="G435" s="28">
        <f t="shared" si="4"/>
        <v>0.7250996013</v>
      </c>
      <c r="H435" s="33">
        <v>0.248460082</v>
      </c>
      <c r="I435" s="33">
        <v>0.004838137</v>
      </c>
      <c r="J435" s="33">
        <v>0.041316733</v>
      </c>
      <c r="K435" s="34">
        <f t="shared" si="5"/>
        <v>0.2291590166</v>
      </c>
      <c r="L435" s="10">
        <f t="shared" si="6"/>
        <v>0.6368978048</v>
      </c>
      <c r="M435" s="12">
        <v>3354.0</v>
      </c>
      <c r="N435" s="2">
        <v>1526.0</v>
      </c>
      <c r="O435" s="13">
        <f t="shared" si="7"/>
        <v>350</v>
      </c>
      <c r="P435" s="13">
        <f t="shared" si="8"/>
        <v>1176</v>
      </c>
      <c r="Q435" s="14">
        <f t="shared" si="9"/>
        <v>119</v>
      </c>
      <c r="R435" s="15">
        <f t="shared" si="10"/>
        <v>231</v>
      </c>
      <c r="S435" s="16">
        <f t="shared" si="11"/>
        <v>853</v>
      </c>
      <c r="T435" s="17">
        <f t="shared" si="12"/>
        <v>323</v>
      </c>
      <c r="U435" s="18">
        <v>0.5425</v>
      </c>
      <c r="V435" s="18">
        <f t="shared" si="13"/>
        <v>0.34</v>
      </c>
      <c r="W435" s="18">
        <f t="shared" si="14"/>
        <v>0.7253401361</v>
      </c>
      <c r="X435" s="25">
        <f t="shared" si="15"/>
        <v>0.7271425446</v>
      </c>
      <c r="Y435" s="26">
        <f t="shared" si="16"/>
        <v>0.000003248676509</v>
      </c>
      <c r="Z435" s="26">
        <f t="shared" si="17"/>
        <v>0.003074301888</v>
      </c>
      <c r="AA435" s="18">
        <f t="shared" si="18"/>
        <v>0.2293577982</v>
      </c>
      <c r="AB435" s="18">
        <f t="shared" si="19"/>
        <v>0.6369593709</v>
      </c>
      <c r="AC435" s="18">
        <f t="shared" si="20"/>
        <v>0.3853401361</v>
      </c>
      <c r="AD435" s="9">
        <f t="shared" si="21"/>
        <v>1</v>
      </c>
      <c r="AE435" s="9">
        <f t="shared" si="22"/>
        <v>0.34</v>
      </c>
      <c r="AF435" s="9">
        <f t="shared" si="23"/>
        <v>0.6369593709</v>
      </c>
      <c r="AG435" s="9">
        <f t="shared" si="24"/>
        <v>0.1156</v>
      </c>
      <c r="AH435" s="9">
        <f t="shared" si="25"/>
        <v>0.2165661861</v>
      </c>
      <c r="AI435" s="9">
        <f t="shared" si="26"/>
        <v>0.4057172402</v>
      </c>
      <c r="AJ435" s="1">
        <f t="shared" ref="AJ435:AL435" si="461">$W435*AD435</f>
        <v>0.7253401361</v>
      </c>
      <c r="AK435" s="1">
        <f t="shared" si="461"/>
        <v>0.2466156463</v>
      </c>
      <c r="AL435" s="1">
        <f t="shared" si="461"/>
        <v>0.4620121968</v>
      </c>
      <c r="AM435" s="9"/>
      <c r="AN435" s="9"/>
      <c r="AO435" s="9"/>
      <c r="AP435" s="9"/>
      <c r="AQ435" s="9"/>
      <c r="AR435" s="9"/>
      <c r="AS435" s="9"/>
      <c r="AT435" s="1"/>
      <c r="AU435" s="11"/>
      <c r="AV435" s="11"/>
      <c r="AW435" s="11"/>
    </row>
    <row r="436">
      <c r="A436" s="28"/>
      <c r="B436" s="30">
        <f t="shared" si="31"/>
        <v>435</v>
      </c>
      <c r="C436" s="1">
        <v>0.340206186</v>
      </c>
      <c r="D436" s="4">
        <v>0.683648094</v>
      </c>
      <c r="E436" s="4">
        <v>0.005134476</v>
      </c>
      <c r="F436" s="4">
        <v>0.065286672</v>
      </c>
      <c r="G436" s="28">
        <f t="shared" si="4"/>
        <v>0.6341918671</v>
      </c>
      <c r="H436" s="33">
        <v>0.248529405</v>
      </c>
      <c r="I436" s="33">
        <v>0.004675122</v>
      </c>
      <c r="J436" s="33">
        <v>0.041406354</v>
      </c>
      <c r="K436" s="34">
        <f t="shared" si="5"/>
        <v>0.3170371739</v>
      </c>
      <c r="L436" s="10">
        <f t="shared" si="6"/>
        <v>0.5409874776</v>
      </c>
      <c r="M436" s="12">
        <v>1736.0</v>
      </c>
      <c r="N436" s="2">
        <v>703.0</v>
      </c>
      <c r="O436" s="13">
        <f t="shared" si="7"/>
        <v>223</v>
      </c>
      <c r="P436" s="13">
        <f t="shared" si="8"/>
        <v>480</v>
      </c>
      <c r="Q436" s="14">
        <f t="shared" si="9"/>
        <v>76</v>
      </c>
      <c r="R436" s="15">
        <f t="shared" si="10"/>
        <v>147</v>
      </c>
      <c r="S436" s="16">
        <f t="shared" si="11"/>
        <v>304</v>
      </c>
      <c r="T436" s="17">
        <f t="shared" si="12"/>
        <v>176</v>
      </c>
      <c r="U436" s="18">
        <v>0.54375</v>
      </c>
      <c r="V436" s="18">
        <f t="shared" si="13"/>
        <v>0.3408071749</v>
      </c>
      <c r="W436" s="18">
        <f t="shared" si="14"/>
        <v>0.6333333333</v>
      </c>
      <c r="X436" s="25">
        <f t="shared" si="15"/>
        <v>0.6112919985</v>
      </c>
      <c r="Y436" s="26">
        <f t="shared" si="16"/>
        <v>0.0004858204408</v>
      </c>
      <c r="Z436" s="26">
        <f t="shared" si="17"/>
        <v>0.00133666396</v>
      </c>
      <c r="AA436" s="18">
        <f t="shared" si="18"/>
        <v>0.3172119488</v>
      </c>
      <c r="AB436" s="18">
        <f t="shared" si="19"/>
        <v>0.5405405405</v>
      </c>
      <c r="AC436" s="18">
        <f t="shared" si="20"/>
        <v>0.2925261584</v>
      </c>
      <c r="AD436" s="9">
        <f t="shared" si="21"/>
        <v>1</v>
      </c>
      <c r="AE436" s="9">
        <f t="shared" si="22"/>
        <v>0.3408071749</v>
      </c>
      <c r="AF436" s="9">
        <f t="shared" si="23"/>
        <v>0.5405405405</v>
      </c>
      <c r="AG436" s="9">
        <f t="shared" si="24"/>
        <v>0.1161495305</v>
      </c>
      <c r="AH436" s="9">
        <f t="shared" si="25"/>
        <v>0.1842200945</v>
      </c>
      <c r="AI436" s="9">
        <f t="shared" si="26"/>
        <v>0.292184076</v>
      </c>
      <c r="AJ436" s="1">
        <f t="shared" ref="AJ436:AL436" si="462">$W436*AD436</f>
        <v>0.6333333333</v>
      </c>
      <c r="AK436" s="1">
        <f t="shared" si="462"/>
        <v>0.2158445441</v>
      </c>
      <c r="AL436" s="1">
        <f t="shared" si="462"/>
        <v>0.3423423423</v>
      </c>
      <c r="AM436" s="9"/>
      <c r="AN436" s="9"/>
      <c r="AO436" s="9"/>
      <c r="AP436" s="9"/>
      <c r="AQ436" s="9"/>
      <c r="AR436" s="9"/>
      <c r="AS436" s="9"/>
      <c r="AT436" s="1"/>
      <c r="AU436" s="11"/>
      <c r="AV436" s="11"/>
      <c r="AW436" s="11"/>
    </row>
    <row r="437">
      <c r="A437" s="28"/>
      <c r="B437" s="30">
        <f t="shared" si="31"/>
        <v>436</v>
      </c>
      <c r="C437" s="1">
        <v>0.341121495</v>
      </c>
      <c r="D437" s="4">
        <v>0.68390269</v>
      </c>
      <c r="E437" s="4">
        <v>0.001997808</v>
      </c>
      <c r="F437" s="4">
        <v>0.065157194</v>
      </c>
      <c r="G437" s="28">
        <f t="shared" si="4"/>
        <v>0.7674269937</v>
      </c>
      <c r="H437" s="33">
        <v>0.24859842</v>
      </c>
      <c r="I437" s="33">
        <v>0.002965886</v>
      </c>
      <c r="J437" s="33">
        <v>0.041210313</v>
      </c>
      <c r="K437" s="34">
        <f t="shared" si="5"/>
        <v>0.2953256359</v>
      </c>
      <c r="L437" s="10">
        <f t="shared" si="6"/>
        <v>0.6415280512</v>
      </c>
      <c r="M437" s="12">
        <v>778.0</v>
      </c>
      <c r="N437" s="2">
        <v>318.0</v>
      </c>
      <c r="O437" s="13">
        <f t="shared" si="7"/>
        <v>94</v>
      </c>
      <c r="P437" s="13">
        <f t="shared" si="8"/>
        <v>224</v>
      </c>
      <c r="Q437" s="14">
        <f t="shared" si="9"/>
        <v>32</v>
      </c>
      <c r="R437" s="15">
        <f t="shared" si="10"/>
        <v>62</v>
      </c>
      <c r="S437" s="16">
        <f t="shared" si="11"/>
        <v>172</v>
      </c>
      <c r="T437" s="17">
        <f t="shared" si="12"/>
        <v>52</v>
      </c>
      <c r="U437" s="18">
        <v>0.545</v>
      </c>
      <c r="V437" s="18">
        <f t="shared" si="13"/>
        <v>0.3404255319</v>
      </c>
      <c r="W437" s="18">
        <f t="shared" si="14"/>
        <v>0.7678571429</v>
      </c>
      <c r="X437" s="25">
        <f t="shared" si="15"/>
        <v>0.732583767</v>
      </c>
      <c r="Y437" s="26">
        <f t="shared" si="16"/>
        <v>0.001244211044</v>
      </c>
      <c r="Z437" s="26">
        <f t="shared" si="17"/>
        <v>0.009596826626</v>
      </c>
      <c r="AA437" s="18">
        <f t="shared" si="18"/>
        <v>0.2955974843</v>
      </c>
      <c r="AB437" s="18">
        <f t="shared" si="19"/>
        <v>0.641509434</v>
      </c>
      <c r="AC437" s="18">
        <f t="shared" si="20"/>
        <v>0.4274316109</v>
      </c>
      <c r="AD437" s="9">
        <f t="shared" si="21"/>
        <v>1</v>
      </c>
      <c r="AE437" s="9">
        <f t="shared" si="22"/>
        <v>0.3404255319</v>
      </c>
      <c r="AF437" s="9">
        <f t="shared" si="23"/>
        <v>0.641509434</v>
      </c>
      <c r="AG437" s="9">
        <f t="shared" si="24"/>
        <v>0.1158895428</v>
      </c>
      <c r="AH437" s="9">
        <f t="shared" si="25"/>
        <v>0.2183861903</v>
      </c>
      <c r="AI437" s="9">
        <f t="shared" si="26"/>
        <v>0.4115343539</v>
      </c>
      <c r="AJ437" s="1">
        <f t="shared" ref="AJ437:AL437" si="463">$W437*AD437</f>
        <v>0.7678571429</v>
      </c>
      <c r="AK437" s="1">
        <f t="shared" si="463"/>
        <v>0.2613981763</v>
      </c>
      <c r="AL437" s="1">
        <f t="shared" si="463"/>
        <v>0.4925876011</v>
      </c>
      <c r="AM437" s="9"/>
      <c r="AN437" s="9"/>
      <c r="AO437" s="9"/>
      <c r="AP437" s="9"/>
      <c r="AQ437" s="9"/>
      <c r="AR437" s="9"/>
      <c r="AS437" s="9"/>
      <c r="AT437" s="1"/>
      <c r="AU437" s="11"/>
      <c r="AV437" s="11"/>
      <c r="AW437" s="11"/>
    </row>
    <row r="438">
      <c r="A438" s="28"/>
      <c r="B438" s="30">
        <f t="shared" si="31"/>
        <v>437</v>
      </c>
      <c r="C438" s="1">
        <v>0.341176471</v>
      </c>
      <c r="D438" s="4">
        <v>0.684156705</v>
      </c>
      <c r="E438" s="4">
        <v>-1.01444E-4</v>
      </c>
      <c r="F438" s="4">
        <v>0.06668775</v>
      </c>
      <c r="G438" s="28">
        <f t="shared" si="4"/>
        <v>0.6709707472</v>
      </c>
      <c r="H438" s="33">
        <v>0.248667127</v>
      </c>
      <c r="I438" s="33">
        <v>0.001512087</v>
      </c>
      <c r="J438" s="33">
        <v>0.042104712</v>
      </c>
      <c r="K438" s="34">
        <f t="shared" si="5"/>
        <v>0.2008609365</v>
      </c>
      <c r="L438" s="10">
        <f t="shared" si="6"/>
        <v>0.6047279601</v>
      </c>
      <c r="M438" s="12">
        <v>1029.0</v>
      </c>
      <c r="N438" s="2">
        <v>368.0</v>
      </c>
      <c r="O438" s="13">
        <f t="shared" si="7"/>
        <v>74</v>
      </c>
      <c r="P438" s="13">
        <f t="shared" si="8"/>
        <v>294</v>
      </c>
      <c r="Q438" s="14">
        <f t="shared" si="9"/>
        <v>25</v>
      </c>
      <c r="R438" s="15">
        <f t="shared" si="10"/>
        <v>49</v>
      </c>
      <c r="S438" s="16">
        <f t="shared" si="11"/>
        <v>197</v>
      </c>
      <c r="T438" s="17">
        <f t="shared" si="12"/>
        <v>97</v>
      </c>
      <c r="U438" s="18">
        <v>0.54625</v>
      </c>
      <c r="V438" s="18">
        <f t="shared" si="13"/>
        <v>0.3378378378</v>
      </c>
      <c r="W438" s="18">
        <f t="shared" si="14"/>
        <v>0.6700680272</v>
      </c>
      <c r="X438" s="25">
        <f t="shared" si="15"/>
        <v>0.6867888397</v>
      </c>
      <c r="Y438" s="26">
        <f t="shared" si="16"/>
        <v>0.0002795855714</v>
      </c>
      <c r="Z438" s="26">
        <f t="shared" si="17"/>
        <v>0.00000003037305463</v>
      </c>
      <c r="AA438" s="18">
        <f t="shared" si="18"/>
        <v>0.2010869565</v>
      </c>
      <c r="AB438" s="18">
        <f t="shared" si="19"/>
        <v>0.6032608696</v>
      </c>
      <c r="AC438" s="18">
        <f t="shared" si="20"/>
        <v>0.3322301894</v>
      </c>
      <c r="AD438" s="9">
        <f t="shared" si="21"/>
        <v>1</v>
      </c>
      <c r="AE438" s="9">
        <f t="shared" si="22"/>
        <v>0.3378378378</v>
      </c>
      <c r="AF438" s="9">
        <f t="shared" si="23"/>
        <v>0.6032608696</v>
      </c>
      <c r="AG438" s="9">
        <f t="shared" si="24"/>
        <v>0.1141344047</v>
      </c>
      <c r="AH438" s="9">
        <f t="shared" si="25"/>
        <v>0.2038043478</v>
      </c>
      <c r="AI438" s="9">
        <f t="shared" si="26"/>
        <v>0.3639236767</v>
      </c>
      <c r="AJ438" s="1">
        <f t="shared" ref="AJ438:AL438" si="464">$W438*AD438</f>
        <v>0.6700680272</v>
      </c>
      <c r="AK438" s="1">
        <f t="shared" si="464"/>
        <v>0.2263743335</v>
      </c>
      <c r="AL438" s="1">
        <f t="shared" si="464"/>
        <v>0.4042258208</v>
      </c>
      <c r="AM438" s="9"/>
      <c r="AN438" s="9"/>
      <c r="AO438" s="9"/>
      <c r="AP438" s="9"/>
      <c r="AQ438" s="9"/>
      <c r="AR438" s="9"/>
      <c r="AS438" s="9"/>
      <c r="AT438" s="1"/>
      <c r="AU438" s="11"/>
      <c r="AV438" s="11"/>
      <c r="AW438" s="11"/>
    </row>
    <row r="439">
      <c r="A439" s="28"/>
      <c r="B439" s="30">
        <f t="shared" si="31"/>
        <v>438</v>
      </c>
      <c r="C439" s="1">
        <v>0.341911765</v>
      </c>
      <c r="D439" s="4">
        <v>0.684410137</v>
      </c>
      <c r="E439" s="4">
        <v>-0.003918359</v>
      </c>
      <c r="F439" s="4">
        <v>0.065805156</v>
      </c>
      <c r="G439" s="28">
        <f t="shared" si="4"/>
        <v>0.9330830527</v>
      </c>
      <c r="H439" s="33">
        <v>0.248735528</v>
      </c>
      <c r="I439" s="33">
        <v>-5.203E-4</v>
      </c>
      <c r="J439" s="33">
        <v>0.041622541</v>
      </c>
      <c r="K439" s="34">
        <f t="shared" si="5"/>
        <v>0.1775769297</v>
      </c>
      <c r="L439" s="10">
        <f t="shared" si="6"/>
        <v>0.8281046705</v>
      </c>
      <c r="M439" s="12">
        <v>2657.0</v>
      </c>
      <c r="N439" s="2">
        <v>1038.0</v>
      </c>
      <c r="O439" s="13">
        <f t="shared" si="7"/>
        <v>184</v>
      </c>
      <c r="P439" s="13">
        <f t="shared" si="8"/>
        <v>854</v>
      </c>
      <c r="Q439" s="14">
        <f t="shared" si="9"/>
        <v>63</v>
      </c>
      <c r="R439" s="15">
        <f t="shared" si="10"/>
        <v>121</v>
      </c>
      <c r="S439" s="16">
        <f t="shared" si="11"/>
        <v>797</v>
      </c>
      <c r="T439" s="17">
        <f t="shared" si="12"/>
        <v>57</v>
      </c>
      <c r="U439" s="18">
        <v>0.5475</v>
      </c>
      <c r="V439" s="18">
        <f t="shared" si="13"/>
        <v>0.3423913043</v>
      </c>
      <c r="W439" s="18">
        <f t="shared" si="14"/>
        <v>0.9332552693</v>
      </c>
      <c r="X439" s="25">
        <f t="shared" si="15"/>
        <v>0.9570822719</v>
      </c>
      <c r="Y439" s="26">
        <f t="shared" si="16"/>
        <v>0.0005677260524</v>
      </c>
      <c r="Z439" s="26">
        <f t="shared" si="17"/>
        <v>0.06935929063</v>
      </c>
      <c r="AA439" s="18">
        <f t="shared" si="18"/>
        <v>0.1772639692</v>
      </c>
      <c r="AB439" s="18">
        <f t="shared" si="19"/>
        <v>0.8285163776</v>
      </c>
      <c r="AC439" s="18">
        <f t="shared" si="20"/>
        <v>0.590863965</v>
      </c>
      <c r="AD439" s="9">
        <f t="shared" si="21"/>
        <v>1</v>
      </c>
      <c r="AE439" s="9">
        <f t="shared" si="22"/>
        <v>0.3423913043</v>
      </c>
      <c r="AF439" s="9">
        <f t="shared" si="23"/>
        <v>0.8285163776</v>
      </c>
      <c r="AG439" s="9">
        <f t="shared" si="24"/>
        <v>0.1172318053</v>
      </c>
      <c r="AH439" s="9">
        <f t="shared" si="25"/>
        <v>0.2836768032</v>
      </c>
      <c r="AI439" s="9">
        <f t="shared" si="26"/>
        <v>0.686439388</v>
      </c>
      <c r="AJ439" s="1">
        <f t="shared" ref="AJ439:AL439" si="465">$W439*AD439</f>
        <v>0.9332552693</v>
      </c>
      <c r="AK439" s="1">
        <f t="shared" si="465"/>
        <v>0.319538489</v>
      </c>
      <c r="AL439" s="1">
        <f t="shared" si="465"/>
        <v>0.7732172752</v>
      </c>
      <c r="AM439" s="9"/>
      <c r="AN439" s="9"/>
      <c r="AO439" s="9"/>
      <c r="AP439" s="9"/>
      <c r="AQ439" s="9"/>
      <c r="AR439" s="9"/>
      <c r="AS439" s="9"/>
      <c r="AT439" s="1"/>
      <c r="AU439" s="11"/>
      <c r="AV439" s="11"/>
      <c r="AW439" s="11"/>
    </row>
    <row r="440">
      <c r="A440" s="28"/>
      <c r="B440" s="30">
        <f t="shared" si="31"/>
        <v>439</v>
      </c>
      <c r="C440" s="1">
        <v>0.342592593</v>
      </c>
      <c r="D440" s="4">
        <v>0.684662984</v>
      </c>
      <c r="E440" s="4">
        <v>-0.00525628</v>
      </c>
      <c r="F440" s="4">
        <v>0.064795469</v>
      </c>
      <c r="G440" s="28">
        <f t="shared" si="4"/>
        <v>0.6585232264</v>
      </c>
      <c r="H440" s="33">
        <v>0.248803623</v>
      </c>
      <c r="I440" s="33">
        <v>-0.001105171</v>
      </c>
      <c r="J440" s="33">
        <v>0.041178515</v>
      </c>
      <c r="K440" s="34">
        <f t="shared" si="5"/>
        <v>0.278253589</v>
      </c>
      <c r="L440" s="10">
        <f t="shared" si="6"/>
        <v>0.5706143938</v>
      </c>
      <c r="M440" s="12">
        <v>797.0</v>
      </c>
      <c r="N440" s="2">
        <v>237.0</v>
      </c>
      <c r="O440" s="13">
        <f t="shared" si="7"/>
        <v>66</v>
      </c>
      <c r="P440" s="13">
        <f t="shared" si="8"/>
        <v>171</v>
      </c>
      <c r="Q440" s="14">
        <f t="shared" si="9"/>
        <v>23</v>
      </c>
      <c r="R440" s="15">
        <f t="shared" si="10"/>
        <v>43</v>
      </c>
      <c r="S440" s="16">
        <f t="shared" si="11"/>
        <v>113</v>
      </c>
      <c r="T440" s="17">
        <f t="shared" si="12"/>
        <v>58</v>
      </c>
      <c r="U440" s="18">
        <v>0.54875</v>
      </c>
      <c r="V440" s="18">
        <f t="shared" si="13"/>
        <v>0.3484848485</v>
      </c>
      <c r="W440" s="18">
        <f t="shared" si="14"/>
        <v>0.6608187135</v>
      </c>
      <c r="X440" s="25">
        <f t="shared" si="15"/>
        <v>0.6508586734</v>
      </c>
      <c r="Y440" s="26">
        <f t="shared" si="16"/>
        <v>0.00009920239836</v>
      </c>
      <c r="Z440" s="26">
        <f t="shared" si="17"/>
        <v>0.00008235626191</v>
      </c>
      <c r="AA440" s="18">
        <f t="shared" si="18"/>
        <v>0.2784810127</v>
      </c>
      <c r="AB440" s="18">
        <f t="shared" si="19"/>
        <v>0.5738396624</v>
      </c>
      <c r="AC440" s="18">
        <f t="shared" si="20"/>
        <v>0.312333865</v>
      </c>
      <c r="AD440" s="9">
        <f t="shared" si="21"/>
        <v>1</v>
      </c>
      <c r="AE440" s="9">
        <f t="shared" si="22"/>
        <v>0.3484848485</v>
      </c>
      <c r="AF440" s="9">
        <f t="shared" si="23"/>
        <v>0.5738396624</v>
      </c>
      <c r="AG440" s="9">
        <f t="shared" si="24"/>
        <v>0.1214416896</v>
      </c>
      <c r="AH440" s="9">
        <f t="shared" si="25"/>
        <v>0.1999744278</v>
      </c>
      <c r="AI440" s="9">
        <f t="shared" si="26"/>
        <v>0.3292919582</v>
      </c>
      <c r="AJ440" s="1">
        <f t="shared" ref="AJ440:AL440" si="466">$W440*AD440</f>
        <v>0.6608187135</v>
      </c>
      <c r="AK440" s="1">
        <f t="shared" si="466"/>
        <v>0.2302853092</v>
      </c>
      <c r="AL440" s="1">
        <f t="shared" si="466"/>
        <v>0.3792039875</v>
      </c>
      <c r="AM440" s="9"/>
      <c r="AN440" s="9"/>
      <c r="AO440" s="9"/>
      <c r="AP440" s="9"/>
      <c r="AQ440" s="9"/>
      <c r="AR440" s="9"/>
      <c r="AS440" s="9"/>
      <c r="AT440" s="1"/>
      <c r="AU440" s="11"/>
      <c r="AV440" s="11"/>
      <c r="AW440" s="11"/>
    </row>
    <row r="441">
      <c r="A441" s="28"/>
      <c r="B441" s="30">
        <f t="shared" si="31"/>
        <v>440</v>
      </c>
      <c r="C441" s="1">
        <v>0.342592593</v>
      </c>
      <c r="D441" s="4">
        <v>0.684915242</v>
      </c>
      <c r="E441" s="4">
        <v>-0.003759577</v>
      </c>
      <c r="F441" s="4">
        <v>0.064075207</v>
      </c>
      <c r="G441" s="28">
        <f t="shared" si="4"/>
        <v>0.6404249334</v>
      </c>
      <c r="H441" s="33">
        <v>0.248871413</v>
      </c>
      <c r="I441" s="35">
        <v>-5.83711E-5</v>
      </c>
      <c r="J441" s="33">
        <v>0.040832159</v>
      </c>
      <c r="K441" s="34">
        <f t="shared" si="5"/>
        <v>0.2382922725</v>
      </c>
      <c r="L441" s="10">
        <f t="shared" si="6"/>
        <v>0.5694537882</v>
      </c>
      <c r="M441" s="12">
        <v>1694.0</v>
      </c>
      <c r="N441" s="2">
        <v>861.0</v>
      </c>
      <c r="O441" s="13">
        <f t="shared" si="7"/>
        <v>205</v>
      </c>
      <c r="P441" s="13">
        <f t="shared" si="8"/>
        <v>656</v>
      </c>
      <c r="Q441" s="14">
        <f t="shared" si="9"/>
        <v>70</v>
      </c>
      <c r="R441" s="15">
        <f t="shared" si="10"/>
        <v>135</v>
      </c>
      <c r="S441" s="16">
        <f t="shared" si="11"/>
        <v>420</v>
      </c>
      <c r="T441" s="17">
        <f t="shared" si="12"/>
        <v>236</v>
      </c>
      <c r="U441" s="18">
        <v>0.55</v>
      </c>
      <c r="V441" s="18">
        <f t="shared" si="13"/>
        <v>0.3414634146</v>
      </c>
      <c r="W441" s="18">
        <f t="shared" si="14"/>
        <v>0.6402439024</v>
      </c>
      <c r="X441" s="25">
        <f t="shared" si="15"/>
        <v>0.6455641167</v>
      </c>
      <c r="Y441" s="26">
        <f t="shared" si="16"/>
        <v>0.00002830468007</v>
      </c>
      <c r="Z441" s="26">
        <f t="shared" si="17"/>
        <v>0.0008791133739</v>
      </c>
      <c r="AA441" s="18">
        <f t="shared" si="18"/>
        <v>0.2380952381</v>
      </c>
      <c r="AB441" s="18">
        <f t="shared" si="19"/>
        <v>0.5691056911</v>
      </c>
      <c r="AC441" s="18">
        <f t="shared" si="20"/>
        <v>0.2987804878</v>
      </c>
      <c r="AD441" s="9">
        <f t="shared" si="21"/>
        <v>1</v>
      </c>
      <c r="AE441" s="9">
        <f t="shared" si="22"/>
        <v>0.3414634146</v>
      </c>
      <c r="AF441" s="9">
        <f t="shared" si="23"/>
        <v>0.5691056911</v>
      </c>
      <c r="AG441" s="9">
        <f t="shared" si="24"/>
        <v>0.1165972635</v>
      </c>
      <c r="AH441" s="9">
        <f t="shared" si="25"/>
        <v>0.1943287726</v>
      </c>
      <c r="AI441" s="9">
        <f t="shared" si="26"/>
        <v>0.3238812876</v>
      </c>
      <c r="AJ441" s="1">
        <f t="shared" ref="AJ441:AL441" si="467">$W441*AD441</f>
        <v>0.6402439024</v>
      </c>
      <c r="AK441" s="1">
        <f t="shared" si="467"/>
        <v>0.2186198691</v>
      </c>
      <c r="AL441" s="1">
        <f t="shared" si="467"/>
        <v>0.3643664485</v>
      </c>
      <c r="AM441" s="9"/>
      <c r="AN441" s="9"/>
      <c r="AO441" s="9"/>
      <c r="AP441" s="9"/>
      <c r="AQ441" s="9"/>
      <c r="AR441" s="9"/>
      <c r="AS441" s="9"/>
      <c r="AT441" s="1"/>
      <c r="AU441" s="11"/>
      <c r="AV441" s="11"/>
      <c r="AW441" s="11"/>
    </row>
    <row r="442">
      <c r="A442" s="28"/>
      <c r="B442" s="30">
        <f t="shared" si="31"/>
        <v>441</v>
      </c>
      <c r="C442" s="1">
        <v>0.342592593</v>
      </c>
      <c r="D442" s="4">
        <v>0.685166909</v>
      </c>
      <c r="E442" s="4">
        <v>-6.16812E-4</v>
      </c>
      <c r="F442" s="4">
        <v>0.063623243</v>
      </c>
      <c r="G442" s="28">
        <f t="shared" si="4"/>
        <v>0.5961637056</v>
      </c>
      <c r="H442" s="33">
        <v>0.2489389</v>
      </c>
      <c r="I442" s="33">
        <v>0.001833813</v>
      </c>
      <c r="J442" s="33">
        <v>0.040670441</v>
      </c>
      <c r="K442" s="34">
        <f t="shared" si="5"/>
        <v>0.2036550769</v>
      </c>
      <c r="L442" s="10">
        <f t="shared" si="6"/>
        <v>0.5445226612</v>
      </c>
      <c r="M442" s="12">
        <v>488.0</v>
      </c>
      <c r="N442" s="2">
        <v>217.0</v>
      </c>
      <c r="O442" s="13">
        <f t="shared" si="7"/>
        <v>44</v>
      </c>
      <c r="P442" s="13">
        <f t="shared" si="8"/>
        <v>173</v>
      </c>
      <c r="Q442" s="14">
        <f t="shared" si="9"/>
        <v>15</v>
      </c>
      <c r="R442" s="15">
        <f t="shared" si="10"/>
        <v>29</v>
      </c>
      <c r="S442" s="16">
        <f t="shared" si="11"/>
        <v>103</v>
      </c>
      <c r="T442" s="17">
        <f t="shared" si="12"/>
        <v>70</v>
      </c>
      <c r="U442" s="18">
        <v>0.55125</v>
      </c>
      <c r="V442" s="18">
        <f t="shared" si="13"/>
        <v>0.3409090909</v>
      </c>
      <c r="W442" s="18">
        <f t="shared" si="14"/>
        <v>0.5953757225</v>
      </c>
      <c r="X442" s="25">
        <f t="shared" si="15"/>
        <v>0.6151756912</v>
      </c>
      <c r="Y442" s="26">
        <f t="shared" si="16"/>
        <v>0.0003920387575</v>
      </c>
      <c r="Z442" s="26">
        <f t="shared" si="17"/>
        <v>0.005552936199</v>
      </c>
      <c r="AA442" s="18">
        <f t="shared" si="18"/>
        <v>0.202764977</v>
      </c>
      <c r="AB442" s="18">
        <f t="shared" si="19"/>
        <v>0.5437788018</v>
      </c>
      <c r="AC442" s="18">
        <f t="shared" si="20"/>
        <v>0.2544666316</v>
      </c>
      <c r="AD442" s="9">
        <f t="shared" si="21"/>
        <v>1</v>
      </c>
      <c r="AE442" s="9">
        <f t="shared" si="22"/>
        <v>0.3409090909</v>
      </c>
      <c r="AF442" s="9">
        <f t="shared" si="23"/>
        <v>0.5437788018</v>
      </c>
      <c r="AG442" s="9">
        <f t="shared" si="24"/>
        <v>0.1162190083</v>
      </c>
      <c r="AH442" s="9">
        <f t="shared" si="25"/>
        <v>0.185379137</v>
      </c>
      <c r="AI442" s="9">
        <f t="shared" si="26"/>
        <v>0.2956953853</v>
      </c>
      <c r="AJ442" s="1">
        <f t="shared" ref="AJ442:AL442" si="468">$W442*AD442</f>
        <v>0.5953757225</v>
      </c>
      <c r="AK442" s="1">
        <f t="shared" si="468"/>
        <v>0.2029689963</v>
      </c>
      <c r="AL442" s="1">
        <f t="shared" si="468"/>
        <v>0.3237526971</v>
      </c>
      <c r="AM442" s="9"/>
      <c r="AN442" s="9"/>
      <c r="AO442" s="9"/>
      <c r="AP442" s="9"/>
      <c r="AQ442" s="9"/>
      <c r="AR442" s="9"/>
      <c r="AS442" s="9"/>
      <c r="AT442" s="1"/>
      <c r="AU442" s="11"/>
      <c r="AV442" s="11"/>
      <c r="AW442" s="11"/>
    </row>
    <row r="443">
      <c r="A443" s="28"/>
      <c r="B443" s="30">
        <f t="shared" si="31"/>
        <v>442</v>
      </c>
      <c r="C443" s="1">
        <v>0.342995169</v>
      </c>
      <c r="D443" s="4">
        <v>0.685417982</v>
      </c>
      <c r="E443" s="4">
        <v>-0.001132646</v>
      </c>
      <c r="F443" s="4">
        <v>0.063246655</v>
      </c>
      <c r="G443" s="28">
        <f t="shared" si="4"/>
        <v>0.6870071496</v>
      </c>
      <c r="H443" s="33">
        <v>0.249006083</v>
      </c>
      <c r="I443" s="33">
        <v>0.001608254</v>
      </c>
      <c r="J443" s="33">
        <v>0.040504351</v>
      </c>
      <c r="K443" s="34">
        <f t="shared" si="5"/>
        <v>0.3060996411</v>
      </c>
      <c r="L443" s="10">
        <f t="shared" si="6"/>
        <v>0.5817052058</v>
      </c>
      <c r="M443" s="12">
        <v>1749.0</v>
      </c>
      <c r="N443" s="2">
        <v>731.0</v>
      </c>
      <c r="O443" s="13">
        <f t="shared" si="7"/>
        <v>224</v>
      </c>
      <c r="P443" s="13">
        <f t="shared" si="8"/>
        <v>507</v>
      </c>
      <c r="Q443" s="14">
        <f t="shared" si="9"/>
        <v>77</v>
      </c>
      <c r="R443" s="15">
        <f t="shared" si="10"/>
        <v>147</v>
      </c>
      <c r="S443" s="16">
        <f t="shared" si="11"/>
        <v>348</v>
      </c>
      <c r="T443" s="17">
        <f t="shared" si="12"/>
        <v>159</v>
      </c>
      <c r="U443" s="18">
        <v>0.5525</v>
      </c>
      <c r="V443" s="18">
        <f t="shared" si="13"/>
        <v>0.34375</v>
      </c>
      <c r="W443" s="18">
        <f t="shared" si="14"/>
        <v>0.6863905325</v>
      </c>
      <c r="X443" s="25">
        <f t="shared" si="15"/>
        <v>0.6601974124</v>
      </c>
      <c r="Y443" s="26">
        <f t="shared" si="16"/>
        <v>0.0006860795449</v>
      </c>
      <c r="Z443" s="26">
        <f t="shared" si="17"/>
        <v>0.0002721438824</v>
      </c>
      <c r="AA443" s="18">
        <f t="shared" si="18"/>
        <v>0.3064295486</v>
      </c>
      <c r="AB443" s="18">
        <f t="shared" si="19"/>
        <v>0.5813953488</v>
      </c>
      <c r="AC443" s="18">
        <f t="shared" si="20"/>
        <v>0.3426405325</v>
      </c>
      <c r="AD443" s="9">
        <f t="shared" si="21"/>
        <v>1</v>
      </c>
      <c r="AE443" s="9">
        <f t="shared" si="22"/>
        <v>0.34375</v>
      </c>
      <c r="AF443" s="9">
        <f t="shared" si="23"/>
        <v>0.5813953488</v>
      </c>
      <c r="AG443" s="9">
        <f t="shared" si="24"/>
        <v>0.1181640625</v>
      </c>
      <c r="AH443" s="9">
        <f t="shared" si="25"/>
        <v>0.1998546512</v>
      </c>
      <c r="AI443" s="9">
        <f t="shared" si="26"/>
        <v>0.3380205516</v>
      </c>
      <c r="AJ443" s="1">
        <f t="shared" ref="AJ443:AL443" si="469">$W443*AD443</f>
        <v>0.6863905325</v>
      </c>
      <c r="AK443" s="1">
        <f t="shared" si="469"/>
        <v>0.2359467456</v>
      </c>
      <c r="AL443" s="1">
        <f t="shared" si="469"/>
        <v>0.3990642631</v>
      </c>
      <c r="AM443" s="9"/>
      <c r="AN443" s="9"/>
      <c r="AO443" s="9"/>
      <c r="AP443" s="9"/>
      <c r="AQ443" s="9"/>
      <c r="AR443" s="9"/>
      <c r="AS443" s="9"/>
      <c r="AT443" s="1"/>
      <c r="AU443" s="11"/>
      <c r="AV443" s="11"/>
      <c r="AW443" s="11"/>
    </row>
    <row r="444">
      <c r="A444" s="28"/>
      <c r="B444" s="30">
        <f t="shared" si="31"/>
        <v>443</v>
      </c>
      <c r="C444" s="1">
        <v>0.342995169</v>
      </c>
      <c r="D444" s="4">
        <v>0.685668459</v>
      </c>
      <c r="E444" s="36">
        <v>1.86576E-5</v>
      </c>
      <c r="F444" s="4">
        <v>0.06384278</v>
      </c>
      <c r="G444" s="28">
        <f t="shared" si="4"/>
        <v>0.6656615232</v>
      </c>
      <c r="H444" s="33">
        <v>0.249072965</v>
      </c>
      <c r="I444" s="33">
        <v>0.002140679</v>
      </c>
      <c r="J444" s="33">
        <v>0.040815631</v>
      </c>
      <c r="K444" s="34">
        <f t="shared" si="5"/>
        <v>0.34857547</v>
      </c>
      <c r="L444" s="10">
        <f t="shared" si="6"/>
        <v>0.5531879471</v>
      </c>
      <c r="M444" s="12">
        <v>1922.0</v>
      </c>
      <c r="N444" s="2">
        <v>793.0</v>
      </c>
      <c r="O444" s="13">
        <f t="shared" si="7"/>
        <v>276</v>
      </c>
      <c r="P444" s="13">
        <f t="shared" si="8"/>
        <v>517</v>
      </c>
      <c r="Q444" s="14">
        <f t="shared" si="9"/>
        <v>95</v>
      </c>
      <c r="R444" s="15">
        <f t="shared" si="10"/>
        <v>181</v>
      </c>
      <c r="S444" s="16">
        <f t="shared" si="11"/>
        <v>344</v>
      </c>
      <c r="T444" s="17">
        <f t="shared" si="12"/>
        <v>173</v>
      </c>
      <c r="U444" s="18">
        <v>0.55375</v>
      </c>
      <c r="V444" s="18">
        <f t="shared" si="13"/>
        <v>0.3442028986</v>
      </c>
      <c r="W444" s="18">
        <f t="shared" si="14"/>
        <v>0.665377176</v>
      </c>
      <c r="X444" s="25">
        <f t="shared" si="15"/>
        <v>0.6267808023</v>
      </c>
      <c r="Y444" s="26">
        <f t="shared" si="16"/>
        <v>0.001489680067</v>
      </c>
      <c r="Z444" s="26">
        <f t="shared" si="17"/>
        <v>0.00002039942738</v>
      </c>
      <c r="AA444" s="18">
        <f t="shared" si="18"/>
        <v>0.3480453972</v>
      </c>
      <c r="AB444" s="18">
        <f t="shared" si="19"/>
        <v>0.553593947</v>
      </c>
      <c r="AC444" s="18">
        <f t="shared" si="20"/>
        <v>0.3211742775</v>
      </c>
      <c r="AD444" s="9">
        <f t="shared" si="21"/>
        <v>1</v>
      </c>
      <c r="AE444" s="9">
        <f t="shared" si="22"/>
        <v>0.3442028986</v>
      </c>
      <c r="AF444" s="9">
        <f t="shared" si="23"/>
        <v>0.553593947</v>
      </c>
      <c r="AG444" s="9">
        <f t="shared" si="24"/>
        <v>0.1184756354</v>
      </c>
      <c r="AH444" s="9">
        <f t="shared" si="25"/>
        <v>0.1905486412</v>
      </c>
      <c r="AI444" s="9">
        <f t="shared" si="26"/>
        <v>0.3064662582</v>
      </c>
      <c r="AJ444" s="1">
        <f t="shared" ref="AJ444:AL444" si="470">$W444*AD444</f>
        <v>0.665377176</v>
      </c>
      <c r="AK444" s="1">
        <f t="shared" si="470"/>
        <v>0.2290247526</v>
      </c>
      <c r="AL444" s="1">
        <f t="shared" si="470"/>
        <v>0.3683487771</v>
      </c>
      <c r="AM444" s="9"/>
      <c r="AN444" s="9"/>
      <c r="AO444" s="9"/>
      <c r="AP444" s="9"/>
      <c r="AQ444" s="9"/>
      <c r="AR444" s="9"/>
      <c r="AS444" s="9"/>
      <c r="AT444" s="1"/>
      <c r="AU444" s="11"/>
      <c r="AV444" s="11"/>
      <c r="AW444" s="11"/>
    </row>
    <row r="445">
      <c r="A445" s="28"/>
      <c r="B445" s="30">
        <f t="shared" si="31"/>
        <v>444</v>
      </c>
      <c r="C445" s="1">
        <v>0.343283582</v>
      </c>
      <c r="D445" s="4">
        <v>0.685918337</v>
      </c>
      <c r="E445" s="4">
        <v>0.002662092</v>
      </c>
      <c r="F445" s="4">
        <v>0.063206015</v>
      </c>
      <c r="G445" s="28">
        <f t="shared" si="4"/>
        <v>0.605905673</v>
      </c>
      <c r="H445" s="33">
        <v>0.249139545</v>
      </c>
      <c r="I445" s="33">
        <v>0.00380265</v>
      </c>
      <c r="J445" s="33">
        <v>0.040592563</v>
      </c>
      <c r="K445" s="34">
        <f t="shared" si="5"/>
        <v>0.2714121415</v>
      </c>
      <c r="L445" s="10">
        <f t="shared" si="6"/>
        <v>0.5346268489</v>
      </c>
      <c r="M445" s="12">
        <v>1071.0</v>
      </c>
      <c r="N445" s="2">
        <v>512.0</v>
      </c>
      <c r="O445" s="13">
        <f t="shared" si="7"/>
        <v>139</v>
      </c>
      <c r="P445" s="13">
        <f t="shared" si="8"/>
        <v>373</v>
      </c>
      <c r="Q445" s="14">
        <f t="shared" si="9"/>
        <v>48</v>
      </c>
      <c r="R445" s="15">
        <f t="shared" si="10"/>
        <v>91</v>
      </c>
      <c r="S445" s="16">
        <f t="shared" si="11"/>
        <v>226</v>
      </c>
      <c r="T445" s="17">
        <f t="shared" si="12"/>
        <v>147</v>
      </c>
      <c r="U445" s="18">
        <v>0.555</v>
      </c>
      <c r="V445" s="18">
        <f t="shared" si="13"/>
        <v>0.345323741</v>
      </c>
      <c r="W445" s="18">
        <f t="shared" si="14"/>
        <v>0.6058981233</v>
      </c>
      <c r="X445" s="25">
        <f t="shared" si="15"/>
        <v>0.6045734171</v>
      </c>
      <c r="Y445" s="26">
        <f t="shared" si="16"/>
        <v>0.000001754846538</v>
      </c>
      <c r="Z445" s="26">
        <f t="shared" si="17"/>
        <v>0.004095440047</v>
      </c>
      <c r="AA445" s="18">
        <f t="shared" si="18"/>
        <v>0.271484375</v>
      </c>
      <c r="AB445" s="18">
        <f t="shared" si="19"/>
        <v>0.53515625</v>
      </c>
      <c r="AC445" s="18">
        <f t="shared" si="20"/>
        <v>0.2605743823</v>
      </c>
      <c r="AD445" s="9">
        <f t="shared" si="21"/>
        <v>1</v>
      </c>
      <c r="AE445" s="9">
        <f t="shared" si="22"/>
        <v>0.345323741</v>
      </c>
      <c r="AF445" s="9">
        <f t="shared" si="23"/>
        <v>0.53515625</v>
      </c>
      <c r="AG445" s="9">
        <f t="shared" si="24"/>
        <v>0.1192484861</v>
      </c>
      <c r="AH445" s="9">
        <f t="shared" si="25"/>
        <v>0.1848021583</v>
      </c>
      <c r="AI445" s="9">
        <f t="shared" si="26"/>
        <v>0.2863922119</v>
      </c>
      <c r="AJ445" s="1">
        <f t="shared" ref="AJ445:AL445" si="471">$W445*AD445</f>
        <v>0.6058981233</v>
      </c>
      <c r="AK445" s="1">
        <f t="shared" si="471"/>
        <v>0.2092310066</v>
      </c>
      <c r="AL445" s="1">
        <f t="shared" si="471"/>
        <v>0.3242501676</v>
      </c>
      <c r="AM445" s="9"/>
      <c r="AN445" s="9"/>
      <c r="AO445" s="9"/>
      <c r="AP445" s="9"/>
      <c r="AQ445" s="9"/>
      <c r="AR445" s="9"/>
      <c r="AS445" s="9"/>
      <c r="AT445" s="1"/>
      <c r="AU445" s="11"/>
      <c r="AV445" s="11"/>
      <c r="AW445" s="11"/>
    </row>
    <row r="446">
      <c r="A446" s="28"/>
      <c r="B446" s="30">
        <f t="shared" si="31"/>
        <v>445</v>
      </c>
      <c r="C446" s="1">
        <v>0.343283582</v>
      </c>
      <c r="D446" s="4">
        <v>0.686167614</v>
      </c>
      <c r="E446" s="4">
        <v>0.006370864</v>
      </c>
      <c r="F446" s="4">
        <v>0.06064294</v>
      </c>
      <c r="G446" s="28">
        <f t="shared" si="4"/>
        <v>0.7448810186</v>
      </c>
      <c r="H446" s="33">
        <v>0.249205826</v>
      </c>
      <c r="I446" s="33">
        <v>0.006481304</v>
      </c>
      <c r="J446" s="33">
        <v>0.038613023</v>
      </c>
      <c r="K446" s="34">
        <f t="shared" si="5"/>
        <v>0.2156271447</v>
      </c>
      <c r="L446" s="10">
        <f t="shared" si="6"/>
        <v>0.6582857101</v>
      </c>
      <c r="M446" s="12">
        <v>2009.0</v>
      </c>
      <c r="N446" s="2">
        <v>717.0</v>
      </c>
      <c r="O446" s="13">
        <f t="shared" si="7"/>
        <v>155</v>
      </c>
      <c r="P446" s="13">
        <f t="shared" si="8"/>
        <v>562</v>
      </c>
      <c r="Q446" s="14">
        <f t="shared" si="9"/>
        <v>53</v>
      </c>
      <c r="R446" s="15">
        <f t="shared" si="10"/>
        <v>102</v>
      </c>
      <c r="S446" s="16">
        <f t="shared" si="11"/>
        <v>419</v>
      </c>
      <c r="T446" s="17">
        <f t="shared" si="12"/>
        <v>143</v>
      </c>
      <c r="U446" s="18">
        <v>0.55625</v>
      </c>
      <c r="V446" s="18">
        <f t="shared" si="13"/>
        <v>0.3419354839</v>
      </c>
      <c r="W446" s="18">
        <f t="shared" si="14"/>
        <v>0.7455516014</v>
      </c>
      <c r="X446" s="25">
        <f t="shared" si="15"/>
        <v>0.752664394</v>
      </c>
      <c r="Y446" s="26">
        <f t="shared" si="16"/>
        <v>0.00005059181854</v>
      </c>
      <c r="Z446" s="26">
        <f t="shared" si="17"/>
        <v>0.005724110703</v>
      </c>
      <c r="AA446" s="18">
        <f t="shared" si="18"/>
        <v>0.2161785216</v>
      </c>
      <c r="AB446" s="18">
        <f t="shared" si="19"/>
        <v>0.6582984658</v>
      </c>
      <c r="AC446" s="18">
        <f t="shared" si="20"/>
        <v>0.4036161176</v>
      </c>
      <c r="AD446" s="9">
        <f t="shared" si="21"/>
        <v>1</v>
      </c>
      <c r="AE446" s="9">
        <f t="shared" si="22"/>
        <v>0.3419354839</v>
      </c>
      <c r="AF446" s="9">
        <f t="shared" si="23"/>
        <v>0.6582984658</v>
      </c>
      <c r="AG446" s="9">
        <f t="shared" si="24"/>
        <v>0.1169198751</v>
      </c>
      <c r="AH446" s="9">
        <f t="shared" si="25"/>
        <v>0.2250956044</v>
      </c>
      <c r="AI446" s="9">
        <f t="shared" si="26"/>
        <v>0.4333568701</v>
      </c>
      <c r="AJ446" s="1">
        <f t="shared" ref="AJ446:AL446" si="472">$W446*AD446</f>
        <v>0.7455516014</v>
      </c>
      <c r="AK446" s="1">
        <f t="shared" si="472"/>
        <v>0.2549305476</v>
      </c>
      <c r="AL446" s="1">
        <f t="shared" si="472"/>
        <v>0.4907954754</v>
      </c>
      <c r="AM446" s="9"/>
      <c r="AN446" s="9"/>
      <c r="AO446" s="9"/>
      <c r="AP446" s="9"/>
      <c r="AQ446" s="9"/>
      <c r="AR446" s="9"/>
      <c r="AS446" s="9"/>
      <c r="AT446" s="1"/>
      <c r="AU446" s="11"/>
      <c r="AV446" s="11"/>
      <c r="AW446" s="11"/>
    </row>
    <row r="447">
      <c r="A447" s="28"/>
      <c r="B447" s="30">
        <f t="shared" si="31"/>
        <v>446</v>
      </c>
      <c r="C447" s="1">
        <v>0.34375</v>
      </c>
      <c r="D447" s="4">
        <v>0.686416287</v>
      </c>
      <c r="E447" s="4">
        <v>0.010234112</v>
      </c>
      <c r="F447" s="4">
        <v>0.064482142</v>
      </c>
      <c r="G447" s="28">
        <f t="shared" si="4"/>
        <v>0.7355117194</v>
      </c>
      <c r="H447" s="33">
        <v>0.249271808</v>
      </c>
      <c r="I447" s="33">
        <v>0.007988986</v>
      </c>
      <c r="J447" s="33">
        <v>0.039802015</v>
      </c>
      <c r="K447" s="34">
        <f t="shared" si="5"/>
        <v>0.2535082543</v>
      </c>
      <c r="L447" s="10">
        <f t="shared" si="6"/>
        <v>0.6361968898</v>
      </c>
      <c r="M447" s="12">
        <v>821.0</v>
      </c>
      <c r="N447" s="2">
        <v>351.0</v>
      </c>
      <c r="O447" s="13">
        <f t="shared" si="7"/>
        <v>89</v>
      </c>
      <c r="P447" s="13">
        <f t="shared" si="8"/>
        <v>262</v>
      </c>
      <c r="Q447" s="14">
        <f t="shared" si="9"/>
        <v>31</v>
      </c>
      <c r="R447" s="15">
        <f t="shared" si="10"/>
        <v>58</v>
      </c>
      <c r="S447" s="16">
        <f t="shared" si="11"/>
        <v>193</v>
      </c>
      <c r="T447" s="17">
        <f t="shared" si="12"/>
        <v>69</v>
      </c>
      <c r="U447" s="18">
        <v>0.5575</v>
      </c>
      <c r="V447" s="18">
        <f t="shared" si="13"/>
        <v>0.3483146067</v>
      </c>
      <c r="W447" s="18">
        <f t="shared" si="14"/>
        <v>0.7366412214</v>
      </c>
      <c r="X447" s="25">
        <f t="shared" si="15"/>
        <v>0.7281412394</v>
      </c>
      <c r="Y447" s="26">
        <f t="shared" si="16"/>
        <v>0.00007224969285</v>
      </c>
      <c r="Z447" s="26">
        <f t="shared" si="17"/>
        <v>0.00445522513</v>
      </c>
      <c r="AA447" s="18">
        <f t="shared" si="18"/>
        <v>0.2535612536</v>
      </c>
      <c r="AB447" s="18">
        <f t="shared" si="19"/>
        <v>0.6381766382</v>
      </c>
      <c r="AC447" s="18">
        <f t="shared" si="20"/>
        <v>0.3883266146</v>
      </c>
      <c r="AD447" s="9">
        <f t="shared" si="21"/>
        <v>1</v>
      </c>
      <c r="AE447" s="9">
        <f t="shared" si="22"/>
        <v>0.3483146067</v>
      </c>
      <c r="AF447" s="9">
        <f t="shared" si="23"/>
        <v>0.6381766382</v>
      </c>
      <c r="AG447" s="9">
        <f t="shared" si="24"/>
        <v>0.1213230653</v>
      </c>
      <c r="AH447" s="9">
        <f t="shared" si="25"/>
        <v>0.2222862448</v>
      </c>
      <c r="AI447" s="9">
        <f t="shared" si="26"/>
        <v>0.4072694215</v>
      </c>
      <c r="AJ447" s="1">
        <f t="shared" ref="AJ447:AL447" si="473">$W447*AD447</f>
        <v>0.7366412214</v>
      </c>
      <c r="AK447" s="1">
        <f t="shared" si="473"/>
        <v>0.2565828973</v>
      </c>
      <c r="AL447" s="1">
        <f t="shared" si="473"/>
        <v>0.4701072182</v>
      </c>
      <c r="AM447" s="9"/>
      <c r="AN447" s="9"/>
      <c r="AO447" s="9"/>
      <c r="AP447" s="9"/>
      <c r="AQ447" s="9"/>
      <c r="AR447" s="9"/>
      <c r="AS447" s="9"/>
      <c r="AT447" s="1"/>
      <c r="AU447" s="11"/>
      <c r="AV447" s="11"/>
      <c r="AW447" s="11"/>
    </row>
    <row r="448">
      <c r="A448" s="28"/>
      <c r="B448" s="30">
        <f t="shared" si="31"/>
        <v>447</v>
      </c>
      <c r="C448" s="1">
        <v>0.344036697</v>
      </c>
      <c r="D448" s="4">
        <v>0.686664355</v>
      </c>
      <c r="E448" s="4">
        <v>0.009505606</v>
      </c>
      <c r="F448" s="4">
        <v>0.065343473</v>
      </c>
      <c r="G448" s="28">
        <f t="shared" si="4"/>
        <v>0.687008627</v>
      </c>
      <c r="H448" s="33">
        <v>0.249337492</v>
      </c>
      <c r="I448" s="33">
        <v>0.007272666</v>
      </c>
      <c r="J448" s="33">
        <v>0.040558257</v>
      </c>
      <c r="K448" s="34">
        <f t="shared" si="5"/>
        <v>0.3151944333</v>
      </c>
      <c r="L448" s="10">
        <f t="shared" si="6"/>
        <v>0.5789057839</v>
      </c>
      <c r="M448" s="12">
        <v>1427.0</v>
      </c>
      <c r="N448" s="2">
        <v>570.0</v>
      </c>
      <c r="O448" s="13">
        <f t="shared" si="7"/>
        <v>180</v>
      </c>
      <c r="P448" s="13">
        <f t="shared" si="8"/>
        <v>390</v>
      </c>
      <c r="Q448" s="14">
        <f t="shared" si="9"/>
        <v>62</v>
      </c>
      <c r="R448" s="15">
        <f t="shared" si="10"/>
        <v>118</v>
      </c>
      <c r="S448" s="16">
        <f t="shared" si="11"/>
        <v>268</v>
      </c>
      <c r="T448" s="17">
        <f t="shared" si="12"/>
        <v>122</v>
      </c>
      <c r="U448" s="18">
        <v>0.55875</v>
      </c>
      <c r="V448" s="18">
        <f t="shared" si="13"/>
        <v>0.3444444444</v>
      </c>
      <c r="W448" s="18">
        <f t="shared" si="14"/>
        <v>0.6871794872</v>
      </c>
      <c r="X448" s="25">
        <f t="shared" si="15"/>
        <v>0.6572185241</v>
      </c>
      <c r="Y448" s="26">
        <f t="shared" si="16"/>
        <v>0.0008976593089</v>
      </c>
      <c r="Z448" s="26">
        <f t="shared" si="17"/>
        <v>0.0002987967603</v>
      </c>
      <c r="AA448" s="18">
        <f t="shared" si="18"/>
        <v>0.3157894737</v>
      </c>
      <c r="AB448" s="18">
        <f t="shared" si="19"/>
        <v>0.5789473684</v>
      </c>
      <c r="AC448" s="18">
        <f t="shared" si="20"/>
        <v>0.3427350427</v>
      </c>
      <c r="AD448" s="9">
        <f t="shared" si="21"/>
        <v>1</v>
      </c>
      <c r="AE448" s="9">
        <f t="shared" si="22"/>
        <v>0.3444444444</v>
      </c>
      <c r="AF448" s="9">
        <f t="shared" si="23"/>
        <v>0.5789473684</v>
      </c>
      <c r="AG448" s="9">
        <f t="shared" si="24"/>
        <v>0.1186419753</v>
      </c>
      <c r="AH448" s="9">
        <f t="shared" si="25"/>
        <v>0.1994152047</v>
      </c>
      <c r="AI448" s="9">
        <f t="shared" si="26"/>
        <v>0.3351800554</v>
      </c>
      <c r="AJ448" s="1">
        <f t="shared" ref="AJ448:AL448" si="474">$W448*AD448</f>
        <v>0.6871794872</v>
      </c>
      <c r="AK448" s="1">
        <f t="shared" si="474"/>
        <v>0.2366951567</v>
      </c>
      <c r="AL448" s="1">
        <f t="shared" si="474"/>
        <v>0.3978407557</v>
      </c>
      <c r="AM448" s="9"/>
      <c r="AN448" s="9"/>
      <c r="AO448" s="9"/>
      <c r="AP448" s="9"/>
      <c r="AQ448" s="9"/>
      <c r="AR448" s="9"/>
      <c r="AS448" s="9"/>
      <c r="AT448" s="1"/>
      <c r="AU448" s="11"/>
      <c r="AV448" s="11"/>
      <c r="AW448" s="11"/>
    </row>
    <row r="449">
      <c r="A449" s="28"/>
      <c r="B449" s="30">
        <f t="shared" si="31"/>
        <v>448</v>
      </c>
      <c r="C449" s="1">
        <v>0.344262295</v>
      </c>
      <c r="D449" s="4">
        <v>0.686911815</v>
      </c>
      <c r="E449" s="4">
        <v>0.005258365</v>
      </c>
      <c r="F449" s="4">
        <v>0.067129067</v>
      </c>
      <c r="G449" s="28">
        <f t="shared" si="4"/>
        <v>0.7211415707</v>
      </c>
      <c r="H449" s="33">
        <v>0.249402879</v>
      </c>
      <c r="I449" s="33">
        <v>0.004465191</v>
      </c>
      <c r="J449" s="33">
        <v>0.04185051</v>
      </c>
      <c r="K449" s="34">
        <f t="shared" si="5"/>
        <v>0.2645568793</v>
      </c>
      <c r="L449" s="10">
        <f t="shared" si="6"/>
        <v>0.6214355657</v>
      </c>
      <c r="M449" s="12">
        <v>1313.0</v>
      </c>
      <c r="N449" s="2">
        <v>466.0</v>
      </c>
      <c r="O449" s="13">
        <f t="shared" si="7"/>
        <v>123</v>
      </c>
      <c r="P449" s="13">
        <f t="shared" si="8"/>
        <v>343</v>
      </c>
      <c r="Q449" s="14">
        <f t="shared" si="9"/>
        <v>42</v>
      </c>
      <c r="R449" s="15">
        <f t="shared" si="10"/>
        <v>81</v>
      </c>
      <c r="S449" s="16">
        <f t="shared" si="11"/>
        <v>247</v>
      </c>
      <c r="T449" s="17">
        <f t="shared" si="12"/>
        <v>96</v>
      </c>
      <c r="U449" s="18">
        <v>0.56</v>
      </c>
      <c r="V449" s="18">
        <f t="shared" si="13"/>
        <v>0.3414634146</v>
      </c>
      <c r="W449" s="18">
        <f t="shared" si="14"/>
        <v>0.7201166181</v>
      </c>
      <c r="X449" s="25">
        <f t="shared" si="15"/>
        <v>0.7068978319</v>
      </c>
      <c r="Y449" s="26">
        <f t="shared" si="16"/>
        <v>0.0001747363082</v>
      </c>
      <c r="Z449" s="26">
        <f t="shared" si="17"/>
        <v>0.002522336624</v>
      </c>
      <c r="AA449" s="18">
        <f t="shared" si="18"/>
        <v>0.2639484979</v>
      </c>
      <c r="AB449" s="18">
        <f t="shared" si="19"/>
        <v>0.6201716738</v>
      </c>
      <c r="AC449" s="18">
        <f t="shared" si="20"/>
        <v>0.3786532034</v>
      </c>
      <c r="AD449" s="9">
        <f t="shared" si="21"/>
        <v>1</v>
      </c>
      <c r="AE449" s="9">
        <f t="shared" si="22"/>
        <v>0.3414634146</v>
      </c>
      <c r="AF449" s="9">
        <f t="shared" si="23"/>
        <v>0.6201716738</v>
      </c>
      <c r="AG449" s="9">
        <f t="shared" si="24"/>
        <v>0.1165972635</v>
      </c>
      <c r="AH449" s="9">
        <f t="shared" si="25"/>
        <v>0.2117659374</v>
      </c>
      <c r="AI449" s="9">
        <f t="shared" si="26"/>
        <v>0.384612905</v>
      </c>
      <c r="AJ449" s="1">
        <f t="shared" ref="AJ449:AL449" si="475">$W449*AD449</f>
        <v>0.7201166181</v>
      </c>
      <c r="AK449" s="1">
        <f t="shared" si="475"/>
        <v>0.2458934793</v>
      </c>
      <c r="AL449" s="1">
        <f t="shared" si="475"/>
        <v>0.4465959284</v>
      </c>
      <c r="AM449" s="9"/>
      <c r="AN449" s="9"/>
      <c r="AO449" s="9"/>
      <c r="AP449" s="9"/>
      <c r="AQ449" s="9"/>
      <c r="AR449" s="9"/>
      <c r="AS449" s="9"/>
      <c r="AT449" s="1"/>
      <c r="AU449" s="11"/>
      <c r="AV449" s="11"/>
      <c r="AW449" s="11"/>
    </row>
    <row r="450">
      <c r="A450" s="28"/>
      <c r="B450" s="30">
        <f t="shared" si="31"/>
        <v>449</v>
      </c>
      <c r="C450" s="1">
        <v>0.345360825</v>
      </c>
      <c r="D450" s="4">
        <v>0.687158666</v>
      </c>
      <c r="E450" s="4">
        <v>0.011053941</v>
      </c>
      <c r="F450" s="4">
        <v>0.068426781</v>
      </c>
      <c r="G450" s="28">
        <f t="shared" si="4"/>
        <v>0.6662296356</v>
      </c>
      <c r="H450" s="33">
        <v>0.249467971</v>
      </c>
      <c r="I450" s="33">
        <v>0.007494912</v>
      </c>
      <c r="J450" s="33">
        <v>0.042038011</v>
      </c>
      <c r="K450" s="34">
        <f t="shared" si="5"/>
        <v>0.2153889733</v>
      </c>
      <c r="L450" s="10">
        <f t="shared" si="6"/>
        <v>0.5971180319</v>
      </c>
      <c r="M450" s="12">
        <v>2384.0</v>
      </c>
      <c r="N450" s="2">
        <v>811.0</v>
      </c>
      <c r="O450" s="13">
        <f t="shared" si="7"/>
        <v>175</v>
      </c>
      <c r="P450" s="13">
        <f t="shared" si="8"/>
        <v>636</v>
      </c>
      <c r="Q450" s="14">
        <f t="shared" si="9"/>
        <v>60</v>
      </c>
      <c r="R450" s="15">
        <f t="shared" si="10"/>
        <v>115</v>
      </c>
      <c r="S450" s="16">
        <f t="shared" si="11"/>
        <v>424</v>
      </c>
      <c r="T450" s="17">
        <f t="shared" si="12"/>
        <v>212</v>
      </c>
      <c r="U450" s="18">
        <v>0.56125</v>
      </c>
      <c r="V450" s="18">
        <f t="shared" si="13"/>
        <v>0.3428571429</v>
      </c>
      <c r="W450" s="18">
        <f t="shared" si="14"/>
        <v>0.6666666667</v>
      </c>
      <c r="X450" s="25">
        <f t="shared" si="15"/>
        <v>0.6787420903</v>
      </c>
      <c r="Y450" s="26">
        <f t="shared" si="16"/>
        <v>0.0001458158567</v>
      </c>
      <c r="Z450" s="26">
        <f t="shared" si="17"/>
        <v>0.00001041405743</v>
      </c>
      <c r="AA450" s="18">
        <f t="shared" si="18"/>
        <v>0.215782984</v>
      </c>
      <c r="AB450" s="18">
        <f t="shared" si="19"/>
        <v>0.5967940814</v>
      </c>
      <c r="AC450" s="18">
        <f t="shared" si="20"/>
        <v>0.3238095238</v>
      </c>
      <c r="AD450" s="9">
        <f t="shared" si="21"/>
        <v>1</v>
      </c>
      <c r="AE450" s="9">
        <f t="shared" si="22"/>
        <v>0.3428571429</v>
      </c>
      <c r="AF450" s="9">
        <f t="shared" si="23"/>
        <v>0.5967940814</v>
      </c>
      <c r="AG450" s="9">
        <f t="shared" si="24"/>
        <v>0.1175510204</v>
      </c>
      <c r="AH450" s="9">
        <f t="shared" si="25"/>
        <v>0.2046151136</v>
      </c>
      <c r="AI450" s="9">
        <f t="shared" si="26"/>
        <v>0.3561631756</v>
      </c>
      <c r="AJ450" s="1">
        <f t="shared" ref="AJ450:AL450" si="476">$W450*AD450</f>
        <v>0.6666666667</v>
      </c>
      <c r="AK450" s="1">
        <f t="shared" si="476"/>
        <v>0.2285714286</v>
      </c>
      <c r="AL450" s="1">
        <f t="shared" si="476"/>
        <v>0.3978627209</v>
      </c>
      <c r="AM450" s="9"/>
      <c r="AN450" s="9"/>
      <c r="AO450" s="9"/>
      <c r="AP450" s="9"/>
      <c r="AQ450" s="9"/>
      <c r="AR450" s="9"/>
      <c r="AS450" s="9"/>
      <c r="AT450" s="1"/>
      <c r="AU450" s="11"/>
      <c r="AV450" s="11"/>
      <c r="AW450" s="11"/>
    </row>
    <row r="451">
      <c r="A451" s="28"/>
      <c r="B451" s="30">
        <f t="shared" si="31"/>
        <v>450</v>
      </c>
      <c r="C451" s="1">
        <v>0.345454545</v>
      </c>
      <c r="D451" s="4">
        <v>0.687404905</v>
      </c>
      <c r="E451" s="4">
        <v>0.012138089</v>
      </c>
      <c r="F451" s="4">
        <v>0.068928958</v>
      </c>
      <c r="G451" s="28">
        <f t="shared" si="4"/>
        <v>0.7210295775</v>
      </c>
      <c r="H451" s="33">
        <v>0.249532769</v>
      </c>
      <c r="I451" s="33">
        <v>0.007874148</v>
      </c>
      <c r="J451" s="33">
        <v>0.042241176</v>
      </c>
      <c r="K451" s="34">
        <f t="shared" si="5"/>
        <v>0.231192557</v>
      </c>
      <c r="L451" s="10">
        <f t="shared" si="6"/>
        <v>0.6341994254</v>
      </c>
      <c r="M451" s="12">
        <v>2308.0</v>
      </c>
      <c r="N451" s="2">
        <v>1031.0</v>
      </c>
      <c r="O451" s="13">
        <f t="shared" si="7"/>
        <v>238</v>
      </c>
      <c r="P451" s="13">
        <f t="shared" si="8"/>
        <v>793</v>
      </c>
      <c r="Q451" s="14">
        <f t="shared" si="9"/>
        <v>82</v>
      </c>
      <c r="R451" s="15">
        <f t="shared" si="10"/>
        <v>156</v>
      </c>
      <c r="S451" s="16">
        <f t="shared" si="11"/>
        <v>572</v>
      </c>
      <c r="T451" s="17">
        <f t="shared" si="12"/>
        <v>221</v>
      </c>
      <c r="U451" s="18">
        <v>0.5625</v>
      </c>
      <c r="V451" s="18">
        <f t="shared" si="13"/>
        <v>0.3445378151</v>
      </c>
      <c r="W451" s="18">
        <f t="shared" si="14"/>
        <v>0.7213114754</v>
      </c>
      <c r="X451" s="25">
        <f t="shared" si="15"/>
        <v>0.7237383466</v>
      </c>
      <c r="Y451" s="26">
        <f t="shared" si="16"/>
        <v>0.000005889703618</v>
      </c>
      <c r="Z451" s="26">
        <f t="shared" si="17"/>
        <v>0.002643782636</v>
      </c>
      <c r="AA451" s="18">
        <f t="shared" si="18"/>
        <v>0.2308438409</v>
      </c>
      <c r="AB451" s="18">
        <f t="shared" si="19"/>
        <v>0.6343355965</v>
      </c>
      <c r="AC451" s="18">
        <f t="shared" si="20"/>
        <v>0.3767736603</v>
      </c>
      <c r="AD451" s="9">
        <f t="shared" si="21"/>
        <v>1</v>
      </c>
      <c r="AE451" s="9">
        <f t="shared" si="22"/>
        <v>0.3445378151</v>
      </c>
      <c r="AF451" s="9">
        <f t="shared" si="23"/>
        <v>0.6343355965</v>
      </c>
      <c r="AG451" s="9">
        <f t="shared" si="24"/>
        <v>0.1187063061</v>
      </c>
      <c r="AH451" s="9">
        <f t="shared" si="25"/>
        <v>0.2185526005</v>
      </c>
      <c r="AI451" s="9">
        <f t="shared" si="26"/>
        <v>0.402381649</v>
      </c>
      <c r="AJ451" s="1">
        <f t="shared" ref="AJ451:AL451" si="477">$W451*AD451</f>
        <v>0.7213114754</v>
      </c>
      <c r="AK451" s="1">
        <f t="shared" si="477"/>
        <v>0.2485190798</v>
      </c>
      <c r="AL451" s="1">
        <f t="shared" si="477"/>
        <v>0.457553545</v>
      </c>
      <c r="AM451" s="9"/>
      <c r="AN451" s="9"/>
      <c r="AO451" s="9"/>
      <c r="AP451" s="9"/>
      <c r="AQ451" s="9"/>
      <c r="AR451" s="9"/>
      <c r="AS451" s="9"/>
      <c r="AT451" s="1"/>
      <c r="AU451" s="11"/>
      <c r="AV451" s="11"/>
      <c r="AW451" s="11"/>
    </row>
    <row r="452">
      <c r="A452" s="28"/>
      <c r="B452" s="30">
        <f t="shared" si="31"/>
        <v>451</v>
      </c>
      <c r="C452" s="1">
        <v>0.345794393</v>
      </c>
      <c r="D452" s="4">
        <v>0.68765053</v>
      </c>
      <c r="E452" s="4">
        <v>0.01600172</v>
      </c>
      <c r="F452" s="4">
        <v>0.067725734</v>
      </c>
      <c r="G452" s="28">
        <f t="shared" si="4"/>
        <v>0.6869554941</v>
      </c>
      <c r="H452" s="33">
        <v>0.249597274</v>
      </c>
      <c r="I452" s="33">
        <v>0.010170667</v>
      </c>
      <c r="J452" s="33">
        <v>0.041646153</v>
      </c>
      <c r="K452" s="34">
        <f t="shared" si="5"/>
        <v>0.2537339181</v>
      </c>
      <c r="L452" s="10">
        <f t="shared" si="6"/>
        <v>0.6003913512</v>
      </c>
      <c r="M452" s="12">
        <v>1439.0</v>
      </c>
      <c r="N452" s="2">
        <v>561.0</v>
      </c>
      <c r="O452" s="13">
        <f t="shared" si="7"/>
        <v>142</v>
      </c>
      <c r="P452" s="13">
        <f t="shared" si="8"/>
        <v>419</v>
      </c>
      <c r="Q452" s="14">
        <f t="shared" si="9"/>
        <v>49</v>
      </c>
      <c r="R452" s="15">
        <f t="shared" si="10"/>
        <v>93</v>
      </c>
      <c r="S452" s="16">
        <f t="shared" si="11"/>
        <v>288</v>
      </c>
      <c r="T452" s="17">
        <f t="shared" si="12"/>
        <v>131</v>
      </c>
      <c r="U452" s="18">
        <v>0.56375</v>
      </c>
      <c r="V452" s="18">
        <f t="shared" si="13"/>
        <v>0.3450704225</v>
      </c>
      <c r="W452" s="18">
        <f t="shared" si="14"/>
        <v>0.6873508353</v>
      </c>
      <c r="X452" s="25">
        <f t="shared" si="15"/>
        <v>0.6833256593</v>
      </c>
      <c r="Y452" s="26">
        <f t="shared" si="16"/>
        <v>0.00001620204162</v>
      </c>
      <c r="Z452" s="26">
        <f t="shared" si="17"/>
        <v>0.0003047498789</v>
      </c>
      <c r="AA452" s="18">
        <f t="shared" si="18"/>
        <v>0.2531194296</v>
      </c>
      <c r="AB452" s="18">
        <f t="shared" si="19"/>
        <v>0.6007130125</v>
      </c>
      <c r="AC452" s="18">
        <f t="shared" si="20"/>
        <v>0.3422804128</v>
      </c>
      <c r="AD452" s="9">
        <f t="shared" si="21"/>
        <v>1</v>
      </c>
      <c r="AE452" s="9">
        <f t="shared" si="22"/>
        <v>0.3450704225</v>
      </c>
      <c r="AF452" s="9">
        <f t="shared" si="23"/>
        <v>0.6007130125</v>
      </c>
      <c r="AG452" s="9">
        <f t="shared" si="24"/>
        <v>0.1190735965</v>
      </c>
      <c r="AH452" s="9">
        <f t="shared" si="25"/>
        <v>0.207288293</v>
      </c>
      <c r="AI452" s="9">
        <f t="shared" si="26"/>
        <v>0.3608561234</v>
      </c>
      <c r="AJ452" s="1">
        <f t="shared" ref="AJ452:AL452" si="478">$W452*AD452</f>
        <v>0.6873508353</v>
      </c>
      <c r="AK452" s="1">
        <f t="shared" si="478"/>
        <v>0.2371844432</v>
      </c>
      <c r="AL452" s="1">
        <f t="shared" si="478"/>
        <v>0.4129005909</v>
      </c>
      <c r="AM452" s="9"/>
      <c r="AN452" s="9"/>
      <c r="AO452" s="9"/>
      <c r="AP452" s="9"/>
      <c r="AQ452" s="9"/>
      <c r="AR452" s="9"/>
      <c r="AS452" s="9"/>
      <c r="AT452" s="1"/>
      <c r="AU452" s="11"/>
      <c r="AV452" s="11"/>
      <c r="AW452" s="11"/>
    </row>
    <row r="453">
      <c r="A453" s="28"/>
      <c r="B453" s="30">
        <f t="shared" si="31"/>
        <v>452</v>
      </c>
      <c r="C453" s="1">
        <v>0.345991561</v>
      </c>
      <c r="D453" s="4">
        <v>0.68789554</v>
      </c>
      <c r="E453" s="4">
        <v>0.015652673</v>
      </c>
      <c r="F453" s="4">
        <v>0.067623745</v>
      </c>
      <c r="G453" s="28">
        <f t="shared" si="4"/>
        <v>0.6715029652</v>
      </c>
      <c r="H453" s="33">
        <v>0.249661487</v>
      </c>
      <c r="I453" s="33">
        <v>0.010078749</v>
      </c>
      <c r="J453" s="33">
        <v>0.041609304</v>
      </c>
      <c r="K453" s="34">
        <f t="shared" si="5"/>
        <v>0.281606152</v>
      </c>
      <c r="L453" s="10">
        <f t="shared" si="6"/>
        <v>0.5798369512</v>
      </c>
      <c r="M453" s="12">
        <v>1632.0</v>
      </c>
      <c r="N453" s="2">
        <v>699.0</v>
      </c>
      <c r="O453" s="13">
        <f t="shared" si="7"/>
        <v>197</v>
      </c>
      <c r="P453" s="13">
        <f t="shared" si="8"/>
        <v>502</v>
      </c>
      <c r="Q453" s="14">
        <f t="shared" si="9"/>
        <v>68</v>
      </c>
      <c r="R453" s="15">
        <f t="shared" si="10"/>
        <v>129</v>
      </c>
      <c r="S453" s="16">
        <f t="shared" si="11"/>
        <v>337</v>
      </c>
      <c r="T453" s="17">
        <f t="shared" si="12"/>
        <v>165</v>
      </c>
      <c r="U453" s="18">
        <v>0.565</v>
      </c>
      <c r="V453" s="18">
        <f t="shared" si="13"/>
        <v>0.345177665</v>
      </c>
      <c r="W453" s="18">
        <f t="shared" si="14"/>
        <v>0.671314741</v>
      </c>
      <c r="X453" s="25">
        <f t="shared" si="15"/>
        <v>0.6577202762</v>
      </c>
      <c r="Y453" s="26">
        <f t="shared" si="16"/>
        <v>0.0001848094742</v>
      </c>
      <c r="Z453" s="26">
        <f t="shared" si="17"/>
        <v>0.000002019219669</v>
      </c>
      <c r="AA453" s="18">
        <f t="shared" si="18"/>
        <v>0.2818311874</v>
      </c>
      <c r="AB453" s="18">
        <f t="shared" si="19"/>
        <v>0.5793991416</v>
      </c>
      <c r="AC453" s="18">
        <f t="shared" si="20"/>
        <v>0.3261370761</v>
      </c>
      <c r="AD453" s="9">
        <f t="shared" si="21"/>
        <v>1</v>
      </c>
      <c r="AE453" s="9">
        <f t="shared" si="22"/>
        <v>0.345177665</v>
      </c>
      <c r="AF453" s="9">
        <f t="shared" si="23"/>
        <v>0.5793991416</v>
      </c>
      <c r="AG453" s="9">
        <f t="shared" si="24"/>
        <v>0.1191476204</v>
      </c>
      <c r="AH453" s="9">
        <f t="shared" si="25"/>
        <v>0.1999956428</v>
      </c>
      <c r="AI453" s="9">
        <f t="shared" si="26"/>
        <v>0.3357033653</v>
      </c>
      <c r="AJ453" s="1">
        <f t="shared" ref="AJ453:AL453" si="479">$W453*AD453</f>
        <v>0.671314741</v>
      </c>
      <c r="AK453" s="1">
        <f t="shared" si="479"/>
        <v>0.2317228548</v>
      </c>
      <c r="AL453" s="1">
        <f t="shared" si="479"/>
        <v>0.3889591847</v>
      </c>
      <c r="AM453" s="9"/>
      <c r="AN453" s="9"/>
      <c r="AO453" s="9"/>
      <c r="AP453" s="9"/>
      <c r="AQ453" s="9"/>
      <c r="AR453" s="9"/>
      <c r="AS453" s="9"/>
      <c r="AT453" s="1"/>
      <c r="AU453" s="11"/>
      <c r="AV453" s="11"/>
      <c r="AW453" s="11"/>
    </row>
    <row r="454">
      <c r="A454" s="28"/>
      <c r="B454" s="30">
        <f t="shared" si="31"/>
        <v>453</v>
      </c>
      <c r="C454" s="1">
        <v>0.346153846</v>
      </c>
      <c r="D454" s="4">
        <v>0.688139933</v>
      </c>
      <c r="E454" s="4">
        <v>0.013367701</v>
      </c>
      <c r="F454" s="4">
        <v>0.065595246</v>
      </c>
      <c r="G454" s="28">
        <f t="shared" si="4"/>
        <v>0.618211638</v>
      </c>
      <c r="H454" s="33">
        <v>0.24972541</v>
      </c>
      <c r="I454" s="33">
        <v>0.009168948</v>
      </c>
      <c r="J454" s="33">
        <v>0.040900294</v>
      </c>
      <c r="K454" s="34">
        <f t="shared" si="5"/>
        <v>0.186875312</v>
      </c>
      <c r="L454" s="10">
        <f t="shared" si="6"/>
        <v>0.5673707532</v>
      </c>
      <c r="M454" s="12">
        <v>2315.0</v>
      </c>
      <c r="N454" s="2">
        <v>1101.0</v>
      </c>
      <c r="O454" s="13">
        <f t="shared" si="7"/>
        <v>206</v>
      </c>
      <c r="P454" s="13">
        <f t="shared" si="8"/>
        <v>895</v>
      </c>
      <c r="Q454" s="14">
        <f t="shared" si="9"/>
        <v>71</v>
      </c>
      <c r="R454" s="15">
        <f t="shared" si="10"/>
        <v>135</v>
      </c>
      <c r="S454" s="16">
        <f t="shared" si="11"/>
        <v>553</v>
      </c>
      <c r="T454" s="17">
        <f t="shared" si="12"/>
        <v>342</v>
      </c>
      <c r="U454" s="18">
        <v>0.56625</v>
      </c>
      <c r="V454" s="18">
        <f t="shared" si="13"/>
        <v>0.3446601942</v>
      </c>
      <c r="W454" s="18">
        <f t="shared" si="14"/>
        <v>0.617877095</v>
      </c>
      <c r="X454" s="25">
        <f t="shared" si="15"/>
        <v>0.6425656331</v>
      </c>
      <c r="Y454" s="26">
        <f t="shared" si="16"/>
        <v>0.0006095239172</v>
      </c>
      <c r="Z454" s="26">
        <f t="shared" si="17"/>
        <v>0.002705732249</v>
      </c>
      <c r="AA454" s="18">
        <f t="shared" si="18"/>
        <v>0.187102634</v>
      </c>
      <c r="AB454" s="18">
        <f t="shared" si="19"/>
        <v>0.5667574932</v>
      </c>
      <c r="AC454" s="18">
        <f t="shared" si="20"/>
        <v>0.2732169008</v>
      </c>
      <c r="AD454" s="9">
        <f t="shared" si="21"/>
        <v>1</v>
      </c>
      <c r="AE454" s="9">
        <f t="shared" si="22"/>
        <v>0.3446601942</v>
      </c>
      <c r="AF454" s="9">
        <f t="shared" si="23"/>
        <v>0.5667574932</v>
      </c>
      <c r="AG454" s="9">
        <f t="shared" si="24"/>
        <v>0.1187906494</v>
      </c>
      <c r="AH454" s="9">
        <f t="shared" si="25"/>
        <v>0.1953387477</v>
      </c>
      <c r="AI454" s="9">
        <f t="shared" si="26"/>
        <v>0.3212140561</v>
      </c>
      <c r="AJ454" s="1">
        <f t="shared" ref="AJ454:AL454" si="480">$W454*AD454</f>
        <v>0.617877095</v>
      </c>
      <c r="AK454" s="1">
        <f t="shared" si="480"/>
        <v>0.2129576395</v>
      </c>
      <c r="AL454" s="1">
        <f t="shared" si="480"/>
        <v>0.3501864734</v>
      </c>
      <c r="AM454" s="9"/>
      <c r="AN454" s="9"/>
      <c r="AO454" s="9"/>
      <c r="AP454" s="9"/>
      <c r="AQ454" s="9"/>
      <c r="AR454" s="9"/>
      <c r="AS454" s="9"/>
      <c r="AT454" s="1"/>
      <c r="AU454" s="11"/>
      <c r="AV454" s="11"/>
      <c r="AW454" s="11"/>
    </row>
    <row r="455">
      <c r="A455" s="28"/>
      <c r="B455" s="30">
        <f t="shared" si="31"/>
        <v>454</v>
      </c>
      <c r="C455" s="1">
        <v>0.346456693</v>
      </c>
      <c r="D455" s="4">
        <v>0.688383708</v>
      </c>
      <c r="E455" s="4">
        <v>0.011143001</v>
      </c>
      <c r="F455" s="4">
        <v>0.06411373</v>
      </c>
      <c r="G455" s="28">
        <f t="shared" si="4"/>
        <v>0.7227825285</v>
      </c>
      <c r="H455" s="33">
        <v>0.249789044</v>
      </c>
      <c r="I455" s="33">
        <v>0.0082194</v>
      </c>
      <c r="J455" s="33">
        <v>0.04029204</v>
      </c>
      <c r="K455" s="34">
        <f t="shared" si="5"/>
        <v>0.2681198407</v>
      </c>
      <c r="L455" s="10">
        <f t="shared" si="6"/>
        <v>0.6218821054</v>
      </c>
      <c r="M455" s="12">
        <v>479.0</v>
      </c>
      <c r="N455" s="2">
        <v>189.0</v>
      </c>
      <c r="O455" s="13">
        <f t="shared" si="7"/>
        <v>51</v>
      </c>
      <c r="P455" s="13">
        <f t="shared" si="8"/>
        <v>138</v>
      </c>
      <c r="Q455" s="14">
        <f t="shared" si="9"/>
        <v>18</v>
      </c>
      <c r="R455" s="15">
        <f t="shared" si="10"/>
        <v>33</v>
      </c>
      <c r="S455" s="16">
        <f t="shared" si="11"/>
        <v>100</v>
      </c>
      <c r="T455" s="17">
        <f t="shared" si="12"/>
        <v>38</v>
      </c>
      <c r="U455" s="18">
        <v>0.5675</v>
      </c>
      <c r="V455" s="18">
        <f t="shared" si="13"/>
        <v>0.3529411765</v>
      </c>
      <c r="W455" s="18">
        <f t="shared" si="14"/>
        <v>0.7246376812</v>
      </c>
      <c r="X455" s="25">
        <f t="shared" si="15"/>
        <v>0.7112630321</v>
      </c>
      <c r="Y455" s="26">
        <f t="shared" si="16"/>
        <v>0.0001788812382</v>
      </c>
      <c r="Z455" s="26">
        <f t="shared" si="17"/>
        <v>0.002996898158</v>
      </c>
      <c r="AA455" s="18">
        <f t="shared" si="18"/>
        <v>0.2698412698</v>
      </c>
      <c r="AB455" s="18">
        <f t="shared" si="19"/>
        <v>0.6243386243</v>
      </c>
      <c r="AC455" s="18">
        <f t="shared" si="20"/>
        <v>0.3716965047</v>
      </c>
      <c r="AD455" s="9">
        <f t="shared" si="21"/>
        <v>1</v>
      </c>
      <c r="AE455" s="9">
        <f t="shared" si="22"/>
        <v>0.3529411765</v>
      </c>
      <c r="AF455" s="9">
        <f t="shared" si="23"/>
        <v>0.6243386243</v>
      </c>
      <c r="AG455" s="9">
        <f t="shared" si="24"/>
        <v>0.124567474</v>
      </c>
      <c r="AH455" s="9">
        <f t="shared" si="25"/>
        <v>0.2203548086</v>
      </c>
      <c r="AI455" s="9">
        <f t="shared" si="26"/>
        <v>0.3897987178</v>
      </c>
      <c r="AJ455" s="1">
        <f t="shared" ref="AJ455:AL455" si="481">$W455*AD455</f>
        <v>0.7246376812</v>
      </c>
      <c r="AK455" s="1">
        <f t="shared" si="481"/>
        <v>0.2557544757</v>
      </c>
      <c r="AL455" s="1">
        <f t="shared" si="481"/>
        <v>0.452419293</v>
      </c>
      <c r="AM455" s="9"/>
      <c r="AN455" s="9"/>
      <c r="AO455" s="9"/>
      <c r="AP455" s="9"/>
      <c r="AQ455" s="9"/>
      <c r="AR455" s="9"/>
      <c r="AS455" s="9"/>
      <c r="AT455" s="1"/>
      <c r="AU455" s="11"/>
      <c r="AV455" s="11"/>
      <c r="AW455" s="11"/>
    </row>
    <row r="456">
      <c r="A456" s="28"/>
      <c r="B456" s="30">
        <f t="shared" si="31"/>
        <v>455</v>
      </c>
      <c r="C456" s="1">
        <v>0.346625767</v>
      </c>
      <c r="D456" s="4">
        <v>0.688626863</v>
      </c>
      <c r="E456" s="4">
        <v>0.010916703</v>
      </c>
      <c r="F456" s="4">
        <v>0.064140179</v>
      </c>
      <c r="G456" s="28">
        <f t="shared" si="4"/>
        <v>0.6602811299</v>
      </c>
      <c r="H456" s="33">
        <v>0.24985239</v>
      </c>
      <c r="I456" s="33">
        <v>0.008091429</v>
      </c>
      <c r="J456" s="33">
        <v>0.040282082</v>
      </c>
      <c r="K456" s="34">
        <f t="shared" si="5"/>
        <v>0.280706576</v>
      </c>
      <c r="L456" s="10">
        <f t="shared" si="6"/>
        <v>0.5722360069</v>
      </c>
      <c r="M456" s="12">
        <v>2346.0</v>
      </c>
      <c r="N456" s="2">
        <v>798.0</v>
      </c>
      <c r="O456" s="13">
        <f t="shared" si="7"/>
        <v>224</v>
      </c>
      <c r="P456" s="13">
        <f t="shared" si="8"/>
        <v>574</v>
      </c>
      <c r="Q456" s="14">
        <f t="shared" si="9"/>
        <v>78</v>
      </c>
      <c r="R456" s="15">
        <f t="shared" si="10"/>
        <v>146</v>
      </c>
      <c r="S456" s="16">
        <f t="shared" si="11"/>
        <v>379</v>
      </c>
      <c r="T456" s="17">
        <f t="shared" si="12"/>
        <v>195</v>
      </c>
      <c r="U456" s="18">
        <v>0.56875</v>
      </c>
      <c r="V456" s="18">
        <f t="shared" si="13"/>
        <v>0.3482142857</v>
      </c>
      <c r="W456" s="18">
        <f t="shared" si="14"/>
        <v>0.6602787456</v>
      </c>
      <c r="X456" s="25">
        <f t="shared" si="15"/>
        <v>0.6494829638</v>
      </c>
      <c r="Y456" s="26">
        <f t="shared" si="16"/>
        <v>0.0001165489049</v>
      </c>
      <c r="Z456" s="26">
        <f t="shared" si="17"/>
        <v>0.00009244828071</v>
      </c>
      <c r="AA456" s="18">
        <f t="shared" si="18"/>
        <v>0.2807017544</v>
      </c>
      <c r="AB456" s="18">
        <f t="shared" si="19"/>
        <v>0.5726817043</v>
      </c>
      <c r="AC456" s="18">
        <f t="shared" si="20"/>
        <v>0.3120644599</v>
      </c>
      <c r="AD456" s="9">
        <f t="shared" si="21"/>
        <v>1</v>
      </c>
      <c r="AE456" s="9">
        <f t="shared" si="22"/>
        <v>0.3482142857</v>
      </c>
      <c r="AF456" s="9">
        <f t="shared" si="23"/>
        <v>0.5726817043</v>
      </c>
      <c r="AG456" s="9">
        <f t="shared" si="24"/>
        <v>0.1212531888</v>
      </c>
      <c r="AH456" s="9">
        <f t="shared" si="25"/>
        <v>0.1994159506</v>
      </c>
      <c r="AI456" s="9">
        <f t="shared" si="26"/>
        <v>0.3279643344</v>
      </c>
      <c r="AJ456" s="1">
        <f t="shared" ref="AJ456:AL456" si="482">$W456*AD456</f>
        <v>0.6602787456</v>
      </c>
      <c r="AK456" s="1">
        <f t="shared" si="482"/>
        <v>0.2299184918</v>
      </c>
      <c r="AL456" s="1">
        <f t="shared" si="482"/>
        <v>0.3781295573</v>
      </c>
      <c r="AM456" s="9"/>
      <c r="AN456" s="9"/>
      <c r="AO456" s="9"/>
      <c r="AP456" s="9"/>
      <c r="AQ456" s="9"/>
      <c r="AR456" s="9"/>
      <c r="AS456" s="9"/>
      <c r="AT456" s="1"/>
      <c r="AU456" s="11"/>
      <c r="AV456" s="11"/>
      <c r="AW456" s="11"/>
    </row>
    <row r="457">
      <c r="A457" s="28"/>
      <c r="B457" s="30">
        <f t="shared" si="31"/>
        <v>456</v>
      </c>
      <c r="C457" s="1">
        <v>0.346704871</v>
      </c>
      <c r="D457" s="4">
        <v>0.688869397</v>
      </c>
      <c r="E457" s="4">
        <v>0.013316522</v>
      </c>
      <c r="F457" s="4">
        <v>0.066514534</v>
      </c>
      <c r="G457" s="28">
        <f t="shared" si="4"/>
        <v>0.6611598618</v>
      </c>
      <c r="H457" s="33">
        <v>0.249915449</v>
      </c>
      <c r="I457" s="33">
        <v>0.008954006</v>
      </c>
      <c r="J457" s="33">
        <v>0.041022318</v>
      </c>
      <c r="K457" s="34">
        <f t="shared" si="5"/>
        <v>0.3015497805</v>
      </c>
      <c r="L457" s="10">
        <f t="shared" si="6"/>
        <v>0.5663360283</v>
      </c>
      <c r="M457" s="12">
        <v>2165.0</v>
      </c>
      <c r="N457" s="2">
        <v>756.0</v>
      </c>
      <c r="O457" s="13">
        <f t="shared" si="7"/>
        <v>228</v>
      </c>
      <c r="P457" s="13">
        <f t="shared" si="8"/>
        <v>528</v>
      </c>
      <c r="Q457" s="14">
        <f t="shared" si="9"/>
        <v>79</v>
      </c>
      <c r="R457" s="15">
        <f t="shared" si="10"/>
        <v>149</v>
      </c>
      <c r="S457" s="16">
        <f t="shared" si="11"/>
        <v>349</v>
      </c>
      <c r="T457" s="17">
        <f t="shared" si="12"/>
        <v>179</v>
      </c>
      <c r="U457" s="18">
        <v>0.57</v>
      </c>
      <c r="V457" s="18">
        <f t="shared" si="13"/>
        <v>0.3464912281</v>
      </c>
      <c r="W457" s="18">
        <f t="shared" si="14"/>
        <v>0.6609848485</v>
      </c>
      <c r="X457" s="25">
        <f t="shared" si="15"/>
        <v>0.6417190255</v>
      </c>
      <c r="Y457" s="26">
        <f t="shared" si="16"/>
        <v>0.000371171935</v>
      </c>
      <c r="Z457" s="26">
        <f t="shared" si="17"/>
        <v>0.00007936850022</v>
      </c>
      <c r="AA457" s="18">
        <f t="shared" si="18"/>
        <v>0.3015873016</v>
      </c>
      <c r="AB457" s="18">
        <f t="shared" si="19"/>
        <v>0.5661375661</v>
      </c>
      <c r="AC457" s="18">
        <f t="shared" si="20"/>
        <v>0.3144936204</v>
      </c>
      <c r="AD457" s="9">
        <f t="shared" si="21"/>
        <v>1</v>
      </c>
      <c r="AE457" s="9">
        <f t="shared" si="22"/>
        <v>0.3464912281</v>
      </c>
      <c r="AF457" s="9">
        <f t="shared" si="23"/>
        <v>0.5661375661</v>
      </c>
      <c r="AG457" s="9">
        <f t="shared" si="24"/>
        <v>0.1200561711</v>
      </c>
      <c r="AH457" s="9">
        <f t="shared" si="25"/>
        <v>0.1961617005</v>
      </c>
      <c r="AI457" s="9">
        <f t="shared" si="26"/>
        <v>0.3205117438</v>
      </c>
      <c r="AJ457" s="1">
        <f t="shared" ref="AJ457:AL457" si="483">$W457*AD457</f>
        <v>0.6609848485</v>
      </c>
      <c r="AK457" s="1">
        <f t="shared" si="483"/>
        <v>0.2290254519</v>
      </c>
      <c r="AL457" s="1">
        <f t="shared" si="483"/>
        <v>0.3742083534</v>
      </c>
      <c r="AM457" s="9"/>
      <c r="AN457" s="9"/>
      <c r="AO457" s="9"/>
      <c r="AP457" s="9"/>
      <c r="AQ457" s="9"/>
      <c r="AR457" s="9"/>
      <c r="AS457" s="9"/>
      <c r="AT457" s="1"/>
      <c r="AU457" s="11"/>
      <c r="AV457" s="11"/>
      <c r="AW457" s="11"/>
    </row>
    <row r="458">
      <c r="A458" s="28"/>
      <c r="B458" s="30">
        <f t="shared" si="31"/>
        <v>457</v>
      </c>
      <c r="C458" s="1">
        <v>0.347222222</v>
      </c>
      <c r="D458" s="4">
        <v>0.689111308</v>
      </c>
      <c r="E458" s="4">
        <v>0.012176464</v>
      </c>
      <c r="F458" s="4">
        <v>0.065644293</v>
      </c>
      <c r="G458" s="28">
        <f t="shared" si="4"/>
        <v>0.7616344851</v>
      </c>
      <c r="H458" s="33">
        <v>0.249978224</v>
      </c>
      <c r="I458" s="33">
        <v>0.008534801</v>
      </c>
      <c r="J458" s="33">
        <v>0.040716139</v>
      </c>
      <c r="K458" s="34">
        <f t="shared" si="5"/>
        <v>0.2374513173</v>
      </c>
      <c r="L458" s="10">
        <f t="shared" si="6"/>
        <v>0.6632317473</v>
      </c>
      <c r="M458" s="12">
        <v>2553.0</v>
      </c>
      <c r="N458" s="2">
        <v>1148.0</v>
      </c>
      <c r="O458" s="13">
        <f t="shared" si="7"/>
        <v>273</v>
      </c>
      <c r="P458" s="13">
        <f t="shared" si="8"/>
        <v>875</v>
      </c>
      <c r="Q458" s="14">
        <f t="shared" si="9"/>
        <v>95</v>
      </c>
      <c r="R458" s="15">
        <f t="shared" si="10"/>
        <v>178</v>
      </c>
      <c r="S458" s="16">
        <f t="shared" si="11"/>
        <v>666</v>
      </c>
      <c r="T458" s="17">
        <f t="shared" si="12"/>
        <v>209</v>
      </c>
      <c r="U458" s="18">
        <v>0.57125</v>
      </c>
      <c r="V458" s="18">
        <f t="shared" si="13"/>
        <v>0.347985348</v>
      </c>
      <c r="W458" s="18">
        <f t="shared" si="14"/>
        <v>0.7611428571</v>
      </c>
      <c r="X458" s="25">
        <f t="shared" si="15"/>
        <v>0.7578443994</v>
      </c>
      <c r="Y458" s="26">
        <f t="shared" si="16"/>
        <v>0.00001087982381</v>
      </c>
      <c r="Z458" s="26">
        <f t="shared" si="17"/>
        <v>0.008326399821</v>
      </c>
      <c r="AA458" s="18">
        <f t="shared" si="18"/>
        <v>0.237804878</v>
      </c>
      <c r="AB458" s="18">
        <f t="shared" si="19"/>
        <v>0.6628919861</v>
      </c>
      <c r="AC458" s="18">
        <f t="shared" si="20"/>
        <v>0.4131575092</v>
      </c>
      <c r="AD458" s="9">
        <f t="shared" si="21"/>
        <v>1</v>
      </c>
      <c r="AE458" s="9">
        <f t="shared" si="22"/>
        <v>0.347985348</v>
      </c>
      <c r="AF458" s="9">
        <f t="shared" si="23"/>
        <v>0.6628919861</v>
      </c>
      <c r="AG458" s="9">
        <f t="shared" si="24"/>
        <v>0.1210938024</v>
      </c>
      <c r="AH458" s="9">
        <f t="shared" si="25"/>
        <v>0.2306766984</v>
      </c>
      <c r="AI458" s="9">
        <f t="shared" si="26"/>
        <v>0.4394257852</v>
      </c>
      <c r="AJ458" s="1">
        <f t="shared" ref="AJ458:AL458" si="484">$W458*AD458</f>
        <v>0.7611428571</v>
      </c>
      <c r="AK458" s="1">
        <f t="shared" si="484"/>
        <v>0.264866562</v>
      </c>
      <c r="AL458" s="1">
        <f t="shared" si="484"/>
        <v>0.5045555002</v>
      </c>
      <c r="AM458" s="9"/>
      <c r="AN458" s="9"/>
      <c r="AO458" s="9"/>
      <c r="AP458" s="9"/>
      <c r="AQ458" s="9"/>
      <c r="AR458" s="9"/>
      <c r="AS458" s="9"/>
      <c r="AT458" s="1"/>
      <c r="AU458" s="11"/>
      <c r="AV458" s="11"/>
      <c r="AW458" s="11"/>
    </row>
    <row r="459">
      <c r="A459" s="28"/>
      <c r="B459" s="30">
        <f t="shared" si="31"/>
        <v>458</v>
      </c>
      <c r="C459" s="1">
        <v>0.347540984</v>
      </c>
      <c r="D459" s="4">
        <v>0.689352596</v>
      </c>
      <c r="E459" s="4">
        <v>0.016367884</v>
      </c>
      <c r="F459" s="4">
        <v>0.060264116</v>
      </c>
      <c r="G459" s="28">
        <f t="shared" si="4"/>
        <v>0.6475023792</v>
      </c>
      <c r="H459" s="33">
        <v>0.250040715</v>
      </c>
      <c r="I459" s="33">
        <v>0.012390106</v>
      </c>
      <c r="J459" s="33">
        <v>0.034056977</v>
      </c>
      <c r="K459" s="34">
        <f t="shared" si="5"/>
        <v>0.2002779226</v>
      </c>
      <c r="L459" s="10">
        <f t="shared" si="6"/>
        <v>0.5874267341</v>
      </c>
      <c r="M459" s="12">
        <v>3342.0</v>
      </c>
      <c r="N459" s="2">
        <v>1377.0</v>
      </c>
      <c r="O459" s="13">
        <f t="shared" si="7"/>
        <v>276</v>
      </c>
      <c r="P459" s="13">
        <f t="shared" si="8"/>
        <v>1101</v>
      </c>
      <c r="Q459" s="14">
        <f t="shared" si="9"/>
        <v>96</v>
      </c>
      <c r="R459" s="15">
        <f t="shared" si="10"/>
        <v>180</v>
      </c>
      <c r="S459" s="16">
        <f t="shared" si="11"/>
        <v>713</v>
      </c>
      <c r="T459" s="17">
        <f t="shared" si="12"/>
        <v>388</v>
      </c>
      <c r="U459" s="18">
        <v>0.5725</v>
      </c>
      <c r="V459" s="18">
        <f t="shared" si="13"/>
        <v>0.347826087</v>
      </c>
      <c r="W459" s="18">
        <f t="shared" si="14"/>
        <v>0.6475930972</v>
      </c>
      <c r="X459" s="25">
        <f t="shared" si="15"/>
        <v>0.667313279</v>
      </c>
      <c r="Y459" s="26">
        <f t="shared" si="16"/>
        <v>0.0003888855691</v>
      </c>
      <c r="Z459" s="26">
        <f t="shared" si="17"/>
        <v>0.0004973190509</v>
      </c>
      <c r="AA459" s="18">
        <f t="shared" si="18"/>
        <v>0.2004357298</v>
      </c>
      <c r="AB459" s="18">
        <f t="shared" si="19"/>
        <v>0.5875090777</v>
      </c>
      <c r="AC459" s="18">
        <f t="shared" si="20"/>
        <v>0.2997670102</v>
      </c>
      <c r="AD459" s="9">
        <f t="shared" si="21"/>
        <v>1</v>
      </c>
      <c r="AE459" s="9">
        <f t="shared" si="22"/>
        <v>0.347826087</v>
      </c>
      <c r="AF459" s="9">
        <f t="shared" si="23"/>
        <v>0.5875090777</v>
      </c>
      <c r="AG459" s="9">
        <f t="shared" si="24"/>
        <v>0.1209829868</v>
      </c>
      <c r="AH459" s="9">
        <f t="shared" si="25"/>
        <v>0.2043509835</v>
      </c>
      <c r="AI459" s="9">
        <f t="shared" si="26"/>
        <v>0.3451669164</v>
      </c>
      <c r="AJ459" s="1">
        <f t="shared" ref="AJ459:AL459" si="485">$W459*AD459</f>
        <v>0.6475930972</v>
      </c>
      <c r="AK459" s="1">
        <f t="shared" si="485"/>
        <v>0.2252497729</v>
      </c>
      <c r="AL459" s="1">
        <f t="shared" si="485"/>
        <v>0.3804668233</v>
      </c>
      <c r="AM459" s="9"/>
      <c r="AN459" s="9"/>
      <c r="AO459" s="9"/>
      <c r="AP459" s="9"/>
      <c r="AQ459" s="9"/>
      <c r="AR459" s="9"/>
      <c r="AS459" s="9"/>
      <c r="AT459" s="1"/>
      <c r="AU459" s="11"/>
      <c r="AV459" s="11"/>
      <c r="AW459" s="11"/>
    </row>
    <row r="460">
      <c r="A460" s="28"/>
      <c r="B460" s="30">
        <f t="shared" si="31"/>
        <v>459</v>
      </c>
      <c r="C460" s="1">
        <v>0.34765625</v>
      </c>
      <c r="D460" s="4">
        <v>0.689593259</v>
      </c>
      <c r="E460" s="4">
        <v>0.013456552</v>
      </c>
      <c r="F460" s="4">
        <v>0.06075125</v>
      </c>
      <c r="G460" s="28">
        <f t="shared" si="4"/>
        <v>0.7111869136</v>
      </c>
      <c r="H460" s="33">
        <v>0.250102925</v>
      </c>
      <c r="I460" s="33">
        <v>0.010818431</v>
      </c>
      <c r="J460" s="33">
        <v>0.034216946</v>
      </c>
      <c r="K460" s="34">
        <f t="shared" si="5"/>
        <v>0.2529759826</v>
      </c>
      <c r="L460" s="10">
        <f t="shared" si="6"/>
        <v>0.6192223868</v>
      </c>
      <c r="M460" s="12">
        <v>561.0</v>
      </c>
      <c r="N460" s="2">
        <v>220.0</v>
      </c>
      <c r="O460" s="13">
        <f t="shared" si="7"/>
        <v>56</v>
      </c>
      <c r="P460" s="13">
        <f t="shared" si="8"/>
        <v>164</v>
      </c>
      <c r="Q460" s="14">
        <f t="shared" si="9"/>
        <v>19</v>
      </c>
      <c r="R460" s="15">
        <f t="shared" si="10"/>
        <v>37</v>
      </c>
      <c r="S460" s="16">
        <f t="shared" si="11"/>
        <v>117</v>
      </c>
      <c r="T460" s="17">
        <f t="shared" si="12"/>
        <v>47</v>
      </c>
      <c r="U460" s="18">
        <v>0.57375</v>
      </c>
      <c r="V460" s="18">
        <f t="shared" si="13"/>
        <v>0.3392857143</v>
      </c>
      <c r="W460" s="18">
        <f t="shared" si="14"/>
        <v>0.7134146341</v>
      </c>
      <c r="X460" s="25">
        <f t="shared" si="15"/>
        <v>0.7046292309</v>
      </c>
      <c r="Y460" s="26">
        <f t="shared" si="16"/>
        <v>0.00007718330943</v>
      </c>
      <c r="Z460" s="26">
        <f t="shared" si="17"/>
        <v>0.001894067484</v>
      </c>
      <c r="AA460" s="18">
        <f t="shared" si="18"/>
        <v>0.2545454545</v>
      </c>
      <c r="AB460" s="18">
        <f t="shared" si="19"/>
        <v>0.6181818182</v>
      </c>
      <c r="AC460" s="18">
        <f t="shared" si="20"/>
        <v>0.3741289199</v>
      </c>
      <c r="AD460" s="9">
        <f t="shared" si="21"/>
        <v>1</v>
      </c>
      <c r="AE460" s="9">
        <f t="shared" si="22"/>
        <v>0.3392857143</v>
      </c>
      <c r="AF460" s="9">
        <f t="shared" si="23"/>
        <v>0.6181818182</v>
      </c>
      <c r="AG460" s="9">
        <f t="shared" si="24"/>
        <v>0.1151147959</v>
      </c>
      <c r="AH460" s="9">
        <f t="shared" si="25"/>
        <v>0.2097402597</v>
      </c>
      <c r="AI460" s="9">
        <f t="shared" si="26"/>
        <v>0.3821487603</v>
      </c>
      <c r="AJ460" s="1">
        <f t="shared" ref="AJ460:AL460" si="486">$W460*AD460</f>
        <v>0.7134146341</v>
      </c>
      <c r="AK460" s="1">
        <f t="shared" si="486"/>
        <v>0.2420513937</v>
      </c>
      <c r="AL460" s="1">
        <f t="shared" si="486"/>
        <v>0.4410199557</v>
      </c>
      <c r="AM460" s="9"/>
      <c r="AN460" s="9"/>
      <c r="AO460" s="9"/>
      <c r="AP460" s="9"/>
      <c r="AQ460" s="9"/>
      <c r="AR460" s="9"/>
      <c r="AS460" s="9"/>
      <c r="AT460" s="1"/>
      <c r="AU460" s="11"/>
      <c r="AV460" s="11"/>
      <c r="AW460" s="11"/>
    </row>
    <row r="461">
      <c r="A461" s="28"/>
      <c r="B461" s="30">
        <f t="shared" si="31"/>
        <v>460</v>
      </c>
      <c r="C461" s="1">
        <v>0.348101266</v>
      </c>
      <c r="D461" s="4">
        <v>0.689833296</v>
      </c>
      <c r="E461" s="4">
        <v>0.010034531</v>
      </c>
      <c r="F461" s="4">
        <v>0.061032777</v>
      </c>
      <c r="G461" s="28">
        <f t="shared" si="4"/>
        <v>0.7533885203</v>
      </c>
      <c r="H461" s="33">
        <v>0.250164854</v>
      </c>
      <c r="I461" s="33">
        <v>0.008901796</v>
      </c>
      <c r="J461" s="33">
        <v>0.034323911</v>
      </c>
      <c r="K461" s="34">
        <f t="shared" si="5"/>
        <v>0.2876696319</v>
      </c>
      <c r="L461" s="10">
        <f t="shared" si="6"/>
        <v>0.6367996851</v>
      </c>
      <c r="M461" s="12">
        <v>2773.0</v>
      </c>
      <c r="N461" s="2">
        <v>1208.0</v>
      </c>
      <c r="O461" s="13">
        <f t="shared" si="7"/>
        <v>348</v>
      </c>
      <c r="P461" s="13">
        <f t="shared" si="8"/>
        <v>860</v>
      </c>
      <c r="Q461" s="14">
        <f t="shared" si="9"/>
        <v>121</v>
      </c>
      <c r="R461" s="15">
        <f t="shared" si="10"/>
        <v>227</v>
      </c>
      <c r="S461" s="16">
        <f t="shared" si="11"/>
        <v>648</v>
      </c>
      <c r="T461" s="17">
        <f t="shared" si="12"/>
        <v>212</v>
      </c>
      <c r="U461" s="18">
        <v>0.575</v>
      </c>
      <c r="V461" s="18">
        <f t="shared" si="13"/>
        <v>0.3477011494</v>
      </c>
      <c r="W461" s="18">
        <f t="shared" si="14"/>
        <v>0.7534883721</v>
      </c>
      <c r="X461" s="25">
        <f t="shared" si="15"/>
        <v>0.7262690478</v>
      </c>
      <c r="Y461" s="26">
        <f t="shared" si="16"/>
        <v>0.0007408916145</v>
      </c>
      <c r="Z461" s="26">
        <f t="shared" si="17"/>
        <v>0.006988061087</v>
      </c>
      <c r="AA461" s="18">
        <f t="shared" si="18"/>
        <v>0.2880794702</v>
      </c>
      <c r="AB461" s="18">
        <f t="shared" si="19"/>
        <v>0.636589404</v>
      </c>
      <c r="AC461" s="18">
        <f t="shared" si="20"/>
        <v>0.4057872227</v>
      </c>
      <c r="AD461" s="9">
        <f t="shared" si="21"/>
        <v>1</v>
      </c>
      <c r="AE461" s="9">
        <f t="shared" si="22"/>
        <v>0.3477011494</v>
      </c>
      <c r="AF461" s="9">
        <f t="shared" si="23"/>
        <v>0.636589404</v>
      </c>
      <c r="AG461" s="9">
        <f t="shared" si="24"/>
        <v>0.1208960893</v>
      </c>
      <c r="AH461" s="9">
        <f t="shared" si="25"/>
        <v>0.2213428675</v>
      </c>
      <c r="AI461" s="9">
        <f t="shared" si="26"/>
        <v>0.4052460693</v>
      </c>
      <c r="AJ461" s="1">
        <f t="shared" ref="AJ461:AL461" si="487">$W461*AD461</f>
        <v>0.7534883721</v>
      </c>
      <c r="AK461" s="1">
        <f t="shared" si="487"/>
        <v>0.2619887731</v>
      </c>
      <c r="AL461" s="1">
        <f t="shared" si="487"/>
        <v>0.4796627137</v>
      </c>
      <c r="AM461" s="9"/>
      <c r="AN461" s="9"/>
      <c r="AO461" s="9"/>
      <c r="AP461" s="9"/>
      <c r="AQ461" s="9"/>
      <c r="AR461" s="9"/>
      <c r="AS461" s="9"/>
      <c r="AT461" s="1"/>
      <c r="AU461" s="11"/>
      <c r="AV461" s="11"/>
      <c r="AW461" s="11"/>
    </row>
    <row r="462">
      <c r="A462" s="28"/>
      <c r="B462" s="30">
        <f t="shared" si="31"/>
        <v>461</v>
      </c>
      <c r="C462" s="1">
        <v>0.348214286</v>
      </c>
      <c r="D462" s="4">
        <v>0.690072707</v>
      </c>
      <c r="E462" s="4">
        <v>0.010933013</v>
      </c>
      <c r="F462" s="4">
        <v>0.060007739</v>
      </c>
      <c r="G462" s="28">
        <f t="shared" si="4"/>
        <v>0.6429274553</v>
      </c>
      <c r="H462" s="33">
        <v>0.250226505</v>
      </c>
      <c r="I462" s="33">
        <v>0.009566081</v>
      </c>
      <c r="J462" s="33">
        <v>0.033556158</v>
      </c>
      <c r="K462" s="34">
        <f t="shared" si="5"/>
        <v>0.244775918</v>
      </c>
      <c r="L462" s="10">
        <f t="shared" si="6"/>
        <v>0.5707887687</v>
      </c>
      <c r="M462" s="12">
        <v>1725.0</v>
      </c>
      <c r="N462" s="2">
        <v>554.0</v>
      </c>
      <c r="O462" s="13">
        <f t="shared" si="7"/>
        <v>136</v>
      </c>
      <c r="P462" s="13">
        <f t="shared" si="8"/>
        <v>418</v>
      </c>
      <c r="Q462" s="14">
        <f t="shared" si="9"/>
        <v>47</v>
      </c>
      <c r="R462" s="15">
        <f t="shared" si="10"/>
        <v>89</v>
      </c>
      <c r="S462" s="16">
        <f t="shared" si="11"/>
        <v>269</v>
      </c>
      <c r="T462" s="17">
        <f t="shared" si="12"/>
        <v>149</v>
      </c>
      <c r="U462" s="18">
        <v>0.57625</v>
      </c>
      <c r="V462" s="18">
        <f t="shared" si="13"/>
        <v>0.3455882353</v>
      </c>
      <c r="W462" s="18">
        <f t="shared" si="14"/>
        <v>0.6435406699</v>
      </c>
      <c r="X462" s="25">
        <f t="shared" si="15"/>
        <v>0.6468853481</v>
      </c>
      <c r="Y462" s="26">
        <f t="shared" si="16"/>
        <v>0.00001118687241</v>
      </c>
      <c r="Z462" s="26">
        <f t="shared" si="17"/>
        <v>0.0006944847562</v>
      </c>
      <c r="AA462" s="18">
        <f t="shared" si="18"/>
        <v>0.2454873646</v>
      </c>
      <c r="AB462" s="18">
        <f t="shared" si="19"/>
        <v>0.5703971119</v>
      </c>
      <c r="AC462" s="18">
        <f t="shared" si="20"/>
        <v>0.2979524346</v>
      </c>
      <c r="AD462" s="9">
        <f t="shared" si="21"/>
        <v>1</v>
      </c>
      <c r="AE462" s="9">
        <f t="shared" si="22"/>
        <v>0.3455882353</v>
      </c>
      <c r="AF462" s="9">
        <f t="shared" si="23"/>
        <v>0.5703971119</v>
      </c>
      <c r="AG462" s="9">
        <f t="shared" si="24"/>
        <v>0.1194312284</v>
      </c>
      <c r="AH462" s="9">
        <f t="shared" si="25"/>
        <v>0.1971225313</v>
      </c>
      <c r="AI462" s="9">
        <f t="shared" si="26"/>
        <v>0.3253528653</v>
      </c>
      <c r="AJ462" s="1">
        <f t="shared" ref="AJ462:AL462" si="488">$W462*AD462</f>
        <v>0.6435406699</v>
      </c>
      <c r="AK462" s="1">
        <f t="shared" si="488"/>
        <v>0.2224000844</v>
      </c>
      <c r="AL462" s="1">
        <f t="shared" si="488"/>
        <v>0.3670737395</v>
      </c>
      <c r="AM462" s="9"/>
      <c r="AN462" s="9"/>
      <c r="AO462" s="9"/>
      <c r="AP462" s="9"/>
      <c r="AQ462" s="9"/>
      <c r="AR462" s="9"/>
      <c r="AS462" s="9"/>
      <c r="AT462" s="1"/>
      <c r="AU462" s="11"/>
      <c r="AV462" s="11"/>
      <c r="AW462" s="11"/>
    </row>
    <row r="463">
      <c r="A463" s="28"/>
      <c r="B463" s="30">
        <f t="shared" si="31"/>
        <v>462</v>
      </c>
      <c r="C463" s="1">
        <v>0.348348348</v>
      </c>
      <c r="D463" s="4">
        <v>0.690311491</v>
      </c>
      <c r="E463" s="4">
        <v>0.011732795</v>
      </c>
      <c r="F463" s="4">
        <v>0.058908676</v>
      </c>
      <c r="G463" s="28">
        <f t="shared" si="4"/>
        <v>0.7259324046</v>
      </c>
      <c r="H463" s="33">
        <v>0.250287878</v>
      </c>
      <c r="I463" s="33">
        <v>0.010489869</v>
      </c>
      <c r="J463" s="33">
        <v>0.032145152</v>
      </c>
      <c r="K463" s="34">
        <f t="shared" si="5"/>
        <v>0.279657738</v>
      </c>
      <c r="L463" s="10">
        <f t="shared" si="6"/>
        <v>0.6203381014</v>
      </c>
      <c r="M463" s="12">
        <v>1646.0</v>
      </c>
      <c r="N463" s="2">
        <v>413.0</v>
      </c>
      <c r="O463" s="13">
        <f t="shared" si="7"/>
        <v>115</v>
      </c>
      <c r="P463" s="13">
        <f t="shared" si="8"/>
        <v>298</v>
      </c>
      <c r="Q463" s="14">
        <f t="shared" si="9"/>
        <v>40</v>
      </c>
      <c r="R463" s="15">
        <f t="shared" si="10"/>
        <v>75</v>
      </c>
      <c r="S463" s="16">
        <f t="shared" si="11"/>
        <v>216</v>
      </c>
      <c r="T463" s="17">
        <f t="shared" si="12"/>
        <v>82</v>
      </c>
      <c r="U463" s="18">
        <v>0.5775</v>
      </c>
      <c r="V463" s="18">
        <f t="shared" si="13"/>
        <v>0.347826087</v>
      </c>
      <c r="W463" s="18">
        <f t="shared" si="14"/>
        <v>0.7248322148</v>
      </c>
      <c r="X463" s="25">
        <f t="shared" si="15"/>
        <v>0.7061625951</v>
      </c>
      <c r="Y463" s="26">
        <f t="shared" si="16"/>
        <v>0.0003485547</v>
      </c>
      <c r="Z463" s="26">
        <f t="shared" si="17"/>
        <v>0.003018235071</v>
      </c>
      <c r="AA463" s="18">
        <f t="shared" si="18"/>
        <v>0.2784503632</v>
      </c>
      <c r="AB463" s="18">
        <f t="shared" si="19"/>
        <v>0.6198547215</v>
      </c>
      <c r="AC463" s="18">
        <f t="shared" si="20"/>
        <v>0.3770061278</v>
      </c>
      <c r="AD463" s="9">
        <f t="shared" si="21"/>
        <v>1</v>
      </c>
      <c r="AE463" s="9">
        <f t="shared" si="22"/>
        <v>0.347826087</v>
      </c>
      <c r="AF463" s="9">
        <f t="shared" si="23"/>
        <v>0.6198547215</v>
      </c>
      <c r="AG463" s="9">
        <f t="shared" si="24"/>
        <v>0.1209829868</v>
      </c>
      <c r="AH463" s="9">
        <f t="shared" si="25"/>
        <v>0.2156016423</v>
      </c>
      <c r="AI463" s="9">
        <f t="shared" si="26"/>
        <v>0.3842198758</v>
      </c>
      <c r="AJ463" s="1">
        <f t="shared" ref="AJ463:AL463" si="489">$W463*AD463</f>
        <v>0.7248322148</v>
      </c>
      <c r="AK463" s="1">
        <f t="shared" si="489"/>
        <v>0.252115553</v>
      </c>
      <c r="AL463" s="1">
        <f t="shared" si="489"/>
        <v>0.4492906707</v>
      </c>
      <c r="AM463" s="9"/>
      <c r="AN463" s="9"/>
      <c r="AO463" s="9"/>
      <c r="AP463" s="9"/>
      <c r="AQ463" s="9"/>
      <c r="AR463" s="9"/>
      <c r="AS463" s="9"/>
      <c r="AT463" s="1"/>
      <c r="AU463" s="11"/>
      <c r="AV463" s="11"/>
      <c r="AW463" s="11"/>
    </row>
    <row r="464">
      <c r="A464" s="28"/>
      <c r="B464" s="30">
        <f t="shared" si="31"/>
        <v>463</v>
      </c>
      <c r="C464" s="1">
        <v>0.348387097</v>
      </c>
      <c r="D464" s="4">
        <v>0.690549647</v>
      </c>
      <c r="E464" s="4">
        <v>0.015061721</v>
      </c>
      <c r="F464" s="4">
        <v>0.058169809</v>
      </c>
      <c r="G464" s="28">
        <f t="shared" si="4"/>
        <v>0.6222943435</v>
      </c>
      <c r="H464" s="33">
        <v>0.250348976</v>
      </c>
      <c r="I464" s="33">
        <v>0.012344529</v>
      </c>
      <c r="J464" s="33">
        <v>0.03172046</v>
      </c>
      <c r="K464" s="34">
        <f t="shared" si="5"/>
        <v>0.2508556977</v>
      </c>
      <c r="L464" s="10">
        <f t="shared" si="6"/>
        <v>0.5535831501</v>
      </c>
      <c r="M464" s="12">
        <v>2227.0</v>
      </c>
      <c r="N464" s="2">
        <v>737.0</v>
      </c>
      <c r="O464" s="13">
        <f t="shared" si="7"/>
        <v>185</v>
      </c>
      <c r="P464" s="13">
        <f t="shared" si="8"/>
        <v>552</v>
      </c>
      <c r="Q464" s="14">
        <f t="shared" si="9"/>
        <v>64</v>
      </c>
      <c r="R464" s="15">
        <f t="shared" si="10"/>
        <v>121</v>
      </c>
      <c r="S464" s="16">
        <f t="shared" si="11"/>
        <v>344</v>
      </c>
      <c r="T464" s="17">
        <f t="shared" si="12"/>
        <v>208</v>
      </c>
      <c r="U464" s="18">
        <v>0.57875</v>
      </c>
      <c r="V464" s="18">
        <f t="shared" si="13"/>
        <v>0.3459459459</v>
      </c>
      <c r="W464" s="18">
        <f t="shared" si="14"/>
        <v>0.6231884058</v>
      </c>
      <c r="X464" s="25">
        <f t="shared" si="15"/>
        <v>0.6266857272</v>
      </c>
      <c r="Y464" s="26">
        <f t="shared" si="16"/>
        <v>0.00001223125696</v>
      </c>
      <c r="Z464" s="26">
        <f t="shared" si="17"/>
        <v>0.002181389041</v>
      </c>
      <c r="AA464" s="18">
        <f t="shared" si="18"/>
        <v>0.2510176391</v>
      </c>
      <c r="AB464" s="18">
        <f t="shared" si="19"/>
        <v>0.5535956581</v>
      </c>
      <c r="AC464" s="18">
        <f t="shared" si="20"/>
        <v>0.2772424599</v>
      </c>
      <c r="AD464" s="9">
        <f t="shared" si="21"/>
        <v>1</v>
      </c>
      <c r="AE464" s="9">
        <f t="shared" si="22"/>
        <v>0.3459459459</v>
      </c>
      <c r="AF464" s="9">
        <f t="shared" si="23"/>
        <v>0.5535956581</v>
      </c>
      <c r="AG464" s="9">
        <f t="shared" si="24"/>
        <v>0.1196785975</v>
      </c>
      <c r="AH464" s="9">
        <f t="shared" si="25"/>
        <v>0.1915141736</v>
      </c>
      <c r="AI464" s="9">
        <f t="shared" si="26"/>
        <v>0.3064681526</v>
      </c>
      <c r="AJ464" s="1">
        <f t="shared" ref="AJ464:AL464" si="490">$W464*AD464</f>
        <v>0.6231884058</v>
      </c>
      <c r="AK464" s="1">
        <f t="shared" si="490"/>
        <v>0.2155895025</v>
      </c>
      <c r="AL464" s="1">
        <f t="shared" si="490"/>
        <v>0.3449943956</v>
      </c>
      <c r="AM464" s="9"/>
      <c r="AN464" s="9"/>
      <c r="AO464" s="9"/>
      <c r="AP464" s="9"/>
      <c r="AQ464" s="9"/>
      <c r="AR464" s="9"/>
      <c r="AS464" s="9"/>
      <c r="AT464" s="1"/>
      <c r="AU464" s="11"/>
      <c r="AV464" s="11"/>
      <c r="AW464" s="11"/>
    </row>
    <row r="465">
      <c r="A465" s="28"/>
      <c r="B465" s="30">
        <f t="shared" si="31"/>
        <v>464</v>
      </c>
      <c r="C465" s="1">
        <v>0.348623853</v>
      </c>
      <c r="D465" s="4">
        <v>0.690787175</v>
      </c>
      <c r="E465" s="4">
        <v>0.012413111</v>
      </c>
      <c r="F465" s="4">
        <v>0.059370873</v>
      </c>
      <c r="G465" s="28">
        <f t="shared" si="4"/>
        <v>0.6561520858</v>
      </c>
      <c r="H465" s="33">
        <v>0.2504098</v>
      </c>
      <c r="I465" s="33">
        <v>0.010790485</v>
      </c>
      <c r="J465" s="33">
        <v>0.032303259</v>
      </c>
      <c r="K465" s="34">
        <f t="shared" si="5"/>
        <v>0.3490463046</v>
      </c>
      <c r="L465" s="10">
        <f t="shared" si="6"/>
        <v>0.5488104926</v>
      </c>
      <c r="M465" s="12">
        <v>2592.0</v>
      </c>
      <c r="N465" s="2">
        <v>775.0</v>
      </c>
      <c r="O465" s="13">
        <f t="shared" si="7"/>
        <v>271</v>
      </c>
      <c r="P465" s="13">
        <f t="shared" si="8"/>
        <v>504</v>
      </c>
      <c r="Q465" s="14">
        <f t="shared" si="9"/>
        <v>94</v>
      </c>
      <c r="R465" s="15">
        <f t="shared" si="10"/>
        <v>177</v>
      </c>
      <c r="S465" s="16">
        <f t="shared" si="11"/>
        <v>331</v>
      </c>
      <c r="T465" s="17">
        <f t="shared" si="12"/>
        <v>173</v>
      </c>
      <c r="U465" s="18">
        <v>0.58</v>
      </c>
      <c r="V465" s="18">
        <f t="shared" si="13"/>
        <v>0.3468634686</v>
      </c>
      <c r="W465" s="18">
        <f t="shared" si="14"/>
        <v>0.6567460317</v>
      </c>
      <c r="X465" s="25">
        <f t="shared" si="15"/>
        <v>0.6203787628</v>
      </c>
      <c r="Y465" s="26">
        <f t="shared" si="16"/>
        <v>0.001322578249</v>
      </c>
      <c r="Z465" s="26">
        <f t="shared" si="17"/>
        <v>0.0001728624569</v>
      </c>
      <c r="AA465" s="18">
        <f t="shared" si="18"/>
        <v>0.3496774194</v>
      </c>
      <c r="AB465" s="18">
        <f t="shared" si="19"/>
        <v>0.5483870968</v>
      </c>
      <c r="AC465" s="18">
        <f t="shared" si="20"/>
        <v>0.3098825631</v>
      </c>
      <c r="AD465" s="9">
        <f t="shared" si="21"/>
        <v>1</v>
      </c>
      <c r="AE465" s="9">
        <f t="shared" si="22"/>
        <v>0.3468634686</v>
      </c>
      <c r="AF465" s="9">
        <f t="shared" si="23"/>
        <v>0.5483870968</v>
      </c>
      <c r="AG465" s="9">
        <f t="shared" si="24"/>
        <v>0.1203142659</v>
      </c>
      <c r="AH465" s="9">
        <f t="shared" si="25"/>
        <v>0.1902154505</v>
      </c>
      <c r="AI465" s="9">
        <f t="shared" si="26"/>
        <v>0.3007284079</v>
      </c>
      <c r="AJ465" s="1">
        <f t="shared" ref="AJ465:AL465" si="491">$W465*AD465</f>
        <v>0.6567460317</v>
      </c>
      <c r="AK465" s="1">
        <f t="shared" si="491"/>
        <v>0.2278012066</v>
      </c>
      <c r="AL465" s="1">
        <f t="shared" si="491"/>
        <v>0.3601510497</v>
      </c>
      <c r="AM465" s="9"/>
      <c r="AN465" s="9"/>
      <c r="AO465" s="9"/>
      <c r="AP465" s="9"/>
      <c r="AQ465" s="9"/>
      <c r="AR465" s="9"/>
      <c r="AS465" s="9"/>
      <c r="AT465" s="1"/>
      <c r="AU465" s="11"/>
      <c r="AV465" s="11"/>
      <c r="AW465" s="11"/>
    </row>
    <row r="466">
      <c r="A466" s="28"/>
      <c r="B466" s="30">
        <f t="shared" si="31"/>
        <v>465</v>
      </c>
      <c r="C466" s="1">
        <v>0.349112426</v>
      </c>
      <c r="D466" s="4">
        <v>0.691024074</v>
      </c>
      <c r="E466" s="4">
        <v>0.008621136</v>
      </c>
      <c r="F466" s="4">
        <v>0.058899596</v>
      </c>
      <c r="G466" s="28">
        <f t="shared" si="4"/>
        <v>0.7147192633</v>
      </c>
      <c r="H466" s="33">
        <v>0.250470352</v>
      </c>
      <c r="I466" s="33">
        <v>0.008855604</v>
      </c>
      <c r="J466" s="33">
        <v>0.032084191</v>
      </c>
      <c r="K466" s="34">
        <f t="shared" si="5"/>
        <v>0.2479862992</v>
      </c>
      <c r="L466" s="10">
        <f t="shared" si="6"/>
        <v>0.6240537767</v>
      </c>
      <c r="M466" s="12">
        <v>731.0</v>
      </c>
      <c r="N466" s="2">
        <v>237.0</v>
      </c>
      <c r="O466" s="13">
        <f t="shared" si="7"/>
        <v>59</v>
      </c>
      <c r="P466" s="13">
        <f t="shared" si="8"/>
        <v>178</v>
      </c>
      <c r="Q466" s="14">
        <f t="shared" si="9"/>
        <v>21</v>
      </c>
      <c r="R466" s="15">
        <f t="shared" si="10"/>
        <v>38</v>
      </c>
      <c r="S466" s="16">
        <f t="shared" si="11"/>
        <v>127</v>
      </c>
      <c r="T466" s="17">
        <f t="shared" si="12"/>
        <v>51</v>
      </c>
      <c r="U466" s="18">
        <v>0.58125</v>
      </c>
      <c r="V466" s="18">
        <f t="shared" si="13"/>
        <v>0.3559322034</v>
      </c>
      <c r="W466" s="18">
        <f t="shared" si="14"/>
        <v>0.7134831461</v>
      </c>
      <c r="X466" s="25">
        <f t="shared" si="15"/>
        <v>0.7112572416</v>
      </c>
      <c r="Y466" s="26">
        <f t="shared" si="16"/>
        <v>0.000004954650838</v>
      </c>
      <c r="Z466" s="26">
        <f t="shared" si="17"/>
        <v>0.001900035577</v>
      </c>
      <c r="AA466" s="18">
        <f t="shared" si="18"/>
        <v>0.2489451477</v>
      </c>
      <c r="AB466" s="18">
        <f t="shared" si="19"/>
        <v>0.6244725738</v>
      </c>
      <c r="AC466" s="18">
        <f t="shared" si="20"/>
        <v>0.3575509427</v>
      </c>
      <c r="AD466" s="9">
        <f t="shared" si="21"/>
        <v>1</v>
      </c>
      <c r="AE466" s="9">
        <f t="shared" si="22"/>
        <v>0.3559322034</v>
      </c>
      <c r="AF466" s="9">
        <f t="shared" si="23"/>
        <v>0.6244725738</v>
      </c>
      <c r="AG466" s="9">
        <f t="shared" si="24"/>
        <v>0.1266877334</v>
      </c>
      <c r="AH466" s="9">
        <f t="shared" si="25"/>
        <v>0.2222698992</v>
      </c>
      <c r="AI466" s="9">
        <f t="shared" si="26"/>
        <v>0.3899659955</v>
      </c>
      <c r="AJ466" s="1">
        <f t="shared" ref="AJ466:AL466" si="492">$W466*AD466</f>
        <v>0.7134831461</v>
      </c>
      <c r="AK466" s="1">
        <f t="shared" si="492"/>
        <v>0.2539516283</v>
      </c>
      <c r="AL466" s="1">
        <f t="shared" si="492"/>
        <v>0.4455506566</v>
      </c>
      <c r="AM466" s="9"/>
      <c r="AN466" s="9"/>
      <c r="AO466" s="9"/>
      <c r="AP466" s="9"/>
      <c r="AQ466" s="9"/>
      <c r="AR466" s="9"/>
      <c r="AS466" s="9"/>
      <c r="AT466" s="1"/>
      <c r="AU466" s="11"/>
      <c r="AV466" s="11"/>
      <c r="AW466" s="11"/>
    </row>
    <row r="467">
      <c r="A467" s="28"/>
      <c r="B467" s="30">
        <f t="shared" si="31"/>
        <v>466</v>
      </c>
      <c r="C467" s="1">
        <v>0.349206349</v>
      </c>
      <c r="D467" s="4">
        <v>0.691260344</v>
      </c>
      <c r="E467" s="4">
        <v>0.009624723</v>
      </c>
      <c r="F467" s="4">
        <v>0.059685593</v>
      </c>
      <c r="G467" s="28">
        <f t="shared" si="4"/>
        <v>0.7724260128</v>
      </c>
      <c r="H467" s="33">
        <v>0.250530635</v>
      </c>
      <c r="I467" s="33">
        <v>0.00930104</v>
      </c>
      <c r="J467" s="33">
        <v>0.032459154</v>
      </c>
      <c r="K467" s="34">
        <f t="shared" si="5"/>
        <v>0.2876130527</v>
      </c>
      <c r="L467" s="10">
        <f t="shared" si="6"/>
        <v>0.6507025133</v>
      </c>
      <c r="M467" s="12">
        <v>2755.0</v>
      </c>
      <c r="N467" s="2">
        <v>902.0</v>
      </c>
      <c r="O467" s="13">
        <f t="shared" si="7"/>
        <v>259</v>
      </c>
      <c r="P467" s="13">
        <f t="shared" si="8"/>
        <v>643</v>
      </c>
      <c r="Q467" s="14">
        <f t="shared" si="9"/>
        <v>90</v>
      </c>
      <c r="R467" s="15">
        <f t="shared" si="10"/>
        <v>169</v>
      </c>
      <c r="S467" s="16">
        <f t="shared" si="11"/>
        <v>497</v>
      </c>
      <c r="T467" s="17">
        <f t="shared" si="12"/>
        <v>146</v>
      </c>
      <c r="U467" s="18">
        <v>0.5825</v>
      </c>
      <c r="V467" s="18">
        <f t="shared" si="13"/>
        <v>0.3474903475</v>
      </c>
      <c r="W467" s="18">
        <f t="shared" si="14"/>
        <v>0.7729393468</v>
      </c>
      <c r="X467" s="25">
        <f t="shared" si="15"/>
        <v>0.7433199243</v>
      </c>
      <c r="Y467" s="26">
        <f t="shared" si="16"/>
        <v>0.0008773101895</v>
      </c>
      <c r="Z467" s="26">
        <f t="shared" si="17"/>
        <v>0.01061839532</v>
      </c>
      <c r="AA467" s="18">
        <f t="shared" si="18"/>
        <v>0.2871396896</v>
      </c>
      <c r="AB467" s="18">
        <f t="shared" si="19"/>
        <v>0.6507760532</v>
      </c>
      <c r="AC467" s="18">
        <f t="shared" si="20"/>
        <v>0.4254489993</v>
      </c>
      <c r="AD467" s="9">
        <f t="shared" si="21"/>
        <v>1</v>
      </c>
      <c r="AE467" s="9">
        <f t="shared" si="22"/>
        <v>0.3474903475</v>
      </c>
      <c r="AF467" s="9">
        <f t="shared" si="23"/>
        <v>0.6507760532</v>
      </c>
      <c r="AG467" s="9">
        <f t="shared" si="24"/>
        <v>0.1207495416</v>
      </c>
      <c r="AH467" s="9">
        <f t="shared" si="25"/>
        <v>0.2261383969</v>
      </c>
      <c r="AI467" s="9">
        <f t="shared" si="26"/>
        <v>0.4235094714</v>
      </c>
      <c r="AJ467" s="1">
        <f t="shared" ref="AJ467:AL467" si="493">$W467*AD467</f>
        <v>0.7729393468</v>
      </c>
      <c r="AK467" s="1">
        <f t="shared" si="493"/>
        <v>0.2685889622</v>
      </c>
      <c r="AL467" s="1">
        <f t="shared" si="493"/>
        <v>0.5030104175</v>
      </c>
      <c r="AM467" s="9"/>
      <c r="AN467" s="9"/>
      <c r="AO467" s="9"/>
      <c r="AP467" s="9"/>
      <c r="AQ467" s="9"/>
      <c r="AR467" s="9"/>
      <c r="AS467" s="9"/>
      <c r="AT467" s="1"/>
      <c r="AU467" s="11"/>
      <c r="AV467" s="11"/>
      <c r="AW467" s="11"/>
    </row>
    <row r="468">
      <c r="A468" s="28"/>
      <c r="B468" s="30">
        <f t="shared" si="31"/>
        <v>467</v>
      </c>
      <c r="C468" s="1">
        <v>0.349344978</v>
      </c>
      <c r="D468" s="4">
        <v>0.691495986</v>
      </c>
      <c r="E468" s="4">
        <v>0.008336867</v>
      </c>
      <c r="F468" s="4">
        <v>0.05887692</v>
      </c>
      <c r="G468" s="28">
        <f t="shared" si="4"/>
        <v>0.7336765011</v>
      </c>
      <c r="H468" s="33">
        <v>0.250590648</v>
      </c>
      <c r="I468" s="33">
        <v>0.008681541</v>
      </c>
      <c r="J468" s="33">
        <v>0.032018047</v>
      </c>
      <c r="K468" s="34">
        <f t="shared" si="5"/>
        <v>0.2303688123</v>
      </c>
      <c r="L468" s="10">
        <f t="shared" si="6"/>
        <v>0.6451385046</v>
      </c>
      <c r="M468" s="12">
        <v>731.0</v>
      </c>
      <c r="N468" s="2">
        <v>343.0</v>
      </c>
      <c r="O468" s="13">
        <f t="shared" si="7"/>
        <v>79</v>
      </c>
      <c r="P468" s="13">
        <f t="shared" si="8"/>
        <v>264</v>
      </c>
      <c r="Q468" s="14">
        <f t="shared" si="9"/>
        <v>28</v>
      </c>
      <c r="R468" s="15">
        <f t="shared" si="10"/>
        <v>51</v>
      </c>
      <c r="S468" s="16">
        <f t="shared" si="11"/>
        <v>194</v>
      </c>
      <c r="T468" s="17">
        <f t="shared" si="12"/>
        <v>70</v>
      </c>
      <c r="U468" s="18">
        <v>0.58375</v>
      </c>
      <c r="V468" s="18">
        <f t="shared" si="13"/>
        <v>0.3544303797</v>
      </c>
      <c r="W468" s="18">
        <f t="shared" si="14"/>
        <v>0.7348484848</v>
      </c>
      <c r="X468" s="25">
        <f t="shared" si="15"/>
        <v>0.73867453</v>
      </c>
      <c r="Y468" s="26">
        <f t="shared" si="16"/>
        <v>0.00001463862162</v>
      </c>
      <c r="Z468" s="26">
        <f t="shared" si="17"/>
        <v>0.004219117769</v>
      </c>
      <c r="AA468" s="18">
        <f t="shared" si="18"/>
        <v>0.2303206997</v>
      </c>
      <c r="AB468" s="18">
        <f t="shared" si="19"/>
        <v>0.6472303207</v>
      </c>
      <c r="AC468" s="18">
        <f t="shared" si="20"/>
        <v>0.3804181051</v>
      </c>
      <c r="AD468" s="9">
        <f t="shared" si="21"/>
        <v>1</v>
      </c>
      <c r="AE468" s="9">
        <f t="shared" si="22"/>
        <v>0.3544303797</v>
      </c>
      <c r="AF468" s="9">
        <f t="shared" si="23"/>
        <v>0.6472303207</v>
      </c>
      <c r="AG468" s="9">
        <f t="shared" si="24"/>
        <v>0.1256208941</v>
      </c>
      <c r="AH468" s="9">
        <f t="shared" si="25"/>
        <v>0.2293980883</v>
      </c>
      <c r="AI468" s="9">
        <f t="shared" si="26"/>
        <v>0.418907088</v>
      </c>
      <c r="AJ468" s="1">
        <f t="shared" ref="AJ468:AL468" si="494">$W468*AD468</f>
        <v>0.7348484848</v>
      </c>
      <c r="AK468" s="1">
        <f t="shared" si="494"/>
        <v>0.2604526275</v>
      </c>
      <c r="AL468" s="1">
        <f t="shared" si="494"/>
        <v>0.4756162205</v>
      </c>
      <c r="AM468" s="9"/>
      <c r="AN468" s="9"/>
      <c r="AO468" s="9"/>
      <c r="AP468" s="9"/>
      <c r="AQ468" s="9"/>
      <c r="AR468" s="9"/>
      <c r="AS468" s="9"/>
      <c r="AT468" s="1"/>
      <c r="AU468" s="11"/>
      <c r="AV468" s="11"/>
      <c r="AW468" s="11"/>
    </row>
    <row r="469">
      <c r="A469" s="28"/>
      <c r="B469" s="30">
        <f t="shared" si="31"/>
        <v>468</v>
      </c>
      <c r="C469" s="1">
        <v>0.349753695</v>
      </c>
      <c r="D469" s="4">
        <v>0.691730998</v>
      </c>
      <c r="E469" s="4">
        <v>0.00686947</v>
      </c>
      <c r="F469" s="4">
        <v>0.060868482</v>
      </c>
      <c r="G469" s="28">
        <f t="shared" si="4"/>
        <v>0.7877743938</v>
      </c>
      <c r="H469" s="33">
        <v>0.250650395</v>
      </c>
      <c r="I469" s="33">
        <v>0.007263189</v>
      </c>
      <c r="J469" s="33">
        <v>0.034284074</v>
      </c>
      <c r="K469" s="34">
        <f t="shared" si="5"/>
        <v>0.258563023</v>
      </c>
      <c r="L469" s="10">
        <f t="shared" si="6"/>
        <v>0.6745184378</v>
      </c>
      <c r="M469" s="12">
        <v>2761.0</v>
      </c>
      <c r="N469" s="2">
        <v>1138.0</v>
      </c>
      <c r="O469" s="13">
        <f t="shared" si="7"/>
        <v>294</v>
      </c>
      <c r="P469" s="13">
        <f t="shared" si="8"/>
        <v>844</v>
      </c>
      <c r="Q469" s="14">
        <f t="shared" si="9"/>
        <v>103</v>
      </c>
      <c r="R469" s="15">
        <f t="shared" si="10"/>
        <v>191</v>
      </c>
      <c r="S469" s="16">
        <f t="shared" si="11"/>
        <v>665</v>
      </c>
      <c r="T469" s="17">
        <f t="shared" si="12"/>
        <v>179</v>
      </c>
      <c r="U469" s="18">
        <v>0.585</v>
      </c>
      <c r="V469" s="18">
        <f t="shared" si="13"/>
        <v>0.3503401361</v>
      </c>
      <c r="W469" s="18">
        <f t="shared" si="14"/>
        <v>0.7879146919</v>
      </c>
      <c r="X469" s="25">
        <f t="shared" si="15"/>
        <v>0.7720974148</v>
      </c>
      <c r="Y469" s="26">
        <f t="shared" si="16"/>
        <v>0.000250186255</v>
      </c>
      <c r="Z469" s="26">
        <f t="shared" si="17"/>
        <v>0.01392894308</v>
      </c>
      <c r="AA469" s="18">
        <f t="shared" si="18"/>
        <v>0.2583479789</v>
      </c>
      <c r="AB469" s="18">
        <f t="shared" si="19"/>
        <v>0.6748681898</v>
      </c>
      <c r="AC469" s="18">
        <f t="shared" si="20"/>
        <v>0.4375745559</v>
      </c>
      <c r="AD469" s="9">
        <f t="shared" si="21"/>
        <v>1</v>
      </c>
      <c r="AE469" s="9">
        <f t="shared" si="22"/>
        <v>0.3503401361</v>
      </c>
      <c r="AF469" s="9">
        <f t="shared" si="23"/>
        <v>0.6748681898</v>
      </c>
      <c r="AG469" s="9">
        <f t="shared" si="24"/>
        <v>0.1227382109</v>
      </c>
      <c r="AH469" s="9">
        <f t="shared" si="25"/>
        <v>0.2364334134</v>
      </c>
      <c r="AI469" s="9">
        <f t="shared" si="26"/>
        <v>0.4554470736</v>
      </c>
      <c r="AJ469" s="1">
        <f t="shared" ref="AJ469:AL469" si="495">$W469*AD469</f>
        <v>0.7879146919</v>
      </c>
      <c r="AK469" s="1">
        <f t="shared" si="495"/>
        <v>0.2760381404</v>
      </c>
      <c r="AL469" s="1">
        <f t="shared" si="495"/>
        <v>0.5317385619</v>
      </c>
      <c r="AM469" s="9"/>
      <c r="AN469" s="9"/>
      <c r="AO469" s="9"/>
      <c r="AP469" s="9"/>
      <c r="AQ469" s="9"/>
      <c r="AR469" s="9"/>
      <c r="AS469" s="9"/>
      <c r="AT469" s="1"/>
      <c r="AU469" s="11"/>
      <c r="AV469" s="11"/>
      <c r="AW469" s="11"/>
    </row>
    <row r="470">
      <c r="A470" s="28"/>
      <c r="B470" s="30">
        <f t="shared" si="31"/>
        <v>469</v>
      </c>
      <c r="C470" s="1">
        <v>0.35</v>
      </c>
      <c r="D470" s="4">
        <v>0.691965382</v>
      </c>
      <c r="E470" s="4">
        <v>0.006981777</v>
      </c>
      <c r="F470" s="4">
        <v>0.06077203</v>
      </c>
      <c r="G470" s="28">
        <f t="shared" si="4"/>
        <v>0.699476447</v>
      </c>
      <c r="H470" s="33">
        <v>0.250709878</v>
      </c>
      <c r="I470" s="33">
        <v>0.007283726</v>
      </c>
      <c r="J470" s="33">
        <v>0.034267562</v>
      </c>
      <c r="K470" s="34">
        <f t="shared" si="5"/>
        <v>0.2157878314</v>
      </c>
      <c r="L470" s="10">
        <f t="shared" si="6"/>
        <v>0.6240636824</v>
      </c>
      <c r="M470" s="12">
        <v>2210.0</v>
      </c>
      <c r="N470" s="2">
        <v>881.0</v>
      </c>
      <c r="O470" s="13">
        <f t="shared" si="7"/>
        <v>190</v>
      </c>
      <c r="P470" s="13">
        <f t="shared" si="8"/>
        <v>691</v>
      </c>
      <c r="Q470" s="14">
        <f t="shared" si="9"/>
        <v>67</v>
      </c>
      <c r="R470" s="15">
        <f t="shared" si="10"/>
        <v>123</v>
      </c>
      <c r="S470" s="16">
        <f t="shared" si="11"/>
        <v>483</v>
      </c>
      <c r="T470" s="17">
        <f t="shared" si="12"/>
        <v>208</v>
      </c>
      <c r="U470" s="18">
        <v>0.58625</v>
      </c>
      <c r="V470" s="18">
        <f t="shared" si="13"/>
        <v>0.3526315789</v>
      </c>
      <c r="W470" s="18">
        <f t="shared" si="14"/>
        <v>0.6989869754</v>
      </c>
      <c r="X470" s="25">
        <f t="shared" si="15"/>
        <v>0.7112225783</v>
      </c>
      <c r="Y470" s="26">
        <f t="shared" si="16"/>
        <v>0.0001497099792</v>
      </c>
      <c r="Z470" s="26">
        <f t="shared" si="17"/>
        <v>0.0008464158489</v>
      </c>
      <c r="AA470" s="18">
        <f t="shared" si="18"/>
        <v>0.2156640182</v>
      </c>
      <c r="AB470" s="18">
        <f t="shared" si="19"/>
        <v>0.6242905789</v>
      </c>
      <c r="AC470" s="18">
        <f t="shared" si="20"/>
        <v>0.3463553965</v>
      </c>
      <c r="AD470" s="9">
        <f t="shared" si="21"/>
        <v>1</v>
      </c>
      <c r="AE470" s="9">
        <f t="shared" si="22"/>
        <v>0.3526315789</v>
      </c>
      <c r="AF470" s="9">
        <f t="shared" si="23"/>
        <v>0.6242905789</v>
      </c>
      <c r="AG470" s="9">
        <f t="shared" si="24"/>
        <v>0.1243490305</v>
      </c>
      <c r="AH470" s="9">
        <f t="shared" si="25"/>
        <v>0.2201445726</v>
      </c>
      <c r="AI470" s="9">
        <f t="shared" si="26"/>
        <v>0.3897387269</v>
      </c>
      <c r="AJ470" s="1">
        <f t="shared" ref="AJ470:AL470" si="496">$W470*AD470</f>
        <v>0.6989869754</v>
      </c>
      <c r="AK470" s="1">
        <f t="shared" si="496"/>
        <v>0.2464848808</v>
      </c>
      <c r="AL470" s="1">
        <f t="shared" si="496"/>
        <v>0.4363709835</v>
      </c>
      <c r="AM470" s="9"/>
      <c r="AN470" s="9"/>
      <c r="AO470" s="9"/>
      <c r="AP470" s="9"/>
      <c r="AQ470" s="9"/>
      <c r="AR470" s="9"/>
      <c r="AS470" s="9"/>
      <c r="AT470" s="1"/>
      <c r="AU470" s="11"/>
      <c r="AV470" s="11"/>
      <c r="AW470" s="11"/>
    </row>
    <row r="471">
      <c r="A471" s="28"/>
      <c r="B471" s="30">
        <f t="shared" si="31"/>
        <v>470</v>
      </c>
      <c r="C471" s="1">
        <v>0.35021097</v>
      </c>
      <c r="D471" s="4">
        <v>0.692199136</v>
      </c>
      <c r="E471" s="4">
        <v>0.011749983</v>
      </c>
      <c r="F471" s="4">
        <v>0.059876422</v>
      </c>
      <c r="G471" s="28">
        <f t="shared" si="4"/>
        <v>0.8201096193</v>
      </c>
      <c r="H471" s="33">
        <v>0.250769098</v>
      </c>
      <c r="I471" s="33">
        <v>0.010066651</v>
      </c>
      <c r="J471" s="33">
        <v>0.033474718</v>
      </c>
      <c r="K471" s="34">
        <f t="shared" si="5"/>
        <v>0.2451697178</v>
      </c>
      <c r="L471" s="10">
        <f t="shared" si="6"/>
        <v>0.7049047</v>
      </c>
      <c r="M471" s="12">
        <v>2285.0</v>
      </c>
      <c r="N471" s="2">
        <v>1066.0</v>
      </c>
      <c r="O471" s="13">
        <f t="shared" si="7"/>
        <v>261</v>
      </c>
      <c r="P471" s="13">
        <f t="shared" si="8"/>
        <v>805</v>
      </c>
      <c r="Q471" s="14">
        <f t="shared" si="9"/>
        <v>91</v>
      </c>
      <c r="R471" s="15">
        <f t="shared" si="10"/>
        <v>170</v>
      </c>
      <c r="S471" s="16">
        <f t="shared" si="11"/>
        <v>660</v>
      </c>
      <c r="T471" s="17">
        <f t="shared" si="12"/>
        <v>145</v>
      </c>
      <c r="U471" s="18">
        <v>0.5875</v>
      </c>
      <c r="V471" s="18">
        <f t="shared" si="13"/>
        <v>0.3486590038</v>
      </c>
      <c r="W471" s="18">
        <f t="shared" si="14"/>
        <v>0.8198757764</v>
      </c>
      <c r="X471" s="25">
        <f t="shared" si="15"/>
        <v>0.8077842924</v>
      </c>
      <c r="Y471" s="26">
        <f t="shared" si="16"/>
        <v>0.0001462039853</v>
      </c>
      <c r="Z471" s="26">
        <f t="shared" si="17"/>
        <v>0.02249460868</v>
      </c>
      <c r="AA471" s="18">
        <f t="shared" si="18"/>
        <v>0.2448405253</v>
      </c>
      <c r="AB471" s="18">
        <f t="shared" si="19"/>
        <v>0.7045028143</v>
      </c>
      <c r="AC471" s="18">
        <f t="shared" si="20"/>
        <v>0.4712167726</v>
      </c>
      <c r="AD471" s="9">
        <f t="shared" si="21"/>
        <v>1</v>
      </c>
      <c r="AE471" s="9">
        <f t="shared" si="22"/>
        <v>0.3486590038</v>
      </c>
      <c r="AF471" s="9">
        <f t="shared" si="23"/>
        <v>0.7045028143</v>
      </c>
      <c r="AG471" s="9">
        <f t="shared" si="24"/>
        <v>0.121563101</v>
      </c>
      <c r="AH471" s="9">
        <f t="shared" si="25"/>
        <v>0.2456312494</v>
      </c>
      <c r="AI471" s="9">
        <f t="shared" si="26"/>
        <v>0.4963242153</v>
      </c>
      <c r="AJ471" s="1">
        <f t="shared" ref="AJ471:AL471" si="497">$W471*AD471</f>
        <v>0.8198757764</v>
      </c>
      <c r="AK471" s="1">
        <f t="shared" si="497"/>
        <v>0.2858570715</v>
      </c>
      <c r="AL471" s="1">
        <f t="shared" si="497"/>
        <v>0.5776047918</v>
      </c>
      <c r="AM471" s="9"/>
      <c r="AN471" s="9"/>
      <c r="AO471" s="9"/>
      <c r="AP471" s="9"/>
      <c r="AQ471" s="9"/>
      <c r="AR471" s="9"/>
      <c r="AS471" s="9"/>
      <c r="AT471" s="1"/>
      <c r="AU471" s="11"/>
      <c r="AV471" s="11"/>
      <c r="AW471" s="11"/>
    </row>
    <row r="472">
      <c r="A472" s="28"/>
      <c r="B472" s="30">
        <f t="shared" si="31"/>
        <v>471</v>
      </c>
      <c r="C472" s="1">
        <v>0.350282486</v>
      </c>
      <c r="D472" s="4">
        <v>0.692432262</v>
      </c>
      <c r="E472" s="4">
        <v>0.014482357</v>
      </c>
      <c r="F472" s="4">
        <v>0.059015305</v>
      </c>
      <c r="G472" s="28">
        <f t="shared" si="4"/>
        <v>0.8828933446</v>
      </c>
      <c r="H472" s="33">
        <v>0.250828057</v>
      </c>
      <c r="I472" s="33">
        <v>0.011686814</v>
      </c>
      <c r="J472" s="33">
        <v>0.033095654</v>
      </c>
      <c r="K472" s="34">
        <f t="shared" si="5"/>
        <v>0.2310536362</v>
      </c>
      <c r="L472" s="10">
        <f t="shared" si="6"/>
        <v>0.759831669</v>
      </c>
      <c r="M472" s="12">
        <v>2868.0</v>
      </c>
      <c r="N472" s="2">
        <v>1001.0</v>
      </c>
      <c r="O472" s="13">
        <f t="shared" si="7"/>
        <v>231</v>
      </c>
      <c r="P472" s="13">
        <f t="shared" si="8"/>
        <v>770</v>
      </c>
      <c r="Q472" s="14">
        <f t="shared" si="9"/>
        <v>81</v>
      </c>
      <c r="R472" s="15">
        <f t="shared" si="10"/>
        <v>150</v>
      </c>
      <c r="S472" s="16">
        <f t="shared" si="11"/>
        <v>680</v>
      </c>
      <c r="T472" s="17">
        <f t="shared" si="12"/>
        <v>90</v>
      </c>
      <c r="U472" s="18">
        <v>0.58875</v>
      </c>
      <c r="V472" s="18">
        <f t="shared" si="13"/>
        <v>0.3506493506</v>
      </c>
      <c r="W472" s="18">
        <f t="shared" si="14"/>
        <v>0.8831168831</v>
      </c>
      <c r="X472" s="25">
        <f t="shared" si="15"/>
        <v>0.874617241</v>
      </c>
      <c r="Y472" s="26">
        <f t="shared" si="16"/>
        <v>0.00007224391544</v>
      </c>
      <c r="Z472" s="26">
        <f t="shared" si="17"/>
        <v>0.04546410512</v>
      </c>
      <c r="AA472" s="18">
        <f t="shared" si="18"/>
        <v>0.2307692308</v>
      </c>
      <c r="AB472" s="18">
        <f t="shared" si="19"/>
        <v>0.7602397602</v>
      </c>
      <c r="AC472" s="18">
        <f t="shared" si="20"/>
        <v>0.5324675325</v>
      </c>
      <c r="AD472" s="9">
        <f t="shared" si="21"/>
        <v>1</v>
      </c>
      <c r="AE472" s="9">
        <f t="shared" si="22"/>
        <v>0.3506493506</v>
      </c>
      <c r="AF472" s="9">
        <f t="shared" si="23"/>
        <v>0.7602397602</v>
      </c>
      <c r="AG472" s="9">
        <f t="shared" si="24"/>
        <v>0.1229549671</v>
      </c>
      <c r="AH472" s="9">
        <f t="shared" si="25"/>
        <v>0.2665775783</v>
      </c>
      <c r="AI472" s="9">
        <f t="shared" si="26"/>
        <v>0.577964493</v>
      </c>
      <c r="AJ472" s="1">
        <f t="shared" ref="AJ472:AL472" si="498">$W472*AD472</f>
        <v>0.8831168831</v>
      </c>
      <c r="AK472" s="1">
        <f t="shared" si="498"/>
        <v>0.3096643616</v>
      </c>
      <c r="AL472" s="1">
        <f t="shared" si="498"/>
        <v>0.6713805675</v>
      </c>
      <c r="AM472" s="9"/>
      <c r="AN472" s="9"/>
      <c r="AO472" s="9"/>
      <c r="AP472" s="9"/>
      <c r="AQ472" s="9"/>
      <c r="AR472" s="9"/>
      <c r="AS472" s="9"/>
      <c r="AT472" s="1"/>
      <c r="AU472" s="11"/>
      <c r="AV472" s="11"/>
      <c r="AW472" s="11"/>
    </row>
    <row r="473">
      <c r="A473" s="28"/>
      <c r="B473" s="30">
        <f t="shared" si="31"/>
        <v>472</v>
      </c>
      <c r="C473" s="1">
        <v>0.35046729</v>
      </c>
      <c r="D473" s="4">
        <v>0.692664761</v>
      </c>
      <c r="E473" s="4">
        <v>0.010924056</v>
      </c>
      <c r="F473" s="4">
        <v>0.062063638</v>
      </c>
      <c r="G473" s="28">
        <f t="shared" si="4"/>
        <v>0.616243506</v>
      </c>
      <c r="H473" s="33">
        <v>0.250886758</v>
      </c>
      <c r="I473" s="33">
        <v>0.009087988</v>
      </c>
      <c r="J473" s="33">
        <v>0.035686977</v>
      </c>
      <c r="K473" s="34">
        <f t="shared" si="5"/>
        <v>0.2484178439</v>
      </c>
      <c r="L473" s="10">
        <f t="shared" si="6"/>
        <v>0.5502199515</v>
      </c>
      <c r="M473" s="12">
        <v>1103.0</v>
      </c>
      <c r="N473" s="2">
        <v>401.0</v>
      </c>
      <c r="O473" s="13">
        <f t="shared" si="7"/>
        <v>100</v>
      </c>
      <c r="P473" s="13">
        <f t="shared" si="8"/>
        <v>301</v>
      </c>
      <c r="Q473" s="14">
        <f t="shared" si="9"/>
        <v>35</v>
      </c>
      <c r="R473" s="15">
        <f t="shared" si="10"/>
        <v>65</v>
      </c>
      <c r="S473" s="16">
        <f t="shared" si="11"/>
        <v>185</v>
      </c>
      <c r="T473" s="17">
        <f t="shared" si="12"/>
        <v>116</v>
      </c>
      <c r="U473" s="18">
        <v>0.59</v>
      </c>
      <c r="V473" s="18">
        <f t="shared" si="13"/>
        <v>0.35</v>
      </c>
      <c r="W473" s="18">
        <f t="shared" si="14"/>
        <v>0.6146179402</v>
      </c>
      <c r="X473" s="25">
        <f t="shared" si="15"/>
        <v>0.620493838</v>
      </c>
      <c r="Y473" s="26">
        <f t="shared" si="16"/>
        <v>0.00003452617554</v>
      </c>
      <c r="Z473" s="26">
        <f t="shared" si="17"/>
        <v>0.003055414988</v>
      </c>
      <c r="AA473" s="18">
        <f t="shared" si="18"/>
        <v>0.2493765586</v>
      </c>
      <c r="AB473" s="18">
        <f t="shared" si="19"/>
        <v>0.5486284289</v>
      </c>
      <c r="AC473" s="18">
        <f t="shared" si="20"/>
        <v>0.2646179402</v>
      </c>
      <c r="AD473" s="9">
        <f t="shared" si="21"/>
        <v>1</v>
      </c>
      <c r="AE473" s="9">
        <f t="shared" si="22"/>
        <v>0.35</v>
      </c>
      <c r="AF473" s="9">
        <f t="shared" si="23"/>
        <v>0.5486284289</v>
      </c>
      <c r="AG473" s="9">
        <f t="shared" si="24"/>
        <v>0.1225</v>
      </c>
      <c r="AH473" s="9">
        <f t="shared" si="25"/>
        <v>0.1920199501</v>
      </c>
      <c r="AI473" s="9">
        <f t="shared" si="26"/>
        <v>0.300993153</v>
      </c>
      <c r="AJ473" s="1">
        <f t="shared" ref="AJ473:AL473" si="499">$W473*AD473</f>
        <v>0.6146179402</v>
      </c>
      <c r="AK473" s="1">
        <f t="shared" si="499"/>
        <v>0.2151162791</v>
      </c>
      <c r="AL473" s="1">
        <f t="shared" si="499"/>
        <v>0.3371968749</v>
      </c>
      <c r="AM473" s="9"/>
      <c r="AN473" s="9"/>
      <c r="AO473" s="9"/>
      <c r="AP473" s="9"/>
      <c r="AQ473" s="9"/>
      <c r="AR473" s="9"/>
      <c r="AS473" s="9"/>
      <c r="AT473" s="1"/>
      <c r="AU473" s="11"/>
      <c r="AV473" s="11"/>
      <c r="AW473" s="11"/>
    </row>
    <row r="474">
      <c r="A474" s="28"/>
      <c r="B474" s="30">
        <f t="shared" si="31"/>
        <v>473</v>
      </c>
      <c r="C474" s="1">
        <v>0.35106383</v>
      </c>
      <c r="D474" s="4">
        <v>0.692896632</v>
      </c>
      <c r="E474" s="4">
        <v>0.009672302</v>
      </c>
      <c r="F474" s="4">
        <v>0.062907201</v>
      </c>
      <c r="G474" s="28">
        <f t="shared" si="4"/>
        <v>0.7243388292</v>
      </c>
      <c r="H474" s="33">
        <v>0.250945202</v>
      </c>
      <c r="I474" s="33">
        <v>0.008222011</v>
      </c>
      <c r="J474" s="33">
        <v>0.036169424</v>
      </c>
      <c r="K474" s="34">
        <f t="shared" si="5"/>
        <v>0.303885798</v>
      </c>
      <c r="L474" s="10">
        <f t="shared" si="6"/>
        <v>0.6109058582</v>
      </c>
      <c r="M474" s="12">
        <v>565.0</v>
      </c>
      <c r="N474" s="2">
        <v>207.0</v>
      </c>
      <c r="O474" s="13">
        <f t="shared" si="7"/>
        <v>63</v>
      </c>
      <c r="P474" s="13">
        <f t="shared" si="8"/>
        <v>144</v>
      </c>
      <c r="Q474" s="14">
        <f t="shared" si="9"/>
        <v>22</v>
      </c>
      <c r="R474" s="15">
        <f t="shared" si="10"/>
        <v>41</v>
      </c>
      <c r="S474" s="16">
        <f t="shared" si="11"/>
        <v>104</v>
      </c>
      <c r="T474" s="17">
        <f t="shared" si="12"/>
        <v>40</v>
      </c>
      <c r="U474" s="18">
        <v>0.59125</v>
      </c>
      <c r="V474" s="18">
        <f t="shared" si="13"/>
        <v>0.3492063492</v>
      </c>
      <c r="W474" s="18">
        <f t="shared" si="14"/>
        <v>0.7222222222</v>
      </c>
      <c r="X474" s="25">
        <f t="shared" si="15"/>
        <v>0.6926828803</v>
      </c>
      <c r="Y474" s="26">
        <f t="shared" si="16"/>
        <v>0.0008725727205</v>
      </c>
      <c r="Z474" s="26">
        <f t="shared" si="17"/>
        <v>0.002738269158</v>
      </c>
      <c r="AA474" s="18">
        <f t="shared" si="18"/>
        <v>0.3043478261</v>
      </c>
      <c r="AB474" s="18">
        <f t="shared" si="19"/>
        <v>0.6086956522</v>
      </c>
      <c r="AC474" s="18">
        <f t="shared" si="20"/>
        <v>0.373015873</v>
      </c>
      <c r="AD474" s="9">
        <f t="shared" si="21"/>
        <v>1</v>
      </c>
      <c r="AE474" s="9">
        <f t="shared" si="22"/>
        <v>0.3492063492</v>
      </c>
      <c r="AF474" s="9">
        <f t="shared" si="23"/>
        <v>0.6086956522</v>
      </c>
      <c r="AG474" s="9">
        <f t="shared" si="24"/>
        <v>0.1219450743</v>
      </c>
      <c r="AH474" s="9">
        <f t="shared" si="25"/>
        <v>0.2125603865</v>
      </c>
      <c r="AI474" s="9">
        <f t="shared" si="26"/>
        <v>0.370510397</v>
      </c>
      <c r="AJ474" s="1">
        <f t="shared" ref="AJ474:AL474" si="500">$W474*AD474</f>
        <v>0.7222222222</v>
      </c>
      <c r="AK474" s="1">
        <f t="shared" si="500"/>
        <v>0.2522045855</v>
      </c>
      <c r="AL474" s="1">
        <f t="shared" si="500"/>
        <v>0.4396135266</v>
      </c>
      <c r="AM474" s="9"/>
      <c r="AN474" s="9"/>
      <c r="AO474" s="9"/>
      <c r="AP474" s="9"/>
      <c r="AQ474" s="9"/>
      <c r="AR474" s="9"/>
      <c r="AS474" s="9"/>
      <c r="AT474" s="1"/>
      <c r="AU474" s="11"/>
      <c r="AV474" s="11"/>
      <c r="AW474" s="11"/>
    </row>
    <row r="475">
      <c r="A475" s="28"/>
      <c r="B475" s="30">
        <f t="shared" si="31"/>
        <v>474</v>
      </c>
      <c r="C475" s="1">
        <v>0.351265823</v>
      </c>
      <c r="D475" s="4">
        <v>0.693127876</v>
      </c>
      <c r="E475" s="4">
        <v>0.011286304</v>
      </c>
      <c r="F475" s="4">
        <v>0.064395495</v>
      </c>
      <c r="G475" s="28">
        <f t="shared" si="4"/>
        <v>0.8080018885</v>
      </c>
      <c r="H475" s="33">
        <v>0.251003391</v>
      </c>
      <c r="I475" s="33">
        <v>0.008886919</v>
      </c>
      <c r="J475" s="33">
        <v>0.036755172</v>
      </c>
      <c r="K475" s="34">
        <f t="shared" si="5"/>
        <v>0.2870266177</v>
      </c>
      <c r="L475" s="10">
        <f t="shared" si="6"/>
        <v>0.6769064804</v>
      </c>
      <c r="M475" s="12">
        <v>3387.0</v>
      </c>
      <c r="N475" s="2">
        <v>1097.0</v>
      </c>
      <c r="O475" s="13">
        <f t="shared" si="7"/>
        <v>315</v>
      </c>
      <c r="P475" s="13">
        <f t="shared" si="8"/>
        <v>782</v>
      </c>
      <c r="Q475" s="14">
        <f t="shared" si="9"/>
        <v>111</v>
      </c>
      <c r="R475" s="15">
        <f t="shared" si="10"/>
        <v>204</v>
      </c>
      <c r="S475" s="16">
        <f t="shared" si="11"/>
        <v>632</v>
      </c>
      <c r="T475" s="17">
        <f t="shared" si="12"/>
        <v>150</v>
      </c>
      <c r="U475" s="18">
        <v>0.5925</v>
      </c>
      <c r="V475" s="18">
        <f t="shared" si="13"/>
        <v>0.3523809524</v>
      </c>
      <c r="W475" s="18">
        <f t="shared" si="14"/>
        <v>0.8081841432</v>
      </c>
      <c r="X475" s="25">
        <f t="shared" si="15"/>
        <v>0.7749065413</v>
      </c>
      <c r="Y475" s="26">
        <f t="shared" si="16"/>
        <v>0.001107398793</v>
      </c>
      <c r="Z475" s="26">
        <f t="shared" si="17"/>
        <v>0.01912423326</v>
      </c>
      <c r="AA475" s="18">
        <f t="shared" si="18"/>
        <v>0.2871467639</v>
      </c>
      <c r="AB475" s="18">
        <f t="shared" si="19"/>
        <v>0.677301732</v>
      </c>
      <c r="AC475" s="18">
        <f t="shared" si="20"/>
        <v>0.4558031908</v>
      </c>
      <c r="AD475" s="9">
        <f t="shared" si="21"/>
        <v>1</v>
      </c>
      <c r="AE475" s="9">
        <f t="shared" si="22"/>
        <v>0.3523809524</v>
      </c>
      <c r="AF475" s="9">
        <f t="shared" si="23"/>
        <v>0.677301732</v>
      </c>
      <c r="AG475" s="9">
        <f t="shared" si="24"/>
        <v>0.1241723356</v>
      </c>
      <c r="AH475" s="9">
        <f t="shared" si="25"/>
        <v>0.2386682294</v>
      </c>
      <c r="AI475" s="9">
        <f t="shared" si="26"/>
        <v>0.4587376362</v>
      </c>
      <c r="AJ475" s="1">
        <f t="shared" ref="AJ475:AL475" si="501">$W475*AD475</f>
        <v>0.8081841432</v>
      </c>
      <c r="AK475" s="1">
        <f t="shared" si="501"/>
        <v>0.2847886981</v>
      </c>
      <c r="AL475" s="1">
        <f t="shared" si="501"/>
        <v>0.54738452</v>
      </c>
      <c r="AM475" s="9"/>
      <c r="AN475" s="9"/>
      <c r="AO475" s="9"/>
      <c r="AP475" s="9"/>
      <c r="AQ475" s="9"/>
      <c r="AR475" s="9"/>
      <c r="AS475" s="9"/>
      <c r="AT475" s="1"/>
      <c r="AU475" s="11"/>
      <c r="AV475" s="11"/>
      <c r="AW475" s="11"/>
    </row>
    <row r="476">
      <c r="A476" s="28"/>
      <c r="B476" s="30">
        <f t="shared" si="31"/>
        <v>475</v>
      </c>
      <c r="C476" s="1">
        <v>0.3515625</v>
      </c>
      <c r="D476" s="4">
        <v>0.693358495</v>
      </c>
      <c r="E476" s="4">
        <v>0.008175486</v>
      </c>
      <c r="F476" s="4">
        <v>0.065655394</v>
      </c>
      <c r="G476" s="28">
        <f t="shared" si="4"/>
        <v>0.6051559649</v>
      </c>
      <c r="H476" s="33">
        <v>0.251061328</v>
      </c>
      <c r="I476" s="33">
        <v>0.006985739</v>
      </c>
      <c r="J476" s="33">
        <v>0.037406866</v>
      </c>
      <c r="K476" s="34">
        <f t="shared" si="5"/>
        <v>0.2617772929</v>
      </c>
      <c r="L476" s="10">
        <f t="shared" si="6"/>
        <v>0.5387709541</v>
      </c>
      <c r="M476" s="12">
        <v>1452.0</v>
      </c>
      <c r="N476" s="2">
        <v>520.0</v>
      </c>
      <c r="O476" s="13">
        <f t="shared" si="7"/>
        <v>136</v>
      </c>
      <c r="P476" s="13">
        <f t="shared" si="8"/>
        <v>384</v>
      </c>
      <c r="Q476" s="14">
        <f t="shared" si="9"/>
        <v>48</v>
      </c>
      <c r="R476" s="15">
        <f t="shared" si="10"/>
        <v>88</v>
      </c>
      <c r="S476" s="16">
        <f t="shared" si="11"/>
        <v>232</v>
      </c>
      <c r="T476" s="17">
        <f t="shared" si="12"/>
        <v>152</v>
      </c>
      <c r="U476" s="18">
        <v>0.59375</v>
      </c>
      <c r="V476" s="18">
        <f t="shared" si="13"/>
        <v>0.3529411765</v>
      </c>
      <c r="W476" s="18">
        <f t="shared" si="14"/>
        <v>0.6041666667</v>
      </c>
      <c r="X476" s="25">
        <f t="shared" si="15"/>
        <v>0.6081188167</v>
      </c>
      <c r="Y476" s="26">
        <f t="shared" si="16"/>
        <v>0.00001561948988</v>
      </c>
      <c r="Z476" s="26">
        <f t="shared" si="17"/>
        <v>0.004320049292</v>
      </c>
      <c r="AA476" s="18">
        <f t="shared" si="18"/>
        <v>0.2615384615</v>
      </c>
      <c r="AB476" s="18">
        <f t="shared" si="19"/>
        <v>0.5384615385</v>
      </c>
      <c r="AC476" s="18">
        <f t="shared" si="20"/>
        <v>0.2512254902</v>
      </c>
      <c r="AD476" s="9">
        <f t="shared" si="21"/>
        <v>1</v>
      </c>
      <c r="AE476" s="9">
        <f t="shared" si="22"/>
        <v>0.3529411765</v>
      </c>
      <c r="AF476" s="9">
        <f t="shared" si="23"/>
        <v>0.5384615385</v>
      </c>
      <c r="AG476" s="9">
        <f t="shared" si="24"/>
        <v>0.124567474</v>
      </c>
      <c r="AH476" s="9">
        <f t="shared" si="25"/>
        <v>0.1900452489</v>
      </c>
      <c r="AI476" s="9">
        <f t="shared" si="26"/>
        <v>0.2899408284</v>
      </c>
      <c r="AJ476" s="1">
        <f t="shared" ref="AJ476:AL476" si="502">$W476*AD476</f>
        <v>0.6041666667</v>
      </c>
      <c r="AK476" s="1">
        <f t="shared" si="502"/>
        <v>0.2132352941</v>
      </c>
      <c r="AL476" s="1">
        <f t="shared" si="502"/>
        <v>0.3253205128</v>
      </c>
      <c r="AM476" s="9"/>
      <c r="AN476" s="9"/>
      <c r="AO476" s="9"/>
      <c r="AP476" s="9"/>
      <c r="AQ476" s="9"/>
      <c r="AR476" s="9"/>
      <c r="AS476" s="9"/>
      <c r="AT476" s="1"/>
      <c r="AU476" s="11"/>
      <c r="AV476" s="11"/>
      <c r="AW476" s="11"/>
    </row>
    <row r="477">
      <c r="A477" s="28"/>
      <c r="B477" s="30">
        <f t="shared" si="31"/>
        <v>476</v>
      </c>
      <c r="C477" s="1">
        <v>0.351648352</v>
      </c>
      <c r="D477" s="4">
        <v>0.693588489</v>
      </c>
      <c r="E477" s="4">
        <v>0.006085844</v>
      </c>
      <c r="F477" s="4">
        <v>0.065368063</v>
      </c>
      <c r="G477" s="28">
        <f t="shared" si="4"/>
        <v>0.6153561399</v>
      </c>
      <c r="H477" s="33">
        <v>0.251119015</v>
      </c>
      <c r="I477" s="33">
        <v>0.006004302</v>
      </c>
      <c r="J477" s="33">
        <v>0.037107446</v>
      </c>
      <c r="K477" s="34">
        <f t="shared" si="5"/>
        <v>0.2214088881</v>
      </c>
      <c r="L477" s="10">
        <f t="shared" si="6"/>
        <v>0.5569688918</v>
      </c>
      <c r="M477" s="12">
        <v>1710.0</v>
      </c>
      <c r="N477" s="2">
        <v>547.0</v>
      </c>
      <c r="O477" s="13">
        <f t="shared" si="7"/>
        <v>121</v>
      </c>
      <c r="P477" s="13">
        <f t="shared" si="8"/>
        <v>426</v>
      </c>
      <c r="Q477" s="14">
        <f t="shared" si="9"/>
        <v>43</v>
      </c>
      <c r="R477" s="15">
        <f t="shared" si="10"/>
        <v>78</v>
      </c>
      <c r="S477" s="16">
        <f t="shared" si="11"/>
        <v>262</v>
      </c>
      <c r="T477" s="17">
        <f t="shared" si="12"/>
        <v>164</v>
      </c>
      <c r="U477" s="18">
        <v>0.595</v>
      </c>
      <c r="V477" s="18">
        <f t="shared" si="13"/>
        <v>0.3553719008</v>
      </c>
      <c r="W477" s="18">
        <f t="shared" si="14"/>
        <v>0.6150234742</v>
      </c>
      <c r="X477" s="25">
        <f t="shared" si="15"/>
        <v>0.6309541497</v>
      </c>
      <c r="Y477" s="26">
        <f t="shared" si="16"/>
        <v>0.0002537864214</v>
      </c>
      <c r="Z477" s="26">
        <f t="shared" si="17"/>
        <v>0.003010747009</v>
      </c>
      <c r="AA477" s="18">
        <f t="shared" si="18"/>
        <v>0.2212065814</v>
      </c>
      <c r="AB477" s="18">
        <f t="shared" si="19"/>
        <v>0.5575868373</v>
      </c>
      <c r="AC477" s="18">
        <f t="shared" si="20"/>
        <v>0.2596515734</v>
      </c>
      <c r="AD477" s="9">
        <f t="shared" si="21"/>
        <v>1</v>
      </c>
      <c r="AE477" s="9">
        <f t="shared" si="22"/>
        <v>0.3553719008</v>
      </c>
      <c r="AF477" s="9">
        <f t="shared" si="23"/>
        <v>0.5575868373</v>
      </c>
      <c r="AG477" s="9">
        <f t="shared" si="24"/>
        <v>0.1262891879</v>
      </c>
      <c r="AH477" s="9">
        <f t="shared" si="25"/>
        <v>0.1981506942</v>
      </c>
      <c r="AI477" s="9">
        <f t="shared" si="26"/>
        <v>0.3109030811</v>
      </c>
      <c r="AJ477" s="1">
        <f t="shared" ref="AJ477:AL477" si="503">$W477*AD477</f>
        <v>0.6150234742</v>
      </c>
      <c r="AK477" s="1">
        <f t="shared" si="503"/>
        <v>0.2185620611</v>
      </c>
      <c r="AL477" s="1">
        <f t="shared" si="503"/>
        <v>0.3429289938</v>
      </c>
      <c r="AM477" s="9"/>
      <c r="AN477" s="9"/>
      <c r="AO477" s="9"/>
      <c r="AP477" s="9"/>
      <c r="AQ477" s="9"/>
      <c r="AR477" s="9"/>
      <c r="AS477" s="9"/>
      <c r="AT477" s="1"/>
      <c r="AU477" s="11"/>
      <c r="AV477" s="11"/>
      <c r="AW477" s="11"/>
    </row>
    <row r="478">
      <c r="A478" s="28"/>
      <c r="B478" s="30">
        <f t="shared" si="31"/>
        <v>477</v>
      </c>
      <c r="C478" s="1">
        <v>0.351648352</v>
      </c>
      <c r="D478" s="4">
        <v>0.69381786</v>
      </c>
      <c r="E478" s="4">
        <v>0.004082639</v>
      </c>
      <c r="F478" s="4">
        <v>0.065620979</v>
      </c>
      <c r="G478" s="28">
        <f t="shared" si="4"/>
        <v>0.7658864373</v>
      </c>
      <c r="H478" s="33">
        <v>0.251176454</v>
      </c>
      <c r="I478" s="33">
        <v>0.004909623</v>
      </c>
      <c r="J478" s="33">
        <v>0.03705943</v>
      </c>
      <c r="K478" s="34">
        <f t="shared" si="5"/>
        <v>0.2519485144</v>
      </c>
      <c r="L478" s="10">
        <f t="shared" si="6"/>
        <v>0.6615197671</v>
      </c>
      <c r="M478" s="12">
        <v>803.0</v>
      </c>
      <c r="N478" s="2">
        <v>300.0</v>
      </c>
      <c r="O478" s="13">
        <f t="shared" si="7"/>
        <v>76</v>
      </c>
      <c r="P478" s="13">
        <f t="shared" si="8"/>
        <v>224</v>
      </c>
      <c r="Q478" s="14">
        <f t="shared" si="9"/>
        <v>27</v>
      </c>
      <c r="R478" s="15">
        <f t="shared" si="10"/>
        <v>49</v>
      </c>
      <c r="S478" s="16">
        <f t="shared" si="11"/>
        <v>172</v>
      </c>
      <c r="T478" s="17">
        <f t="shared" si="12"/>
        <v>52</v>
      </c>
      <c r="U478" s="18">
        <v>0.59625</v>
      </c>
      <c r="V478" s="18">
        <f t="shared" si="13"/>
        <v>0.3552631579</v>
      </c>
      <c r="W478" s="18">
        <f t="shared" si="14"/>
        <v>0.7678571429</v>
      </c>
      <c r="X478" s="25">
        <f t="shared" si="15"/>
        <v>0.7579689364</v>
      </c>
      <c r="Y478" s="26">
        <f t="shared" si="16"/>
        <v>0.0000977766276</v>
      </c>
      <c r="Z478" s="26">
        <f t="shared" si="17"/>
        <v>0.009596826626</v>
      </c>
      <c r="AA478" s="18">
        <f t="shared" si="18"/>
        <v>0.2533333333</v>
      </c>
      <c r="AB478" s="18">
        <f t="shared" si="19"/>
        <v>0.6633333333</v>
      </c>
      <c r="AC478" s="18">
        <f t="shared" si="20"/>
        <v>0.412593985</v>
      </c>
      <c r="AD478" s="9">
        <f t="shared" si="21"/>
        <v>1</v>
      </c>
      <c r="AE478" s="9">
        <f t="shared" si="22"/>
        <v>0.3552631579</v>
      </c>
      <c r="AF478" s="9">
        <f t="shared" si="23"/>
        <v>0.6633333333</v>
      </c>
      <c r="AG478" s="9">
        <f t="shared" si="24"/>
        <v>0.1262119114</v>
      </c>
      <c r="AH478" s="9">
        <f t="shared" si="25"/>
        <v>0.2356578947</v>
      </c>
      <c r="AI478" s="9">
        <f t="shared" si="26"/>
        <v>0.4400111111</v>
      </c>
      <c r="AJ478" s="1">
        <f t="shared" ref="AJ478:AL478" si="504">$W478*AD478</f>
        <v>0.7678571429</v>
      </c>
      <c r="AK478" s="1">
        <f t="shared" si="504"/>
        <v>0.2727913534</v>
      </c>
      <c r="AL478" s="1">
        <f t="shared" si="504"/>
        <v>0.5093452381</v>
      </c>
      <c r="AM478" s="9"/>
      <c r="AN478" s="9"/>
      <c r="AO478" s="9"/>
      <c r="AP478" s="9"/>
      <c r="AQ478" s="9"/>
      <c r="AR478" s="9"/>
      <c r="AS478" s="9"/>
      <c r="AT478" s="1"/>
      <c r="AU478" s="11"/>
      <c r="AV478" s="11"/>
      <c r="AW478" s="11"/>
    </row>
    <row r="479">
      <c r="A479" s="28"/>
      <c r="B479" s="30">
        <f t="shared" si="31"/>
        <v>478</v>
      </c>
      <c r="C479" s="1">
        <v>0.351851852</v>
      </c>
      <c r="D479" s="4">
        <v>0.694046608</v>
      </c>
      <c r="E479" s="4">
        <v>5.85342E-4</v>
      </c>
      <c r="F479" s="4">
        <v>0.067561343</v>
      </c>
      <c r="G479" s="28">
        <f t="shared" si="4"/>
        <v>0.6479313582</v>
      </c>
      <c r="H479" s="33">
        <v>0.251233648</v>
      </c>
      <c r="I479" s="33">
        <v>0.002518637</v>
      </c>
      <c r="J479" s="33">
        <v>0.038508514</v>
      </c>
      <c r="K479" s="34">
        <f t="shared" si="5"/>
        <v>0.2449012239</v>
      </c>
      <c r="L479" s="10">
        <f t="shared" si="6"/>
        <v>0.5754211247</v>
      </c>
      <c r="M479" s="12">
        <v>1714.0</v>
      </c>
      <c r="N479" s="2">
        <v>566.0</v>
      </c>
      <c r="O479" s="13">
        <f t="shared" si="7"/>
        <v>139</v>
      </c>
      <c r="P479" s="13">
        <f t="shared" si="8"/>
        <v>427</v>
      </c>
      <c r="Q479" s="14">
        <f t="shared" si="9"/>
        <v>49</v>
      </c>
      <c r="R479" s="15">
        <f t="shared" si="10"/>
        <v>90</v>
      </c>
      <c r="S479" s="16">
        <f t="shared" si="11"/>
        <v>277</v>
      </c>
      <c r="T479" s="17">
        <f t="shared" si="12"/>
        <v>150</v>
      </c>
      <c r="U479" s="18">
        <v>0.5975</v>
      </c>
      <c r="V479" s="18">
        <f t="shared" si="13"/>
        <v>0.3525179856</v>
      </c>
      <c r="W479" s="18">
        <f t="shared" si="14"/>
        <v>0.6487119438</v>
      </c>
      <c r="X479" s="25">
        <f t="shared" si="15"/>
        <v>0.6531946893</v>
      </c>
      <c r="Y479" s="26">
        <f t="shared" si="16"/>
        <v>0.000020095007</v>
      </c>
      <c r="Z479" s="26">
        <f t="shared" si="17"/>
        <v>0.0004486688524</v>
      </c>
      <c r="AA479" s="18">
        <f t="shared" si="18"/>
        <v>0.2455830389</v>
      </c>
      <c r="AB479" s="18">
        <f t="shared" si="19"/>
        <v>0.5759717314</v>
      </c>
      <c r="AC479" s="18">
        <f t="shared" si="20"/>
        <v>0.2961939582</v>
      </c>
      <c r="AD479" s="9">
        <f t="shared" si="21"/>
        <v>1</v>
      </c>
      <c r="AE479" s="9">
        <f t="shared" si="22"/>
        <v>0.3525179856</v>
      </c>
      <c r="AF479" s="9">
        <f t="shared" si="23"/>
        <v>0.5759717314</v>
      </c>
      <c r="AG479" s="9">
        <f t="shared" si="24"/>
        <v>0.1242689302</v>
      </c>
      <c r="AH479" s="9">
        <f t="shared" si="25"/>
        <v>0.2030403945</v>
      </c>
      <c r="AI479" s="9">
        <f t="shared" si="26"/>
        <v>0.3317434354</v>
      </c>
      <c r="AJ479" s="1">
        <f t="shared" ref="AJ479:AL479" si="505">$W479*AD479</f>
        <v>0.6487119438</v>
      </c>
      <c r="AK479" s="1">
        <f t="shared" si="505"/>
        <v>0.2286826277</v>
      </c>
      <c r="AL479" s="1">
        <f t="shared" si="505"/>
        <v>0.3736397415</v>
      </c>
      <c r="AM479" s="9"/>
      <c r="AN479" s="9"/>
      <c r="AO479" s="9"/>
      <c r="AP479" s="9"/>
      <c r="AQ479" s="9"/>
      <c r="AR479" s="9"/>
      <c r="AS479" s="9"/>
      <c r="AT479" s="1"/>
      <c r="AU479" s="11"/>
      <c r="AV479" s="11"/>
      <c r="AW479" s="11"/>
    </row>
    <row r="480">
      <c r="A480" s="28"/>
      <c r="B480" s="30">
        <f t="shared" si="31"/>
        <v>479</v>
      </c>
      <c r="C480" s="1">
        <v>0.351851852</v>
      </c>
      <c r="D480" s="4">
        <v>0.694274735</v>
      </c>
      <c r="E480" s="4">
        <v>-0.003503722</v>
      </c>
      <c r="F480" s="4">
        <v>0.063286428</v>
      </c>
      <c r="G480" s="28">
        <f t="shared" si="4"/>
        <v>0.6544157824</v>
      </c>
      <c r="H480" s="33">
        <v>0.251290598</v>
      </c>
      <c r="I480" s="33">
        <v>9.30675E-4</v>
      </c>
      <c r="J480" s="33">
        <v>0.037026975</v>
      </c>
      <c r="K480" s="34">
        <f t="shared" si="5"/>
        <v>0.2786572164</v>
      </c>
      <c r="L480" s="10">
        <f t="shared" si="6"/>
        <v>0.5701041597</v>
      </c>
      <c r="M480" s="12">
        <v>1243.0</v>
      </c>
      <c r="N480" s="2">
        <v>714.0</v>
      </c>
      <c r="O480" s="13">
        <f t="shared" si="7"/>
        <v>199</v>
      </c>
      <c r="P480" s="13">
        <f t="shared" si="8"/>
        <v>515</v>
      </c>
      <c r="Q480" s="14">
        <f t="shared" si="9"/>
        <v>70</v>
      </c>
      <c r="R480" s="15">
        <f t="shared" si="10"/>
        <v>129</v>
      </c>
      <c r="S480" s="16">
        <f t="shared" si="11"/>
        <v>337</v>
      </c>
      <c r="T480" s="17">
        <f t="shared" si="12"/>
        <v>178</v>
      </c>
      <c r="U480" s="18">
        <v>0.59875</v>
      </c>
      <c r="V480" s="18">
        <f t="shared" si="13"/>
        <v>0.351758794</v>
      </c>
      <c r="W480" s="18">
        <f t="shared" si="14"/>
        <v>0.654368932</v>
      </c>
      <c r="X480" s="25">
        <f t="shared" si="15"/>
        <v>0.6460981828</v>
      </c>
      <c r="Y480" s="26">
        <f t="shared" si="16"/>
        <v>0.00006840529247</v>
      </c>
      <c r="Z480" s="26">
        <f t="shared" si="17"/>
        <v>0.0002410199274</v>
      </c>
      <c r="AA480" s="18">
        <f t="shared" si="18"/>
        <v>0.2787114846</v>
      </c>
      <c r="AB480" s="18">
        <f t="shared" si="19"/>
        <v>0.5700280112</v>
      </c>
      <c r="AC480" s="18">
        <f t="shared" si="20"/>
        <v>0.3026101381</v>
      </c>
      <c r="AD480" s="9">
        <f t="shared" si="21"/>
        <v>1</v>
      </c>
      <c r="AE480" s="9">
        <f t="shared" si="22"/>
        <v>0.351758794</v>
      </c>
      <c r="AF480" s="9">
        <f t="shared" si="23"/>
        <v>0.5700280112</v>
      </c>
      <c r="AG480" s="9">
        <f t="shared" si="24"/>
        <v>0.1237342491</v>
      </c>
      <c r="AH480" s="9">
        <f t="shared" si="25"/>
        <v>0.2005123658</v>
      </c>
      <c r="AI480" s="9">
        <f t="shared" si="26"/>
        <v>0.3249319336</v>
      </c>
      <c r="AJ480" s="1">
        <f t="shared" ref="AJ480:AL480" si="506">$W480*AD480</f>
        <v>0.654368932</v>
      </c>
      <c r="AK480" s="1">
        <f t="shared" si="506"/>
        <v>0.2301800263</v>
      </c>
      <c r="AL480" s="1">
        <f t="shared" si="506"/>
        <v>0.3730086209</v>
      </c>
      <c r="AM480" s="9"/>
      <c r="AN480" s="9"/>
      <c r="AO480" s="9"/>
      <c r="AP480" s="9"/>
      <c r="AQ480" s="9"/>
      <c r="AR480" s="9"/>
      <c r="AS480" s="9"/>
      <c r="AT480" s="1"/>
      <c r="AU480" s="11"/>
      <c r="AV480" s="11"/>
      <c r="AW480" s="11"/>
    </row>
    <row r="481">
      <c r="A481" s="28"/>
      <c r="B481" s="30">
        <f t="shared" si="31"/>
        <v>480</v>
      </c>
      <c r="C481" s="1">
        <v>0.352</v>
      </c>
      <c r="D481" s="4">
        <v>0.694502243</v>
      </c>
      <c r="E481" s="36">
        <v>-1.60151E-5</v>
      </c>
      <c r="F481" s="4">
        <v>0.062297443</v>
      </c>
      <c r="G481" s="28">
        <f t="shared" si="4"/>
        <v>0.6649837573</v>
      </c>
      <c r="H481" s="33">
        <v>0.251347308</v>
      </c>
      <c r="I481" s="33">
        <v>0.003159465</v>
      </c>
      <c r="J481" s="33">
        <v>0.036363501</v>
      </c>
      <c r="K481" s="34">
        <f t="shared" si="5"/>
        <v>0.2199161349</v>
      </c>
      <c r="L481" s="10">
        <f t="shared" si="6"/>
        <v>0.5961535791</v>
      </c>
      <c r="M481" s="12">
        <v>1853.0</v>
      </c>
      <c r="N481" s="2">
        <v>696.0</v>
      </c>
      <c r="O481" s="13">
        <f t="shared" si="7"/>
        <v>153</v>
      </c>
      <c r="P481" s="13">
        <f t="shared" si="8"/>
        <v>543</v>
      </c>
      <c r="Q481" s="14">
        <f t="shared" si="9"/>
        <v>54</v>
      </c>
      <c r="R481" s="15">
        <f t="shared" si="10"/>
        <v>99</v>
      </c>
      <c r="S481" s="16">
        <f t="shared" si="11"/>
        <v>361</v>
      </c>
      <c r="T481" s="17">
        <f t="shared" si="12"/>
        <v>182</v>
      </c>
      <c r="U481" s="18">
        <v>0.6</v>
      </c>
      <c r="V481" s="18">
        <f t="shared" si="13"/>
        <v>0.3529411765</v>
      </c>
      <c r="W481" s="18">
        <f t="shared" si="14"/>
        <v>0.664825046</v>
      </c>
      <c r="X481" s="25">
        <f t="shared" si="15"/>
        <v>0.6775439424</v>
      </c>
      <c r="Y481" s="26">
        <f t="shared" si="16"/>
        <v>0.0001617703241</v>
      </c>
      <c r="Z481" s="26">
        <f t="shared" si="17"/>
        <v>0.00002569174504</v>
      </c>
      <c r="AA481" s="18">
        <f t="shared" si="18"/>
        <v>0.2198275862</v>
      </c>
      <c r="AB481" s="18">
        <f t="shared" si="19"/>
        <v>0.5962643678</v>
      </c>
      <c r="AC481" s="18">
        <f t="shared" si="20"/>
        <v>0.3118838696</v>
      </c>
      <c r="AD481" s="9">
        <f t="shared" si="21"/>
        <v>1</v>
      </c>
      <c r="AE481" s="9">
        <f t="shared" si="22"/>
        <v>0.3529411765</v>
      </c>
      <c r="AF481" s="9">
        <f t="shared" si="23"/>
        <v>0.5962643678</v>
      </c>
      <c r="AG481" s="9">
        <f t="shared" si="24"/>
        <v>0.124567474</v>
      </c>
      <c r="AH481" s="9">
        <f t="shared" si="25"/>
        <v>0.2104462475</v>
      </c>
      <c r="AI481" s="9">
        <f t="shared" si="26"/>
        <v>0.3555311963</v>
      </c>
      <c r="AJ481" s="1">
        <f t="shared" ref="AJ481:AL481" si="507">$W481*AD481</f>
        <v>0.664825046</v>
      </c>
      <c r="AK481" s="1">
        <f t="shared" si="507"/>
        <v>0.2346441339</v>
      </c>
      <c r="AL481" s="1">
        <f t="shared" si="507"/>
        <v>0.3964114858</v>
      </c>
      <c r="AM481" s="9"/>
      <c r="AN481" s="9"/>
      <c r="AO481" s="9"/>
      <c r="AP481" s="9"/>
      <c r="AQ481" s="9"/>
      <c r="AR481" s="9"/>
      <c r="AS481" s="9"/>
      <c r="AT481" s="1"/>
      <c r="AU481" s="11"/>
      <c r="AV481" s="11"/>
      <c r="AW481" s="11"/>
    </row>
    <row r="482">
      <c r="A482" s="28"/>
      <c r="B482" s="30">
        <f t="shared" si="31"/>
        <v>481</v>
      </c>
      <c r="C482" s="1">
        <v>0.352564103</v>
      </c>
      <c r="D482" s="4">
        <v>0.694729133</v>
      </c>
      <c r="E482" s="4">
        <v>-5.14182E-4</v>
      </c>
      <c r="F482" s="4">
        <v>0.063097613</v>
      </c>
      <c r="G482" s="28">
        <f t="shared" si="4"/>
        <v>0.6932026475</v>
      </c>
      <c r="H482" s="33">
        <v>0.251403778</v>
      </c>
      <c r="I482" s="33">
        <v>0.002634677</v>
      </c>
      <c r="J482" s="33">
        <v>0.037396595</v>
      </c>
      <c r="K482" s="34">
        <f t="shared" si="5"/>
        <v>0.2310556284</v>
      </c>
      <c r="L482" s="10">
        <f t="shared" si="6"/>
        <v>0.6144961945</v>
      </c>
      <c r="M482" s="12">
        <v>1284.0</v>
      </c>
      <c r="N482" s="2">
        <v>466.0</v>
      </c>
      <c r="O482" s="13">
        <f t="shared" si="7"/>
        <v>108</v>
      </c>
      <c r="P482" s="13">
        <f t="shared" si="8"/>
        <v>358</v>
      </c>
      <c r="Q482" s="14">
        <f t="shared" si="9"/>
        <v>38</v>
      </c>
      <c r="R482" s="15">
        <f t="shared" si="10"/>
        <v>70</v>
      </c>
      <c r="S482" s="16">
        <f t="shared" si="11"/>
        <v>248</v>
      </c>
      <c r="T482" s="17">
        <f t="shared" si="12"/>
        <v>110</v>
      </c>
      <c r="U482" s="18">
        <v>0.60125</v>
      </c>
      <c r="V482" s="18">
        <f t="shared" si="13"/>
        <v>0.3518518519</v>
      </c>
      <c r="W482" s="18">
        <f t="shared" si="14"/>
        <v>0.6927374302</v>
      </c>
      <c r="X482" s="25">
        <f t="shared" si="15"/>
        <v>0.6985867461</v>
      </c>
      <c r="Y482" s="26">
        <f t="shared" si="16"/>
        <v>0.0000342144974</v>
      </c>
      <c r="Z482" s="26">
        <f t="shared" si="17"/>
        <v>0.0005218337902</v>
      </c>
      <c r="AA482" s="18">
        <f t="shared" si="18"/>
        <v>0.2317596567</v>
      </c>
      <c r="AB482" s="18">
        <f t="shared" si="19"/>
        <v>0.6137339056</v>
      </c>
      <c r="AC482" s="18">
        <f t="shared" si="20"/>
        <v>0.3408855783</v>
      </c>
      <c r="AD482" s="9">
        <f t="shared" si="21"/>
        <v>1</v>
      </c>
      <c r="AE482" s="9">
        <f t="shared" si="22"/>
        <v>0.3518518519</v>
      </c>
      <c r="AF482" s="9">
        <f t="shared" si="23"/>
        <v>0.6137339056</v>
      </c>
      <c r="AG482" s="9">
        <f t="shared" si="24"/>
        <v>0.1237997257</v>
      </c>
      <c r="AH482" s="9">
        <f t="shared" si="25"/>
        <v>0.2159434112</v>
      </c>
      <c r="AI482" s="9">
        <f t="shared" si="26"/>
        <v>0.3766693069</v>
      </c>
      <c r="AJ482" s="1">
        <f t="shared" ref="AJ482:AL482" si="508">$W482*AD482</f>
        <v>0.6927374302</v>
      </c>
      <c r="AK482" s="1">
        <f t="shared" si="508"/>
        <v>0.2437409477</v>
      </c>
      <c r="AL482" s="1">
        <f t="shared" si="508"/>
        <v>0.4251564486</v>
      </c>
      <c r="AM482" s="9"/>
      <c r="AN482" s="9"/>
      <c r="AO482" s="9"/>
      <c r="AP482" s="9"/>
      <c r="AQ482" s="9"/>
      <c r="AR482" s="9"/>
      <c r="AS482" s="9"/>
      <c r="AT482" s="1"/>
      <c r="AU482" s="11"/>
      <c r="AV482" s="11"/>
      <c r="AW482" s="11"/>
    </row>
    <row r="483">
      <c r="A483" s="28"/>
      <c r="B483" s="30">
        <f t="shared" si="31"/>
        <v>482</v>
      </c>
      <c r="C483" s="1">
        <v>0.352941176</v>
      </c>
      <c r="D483" s="4">
        <v>0.694955407</v>
      </c>
      <c r="E483" s="4">
        <v>-0.005369851</v>
      </c>
      <c r="F483" s="4">
        <v>0.059728254</v>
      </c>
      <c r="G483" s="28">
        <f t="shared" si="4"/>
        <v>0.6560285797</v>
      </c>
      <c r="H483" s="33">
        <v>0.251460013</v>
      </c>
      <c r="I483" s="33">
        <v>4.0122E-4</v>
      </c>
      <c r="J483" s="33">
        <v>0.036136318</v>
      </c>
      <c r="K483" s="34">
        <f t="shared" si="5"/>
        <v>0.2270744983</v>
      </c>
      <c r="L483" s="10">
        <f t="shared" si="6"/>
        <v>0.5872051596</v>
      </c>
      <c r="M483" s="12">
        <v>3450.0</v>
      </c>
      <c r="N483" s="2">
        <v>1204.0</v>
      </c>
      <c r="O483" s="13">
        <f t="shared" si="7"/>
        <v>273</v>
      </c>
      <c r="P483" s="13">
        <f t="shared" si="8"/>
        <v>931</v>
      </c>
      <c r="Q483" s="14">
        <f t="shared" si="9"/>
        <v>96</v>
      </c>
      <c r="R483" s="15">
        <f t="shared" si="10"/>
        <v>177</v>
      </c>
      <c r="S483" s="16">
        <f t="shared" si="11"/>
        <v>611</v>
      </c>
      <c r="T483" s="17">
        <f t="shared" si="12"/>
        <v>320</v>
      </c>
      <c r="U483" s="18">
        <v>0.6025</v>
      </c>
      <c r="V483" s="18">
        <f t="shared" si="13"/>
        <v>0.3516483516</v>
      </c>
      <c r="W483" s="18">
        <f t="shared" si="14"/>
        <v>0.6562835661</v>
      </c>
      <c r="X483" s="25">
        <f t="shared" si="15"/>
        <v>0.6667402352</v>
      </c>
      <c r="Y483" s="26">
        <f t="shared" si="16"/>
        <v>0.0001093419303</v>
      </c>
      <c r="Z483" s="26">
        <f t="shared" si="17"/>
        <v>0.0001852370672</v>
      </c>
      <c r="AA483" s="18">
        <f t="shared" si="18"/>
        <v>0.226744186</v>
      </c>
      <c r="AB483" s="18">
        <f t="shared" si="19"/>
        <v>0.5872093023</v>
      </c>
      <c r="AC483" s="18">
        <f t="shared" si="20"/>
        <v>0.3046352144</v>
      </c>
      <c r="AD483" s="9">
        <f t="shared" si="21"/>
        <v>1</v>
      </c>
      <c r="AE483" s="9">
        <f t="shared" si="22"/>
        <v>0.3516483516</v>
      </c>
      <c r="AF483" s="9">
        <f t="shared" si="23"/>
        <v>0.5872093023</v>
      </c>
      <c r="AG483" s="9">
        <f t="shared" si="24"/>
        <v>0.1236565632</v>
      </c>
      <c r="AH483" s="9">
        <f t="shared" si="25"/>
        <v>0.2064911832</v>
      </c>
      <c r="AI483" s="9">
        <f t="shared" si="26"/>
        <v>0.3448147647</v>
      </c>
      <c r="AJ483" s="1">
        <f t="shared" ref="AJ483:AL483" si="509">$W483*AD483</f>
        <v>0.6562835661</v>
      </c>
      <c r="AK483" s="1">
        <f t="shared" si="509"/>
        <v>0.2307810342</v>
      </c>
      <c r="AL483" s="1">
        <f t="shared" si="509"/>
        <v>0.385375815</v>
      </c>
      <c r="AM483" s="9"/>
      <c r="AN483" s="9"/>
      <c r="AO483" s="9"/>
      <c r="AP483" s="9"/>
      <c r="AQ483" s="9"/>
      <c r="AR483" s="9"/>
      <c r="AS483" s="9"/>
      <c r="AT483" s="1"/>
      <c r="AU483" s="11"/>
      <c r="AV483" s="11"/>
      <c r="AW483" s="11"/>
    </row>
    <row r="484">
      <c r="A484" s="28"/>
      <c r="B484" s="30">
        <f t="shared" si="31"/>
        <v>483</v>
      </c>
      <c r="C484" s="1">
        <v>0.352941176</v>
      </c>
      <c r="D484" s="4">
        <v>0.695181068</v>
      </c>
      <c r="E484" s="4">
        <v>-0.005205265</v>
      </c>
      <c r="F484" s="4">
        <v>0.059922127</v>
      </c>
      <c r="G484" s="28">
        <f t="shared" si="4"/>
        <v>0.6333278226</v>
      </c>
      <c r="H484" s="33">
        <v>0.251516015</v>
      </c>
      <c r="I484" s="33">
        <v>5.26962E-4</v>
      </c>
      <c r="J484" s="33">
        <v>0.036270431</v>
      </c>
      <c r="K484" s="34">
        <f t="shared" si="5"/>
        <v>0.3461044337</v>
      </c>
      <c r="L484" s="10">
        <f t="shared" si="6"/>
        <v>0.5362847611</v>
      </c>
      <c r="M484" s="12">
        <v>1796.0</v>
      </c>
      <c r="N484" s="2">
        <v>670.0</v>
      </c>
      <c r="O484" s="13">
        <f t="shared" si="7"/>
        <v>232</v>
      </c>
      <c r="P484" s="13">
        <f t="shared" si="8"/>
        <v>438</v>
      </c>
      <c r="Q484" s="14">
        <f t="shared" si="9"/>
        <v>82</v>
      </c>
      <c r="R484" s="15">
        <f t="shared" si="10"/>
        <v>150</v>
      </c>
      <c r="S484" s="16">
        <f t="shared" si="11"/>
        <v>277</v>
      </c>
      <c r="T484" s="17">
        <f t="shared" si="12"/>
        <v>161</v>
      </c>
      <c r="U484" s="18">
        <v>0.60375</v>
      </c>
      <c r="V484" s="18">
        <f t="shared" si="13"/>
        <v>0.3534482759</v>
      </c>
      <c r="W484" s="18">
        <f t="shared" si="14"/>
        <v>0.6324200913</v>
      </c>
      <c r="X484" s="25">
        <f t="shared" si="15"/>
        <v>0.6049189673</v>
      </c>
      <c r="Y484" s="26">
        <f t="shared" si="16"/>
        <v>0.000756311821</v>
      </c>
      <c r="Z484" s="26">
        <f t="shared" si="17"/>
        <v>0.001404274985</v>
      </c>
      <c r="AA484" s="18">
        <f t="shared" si="18"/>
        <v>0.3462686567</v>
      </c>
      <c r="AB484" s="18">
        <f t="shared" si="19"/>
        <v>0.5358208955</v>
      </c>
      <c r="AC484" s="18">
        <f t="shared" si="20"/>
        <v>0.2789718155</v>
      </c>
      <c r="AD484" s="9">
        <f t="shared" si="21"/>
        <v>1</v>
      </c>
      <c r="AE484" s="9">
        <f t="shared" si="22"/>
        <v>0.3534482759</v>
      </c>
      <c r="AF484" s="9">
        <f t="shared" si="23"/>
        <v>0.5358208955</v>
      </c>
      <c r="AG484" s="9">
        <f t="shared" si="24"/>
        <v>0.1249256837</v>
      </c>
      <c r="AH484" s="9">
        <f t="shared" si="25"/>
        <v>0.1893849717</v>
      </c>
      <c r="AI484" s="9">
        <f t="shared" si="26"/>
        <v>0.2871040321</v>
      </c>
      <c r="AJ484" s="1">
        <f t="shared" ref="AJ484:AL484" si="510">$W484*AD484</f>
        <v>0.6324200913</v>
      </c>
      <c r="AK484" s="1">
        <f t="shared" si="510"/>
        <v>0.2235277909</v>
      </c>
      <c r="AL484" s="1">
        <f t="shared" si="510"/>
        <v>0.3388638997</v>
      </c>
      <c r="AM484" s="9"/>
      <c r="AN484" s="9"/>
      <c r="AO484" s="9"/>
      <c r="AP484" s="9"/>
      <c r="AQ484" s="9"/>
      <c r="AR484" s="9"/>
      <c r="AS484" s="9"/>
      <c r="AT484" s="1"/>
      <c r="AU484" s="11"/>
      <c r="AV484" s="11"/>
      <c r="AW484" s="11"/>
    </row>
    <row r="485">
      <c r="A485" s="28"/>
      <c r="B485" s="30">
        <f t="shared" si="31"/>
        <v>484</v>
      </c>
      <c r="C485" s="1">
        <v>0.352941176</v>
      </c>
      <c r="D485" s="4">
        <v>0.695406116</v>
      </c>
      <c r="E485" s="4">
        <v>-0.005812369</v>
      </c>
      <c r="F485" s="4">
        <v>0.059369193</v>
      </c>
      <c r="G485" s="28">
        <f t="shared" si="4"/>
        <v>0.7245660288</v>
      </c>
      <c r="H485" s="33">
        <v>0.251571785</v>
      </c>
      <c r="I485" s="33">
        <v>2.74722E-4</v>
      </c>
      <c r="J485" s="33">
        <v>0.036041547</v>
      </c>
      <c r="K485" s="34">
        <f t="shared" si="5"/>
        <v>0.3024801752</v>
      </c>
      <c r="L485" s="10">
        <f t="shared" si="6"/>
        <v>0.6121568782</v>
      </c>
      <c r="M485" s="12">
        <v>1318.0</v>
      </c>
      <c r="N485" s="2">
        <v>569.0</v>
      </c>
      <c r="O485" s="13">
        <f t="shared" si="7"/>
        <v>172</v>
      </c>
      <c r="P485" s="13">
        <f t="shared" si="8"/>
        <v>397</v>
      </c>
      <c r="Q485" s="14">
        <f t="shared" si="9"/>
        <v>61</v>
      </c>
      <c r="R485" s="15">
        <f t="shared" si="10"/>
        <v>111</v>
      </c>
      <c r="S485" s="16">
        <f t="shared" si="11"/>
        <v>288</v>
      </c>
      <c r="T485" s="17">
        <f t="shared" si="12"/>
        <v>109</v>
      </c>
      <c r="U485" s="18">
        <v>0.605</v>
      </c>
      <c r="V485" s="18">
        <f t="shared" si="13"/>
        <v>0.3546511628</v>
      </c>
      <c r="W485" s="18">
        <f t="shared" si="14"/>
        <v>0.725440806</v>
      </c>
      <c r="X485" s="25">
        <f t="shared" si="15"/>
        <v>0.6979777865</v>
      </c>
      <c r="Y485" s="26">
        <f t="shared" si="16"/>
        <v>0.0007542174437</v>
      </c>
      <c r="Z485" s="26">
        <f t="shared" si="17"/>
        <v>0.003085475597</v>
      </c>
      <c r="AA485" s="18">
        <f t="shared" si="18"/>
        <v>0.30228471</v>
      </c>
      <c r="AB485" s="18">
        <f t="shared" si="19"/>
        <v>0.6133567663</v>
      </c>
      <c r="AC485" s="18">
        <f t="shared" si="20"/>
        <v>0.3707896433</v>
      </c>
      <c r="AD485" s="9">
        <f t="shared" si="21"/>
        <v>1</v>
      </c>
      <c r="AE485" s="9">
        <f t="shared" si="22"/>
        <v>0.3546511628</v>
      </c>
      <c r="AF485" s="9">
        <f t="shared" si="23"/>
        <v>0.6133567663</v>
      </c>
      <c r="AG485" s="9">
        <f t="shared" si="24"/>
        <v>0.1257774473</v>
      </c>
      <c r="AH485" s="9">
        <f t="shared" si="25"/>
        <v>0.2175276904</v>
      </c>
      <c r="AI485" s="9">
        <f t="shared" si="26"/>
        <v>0.3762065227</v>
      </c>
      <c r="AJ485" s="1">
        <f t="shared" ref="AJ485:AL485" si="511">$W485*AD485</f>
        <v>0.725440806</v>
      </c>
      <c r="AK485" s="1">
        <f t="shared" si="511"/>
        <v>0.2572784254</v>
      </c>
      <c r="AL485" s="1">
        <f t="shared" si="511"/>
        <v>0.4449540269</v>
      </c>
      <c r="AM485" s="9"/>
      <c r="AN485" s="9"/>
      <c r="AO485" s="9"/>
      <c r="AP485" s="9"/>
      <c r="AQ485" s="9"/>
      <c r="AR485" s="9"/>
      <c r="AS485" s="9"/>
      <c r="AT485" s="1"/>
      <c r="AU485" s="11"/>
      <c r="AV485" s="11"/>
      <c r="AW485" s="11"/>
    </row>
    <row r="486">
      <c r="A486" s="28"/>
      <c r="B486" s="30">
        <f t="shared" si="31"/>
        <v>485</v>
      </c>
      <c r="C486" s="1">
        <v>0.353383459</v>
      </c>
      <c r="D486" s="4">
        <v>0.695630555</v>
      </c>
      <c r="E486" s="4">
        <v>-0.00553995</v>
      </c>
      <c r="F486" s="4">
        <v>0.059555405</v>
      </c>
      <c r="G486" s="28">
        <f t="shared" si="4"/>
        <v>0.5173004599</v>
      </c>
      <c r="H486" s="33">
        <v>0.251627327</v>
      </c>
      <c r="I486" s="33">
        <v>3.73068E-4</v>
      </c>
      <c r="J486" s="33">
        <v>0.036114887</v>
      </c>
      <c r="K486" s="34">
        <f t="shared" si="5"/>
        <v>0.2808481003</v>
      </c>
      <c r="L486" s="10">
        <f t="shared" si="6"/>
        <v>0.4712646816</v>
      </c>
      <c r="M486" s="12">
        <v>1631.0</v>
      </c>
      <c r="N486" s="2">
        <v>681.0</v>
      </c>
      <c r="O486" s="13">
        <f t="shared" si="7"/>
        <v>191</v>
      </c>
      <c r="P486" s="13">
        <f t="shared" si="8"/>
        <v>490</v>
      </c>
      <c r="Q486" s="14">
        <f t="shared" si="9"/>
        <v>67</v>
      </c>
      <c r="R486" s="15">
        <f t="shared" si="10"/>
        <v>124</v>
      </c>
      <c r="S486" s="16">
        <f t="shared" si="11"/>
        <v>253</v>
      </c>
      <c r="T486" s="17">
        <f t="shared" si="12"/>
        <v>237</v>
      </c>
      <c r="U486" s="18">
        <v>0.60625</v>
      </c>
      <c r="V486" s="18">
        <f t="shared" si="13"/>
        <v>0.3507853403</v>
      </c>
      <c r="W486" s="18">
        <f t="shared" si="14"/>
        <v>0.5163265306</v>
      </c>
      <c r="X486" s="25">
        <f t="shared" si="15"/>
        <v>0.5258885319</v>
      </c>
      <c r="Y486" s="26">
        <f t="shared" si="16"/>
        <v>0.00009143186782</v>
      </c>
      <c r="Z486" s="26">
        <f t="shared" si="17"/>
        <v>0.02358289042</v>
      </c>
      <c r="AA486" s="18">
        <f t="shared" si="18"/>
        <v>0.2804698972</v>
      </c>
      <c r="AB486" s="18">
        <f t="shared" si="19"/>
        <v>0.46989721</v>
      </c>
      <c r="AC486" s="18">
        <f t="shared" si="20"/>
        <v>0.1655411903</v>
      </c>
      <c r="AD486" s="9">
        <f t="shared" si="21"/>
        <v>1</v>
      </c>
      <c r="AE486" s="9">
        <f t="shared" si="22"/>
        <v>0.3507853403</v>
      </c>
      <c r="AF486" s="9">
        <f t="shared" si="23"/>
        <v>0.46989721</v>
      </c>
      <c r="AG486" s="9">
        <f t="shared" si="24"/>
        <v>0.123050355</v>
      </c>
      <c r="AH486" s="9">
        <f t="shared" si="25"/>
        <v>0.1648330527</v>
      </c>
      <c r="AI486" s="9">
        <f t="shared" si="26"/>
        <v>0.220803388</v>
      </c>
      <c r="AJ486" s="1">
        <f t="shared" ref="AJ486:AL486" si="512">$W486*AD486</f>
        <v>0.5163265306</v>
      </c>
      <c r="AK486" s="1">
        <f t="shared" si="512"/>
        <v>0.1811197778</v>
      </c>
      <c r="AL486" s="1">
        <f t="shared" si="512"/>
        <v>0.2426203962</v>
      </c>
      <c r="AM486" s="9"/>
      <c r="AN486" s="9"/>
      <c r="AO486" s="9"/>
      <c r="AP486" s="9"/>
      <c r="AQ486" s="9"/>
      <c r="AR486" s="9"/>
      <c r="AS486" s="9"/>
      <c r="AT486" s="1"/>
      <c r="AU486" s="11"/>
      <c r="AV486" s="11"/>
      <c r="AW486" s="11"/>
    </row>
    <row r="487">
      <c r="A487" s="28"/>
      <c r="B487" s="30">
        <f t="shared" si="31"/>
        <v>486</v>
      </c>
      <c r="C487" s="1">
        <v>0.353773585</v>
      </c>
      <c r="D487" s="4">
        <v>0.695854387</v>
      </c>
      <c r="E487" s="4">
        <v>-0.006537634</v>
      </c>
      <c r="F487" s="4">
        <v>0.059144097</v>
      </c>
      <c r="G487" s="28">
        <f t="shared" si="4"/>
        <v>0.6795707448</v>
      </c>
      <c r="H487" s="33">
        <v>0.251682643</v>
      </c>
      <c r="I487" s="35">
        <v>-7.97768E-5</v>
      </c>
      <c r="J487" s="33">
        <v>0.035879174</v>
      </c>
      <c r="K487" s="34">
        <f t="shared" si="5"/>
        <v>0.2677308538</v>
      </c>
      <c r="L487" s="10">
        <f t="shared" si="6"/>
        <v>0.592344793</v>
      </c>
      <c r="M487" s="12">
        <v>3174.0</v>
      </c>
      <c r="N487" s="2">
        <v>927.0</v>
      </c>
      <c r="O487" s="13">
        <f t="shared" si="7"/>
        <v>248</v>
      </c>
      <c r="P487" s="13">
        <f t="shared" si="8"/>
        <v>679</v>
      </c>
      <c r="Q487" s="14">
        <f t="shared" si="9"/>
        <v>88</v>
      </c>
      <c r="R487" s="15">
        <f t="shared" si="10"/>
        <v>160</v>
      </c>
      <c r="S487" s="16">
        <f t="shared" si="11"/>
        <v>461</v>
      </c>
      <c r="T487" s="17">
        <f t="shared" si="12"/>
        <v>218</v>
      </c>
      <c r="U487" s="18">
        <v>0.6075</v>
      </c>
      <c r="V487" s="18">
        <f t="shared" si="13"/>
        <v>0.3548387097</v>
      </c>
      <c r="W487" s="18">
        <f t="shared" si="14"/>
        <v>0.6789396171</v>
      </c>
      <c r="X487" s="25">
        <f t="shared" si="15"/>
        <v>0.6725962686</v>
      </c>
      <c r="Y487" s="26">
        <f t="shared" si="16"/>
        <v>0.00004023806986</v>
      </c>
      <c r="Z487" s="26">
        <f t="shared" si="17"/>
        <v>0.00008182773769</v>
      </c>
      <c r="AA487" s="18">
        <f t="shared" si="18"/>
        <v>0.2675296656</v>
      </c>
      <c r="AB487" s="18">
        <f t="shared" si="19"/>
        <v>0.5922330097</v>
      </c>
      <c r="AC487" s="18">
        <f t="shared" si="20"/>
        <v>0.3241009074</v>
      </c>
      <c r="AD487" s="9">
        <f t="shared" si="21"/>
        <v>1</v>
      </c>
      <c r="AE487" s="9">
        <f t="shared" si="22"/>
        <v>0.3548387097</v>
      </c>
      <c r="AF487" s="9">
        <f t="shared" si="23"/>
        <v>0.5922330097</v>
      </c>
      <c r="AG487" s="9">
        <f t="shared" si="24"/>
        <v>0.1259105099</v>
      </c>
      <c r="AH487" s="9">
        <f t="shared" si="25"/>
        <v>0.210147197</v>
      </c>
      <c r="AI487" s="9">
        <f t="shared" si="26"/>
        <v>0.3507399378</v>
      </c>
      <c r="AJ487" s="1">
        <f t="shared" ref="AJ487:AL487" si="513">$W487*AD487</f>
        <v>0.6789396171</v>
      </c>
      <c r="AK487" s="1">
        <f t="shared" si="513"/>
        <v>0.2409140577</v>
      </c>
      <c r="AL487" s="1">
        <f t="shared" si="513"/>
        <v>0.4020904528</v>
      </c>
      <c r="AM487" s="9"/>
      <c r="AN487" s="9"/>
      <c r="AO487" s="9"/>
      <c r="AP487" s="9"/>
      <c r="AQ487" s="9"/>
      <c r="AR487" s="9"/>
      <c r="AS487" s="9"/>
      <c r="AT487" s="1"/>
      <c r="AU487" s="11"/>
      <c r="AV487" s="11"/>
      <c r="AW487" s="11"/>
    </row>
    <row r="488">
      <c r="A488" s="28"/>
      <c r="B488" s="30">
        <f t="shared" si="31"/>
        <v>487</v>
      </c>
      <c r="C488" s="1">
        <v>0.353982301</v>
      </c>
      <c r="D488" s="4">
        <v>0.696077614</v>
      </c>
      <c r="E488" s="4">
        <v>-0.00991173</v>
      </c>
      <c r="F488" s="4">
        <v>0.060884592</v>
      </c>
      <c r="G488" s="28">
        <f t="shared" si="4"/>
        <v>0.6754649592</v>
      </c>
      <c r="H488" s="33">
        <v>0.251737737</v>
      </c>
      <c r="I488" s="33">
        <v>-0.002483479</v>
      </c>
      <c r="J488" s="33">
        <v>0.03724436</v>
      </c>
      <c r="K488" s="34">
        <f t="shared" si="5"/>
        <v>0.2615426842</v>
      </c>
      <c r="L488" s="10">
        <f t="shared" si="6"/>
        <v>0.5913835219</v>
      </c>
      <c r="M488" s="12">
        <v>916.0</v>
      </c>
      <c r="N488" s="2">
        <v>499.0</v>
      </c>
      <c r="O488" s="13">
        <f t="shared" si="7"/>
        <v>131</v>
      </c>
      <c r="P488" s="13">
        <f t="shared" si="8"/>
        <v>368</v>
      </c>
      <c r="Q488" s="14">
        <f t="shared" si="9"/>
        <v>46</v>
      </c>
      <c r="R488" s="15">
        <f t="shared" si="10"/>
        <v>85</v>
      </c>
      <c r="S488" s="16">
        <f t="shared" si="11"/>
        <v>249</v>
      </c>
      <c r="T488" s="17">
        <f t="shared" si="12"/>
        <v>119</v>
      </c>
      <c r="U488" s="18">
        <v>0.60875</v>
      </c>
      <c r="V488" s="18">
        <f t="shared" si="13"/>
        <v>0.3511450382</v>
      </c>
      <c r="W488" s="18">
        <f t="shared" si="14"/>
        <v>0.6766304348</v>
      </c>
      <c r="X488" s="25">
        <f t="shared" si="15"/>
        <v>0.6715402</v>
      </c>
      <c r="Y488" s="26">
        <f t="shared" si="16"/>
        <v>0.00002591049063</v>
      </c>
      <c r="Z488" s="26">
        <f t="shared" si="17"/>
        <v>0.00004538294151</v>
      </c>
      <c r="AA488" s="18">
        <f t="shared" si="18"/>
        <v>0.2625250501</v>
      </c>
      <c r="AB488" s="18">
        <f t="shared" si="19"/>
        <v>0.5911823647</v>
      </c>
      <c r="AC488" s="18">
        <f t="shared" si="20"/>
        <v>0.3254853966</v>
      </c>
      <c r="AD488" s="9">
        <f t="shared" si="21"/>
        <v>1</v>
      </c>
      <c r="AE488" s="9">
        <f t="shared" si="22"/>
        <v>0.3511450382</v>
      </c>
      <c r="AF488" s="9">
        <f t="shared" si="23"/>
        <v>0.5911823647</v>
      </c>
      <c r="AG488" s="9">
        <f t="shared" si="24"/>
        <v>0.1233028378</v>
      </c>
      <c r="AH488" s="9">
        <f t="shared" si="25"/>
        <v>0.207590754</v>
      </c>
      <c r="AI488" s="9">
        <f t="shared" si="26"/>
        <v>0.3494965884</v>
      </c>
      <c r="AJ488" s="1">
        <f t="shared" ref="AJ488:AL488" si="514">$W488*AD488</f>
        <v>0.6766304348</v>
      </c>
      <c r="AK488" s="1">
        <f t="shared" si="514"/>
        <v>0.2375954198</v>
      </c>
      <c r="AL488" s="1">
        <f t="shared" si="514"/>
        <v>0.4000119805</v>
      </c>
      <c r="AM488" s="9"/>
      <c r="AN488" s="9"/>
      <c r="AO488" s="9"/>
      <c r="AP488" s="9"/>
      <c r="AQ488" s="9"/>
      <c r="AR488" s="9"/>
      <c r="AS488" s="9"/>
      <c r="AT488" s="1"/>
      <c r="AU488" s="11"/>
      <c r="AV488" s="11"/>
      <c r="AW488" s="11"/>
    </row>
    <row r="489">
      <c r="A489" s="28"/>
      <c r="B489" s="30">
        <f t="shared" si="31"/>
        <v>488</v>
      </c>
      <c r="C489" s="1">
        <v>0.354166667</v>
      </c>
      <c r="D489" s="4">
        <v>0.69630024</v>
      </c>
      <c r="E489" s="4">
        <v>-0.011390241</v>
      </c>
      <c r="F489" s="4">
        <v>0.061227124</v>
      </c>
      <c r="G489" s="28">
        <f t="shared" si="4"/>
        <v>0.7072026817</v>
      </c>
      <c r="H489" s="33">
        <v>0.25179261</v>
      </c>
      <c r="I489" s="33">
        <v>-0.003385053</v>
      </c>
      <c r="J489" s="33">
        <v>0.037315635</v>
      </c>
      <c r="K489" s="34">
        <f t="shared" si="5"/>
        <v>0.2738110905</v>
      </c>
      <c r="L489" s="10">
        <f t="shared" si="6"/>
        <v>0.6105375055</v>
      </c>
      <c r="M489" s="12">
        <v>1630.0</v>
      </c>
      <c r="N489" s="2">
        <v>502.0</v>
      </c>
      <c r="O489" s="13">
        <f t="shared" si="7"/>
        <v>137</v>
      </c>
      <c r="P489" s="13">
        <f t="shared" si="8"/>
        <v>365</v>
      </c>
      <c r="Q489" s="14">
        <f t="shared" si="9"/>
        <v>49</v>
      </c>
      <c r="R489" s="15">
        <f t="shared" si="10"/>
        <v>88</v>
      </c>
      <c r="S489" s="16">
        <f t="shared" si="11"/>
        <v>258</v>
      </c>
      <c r="T489" s="17">
        <f t="shared" si="12"/>
        <v>107</v>
      </c>
      <c r="U489" s="18">
        <v>0.61</v>
      </c>
      <c r="V489" s="18">
        <f t="shared" si="13"/>
        <v>0.3576642336</v>
      </c>
      <c r="W489" s="18">
        <f t="shared" si="14"/>
        <v>0.7068493151</v>
      </c>
      <c r="X489" s="25">
        <f t="shared" si="15"/>
        <v>0.695644382</v>
      </c>
      <c r="Y489" s="26">
        <f t="shared" si="16"/>
        <v>0.0001255505256</v>
      </c>
      <c r="Z489" s="26">
        <f t="shared" si="17"/>
        <v>0.001365713897</v>
      </c>
      <c r="AA489" s="18">
        <f t="shared" si="18"/>
        <v>0.2729083665</v>
      </c>
      <c r="AB489" s="18">
        <f t="shared" si="19"/>
        <v>0.6115537849</v>
      </c>
      <c r="AC489" s="18">
        <f t="shared" si="20"/>
        <v>0.3491850815</v>
      </c>
      <c r="AD489" s="9">
        <f t="shared" si="21"/>
        <v>1</v>
      </c>
      <c r="AE489" s="9">
        <f t="shared" si="22"/>
        <v>0.3576642336</v>
      </c>
      <c r="AF489" s="9">
        <f t="shared" si="23"/>
        <v>0.6115537849</v>
      </c>
      <c r="AG489" s="9">
        <f t="shared" si="24"/>
        <v>0.127923704</v>
      </c>
      <c r="AH489" s="9">
        <f t="shared" si="25"/>
        <v>0.2187309158</v>
      </c>
      <c r="AI489" s="9">
        <f t="shared" si="26"/>
        <v>0.3739980318</v>
      </c>
      <c r="AJ489" s="1">
        <f t="shared" ref="AJ489:AL489" si="515">$W489*AD489</f>
        <v>0.7068493151</v>
      </c>
      <c r="AK489" s="1">
        <f t="shared" si="515"/>
        <v>0.2528147185</v>
      </c>
      <c r="AL489" s="1">
        <f t="shared" si="515"/>
        <v>0.432276374</v>
      </c>
      <c r="AM489" s="9"/>
      <c r="AN489" s="9"/>
      <c r="AO489" s="9"/>
      <c r="AP489" s="9"/>
      <c r="AQ489" s="9"/>
      <c r="AR489" s="9"/>
      <c r="AS489" s="9"/>
      <c r="AT489" s="1"/>
      <c r="AU489" s="11"/>
      <c r="AV489" s="11"/>
      <c r="AW489" s="11"/>
    </row>
    <row r="490">
      <c r="A490" s="28"/>
      <c r="B490" s="30">
        <f t="shared" si="31"/>
        <v>489</v>
      </c>
      <c r="C490" s="1">
        <v>0.354545455</v>
      </c>
      <c r="D490" s="4">
        <v>0.696522266</v>
      </c>
      <c r="E490" s="4">
        <v>-0.01657458</v>
      </c>
      <c r="F490" s="4">
        <v>0.057365429</v>
      </c>
      <c r="G490" s="28">
        <f t="shared" si="4"/>
        <v>0.7241048265</v>
      </c>
      <c r="H490" s="33">
        <v>0.251847265</v>
      </c>
      <c r="I490" s="33">
        <v>-0.005921604</v>
      </c>
      <c r="J490" s="33">
        <v>0.035931082</v>
      </c>
      <c r="K490" s="34">
        <f t="shared" si="5"/>
        <v>0.246451139</v>
      </c>
      <c r="L490" s="10">
        <f t="shared" si="6"/>
        <v>0.6330264985</v>
      </c>
      <c r="M490" s="12">
        <v>3498.0</v>
      </c>
      <c r="N490" s="2">
        <v>1420.0</v>
      </c>
      <c r="O490" s="13">
        <f t="shared" si="7"/>
        <v>350</v>
      </c>
      <c r="P490" s="13">
        <f t="shared" si="8"/>
        <v>1070</v>
      </c>
      <c r="Q490" s="14">
        <f t="shared" si="9"/>
        <v>124</v>
      </c>
      <c r="R490" s="15">
        <f t="shared" si="10"/>
        <v>226</v>
      </c>
      <c r="S490" s="16">
        <f t="shared" si="11"/>
        <v>775</v>
      </c>
      <c r="T490" s="17">
        <f t="shared" si="12"/>
        <v>295</v>
      </c>
      <c r="U490" s="18">
        <v>0.61125</v>
      </c>
      <c r="V490" s="18">
        <f t="shared" si="13"/>
        <v>0.3542857143</v>
      </c>
      <c r="W490" s="18">
        <f t="shared" si="14"/>
        <v>0.7242990654</v>
      </c>
      <c r="X490" s="25">
        <f t="shared" si="15"/>
        <v>0.7217094245</v>
      </c>
      <c r="Y490" s="26">
        <f t="shared" si="16"/>
        <v>0.000006706240313</v>
      </c>
      <c r="Z490" s="26">
        <f t="shared" si="17"/>
        <v>0.002959938505</v>
      </c>
      <c r="AA490" s="18">
        <f t="shared" si="18"/>
        <v>0.2464788732</v>
      </c>
      <c r="AB490" s="18">
        <f t="shared" si="19"/>
        <v>0.6330985915</v>
      </c>
      <c r="AC490" s="18">
        <f t="shared" si="20"/>
        <v>0.3700133511</v>
      </c>
      <c r="AD490" s="9">
        <f t="shared" si="21"/>
        <v>1</v>
      </c>
      <c r="AE490" s="9">
        <f t="shared" si="22"/>
        <v>0.3542857143</v>
      </c>
      <c r="AF490" s="9">
        <f t="shared" si="23"/>
        <v>0.6330985915</v>
      </c>
      <c r="AG490" s="9">
        <f t="shared" si="24"/>
        <v>0.1255183673</v>
      </c>
      <c r="AH490" s="9">
        <f t="shared" si="25"/>
        <v>0.2242977867</v>
      </c>
      <c r="AI490" s="9">
        <f t="shared" si="26"/>
        <v>0.4008138266</v>
      </c>
      <c r="AJ490" s="1">
        <f t="shared" ref="AJ490:AL490" si="516">$W490*AD490</f>
        <v>0.7242990654</v>
      </c>
      <c r="AK490" s="1">
        <f t="shared" si="516"/>
        <v>0.2566088117</v>
      </c>
      <c r="AL490" s="1">
        <f t="shared" si="516"/>
        <v>0.4585527182</v>
      </c>
      <c r="AM490" s="9"/>
      <c r="AN490" s="9"/>
      <c r="AO490" s="9"/>
      <c r="AP490" s="9"/>
      <c r="AQ490" s="9"/>
      <c r="AR490" s="9"/>
      <c r="AS490" s="9"/>
      <c r="AT490" s="1"/>
      <c r="AU490" s="11"/>
      <c r="AV490" s="11"/>
      <c r="AW490" s="11"/>
    </row>
    <row r="491">
      <c r="A491" s="28"/>
      <c r="B491" s="30">
        <f t="shared" si="31"/>
        <v>490</v>
      </c>
      <c r="C491" s="1">
        <v>0.354609929</v>
      </c>
      <c r="D491" s="4">
        <v>0.696743697</v>
      </c>
      <c r="E491" s="4">
        <v>-0.017324466</v>
      </c>
      <c r="F491" s="4">
        <v>0.056722525</v>
      </c>
      <c r="G491" s="28">
        <f t="shared" si="4"/>
        <v>0.7495311453</v>
      </c>
      <c r="H491" s="33">
        <v>0.251901706</v>
      </c>
      <c r="I491" s="33">
        <v>-0.006276886</v>
      </c>
      <c r="J491" s="33">
        <v>0.035613472</v>
      </c>
      <c r="K491" s="34">
        <f t="shared" si="5"/>
        <v>0.2573621371</v>
      </c>
      <c r="L491" s="10">
        <f t="shared" si="6"/>
        <v>0.6478933771</v>
      </c>
      <c r="M491" s="12">
        <v>1116.0</v>
      </c>
      <c r="N491" s="2">
        <v>258.0</v>
      </c>
      <c r="O491" s="13">
        <f t="shared" si="7"/>
        <v>66</v>
      </c>
      <c r="P491" s="13">
        <f t="shared" si="8"/>
        <v>192</v>
      </c>
      <c r="Q491" s="14">
        <f t="shared" si="9"/>
        <v>23</v>
      </c>
      <c r="R491" s="15">
        <f t="shared" si="10"/>
        <v>43</v>
      </c>
      <c r="S491" s="16">
        <f t="shared" si="11"/>
        <v>144</v>
      </c>
      <c r="T491" s="17">
        <f t="shared" si="12"/>
        <v>48</v>
      </c>
      <c r="U491" s="18">
        <v>0.6125</v>
      </c>
      <c r="V491" s="18">
        <f t="shared" si="13"/>
        <v>0.3484848485</v>
      </c>
      <c r="W491" s="18">
        <f t="shared" si="14"/>
        <v>0.75</v>
      </c>
      <c r="X491" s="25">
        <f t="shared" si="15"/>
        <v>0.7390737023</v>
      </c>
      <c r="Y491" s="26">
        <f t="shared" si="16"/>
        <v>0.0001193839819</v>
      </c>
      <c r="Z491" s="26">
        <f t="shared" si="17"/>
        <v>0.006417011523</v>
      </c>
      <c r="AA491" s="18">
        <f t="shared" si="18"/>
        <v>0.2558139535</v>
      </c>
      <c r="AB491" s="18">
        <f t="shared" si="19"/>
        <v>0.6472868217</v>
      </c>
      <c r="AC491" s="18">
        <f t="shared" si="20"/>
        <v>0.4015151515</v>
      </c>
      <c r="AD491" s="9">
        <f t="shared" si="21"/>
        <v>1</v>
      </c>
      <c r="AE491" s="9">
        <f t="shared" si="22"/>
        <v>0.3484848485</v>
      </c>
      <c r="AF491" s="9">
        <f t="shared" si="23"/>
        <v>0.6472868217</v>
      </c>
      <c r="AG491" s="9">
        <f t="shared" si="24"/>
        <v>0.1214416896</v>
      </c>
      <c r="AH491" s="9">
        <f t="shared" si="25"/>
        <v>0.22556965</v>
      </c>
      <c r="AI491" s="9">
        <f t="shared" si="26"/>
        <v>0.4189802296</v>
      </c>
      <c r="AJ491" s="1">
        <f t="shared" ref="AJ491:AL491" si="517">$W491*AD491</f>
        <v>0.75</v>
      </c>
      <c r="AK491" s="1">
        <f t="shared" si="517"/>
        <v>0.2613636364</v>
      </c>
      <c r="AL491" s="1">
        <f t="shared" si="517"/>
        <v>0.4854651163</v>
      </c>
      <c r="AM491" s="9"/>
      <c r="AN491" s="9"/>
      <c r="AO491" s="9"/>
      <c r="AP491" s="9"/>
      <c r="AQ491" s="9"/>
      <c r="AR491" s="9"/>
      <c r="AS491" s="9"/>
      <c r="AT491" s="1"/>
      <c r="AU491" s="11"/>
      <c r="AV491" s="11"/>
      <c r="AW491" s="11"/>
    </row>
    <row r="492">
      <c r="A492" s="28"/>
      <c r="B492" s="30">
        <f t="shared" si="31"/>
        <v>491</v>
      </c>
      <c r="C492" s="1">
        <v>0.35504886</v>
      </c>
      <c r="D492" s="4">
        <v>0.696964534</v>
      </c>
      <c r="E492" s="4">
        <v>-0.017923756</v>
      </c>
      <c r="F492" s="4">
        <v>0.056582824</v>
      </c>
      <c r="G492" s="28">
        <f t="shared" si="4"/>
        <v>0.6070318896</v>
      </c>
      <c r="H492" s="33">
        <v>0.251955935</v>
      </c>
      <c r="I492" s="33">
        <v>-0.006627898</v>
      </c>
      <c r="J492" s="33">
        <v>0.035490112</v>
      </c>
      <c r="K492" s="34">
        <f t="shared" si="5"/>
        <v>0.1969749457</v>
      </c>
      <c r="L492" s="10">
        <f t="shared" si="6"/>
        <v>0.557397546</v>
      </c>
      <c r="M492" s="12">
        <v>1024.0</v>
      </c>
      <c r="N492" s="2">
        <v>485.0</v>
      </c>
      <c r="O492" s="13">
        <f t="shared" si="7"/>
        <v>96</v>
      </c>
      <c r="P492" s="13">
        <f t="shared" si="8"/>
        <v>389</v>
      </c>
      <c r="Q492" s="14">
        <f t="shared" si="9"/>
        <v>34</v>
      </c>
      <c r="R492" s="15">
        <f t="shared" si="10"/>
        <v>62</v>
      </c>
      <c r="S492" s="16">
        <f t="shared" si="11"/>
        <v>236</v>
      </c>
      <c r="T492" s="17">
        <f t="shared" si="12"/>
        <v>153</v>
      </c>
      <c r="U492" s="18">
        <v>0.61375</v>
      </c>
      <c r="V492" s="18">
        <f t="shared" si="13"/>
        <v>0.3541666667</v>
      </c>
      <c r="W492" s="18">
        <f t="shared" si="14"/>
        <v>0.6066838046</v>
      </c>
      <c r="X492" s="25">
        <f t="shared" si="15"/>
        <v>0.6299573969</v>
      </c>
      <c r="Y492" s="26">
        <f t="shared" si="16"/>
        <v>0.0005416600967</v>
      </c>
      <c r="Z492" s="26">
        <f t="shared" si="17"/>
        <v>0.00399549701</v>
      </c>
      <c r="AA492" s="18">
        <f t="shared" si="18"/>
        <v>0.1979381443</v>
      </c>
      <c r="AB492" s="18">
        <f t="shared" si="19"/>
        <v>0.5567010309</v>
      </c>
      <c r="AC492" s="18">
        <f t="shared" si="20"/>
        <v>0.252517138</v>
      </c>
      <c r="AD492" s="9">
        <f t="shared" si="21"/>
        <v>1</v>
      </c>
      <c r="AE492" s="9">
        <f t="shared" si="22"/>
        <v>0.3541666667</v>
      </c>
      <c r="AF492" s="9">
        <f t="shared" si="23"/>
        <v>0.5567010309</v>
      </c>
      <c r="AG492" s="9">
        <f t="shared" si="24"/>
        <v>0.1254340278</v>
      </c>
      <c r="AH492" s="9">
        <f t="shared" si="25"/>
        <v>0.1971649485</v>
      </c>
      <c r="AI492" s="9">
        <f t="shared" si="26"/>
        <v>0.3099160378</v>
      </c>
      <c r="AJ492" s="1">
        <f t="shared" ref="AJ492:AL492" si="518">$W492*AD492</f>
        <v>0.6066838046</v>
      </c>
      <c r="AK492" s="1">
        <f t="shared" si="518"/>
        <v>0.2148671808</v>
      </c>
      <c r="AL492" s="1">
        <f t="shared" si="518"/>
        <v>0.3377414995</v>
      </c>
      <c r="AM492" s="9"/>
      <c r="AN492" s="9"/>
      <c r="AO492" s="9"/>
      <c r="AP492" s="9"/>
      <c r="AQ492" s="9"/>
      <c r="AR492" s="9"/>
      <c r="AS492" s="9"/>
      <c r="AT492" s="1"/>
      <c r="AU492" s="11"/>
      <c r="AV492" s="11"/>
      <c r="AW492" s="11"/>
    </row>
    <row r="493">
      <c r="A493" s="28"/>
      <c r="B493" s="30">
        <f t="shared" si="31"/>
        <v>492</v>
      </c>
      <c r="C493" s="1">
        <v>0.355263158</v>
      </c>
      <c r="D493" s="4">
        <v>0.697184783</v>
      </c>
      <c r="E493" s="4">
        <v>-0.016208724</v>
      </c>
      <c r="F493" s="4">
        <v>0.056658477</v>
      </c>
      <c r="G493" s="28">
        <f t="shared" si="4"/>
        <v>0.6009558353</v>
      </c>
      <c r="H493" s="33">
        <v>0.252009955</v>
      </c>
      <c r="I493" s="33">
        <v>-0.005604303</v>
      </c>
      <c r="J493" s="33">
        <v>0.035647632</v>
      </c>
      <c r="K493" s="34">
        <f t="shared" si="5"/>
        <v>0.2263597917</v>
      </c>
      <c r="L493" s="10">
        <f t="shared" si="6"/>
        <v>0.545340892</v>
      </c>
      <c r="M493" s="12">
        <v>3951.0</v>
      </c>
      <c r="N493" s="2">
        <v>1683.0</v>
      </c>
      <c r="O493" s="13">
        <f t="shared" si="7"/>
        <v>381</v>
      </c>
      <c r="P493" s="13">
        <f t="shared" si="8"/>
        <v>1302</v>
      </c>
      <c r="Q493" s="14">
        <f t="shared" si="9"/>
        <v>135</v>
      </c>
      <c r="R493" s="15">
        <f t="shared" si="10"/>
        <v>246</v>
      </c>
      <c r="S493" s="16">
        <f t="shared" si="11"/>
        <v>782</v>
      </c>
      <c r="T493" s="17">
        <f t="shared" si="12"/>
        <v>520</v>
      </c>
      <c r="U493" s="18">
        <v>0.615</v>
      </c>
      <c r="V493" s="18">
        <f t="shared" si="13"/>
        <v>0.3543307087</v>
      </c>
      <c r="W493" s="18">
        <f t="shared" si="14"/>
        <v>0.6006144393</v>
      </c>
      <c r="X493" s="25">
        <f t="shared" si="15"/>
        <v>0.6157268155</v>
      </c>
      <c r="Y493" s="26">
        <f t="shared" si="16"/>
        <v>0.0002283839134</v>
      </c>
      <c r="Z493" s="26">
        <f t="shared" si="17"/>
        <v>0.004799622686</v>
      </c>
      <c r="AA493" s="18">
        <f t="shared" si="18"/>
        <v>0.2263814617</v>
      </c>
      <c r="AB493" s="18">
        <f t="shared" si="19"/>
        <v>0.5448603684</v>
      </c>
      <c r="AC493" s="18">
        <f t="shared" si="20"/>
        <v>0.2462837307</v>
      </c>
      <c r="AD493" s="9">
        <f t="shared" si="21"/>
        <v>1</v>
      </c>
      <c r="AE493" s="9">
        <f t="shared" si="22"/>
        <v>0.3543307087</v>
      </c>
      <c r="AF493" s="9">
        <f t="shared" si="23"/>
        <v>0.5448603684</v>
      </c>
      <c r="AG493" s="9">
        <f t="shared" si="24"/>
        <v>0.1255502511</v>
      </c>
      <c r="AH493" s="9">
        <f t="shared" si="25"/>
        <v>0.1930607605</v>
      </c>
      <c r="AI493" s="9">
        <f t="shared" si="26"/>
        <v>0.296872821</v>
      </c>
      <c r="AJ493" s="1">
        <f t="shared" ref="AJ493:AL493" si="519">$W493*AD493</f>
        <v>0.6006144393</v>
      </c>
      <c r="AK493" s="1">
        <f t="shared" si="519"/>
        <v>0.2128161399</v>
      </c>
      <c r="AL493" s="1">
        <f t="shared" si="519"/>
        <v>0.3272510047</v>
      </c>
      <c r="AM493" s="9"/>
      <c r="AN493" s="9"/>
      <c r="AO493" s="9"/>
      <c r="AP493" s="9"/>
      <c r="AQ493" s="9"/>
      <c r="AR493" s="9"/>
      <c r="AS493" s="9"/>
      <c r="AT493" s="1"/>
      <c r="AU493" s="11"/>
      <c r="AV493" s="11"/>
      <c r="AW493" s="11"/>
    </row>
    <row r="494">
      <c r="A494" s="28"/>
      <c r="B494" s="30">
        <f t="shared" si="31"/>
        <v>493</v>
      </c>
      <c r="C494" s="1">
        <v>0.355371901</v>
      </c>
      <c r="D494" s="4">
        <v>0.697404445</v>
      </c>
      <c r="E494" s="4">
        <v>-0.016685243</v>
      </c>
      <c r="F494" s="4">
        <v>0.057012893</v>
      </c>
      <c r="G494" s="28">
        <f t="shared" si="4"/>
        <v>0.6911010204</v>
      </c>
      <c r="H494" s="33">
        <v>0.25206377</v>
      </c>
      <c r="I494" s="33">
        <v>-0.005921179</v>
      </c>
      <c r="J494" s="33">
        <v>0.035858623</v>
      </c>
      <c r="K494" s="34">
        <f t="shared" si="5"/>
        <v>0.2766166766</v>
      </c>
      <c r="L494" s="10">
        <f t="shared" si="6"/>
        <v>0.5982327472</v>
      </c>
      <c r="M494" s="12">
        <v>982.0</v>
      </c>
      <c r="N494" s="2">
        <v>400.0</v>
      </c>
      <c r="O494" s="13">
        <f t="shared" si="7"/>
        <v>111</v>
      </c>
      <c r="P494" s="13">
        <f t="shared" si="8"/>
        <v>289</v>
      </c>
      <c r="Q494" s="14">
        <f t="shared" si="9"/>
        <v>39</v>
      </c>
      <c r="R494" s="15">
        <f t="shared" si="10"/>
        <v>72</v>
      </c>
      <c r="S494" s="16">
        <f t="shared" si="11"/>
        <v>200</v>
      </c>
      <c r="T494" s="17">
        <f t="shared" si="12"/>
        <v>89</v>
      </c>
      <c r="U494" s="18">
        <v>0.61625</v>
      </c>
      <c r="V494" s="18">
        <f t="shared" si="13"/>
        <v>0.3513513514</v>
      </c>
      <c r="W494" s="18">
        <f t="shared" si="14"/>
        <v>0.6920415225</v>
      </c>
      <c r="X494" s="25">
        <f t="shared" si="15"/>
        <v>0.6791166125</v>
      </c>
      <c r="Y494" s="26">
        <f t="shared" si="16"/>
        <v>0.0001670532977</v>
      </c>
      <c r="Z494" s="26">
        <f t="shared" si="17"/>
        <v>0.0004905238909</v>
      </c>
      <c r="AA494" s="18">
        <f t="shared" si="18"/>
        <v>0.2775</v>
      </c>
      <c r="AB494" s="18">
        <f t="shared" si="19"/>
        <v>0.5975</v>
      </c>
      <c r="AC494" s="18">
        <f t="shared" si="20"/>
        <v>0.3406901711</v>
      </c>
      <c r="AD494" s="9">
        <f t="shared" si="21"/>
        <v>1</v>
      </c>
      <c r="AE494" s="9">
        <f t="shared" si="22"/>
        <v>0.3513513514</v>
      </c>
      <c r="AF494" s="9">
        <f t="shared" si="23"/>
        <v>0.5975</v>
      </c>
      <c r="AG494" s="9">
        <f t="shared" si="24"/>
        <v>0.1234477721</v>
      </c>
      <c r="AH494" s="9">
        <f t="shared" si="25"/>
        <v>0.2099324324</v>
      </c>
      <c r="AI494" s="9">
        <f t="shared" si="26"/>
        <v>0.35700625</v>
      </c>
      <c r="AJ494" s="1">
        <f t="shared" ref="AJ494:AL494" si="520">$W494*AD494</f>
        <v>0.6920415225</v>
      </c>
      <c r="AK494" s="1">
        <f t="shared" si="520"/>
        <v>0.2431497241</v>
      </c>
      <c r="AL494" s="1">
        <f t="shared" si="520"/>
        <v>0.4134948097</v>
      </c>
      <c r="AM494" s="9"/>
      <c r="AN494" s="9"/>
      <c r="AO494" s="9"/>
      <c r="AP494" s="9"/>
      <c r="AQ494" s="9"/>
      <c r="AR494" s="9"/>
      <c r="AS494" s="9"/>
      <c r="AT494" s="1"/>
      <c r="AU494" s="11"/>
      <c r="AV494" s="11"/>
      <c r="AW494" s="11"/>
    </row>
    <row r="495">
      <c r="A495" s="28"/>
      <c r="B495" s="30">
        <f t="shared" si="31"/>
        <v>494</v>
      </c>
      <c r="C495" s="1">
        <v>0.355555556</v>
      </c>
      <c r="D495" s="4">
        <v>0.697623525</v>
      </c>
      <c r="E495" s="4">
        <v>-0.011550402</v>
      </c>
      <c r="F495" s="4">
        <v>0.062098628</v>
      </c>
      <c r="G495" s="28">
        <f t="shared" si="4"/>
        <v>0.7950061651</v>
      </c>
      <c r="H495" s="33">
        <v>0.252117382</v>
      </c>
      <c r="I495" s="33">
        <v>-0.003549757</v>
      </c>
      <c r="J495" s="33">
        <v>0.037591356</v>
      </c>
      <c r="K495" s="34">
        <f t="shared" si="5"/>
        <v>0.2180794742</v>
      </c>
      <c r="L495" s="10">
        <f t="shared" si="6"/>
        <v>0.6991710073</v>
      </c>
      <c r="M495" s="12">
        <v>2290.0</v>
      </c>
      <c r="N495" s="2">
        <v>1148.0</v>
      </c>
      <c r="O495" s="13">
        <f t="shared" si="7"/>
        <v>250</v>
      </c>
      <c r="P495" s="13">
        <f t="shared" si="8"/>
        <v>898</v>
      </c>
      <c r="Q495" s="14">
        <f t="shared" si="9"/>
        <v>89</v>
      </c>
      <c r="R495" s="15">
        <f t="shared" si="10"/>
        <v>161</v>
      </c>
      <c r="S495" s="16">
        <f t="shared" si="11"/>
        <v>714</v>
      </c>
      <c r="T495" s="17">
        <f t="shared" si="12"/>
        <v>184</v>
      </c>
      <c r="U495" s="18">
        <v>0.6175</v>
      </c>
      <c r="V495" s="18">
        <f t="shared" si="13"/>
        <v>0.356</v>
      </c>
      <c r="W495" s="18">
        <f t="shared" si="14"/>
        <v>0.7951002227</v>
      </c>
      <c r="X495" s="25">
        <f t="shared" si="15"/>
        <v>0.8013392986</v>
      </c>
      <c r="Y495" s="26">
        <f t="shared" si="16"/>
        <v>0.0000389260678</v>
      </c>
      <c r="Z495" s="26">
        <f t="shared" si="17"/>
        <v>0.01567666118</v>
      </c>
      <c r="AA495" s="18">
        <f t="shared" si="18"/>
        <v>0.2177700348</v>
      </c>
      <c r="AB495" s="18">
        <f t="shared" si="19"/>
        <v>0.6994773519</v>
      </c>
      <c r="AC495" s="18">
        <f t="shared" si="20"/>
        <v>0.4391002227</v>
      </c>
      <c r="AD495" s="9">
        <f t="shared" si="21"/>
        <v>1</v>
      </c>
      <c r="AE495" s="9">
        <f t="shared" si="22"/>
        <v>0.356</v>
      </c>
      <c r="AF495" s="9">
        <f t="shared" si="23"/>
        <v>0.6994773519</v>
      </c>
      <c r="AG495" s="9">
        <f t="shared" si="24"/>
        <v>0.126736</v>
      </c>
      <c r="AH495" s="9">
        <f t="shared" si="25"/>
        <v>0.2490139373</v>
      </c>
      <c r="AI495" s="9">
        <f t="shared" si="26"/>
        <v>0.4892685658</v>
      </c>
      <c r="AJ495" s="1">
        <f t="shared" ref="AJ495:AL495" si="521">$W495*AD495</f>
        <v>0.7951002227</v>
      </c>
      <c r="AK495" s="1">
        <f t="shared" si="521"/>
        <v>0.2830556793</v>
      </c>
      <c r="AL495" s="1">
        <f t="shared" si="521"/>
        <v>0.5561545983</v>
      </c>
      <c r="AM495" s="9"/>
      <c r="AN495" s="9"/>
      <c r="AO495" s="9"/>
      <c r="AP495" s="9"/>
      <c r="AQ495" s="9"/>
      <c r="AR495" s="9"/>
      <c r="AS495" s="9"/>
      <c r="AT495" s="1"/>
      <c r="AU495" s="11"/>
      <c r="AV495" s="11"/>
      <c r="AW495" s="11"/>
    </row>
    <row r="496">
      <c r="A496" s="28"/>
      <c r="B496" s="30">
        <f t="shared" si="31"/>
        <v>495</v>
      </c>
      <c r="C496" s="1">
        <v>0.355704698</v>
      </c>
      <c r="D496" s="4">
        <v>0.697842027</v>
      </c>
      <c r="E496" s="4">
        <v>-0.010259981</v>
      </c>
      <c r="F496" s="4">
        <v>0.061614464</v>
      </c>
      <c r="G496" s="28">
        <f t="shared" si="4"/>
        <v>0.5883499415</v>
      </c>
      <c r="H496" s="33">
        <v>0.252170794</v>
      </c>
      <c r="I496" s="33">
        <v>-0.002783498</v>
      </c>
      <c r="J496" s="33">
        <v>0.037431771</v>
      </c>
      <c r="K496" s="34">
        <f t="shared" si="5"/>
        <v>0.2412582954</v>
      </c>
      <c r="L496" s="10">
        <f t="shared" si="6"/>
        <v>0.5322223466</v>
      </c>
      <c r="M496" s="12">
        <v>1497.0</v>
      </c>
      <c r="N496" s="2">
        <v>572.0</v>
      </c>
      <c r="O496" s="13">
        <f t="shared" si="7"/>
        <v>138</v>
      </c>
      <c r="P496" s="13">
        <f t="shared" si="8"/>
        <v>434</v>
      </c>
      <c r="Q496" s="14">
        <f t="shared" si="9"/>
        <v>49</v>
      </c>
      <c r="R496" s="15">
        <f t="shared" si="10"/>
        <v>89</v>
      </c>
      <c r="S496" s="16">
        <f t="shared" si="11"/>
        <v>255</v>
      </c>
      <c r="T496" s="17">
        <f t="shared" si="12"/>
        <v>179</v>
      </c>
      <c r="U496" s="18">
        <v>0.61875</v>
      </c>
      <c r="V496" s="18">
        <f t="shared" si="13"/>
        <v>0.3550724638</v>
      </c>
      <c r="W496" s="18">
        <f t="shared" si="14"/>
        <v>0.5875576037</v>
      </c>
      <c r="X496" s="25">
        <f t="shared" si="15"/>
        <v>0.5996009756</v>
      </c>
      <c r="Y496" s="26">
        <f t="shared" si="16"/>
        <v>0.0001450428068</v>
      </c>
      <c r="Z496" s="26">
        <f t="shared" si="17"/>
        <v>0.00677924075</v>
      </c>
      <c r="AA496" s="18">
        <f t="shared" si="18"/>
        <v>0.2412587413</v>
      </c>
      <c r="AB496" s="18">
        <f t="shared" si="19"/>
        <v>0.5314685315</v>
      </c>
      <c r="AC496" s="18">
        <f t="shared" si="20"/>
        <v>0.2324851399</v>
      </c>
      <c r="AD496" s="9">
        <f t="shared" si="21"/>
        <v>1</v>
      </c>
      <c r="AE496" s="9">
        <f t="shared" si="22"/>
        <v>0.3550724638</v>
      </c>
      <c r="AF496" s="9">
        <f t="shared" si="23"/>
        <v>0.5314685315</v>
      </c>
      <c r="AG496" s="9">
        <f t="shared" si="24"/>
        <v>0.1260764545</v>
      </c>
      <c r="AH496" s="9">
        <f t="shared" si="25"/>
        <v>0.1887098409</v>
      </c>
      <c r="AI496" s="9">
        <f t="shared" si="26"/>
        <v>0.2824587999</v>
      </c>
      <c r="AJ496" s="1">
        <f t="shared" ref="AJ496:AL496" si="522">$W496*AD496</f>
        <v>0.5875576037</v>
      </c>
      <c r="AK496" s="1">
        <f t="shared" si="522"/>
        <v>0.2086255259</v>
      </c>
      <c r="AL496" s="1">
        <f t="shared" si="522"/>
        <v>0.3122683768</v>
      </c>
      <c r="AM496" s="9"/>
      <c r="AN496" s="9"/>
      <c r="AO496" s="9"/>
      <c r="AP496" s="9"/>
      <c r="AQ496" s="9"/>
      <c r="AR496" s="9"/>
      <c r="AS496" s="9"/>
      <c r="AT496" s="1"/>
      <c r="AU496" s="11"/>
      <c r="AV496" s="11"/>
      <c r="AW496" s="11"/>
    </row>
    <row r="497">
      <c r="A497" s="28"/>
      <c r="B497" s="30">
        <f t="shared" si="31"/>
        <v>496</v>
      </c>
      <c r="C497" s="1">
        <v>0.355932203</v>
      </c>
      <c r="D497" s="4">
        <v>0.698059954</v>
      </c>
      <c r="E497" s="4">
        <v>-0.015290371</v>
      </c>
      <c r="F497" s="4">
        <v>0.062823504</v>
      </c>
      <c r="G497" s="28">
        <f t="shared" si="4"/>
        <v>0.6845643907</v>
      </c>
      <c r="H497" s="33">
        <v>0.252224009</v>
      </c>
      <c r="I497" s="33">
        <v>-0.006269197</v>
      </c>
      <c r="J497" s="33">
        <v>0.039127609</v>
      </c>
      <c r="K497" s="34">
        <f t="shared" si="5"/>
        <v>0.2696410462</v>
      </c>
      <c r="L497" s="10">
        <f t="shared" si="6"/>
        <v>0.5959516638</v>
      </c>
      <c r="M497" s="12">
        <v>1796.0</v>
      </c>
      <c r="N497" s="2">
        <v>829.0</v>
      </c>
      <c r="O497" s="13">
        <f t="shared" si="7"/>
        <v>224</v>
      </c>
      <c r="P497" s="13">
        <f t="shared" si="8"/>
        <v>605</v>
      </c>
      <c r="Q497" s="14">
        <f t="shared" si="9"/>
        <v>80</v>
      </c>
      <c r="R497" s="15">
        <f t="shared" si="10"/>
        <v>144</v>
      </c>
      <c r="S497" s="16">
        <f t="shared" si="11"/>
        <v>414</v>
      </c>
      <c r="T497" s="17">
        <f t="shared" si="12"/>
        <v>191</v>
      </c>
      <c r="U497" s="18">
        <v>0.62</v>
      </c>
      <c r="V497" s="18">
        <f t="shared" si="13"/>
        <v>0.3571428571</v>
      </c>
      <c r="W497" s="18">
        <f t="shared" si="14"/>
        <v>0.6842975207</v>
      </c>
      <c r="X497" s="25">
        <f t="shared" si="15"/>
        <v>0.6768705824</v>
      </c>
      <c r="Y497" s="26">
        <f t="shared" si="16"/>
        <v>0.00005515941256</v>
      </c>
      <c r="Z497" s="26">
        <f t="shared" si="17"/>
        <v>0.0002074686513</v>
      </c>
      <c r="AA497" s="18">
        <f t="shared" si="18"/>
        <v>0.2702050663</v>
      </c>
      <c r="AB497" s="18">
        <f t="shared" si="19"/>
        <v>0.5958986731</v>
      </c>
      <c r="AC497" s="18">
        <f t="shared" si="20"/>
        <v>0.3271546635</v>
      </c>
      <c r="AD497" s="9">
        <f t="shared" si="21"/>
        <v>1</v>
      </c>
      <c r="AE497" s="9">
        <f t="shared" si="22"/>
        <v>0.3571428571</v>
      </c>
      <c r="AF497" s="9">
        <f t="shared" si="23"/>
        <v>0.5958986731</v>
      </c>
      <c r="AG497" s="9">
        <f t="shared" si="24"/>
        <v>0.1275510204</v>
      </c>
      <c r="AH497" s="9">
        <f t="shared" si="25"/>
        <v>0.2128209547</v>
      </c>
      <c r="AI497" s="9">
        <f t="shared" si="26"/>
        <v>0.3550952286</v>
      </c>
      <c r="AJ497" s="1">
        <f t="shared" ref="AJ497:AL497" si="523">$W497*AD497</f>
        <v>0.6842975207</v>
      </c>
      <c r="AK497" s="1">
        <f t="shared" si="523"/>
        <v>0.2443919717</v>
      </c>
      <c r="AL497" s="1">
        <f t="shared" si="523"/>
        <v>0.4077719846</v>
      </c>
      <c r="AM497" s="9"/>
      <c r="AN497" s="9"/>
      <c r="AO497" s="9"/>
      <c r="AP497" s="9"/>
      <c r="AQ497" s="9"/>
      <c r="AR497" s="9"/>
      <c r="AS497" s="9"/>
      <c r="AT497" s="1"/>
      <c r="AU497" s="11"/>
      <c r="AV497" s="11"/>
      <c r="AW497" s="11"/>
    </row>
    <row r="498">
      <c r="A498" s="28"/>
      <c r="B498" s="30">
        <f t="shared" si="31"/>
        <v>497</v>
      </c>
      <c r="C498" s="1">
        <v>0.356321839</v>
      </c>
      <c r="D498" s="4">
        <v>0.698277311</v>
      </c>
      <c r="E498" s="4">
        <v>-0.01306058</v>
      </c>
      <c r="F498" s="4">
        <v>0.062646078</v>
      </c>
      <c r="G498" s="28">
        <f t="shared" si="4"/>
        <v>0.6305608086</v>
      </c>
      <c r="H498" s="33">
        <v>0.252277031</v>
      </c>
      <c r="I498" s="33">
        <v>-0.004940652</v>
      </c>
      <c r="J498" s="33">
        <v>0.039190948</v>
      </c>
      <c r="K498" s="34">
        <f t="shared" si="5"/>
        <v>0.2473556862</v>
      </c>
      <c r="L498" s="10">
        <f t="shared" si="6"/>
        <v>0.5627262401</v>
      </c>
      <c r="M498" s="12">
        <v>897.0</v>
      </c>
      <c r="N498" s="2">
        <v>368.0</v>
      </c>
      <c r="O498" s="13">
        <f t="shared" si="7"/>
        <v>91</v>
      </c>
      <c r="P498" s="13">
        <f t="shared" si="8"/>
        <v>277</v>
      </c>
      <c r="Q498" s="14">
        <f t="shared" si="9"/>
        <v>32</v>
      </c>
      <c r="R498" s="15">
        <f t="shared" si="10"/>
        <v>59</v>
      </c>
      <c r="S498" s="16">
        <f t="shared" si="11"/>
        <v>175</v>
      </c>
      <c r="T498" s="17">
        <f t="shared" si="12"/>
        <v>102</v>
      </c>
      <c r="U498" s="18">
        <v>0.62125</v>
      </c>
      <c r="V498" s="18">
        <f t="shared" si="13"/>
        <v>0.3516483516</v>
      </c>
      <c r="W498" s="18">
        <f t="shared" si="14"/>
        <v>0.6317689531</v>
      </c>
      <c r="X498" s="25">
        <f t="shared" si="15"/>
        <v>0.6370626842</v>
      </c>
      <c r="Y498" s="26">
        <f t="shared" si="16"/>
        <v>0.00002802358907</v>
      </c>
      <c r="Z498" s="26">
        <f t="shared" si="17"/>
        <v>0.00145350003</v>
      </c>
      <c r="AA498" s="18">
        <f t="shared" si="18"/>
        <v>0.2472826087</v>
      </c>
      <c r="AB498" s="18">
        <f t="shared" si="19"/>
        <v>0.5625</v>
      </c>
      <c r="AC498" s="18">
        <f t="shared" si="20"/>
        <v>0.2801206014</v>
      </c>
      <c r="AD498" s="9">
        <f t="shared" si="21"/>
        <v>1</v>
      </c>
      <c r="AE498" s="9">
        <f t="shared" si="22"/>
        <v>0.3516483516</v>
      </c>
      <c r="AF498" s="9">
        <f t="shared" si="23"/>
        <v>0.5625</v>
      </c>
      <c r="AG498" s="9">
        <f t="shared" si="24"/>
        <v>0.1236565632</v>
      </c>
      <c r="AH498" s="9">
        <f t="shared" si="25"/>
        <v>0.1978021978</v>
      </c>
      <c r="AI498" s="9">
        <f t="shared" si="26"/>
        <v>0.31640625</v>
      </c>
      <c r="AJ498" s="1">
        <f t="shared" ref="AJ498:AL498" si="524">$W498*AD498</f>
        <v>0.6317689531</v>
      </c>
      <c r="AK498" s="1">
        <f t="shared" si="524"/>
        <v>0.222160511</v>
      </c>
      <c r="AL498" s="1">
        <f t="shared" si="524"/>
        <v>0.3553700361</v>
      </c>
      <c r="AM498" s="9"/>
      <c r="AN498" s="9"/>
      <c r="AO498" s="9"/>
      <c r="AP498" s="9"/>
      <c r="AQ498" s="9"/>
      <c r="AR498" s="9"/>
      <c r="AS498" s="9"/>
      <c r="AT498" s="1"/>
      <c r="AU498" s="11"/>
      <c r="AV498" s="11"/>
      <c r="AW498" s="11"/>
    </row>
    <row r="499">
      <c r="A499" s="28"/>
      <c r="B499" s="30">
        <f t="shared" si="31"/>
        <v>498</v>
      </c>
      <c r="C499" s="1">
        <v>0.356521739</v>
      </c>
      <c r="D499" s="4">
        <v>0.698494102</v>
      </c>
      <c r="E499" s="4">
        <v>-0.012703102</v>
      </c>
      <c r="F499" s="4">
        <v>0.062492044</v>
      </c>
      <c r="G499" s="28">
        <f t="shared" si="4"/>
        <v>0.7290142491</v>
      </c>
      <c r="H499" s="33">
        <v>0.252329863</v>
      </c>
      <c r="I499" s="33">
        <v>-0.004726434</v>
      </c>
      <c r="J499" s="33">
        <v>0.039133412</v>
      </c>
      <c r="K499" s="34">
        <f t="shared" si="5"/>
        <v>0.2649011276</v>
      </c>
      <c r="L499" s="10">
        <f t="shared" si="6"/>
        <v>0.6303405632</v>
      </c>
      <c r="M499" s="12">
        <v>782.0</v>
      </c>
      <c r="N499" s="2">
        <v>390.0</v>
      </c>
      <c r="O499" s="13">
        <f t="shared" si="7"/>
        <v>103</v>
      </c>
      <c r="P499" s="13">
        <f t="shared" si="8"/>
        <v>287</v>
      </c>
      <c r="Q499" s="14">
        <f t="shared" si="9"/>
        <v>37</v>
      </c>
      <c r="R499" s="15">
        <f t="shared" si="10"/>
        <v>66</v>
      </c>
      <c r="S499" s="16">
        <f t="shared" si="11"/>
        <v>209</v>
      </c>
      <c r="T499" s="17">
        <f t="shared" si="12"/>
        <v>78</v>
      </c>
      <c r="U499" s="18">
        <v>0.6225</v>
      </c>
      <c r="V499" s="18">
        <f t="shared" si="13"/>
        <v>0.359223301</v>
      </c>
      <c r="W499" s="18">
        <f t="shared" si="14"/>
        <v>0.7282229965</v>
      </c>
      <c r="X499" s="25">
        <f t="shared" si="15"/>
        <v>0.7186365602</v>
      </c>
      <c r="Y499" s="26">
        <f t="shared" si="16"/>
        <v>0.00009189976125</v>
      </c>
      <c r="Z499" s="26">
        <f t="shared" si="17"/>
        <v>0.003402301169</v>
      </c>
      <c r="AA499" s="18">
        <f t="shared" si="18"/>
        <v>0.2641025641</v>
      </c>
      <c r="AB499" s="18">
        <f t="shared" si="19"/>
        <v>0.6307692308</v>
      </c>
      <c r="AC499" s="18">
        <f t="shared" si="20"/>
        <v>0.3689996955</v>
      </c>
      <c r="AD499" s="9">
        <f t="shared" si="21"/>
        <v>1</v>
      </c>
      <c r="AE499" s="9">
        <f t="shared" si="22"/>
        <v>0.359223301</v>
      </c>
      <c r="AF499" s="9">
        <f t="shared" si="23"/>
        <v>0.6307692308</v>
      </c>
      <c r="AG499" s="9">
        <f t="shared" si="24"/>
        <v>0.12904138</v>
      </c>
      <c r="AH499" s="9">
        <f t="shared" si="25"/>
        <v>0.2265870052</v>
      </c>
      <c r="AI499" s="9">
        <f t="shared" si="26"/>
        <v>0.3978698225</v>
      </c>
      <c r="AJ499" s="1">
        <f t="shared" ref="AJ499:AL499" si="525">$W499*AD499</f>
        <v>0.7282229965</v>
      </c>
      <c r="AK499" s="1">
        <f t="shared" si="525"/>
        <v>0.2615946687</v>
      </c>
      <c r="AL499" s="1">
        <f t="shared" si="525"/>
        <v>0.4593406593</v>
      </c>
      <c r="AM499" s="9"/>
      <c r="AN499" s="9"/>
      <c r="AO499" s="9"/>
      <c r="AP499" s="9"/>
      <c r="AQ499" s="9"/>
      <c r="AR499" s="9"/>
      <c r="AS499" s="9"/>
      <c r="AT499" s="1"/>
      <c r="AU499" s="11"/>
      <c r="AV499" s="11"/>
      <c r="AW499" s="11"/>
    </row>
    <row r="500">
      <c r="A500" s="28"/>
      <c r="B500" s="30">
        <f t="shared" si="31"/>
        <v>499</v>
      </c>
      <c r="C500" s="1">
        <v>0.356687898</v>
      </c>
      <c r="D500" s="4">
        <v>0.698710331</v>
      </c>
      <c r="E500" s="4">
        <v>-0.011710817</v>
      </c>
      <c r="F500" s="4">
        <v>0.064097308</v>
      </c>
      <c r="G500" s="28">
        <f t="shared" si="4"/>
        <v>0.6921498063</v>
      </c>
      <c r="H500" s="33">
        <v>0.252382508</v>
      </c>
      <c r="I500" s="33">
        <v>-0.004402385</v>
      </c>
      <c r="J500" s="33">
        <v>0.039580726</v>
      </c>
      <c r="K500" s="34">
        <f t="shared" si="5"/>
        <v>0.3065727365</v>
      </c>
      <c r="L500" s="10">
        <f t="shared" si="6"/>
        <v>0.5893063311</v>
      </c>
      <c r="M500" s="12">
        <v>2633.0</v>
      </c>
      <c r="N500" s="2">
        <v>919.0</v>
      </c>
      <c r="O500" s="13">
        <f t="shared" si="7"/>
        <v>282</v>
      </c>
      <c r="P500" s="13">
        <f t="shared" si="8"/>
        <v>637</v>
      </c>
      <c r="Q500" s="14">
        <f t="shared" si="9"/>
        <v>101</v>
      </c>
      <c r="R500" s="15">
        <f t="shared" si="10"/>
        <v>181</v>
      </c>
      <c r="S500" s="16">
        <f t="shared" si="11"/>
        <v>441</v>
      </c>
      <c r="T500" s="17">
        <f t="shared" si="12"/>
        <v>196</v>
      </c>
      <c r="U500" s="18">
        <v>0.62375</v>
      </c>
      <c r="V500" s="18">
        <f t="shared" si="13"/>
        <v>0.3581560284</v>
      </c>
      <c r="W500" s="18">
        <f t="shared" si="14"/>
        <v>0.6923076923</v>
      </c>
      <c r="X500" s="25">
        <f t="shared" si="15"/>
        <v>0.6694549617</v>
      </c>
      <c r="Y500" s="26">
        <f t="shared" si="16"/>
        <v>0.0005222472944</v>
      </c>
      <c r="Z500" s="26">
        <f t="shared" si="17"/>
        <v>0.0005023848752</v>
      </c>
      <c r="AA500" s="18">
        <f t="shared" si="18"/>
        <v>0.3068552775</v>
      </c>
      <c r="AB500" s="18">
        <f t="shared" si="19"/>
        <v>0.5897714908</v>
      </c>
      <c r="AC500" s="18">
        <f t="shared" si="20"/>
        <v>0.3341516639</v>
      </c>
      <c r="AD500" s="9">
        <f t="shared" si="21"/>
        <v>1</v>
      </c>
      <c r="AE500" s="9">
        <f t="shared" si="22"/>
        <v>0.3581560284</v>
      </c>
      <c r="AF500" s="9">
        <f t="shared" si="23"/>
        <v>0.5897714908</v>
      </c>
      <c r="AG500" s="9">
        <f t="shared" si="24"/>
        <v>0.1282757407</v>
      </c>
      <c r="AH500" s="9">
        <f t="shared" si="25"/>
        <v>0.2112302148</v>
      </c>
      <c r="AI500" s="9">
        <f t="shared" si="26"/>
        <v>0.3478304113</v>
      </c>
      <c r="AJ500" s="1">
        <f t="shared" ref="AJ500:AL500" si="526">$W500*AD500</f>
        <v>0.6923076923</v>
      </c>
      <c r="AK500" s="1">
        <f t="shared" si="526"/>
        <v>0.2479541735</v>
      </c>
      <c r="AL500" s="1">
        <f t="shared" si="526"/>
        <v>0.4083033398</v>
      </c>
      <c r="AM500" s="9"/>
      <c r="AN500" s="9"/>
      <c r="AO500" s="9"/>
      <c r="AP500" s="9"/>
      <c r="AQ500" s="9"/>
      <c r="AR500" s="9"/>
      <c r="AS500" s="9"/>
      <c r="AT500" s="1"/>
      <c r="AU500" s="11"/>
      <c r="AV500" s="11"/>
      <c r="AW500" s="11"/>
    </row>
    <row r="501">
      <c r="A501" s="28"/>
      <c r="B501" s="30">
        <f t="shared" si="31"/>
        <v>500</v>
      </c>
      <c r="C501" s="1">
        <v>0.357142857</v>
      </c>
      <c r="D501" s="4">
        <v>0.698926004</v>
      </c>
      <c r="E501" s="4">
        <v>-0.013945482</v>
      </c>
      <c r="F501" s="4">
        <v>0.064105096</v>
      </c>
      <c r="G501" s="28">
        <f t="shared" si="4"/>
        <v>0.6848226535</v>
      </c>
      <c r="H501" s="33">
        <v>0.25243497</v>
      </c>
      <c r="I501" s="33">
        <v>-0.005723891</v>
      </c>
      <c r="J501" s="33">
        <v>0.039432831</v>
      </c>
      <c r="K501" s="34">
        <f t="shared" si="5"/>
        <v>0.2221641342</v>
      </c>
      <c r="L501" s="10">
        <f t="shared" si="6"/>
        <v>0.6120239552</v>
      </c>
      <c r="M501" s="12">
        <v>2536.0</v>
      </c>
      <c r="N501" s="2">
        <v>1074.0</v>
      </c>
      <c r="O501" s="13">
        <f t="shared" si="7"/>
        <v>239</v>
      </c>
      <c r="P501" s="13">
        <f t="shared" si="8"/>
        <v>835</v>
      </c>
      <c r="Q501" s="14">
        <f t="shared" si="9"/>
        <v>85</v>
      </c>
      <c r="R501" s="15">
        <f t="shared" si="10"/>
        <v>154</v>
      </c>
      <c r="S501" s="16">
        <f t="shared" si="11"/>
        <v>572</v>
      </c>
      <c r="T501" s="17">
        <f t="shared" si="12"/>
        <v>263</v>
      </c>
      <c r="U501" s="18">
        <v>0.625</v>
      </c>
      <c r="V501" s="18">
        <f t="shared" si="13"/>
        <v>0.3556485356</v>
      </c>
      <c r="W501" s="18">
        <f t="shared" si="14"/>
        <v>0.6850299401</v>
      </c>
      <c r="X501" s="25">
        <f t="shared" si="15"/>
        <v>0.695970566</v>
      </c>
      <c r="Y501" s="26">
        <f t="shared" si="16"/>
        <v>0.0001196972947</v>
      </c>
      <c r="Z501" s="26">
        <f t="shared" si="17"/>
        <v>0.0002291042955</v>
      </c>
      <c r="AA501" s="18">
        <f t="shared" si="18"/>
        <v>0.2225325885</v>
      </c>
      <c r="AB501" s="18">
        <f t="shared" si="19"/>
        <v>0.6117318436</v>
      </c>
      <c r="AC501" s="18">
        <f t="shared" si="20"/>
        <v>0.3293814046</v>
      </c>
      <c r="AD501" s="9">
        <f t="shared" si="21"/>
        <v>1</v>
      </c>
      <c r="AE501" s="9">
        <f t="shared" si="22"/>
        <v>0.3556485356</v>
      </c>
      <c r="AF501" s="9">
        <f t="shared" si="23"/>
        <v>0.6117318436</v>
      </c>
      <c r="AG501" s="9">
        <f t="shared" si="24"/>
        <v>0.1264858808</v>
      </c>
      <c r="AH501" s="9">
        <f t="shared" si="25"/>
        <v>0.2175615343</v>
      </c>
      <c r="AI501" s="9">
        <f t="shared" si="26"/>
        <v>0.3742158484</v>
      </c>
      <c r="AJ501" s="1">
        <f t="shared" ref="AJ501:AL501" si="527">$W501*AD501</f>
        <v>0.6850299401</v>
      </c>
      <c r="AK501" s="1">
        <f t="shared" si="527"/>
        <v>0.243629895</v>
      </c>
      <c r="AL501" s="1">
        <f t="shared" si="527"/>
        <v>0.4190546282</v>
      </c>
      <c r="AM501" s="9"/>
      <c r="AN501" s="9"/>
      <c r="AO501" s="9"/>
      <c r="AP501" s="9"/>
      <c r="AQ501" s="9"/>
      <c r="AR501" s="9"/>
      <c r="AS501" s="9"/>
      <c r="AT501" s="1"/>
      <c r="AU501" s="11"/>
      <c r="AV501" s="11"/>
      <c r="AW501" s="11"/>
    </row>
    <row r="502">
      <c r="A502" s="28"/>
      <c r="B502" s="30">
        <f t="shared" si="31"/>
        <v>501</v>
      </c>
      <c r="C502" s="1">
        <v>0.357512953</v>
      </c>
      <c r="D502" s="4">
        <v>0.699141124</v>
      </c>
      <c r="E502" s="4">
        <v>-0.009179077</v>
      </c>
      <c r="F502" s="4">
        <v>0.063705273</v>
      </c>
      <c r="G502" s="28">
        <f t="shared" si="4"/>
        <v>0.7098491554</v>
      </c>
      <c r="H502" s="33">
        <v>0.252487252</v>
      </c>
      <c r="I502" s="33">
        <v>-0.002549131</v>
      </c>
      <c r="J502" s="33">
        <v>0.038570799</v>
      </c>
      <c r="K502" s="34">
        <f t="shared" si="5"/>
        <v>0.2818827694</v>
      </c>
      <c r="L502" s="10">
        <f t="shared" si="6"/>
        <v>0.6105316509</v>
      </c>
      <c r="M502" s="12">
        <v>2244.0</v>
      </c>
      <c r="N502" s="2">
        <v>688.0</v>
      </c>
      <c r="O502" s="13">
        <f t="shared" si="7"/>
        <v>194</v>
      </c>
      <c r="P502" s="13">
        <f t="shared" si="8"/>
        <v>494</v>
      </c>
      <c r="Q502" s="14">
        <f t="shared" si="9"/>
        <v>69</v>
      </c>
      <c r="R502" s="15">
        <f t="shared" si="10"/>
        <v>125</v>
      </c>
      <c r="S502" s="16">
        <f t="shared" si="11"/>
        <v>351</v>
      </c>
      <c r="T502" s="17">
        <f t="shared" si="12"/>
        <v>143</v>
      </c>
      <c r="U502" s="18">
        <v>0.62625</v>
      </c>
      <c r="V502" s="18">
        <f t="shared" si="13"/>
        <v>0.3556701031</v>
      </c>
      <c r="W502" s="18">
        <f t="shared" si="14"/>
        <v>0.7105263158</v>
      </c>
      <c r="X502" s="25">
        <f t="shared" si="15"/>
        <v>0.6944479386</v>
      </c>
      <c r="Y502" s="26">
        <f t="shared" si="16"/>
        <v>0.0002585142127</v>
      </c>
      <c r="Z502" s="26">
        <f t="shared" si="17"/>
        <v>0.001651005521</v>
      </c>
      <c r="AA502" s="18">
        <f t="shared" si="18"/>
        <v>0.2819767442</v>
      </c>
      <c r="AB502" s="18">
        <f t="shared" si="19"/>
        <v>0.6104651163</v>
      </c>
      <c r="AC502" s="18">
        <f t="shared" si="20"/>
        <v>0.3548562127</v>
      </c>
      <c r="AD502" s="9">
        <f t="shared" si="21"/>
        <v>1</v>
      </c>
      <c r="AE502" s="9">
        <f t="shared" si="22"/>
        <v>0.3556701031</v>
      </c>
      <c r="AF502" s="9">
        <f t="shared" si="23"/>
        <v>0.6104651163</v>
      </c>
      <c r="AG502" s="9">
        <f t="shared" si="24"/>
        <v>0.1265012222</v>
      </c>
      <c r="AH502" s="9">
        <f t="shared" si="25"/>
        <v>0.2171241908</v>
      </c>
      <c r="AI502" s="9">
        <f t="shared" si="26"/>
        <v>0.3726676582</v>
      </c>
      <c r="AJ502" s="1">
        <f t="shared" ref="AJ502:AL502" si="528">$W502*AD502</f>
        <v>0.7105263158</v>
      </c>
      <c r="AK502" s="1">
        <f t="shared" si="528"/>
        <v>0.252712968</v>
      </c>
      <c r="AL502" s="1">
        <f t="shared" si="528"/>
        <v>0.43375153</v>
      </c>
      <c r="AM502" s="9"/>
      <c r="AN502" s="9"/>
      <c r="AO502" s="9"/>
      <c r="AP502" s="9"/>
      <c r="AQ502" s="9"/>
      <c r="AR502" s="9"/>
      <c r="AS502" s="9"/>
      <c r="AT502" s="1"/>
      <c r="AU502" s="11"/>
      <c r="AV502" s="11"/>
      <c r="AW502" s="11"/>
    </row>
    <row r="503">
      <c r="A503" s="28"/>
      <c r="B503" s="30">
        <f t="shared" si="31"/>
        <v>502</v>
      </c>
      <c r="C503" s="1">
        <v>0.357723577</v>
      </c>
      <c r="D503" s="4">
        <v>0.699355698</v>
      </c>
      <c r="E503" s="4">
        <v>-0.006221294</v>
      </c>
      <c r="F503" s="4">
        <v>0.064402024</v>
      </c>
      <c r="G503" s="28">
        <f t="shared" si="4"/>
        <v>0.8119208202</v>
      </c>
      <c r="H503" s="33">
        <v>0.252539357</v>
      </c>
      <c r="I503" s="33">
        <v>-9.00113E-4</v>
      </c>
      <c r="J503" s="33">
        <v>0.039001506</v>
      </c>
      <c r="K503" s="34">
        <f t="shared" si="5"/>
        <v>0.2946315603</v>
      </c>
      <c r="L503" s="10">
        <f t="shared" si="6"/>
        <v>0.6780999777</v>
      </c>
      <c r="M503" s="12">
        <v>2131.0</v>
      </c>
      <c r="N503" s="2">
        <v>850.0</v>
      </c>
      <c r="O503" s="13">
        <f t="shared" si="7"/>
        <v>250</v>
      </c>
      <c r="P503" s="13">
        <f t="shared" si="8"/>
        <v>600</v>
      </c>
      <c r="Q503" s="14">
        <f t="shared" si="9"/>
        <v>89</v>
      </c>
      <c r="R503" s="15">
        <f t="shared" si="10"/>
        <v>161</v>
      </c>
      <c r="S503" s="16">
        <f t="shared" si="11"/>
        <v>487</v>
      </c>
      <c r="T503" s="17">
        <f t="shared" si="12"/>
        <v>113</v>
      </c>
      <c r="U503" s="18">
        <v>0.6275</v>
      </c>
      <c r="V503" s="18">
        <f t="shared" si="13"/>
        <v>0.356</v>
      </c>
      <c r="W503" s="18">
        <f t="shared" si="14"/>
        <v>0.8116666667</v>
      </c>
      <c r="X503" s="25">
        <f t="shared" si="15"/>
        <v>0.7751196333</v>
      </c>
      <c r="Y503" s="26">
        <f t="shared" si="16"/>
        <v>0.001335685652</v>
      </c>
      <c r="Z503" s="26">
        <f t="shared" si="17"/>
        <v>0.02009956031</v>
      </c>
      <c r="AA503" s="18">
        <f t="shared" si="18"/>
        <v>0.2941176471</v>
      </c>
      <c r="AB503" s="18">
        <f t="shared" si="19"/>
        <v>0.6776470588</v>
      </c>
      <c r="AC503" s="18">
        <f t="shared" si="20"/>
        <v>0.4556666667</v>
      </c>
      <c r="AD503" s="9">
        <f t="shared" si="21"/>
        <v>1</v>
      </c>
      <c r="AE503" s="9">
        <f t="shared" si="22"/>
        <v>0.356</v>
      </c>
      <c r="AF503" s="9">
        <f t="shared" si="23"/>
        <v>0.6776470588</v>
      </c>
      <c r="AG503" s="9">
        <f t="shared" si="24"/>
        <v>0.126736</v>
      </c>
      <c r="AH503" s="9">
        <f t="shared" si="25"/>
        <v>0.2412423529</v>
      </c>
      <c r="AI503" s="9">
        <f t="shared" si="26"/>
        <v>0.4592055363</v>
      </c>
      <c r="AJ503" s="1">
        <f t="shared" ref="AJ503:AL503" si="529">$W503*AD503</f>
        <v>0.8116666667</v>
      </c>
      <c r="AK503" s="1">
        <f t="shared" si="529"/>
        <v>0.2889533333</v>
      </c>
      <c r="AL503" s="1">
        <f t="shared" si="529"/>
        <v>0.5500235294</v>
      </c>
      <c r="AM503" s="9"/>
      <c r="AN503" s="9"/>
      <c r="AO503" s="9"/>
      <c r="AP503" s="9"/>
      <c r="AQ503" s="9"/>
      <c r="AR503" s="9"/>
      <c r="AS503" s="9"/>
      <c r="AT503" s="1"/>
      <c r="AU503" s="11"/>
      <c r="AV503" s="11"/>
      <c r="AW503" s="11"/>
    </row>
    <row r="504">
      <c r="A504" s="28"/>
      <c r="B504" s="30">
        <f t="shared" si="31"/>
        <v>503</v>
      </c>
      <c r="C504" s="1">
        <v>0.357954545</v>
      </c>
      <c r="D504" s="4">
        <v>0.69956973</v>
      </c>
      <c r="E504" s="4">
        <v>-0.006055806</v>
      </c>
      <c r="F504" s="4">
        <v>0.064629312</v>
      </c>
      <c r="G504" s="28">
        <f t="shared" si="4"/>
        <v>0.684206584</v>
      </c>
      <c r="H504" s="33">
        <v>0.252591288</v>
      </c>
      <c r="I504" s="33">
        <v>-8.79174E-4</v>
      </c>
      <c r="J504" s="33">
        <v>0.039027227</v>
      </c>
      <c r="K504" s="34">
        <f t="shared" si="5"/>
        <v>0.2140950378</v>
      </c>
      <c r="L504" s="10">
        <f t="shared" si="6"/>
        <v>0.6143576414</v>
      </c>
      <c r="M504" s="12">
        <v>1444.0</v>
      </c>
      <c r="N504" s="2">
        <v>638.0</v>
      </c>
      <c r="O504" s="13">
        <f t="shared" si="7"/>
        <v>137</v>
      </c>
      <c r="P504" s="13">
        <f t="shared" si="8"/>
        <v>501</v>
      </c>
      <c r="Q504" s="14">
        <f t="shared" si="9"/>
        <v>49</v>
      </c>
      <c r="R504" s="15">
        <f t="shared" si="10"/>
        <v>88</v>
      </c>
      <c r="S504" s="16">
        <f t="shared" si="11"/>
        <v>343</v>
      </c>
      <c r="T504" s="17">
        <f t="shared" si="12"/>
        <v>158</v>
      </c>
      <c r="U504" s="18">
        <v>0.62875</v>
      </c>
      <c r="V504" s="18">
        <f t="shared" si="13"/>
        <v>0.3576642336</v>
      </c>
      <c r="W504" s="18">
        <f t="shared" si="14"/>
        <v>0.6846307385</v>
      </c>
      <c r="X504" s="25">
        <f t="shared" si="15"/>
        <v>0.6990869764</v>
      </c>
      <c r="Y504" s="26">
        <f t="shared" si="16"/>
        <v>0.000208982814</v>
      </c>
      <c r="Z504" s="26">
        <f t="shared" si="17"/>
        <v>0.0002171788737</v>
      </c>
      <c r="AA504" s="18">
        <f t="shared" si="18"/>
        <v>0.2147335423</v>
      </c>
      <c r="AB504" s="18">
        <f t="shared" si="19"/>
        <v>0.6144200627</v>
      </c>
      <c r="AC504" s="18">
        <f t="shared" si="20"/>
        <v>0.3269665049</v>
      </c>
      <c r="AD504" s="9">
        <f t="shared" si="21"/>
        <v>1</v>
      </c>
      <c r="AE504" s="9">
        <f t="shared" si="22"/>
        <v>0.3576642336</v>
      </c>
      <c r="AF504" s="9">
        <f t="shared" si="23"/>
        <v>0.6144200627</v>
      </c>
      <c r="AG504" s="9">
        <f t="shared" si="24"/>
        <v>0.127923704</v>
      </c>
      <c r="AH504" s="9">
        <f t="shared" si="25"/>
        <v>0.2197560808</v>
      </c>
      <c r="AI504" s="9">
        <f t="shared" si="26"/>
        <v>0.3775120134</v>
      </c>
      <c r="AJ504" s="1">
        <f t="shared" ref="AJ504:AL504" si="530">$W504*AD504</f>
        <v>0.6846307385</v>
      </c>
      <c r="AK504" s="1">
        <f t="shared" si="530"/>
        <v>0.2448679284</v>
      </c>
      <c r="AL504" s="1">
        <f t="shared" si="530"/>
        <v>0.4206508613</v>
      </c>
      <c r="AM504" s="9"/>
      <c r="AN504" s="9"/>
      <c r="AO504" s="9"/>
      <c r="AP504" s="9"/>
      <c r="AQ504" s="9"/>
      <c r="AR504" s="9"/>
      <c r="AS504" s="9"/>
      <c r="AT504" s="1"/>
      <c r="AU504" s="11"/>
      <c r="AV504" s="11"/>
      <c r="AW504" s="11"/>
    </row>
    <row r="505">
      <c r="A505" s="28"/>
      <c r="B505" s="30">
        <f t="shared" si="31"/>
        <v>504</v>
      </c>
      <c r="C505" s="1">
        <v>0.358108108</v>
      </c>
      <c r="D505" s="4">
        <v>0.699783226</v>
      </c>
      <c r="E505" s="4">
        <v>-0.01007362</v>
      </c>
      <c r="F505" s="4">
        <v>0.065785495</v>
      </c>
      <c r="G505" s="28">
        <f t="shared" si="4"/>
        <v>0.6141338228</v>
      </c>
      <c r="H505" s="33">
        <v>0.252643051</v>
      </c>
      <c r="I505" s="33">
        <v>-0.003645115</v>
      </c>
      <c r="J505" s="33">
        <v>0.039988762</v>
      </c>
      <c r="K505" s="34">
        <f t="shared" si="5"/>
        <v>0.2926992431</v>
      </c>
      <c r="L505" s="10">
        <f t="shared" si="6"/>
        <v>0.5391952899</v>
      </c>
      <c r="M505" s="12">
        <v>1571.0</v>
      </c>
      <c r="N505" s="2">
        <v>485.0</v>
      </c>
      <c r="O505" s="13">
        <f t="shared" si="7"/>
        <v>142</v>
      </c>
      <c r="P505" s="13">
        <f t="shared" si="8"/>
        <v>343</v>
      </c>
      <c r="Q505" s="14">
        <f t="shared" si="9"/>
        <v>51</v>
      </c>
      <c r="R505" s="15">
        <f t="shared" si="10"/>
        <v>91</v>
      </c>
      <c r="S505" s="16">
        <f t="shared" si="11"/>
        <v>211</v>
      </c>
      <c r="T505" s="17">
        <f t="shared" si="12"/>
        <v>132</v>
      </c>
      <c r="U505" s="18">
        <v>0.63</v>
      </c>
      <c r="V505" s="18">
        <f t="shared" si="13"/>
        <v>0.3591549296</v>
      </c>
      <c r="W505" s="18">
        <f t="shared" si="14"/>
        <v>0.6151603499</v>
      </c>
      <c r="X505" s="25">
        <f t="shared" si="15"/>
        <v>0.6098679992</v>
      </c>
      <c r="Y505" s="26">
        <f t="shared" si="16"/>
        <v>0.00002800897522</v>
      </c>
      <c r="Z505" s="26">
        <f t="shared" si="17"/>
        <v>0.002995744932</v>
      </c>
      <c r="AA505" s="18">
        <f t="shared" si="18"/>
        <v>0.2927835052</v>
      </c>
      <c r="AB505" s="18">
        <f t="shared" si="19"/>
        <v>0.5402061856</v>
      </c>
      <c r="AC505" s="18">
        <f t="shared" si="20"/>
        <v>0.2560054203</v>
      </c>
      <c r="AD505" s="9">
        <f t="shared" si="21"/>
        <v>1</v>
      </c>
      <c r="AE505" s="9">
        <f t="shared" si="22"/>
        <v>0.3591549296</v>
      </c>
      <c r="AF505" s="9">
        <f t="shared" si="23"/>
        <v>0.5402061856</v>
      </c>
      <c r="AG505" s="9">
        <f t="shared" si="24"/>
        <v>0.1289922634</v>
      </c>
      <c r="AH505" s="9">
        <f t="shared" si="25"/>
        <v>0.1940177145</v>
      </c>
      <c r="AI505" s="9">
        <f t="shared" si="26"/>
        <v>0.2918227229</v>
      </c>
      <c r="AJ505" s="1">
        <f t="shared" ref="AJ505:AL505" si="531">$W505*AD505</f>
        <v>0.6151603499</v>
      </c>
      <c r="AK505" s="1">
        <f t="shared" si="531"/>
        <v>0.2209378721</v>
      </c>
      <c r="AL505" s="1">
        <f t="shared" si="531"/>
        <v>0.3323134261</v>
      </c>
      <c r="AM505" s="9"/>
      <c r="AN505" s="9"/>
      <c r="AO505" s="9"/>
      <c r="AP505" s="9"/>
      <c r="AQ505" s="9"/>
      <c r="AR505" s="9"/>
      <c r="AS505" s="9"/>
      <c r="AT505" s="1"/>
      <c r="AU505" s="11"/>
      <c r="AV505" s="11"/>
      <c r="AW505" s="11"/>
    </row>
    <row r="506">
      <c r="A506" s="28"/>
      <c r="B506" s="30">
        <f t="shared" si="31"/>
        <v>505</v>
      </c>
      <c r="C506" s="1">
        <v>0.35828877</v>
      </c>
      <c r="D506" s="4">
        <v>0.69999619</v>
      </c>
      <c r="E506" s="4">
        <v>-0.007680579</v>
      </c>
      <c r="F506" s="4">
        <v>0.063961914</v>
      </c>
      <c r="G506" s="28">
        <f t="shared" si="4"/>
        <v>0.6539746687</v>
      </c>
      <c r="H506" s="33">
        <v>0.252694647</v>
      </c>
      <c r="I506" s="33">
        <v>-0.00168159</v>
      </c>
      <c r="J506" s="33">
        <v>0.038403588</v>
      </c>
      <c r="K506" s="34">
        <f t="shared" si="5"/>
        <v>0.2723030919</v>
      </c>
      <c r="L506" s="10">
        <f t="shared" si="6"/>
        <v>0.5734584843</v>
      </c>
      <c r="M506" s="12">
        <v>890.0</v>
      </c>
      <c r="N506" s="2">
        <v>494.0</v>
      </c>
      <c r="O506" s="13">
        <f t="shared" si="7"/>
        <v>135</v>
      </c>
      <c r="P506" s="13">
        <f t="shared" si="8"/>
        <v>359</v>
      </c>
      <c r="Q506" s="14">
        <f t="shared" si="9"/>
        <v>48</v>
      </c>
      <c r="R506" s="15">
        <f t="shared" si="10"/>
        <v>87</v>
      </c>
      <c r="S506" s="16">
        <f t="shared" si="11"/>
        <v>235</v>
      </c>
      <c r="T506" s="17">
        <f t="shared" si="12"/>
        <v>124</v>
      </c>
      <c r="U506" s="18">
        <v>0.63125</v>
      </c>
      <c r="V506" s="18">
        <f t="shared" si="13"/>
        <v>0.3555555556</v>
      </c>
      <c r="W506" s="18">
        <f t="shared" si="14"/>
        <v>0.6545961003</v>
      </c>
      <c r="X506" s="25">
        <f t="shared" si="15"/>
        <v>0.64930543</v>
      </c>
      <c r="Y506" s="26">
        <f t="shared" si="16"/>
        <v>0.0000279911918</v>
      </c>
      <c r="Z506" s="26">
        <f t="shared" si="17"/>
        <v>0.0002340180424</v>
      </c>
      <c r="AA506" s="18">
        <f t="shared" si="18"/>
        <v>0.2732793522</v>
      </c>
      <c r="AB506" s="18">
        <f t="shared" si="19"/>
        <v>0.5728744939</v>
      </c>
      <c r="AC506" s="18">
        <f t="shared" si="20"/>
        <v>0.2990405447</v>
      </c>
      <c r="AD506" s="9">
        <f t="shared" si="21"/>
        <v>1</v>
      </c>
      <c r="AE506" s="9">
        <f t="shared" si="22"/>
        <v>0.3555555556</v>
      </c>
      <c r="AF506" s="9">
        <f t="shared" si="23"/>
        <v>0.5728744939</v>
      </c>
      <c r="AG506" s="9">
        <f t="shared" si="24"/>
        <v>0.1264197531</v>
      </c>
      <c r="AH506" s="9">
        <f t="shared" si="25"/>
        <v>0.203688709</v>
      </c>
      <c r="AI506" s="9">
        <f t="shared" si="26"/>
        <v>0.3281851858</v>
      </c>
      <c r="AJ506" s="1">
        <f t="shared" ref="AJ506:AL506" si="532">$W506*AD506</f>
        <v>0.6545961003</v>
      </c>
      <c r="AK506" s="1">
        <f t="shared" si="532"/>
        <v>0.2327452801</v>
      </c>
      <c r="AL506" s="1">
        <f t="shared" si="532"/>
        <v>0.3750014097</v>
      </c>
      <c r="AM506" s="9"/>
      <c r="AN506" s="9"/>
      <c r="AO506" s="9"/>
      <c r="AP506" s="9"/>
      <c r="AQ506" s="9"/>
      <c r="AR506" s="9"/>
      <c r="AS506" s="9"/>
      <c r="AT506" s="1"/>
      <c r="AU506" s="11"/>
      <c r="AV506" s="11"/>
      <c r="AW506" s="11"/>
    </row>
    <row r="507">
      <c r="A507" s="28"/>
      <c r="B507" s="30">
        <f t="shared" si="31"/>
        <v>506</v>
      </c>
      <c r="C507" s="1">
        <v>0.358490566</v>
      </c>
      <c r="D507" s="4">
        <v>0.70020863</v>
      </c>
      <c r="E507" s="4">
        <v>-0.006980306</v>
      </c>
      <c r="F507" s="4">
        <v>0.063596143</v>
      </c>
      <c r="G507" s="28">
        <f t="shared" si="4"/>
        <v>0.6929627611</v>
      </c>
      <c r="H507" s="33">
        <v>0.252746081</v>
      </c>
      <c r="I507" s="33">
        <v>-0.001158435</v>
      </c>
      <c r="J507" s="33">
        <v>0.038192409</v>
      </c>
      <c r="K507" s="34">
        <f t="shared" si="5"/>
        <v>0.2200198778</v>
      </c>
      <c r="L507" s="10">
        <f t="shared" si="6"/>
        <v>0.6193722296</v>
      </c>
      <c r="M507" s="12">
        <v>1097.0</v>
      </c>
      <c r="N507" s="2">
        <v>467.0</v>
      </c>
      <c r="O507" s="13">
        <f t="shared" si="7"/>
        <v>103</v>
      </c>
      <c r="P507" s="13">
        <f t="shared" si="8"/>
        <v>364</v>
      </c>
      <c r="Q507" s="14">
        <f t="shared" si="9"/>
        <v>37</v>
      </c>
      <c r="R507" s="15">
        <f t="shared" si="10"/>
        <v>66</v>
      </c>
      <c r="S507" s="16">
        <f t="shared" si="11"/>
        <v>252</v>
      </c>
      <c r="T507" s="17">
        <f t="shared" si="12"/>
        <v>112</v>
      </c>
      <c r="U507" s="18">
        <v>0.6325</v>
      </c>
      <c r="V507" s="18">
        <f t="shared" si="13"/>
        <v>0.359223301</v>
      </c>
      <c r="W507" s="18">
        <f t="shared" si="14"/>
        <v>0.6923076923</v>
      </c>
      <c r="X507" s="25">
        <f t="shared" si="15"/>
        <v>0.7043131671</v>
      </c>
      <c r="Y507" s="26">
        <f t="shared" si="16"/>
        <v>0.0001441314251</v>
      </c>
      <c r="Z507" s="26">
        <f t="shared" si="17"/>
        <v>0.0005023848752</v>
      </c>
      <c r="AA507" s="18">
        <f t="shared" si="18"/>
        <v>0.2205567452</v>
      </c>
      <c r="AB507" s="18">
        <f t="shared" si="19"/>
        <v>0.6188436831</v>
      </c>
      <c r="AC507" s="18">
        <f t="shared" si="20"/>
        <v>0.3330843913</v>
      </c>
      <c r="AD507" s="9">
        <f t="shared" si="21"/>
        <v>1</v>
      </c>
      <c r="AE507" s="9">
        <f t="shared" si="22"/>
        <v>0.359223301</v>
      </c>
      <c r="AF507" s="9">
        <f t="shared" si="23"/>
        <v>0.6188436831</v>
      </c>
      <c r="AG507" s="9">
        <f t="shared" si="24"/>
        <v>0.12904138</v>
      </c>
      <c r="AH507" s="9">
        <f t="shared" si="25"/>
        <v>0.2223030706</v>
      </c>
      <c r="AI507" s="9">
        <f t="shared" si="26"/>
        <v>0.3829675041</v>
      </c>
      <c r="AJ507" s="1">
        <f t="shared" ref="AJ507:AL507" si="533">$W507*AD507</f>
        <v>0.6923076923</v>
      </c>
      <c r="AK507" s="1">
        <f t="shared" si="533"/>
        <v>0.2486930545</v>
      </c>
      <c r="AL507" s="1">
        <f t="shared" si="533"/>
        <v>0.4284302421</v>
      </c>
      <c r="AM507" s="9"/>
      <c r="AN507" s="9"/>
      <c r="AO507" s="9"/>
      <c r="AP507" s="9"/>
      <c r="AQ507" s="9"/>
      <c r="AR507" s="9"/>
      <c r="AS507" s="9"/>
      <c r="AT507" s="1"/>
      <c r="AU507" s="11"/>
      <c r="AV507" s="11"/>
      <c r="AW507" s="11"/>
    </row>
    <row r="508">
      <c r="A508" s="28"/>
      <c r="B508" s="30">
        <f t="shared" si="31"/>
        <v>507</v>
      </c>
      <c r="C508" s="1">
        <v>0.35915493</v>
      </c>
      <c r="D508" s="4">
        <v>0.700420551</v>
      </c>
      <c r="E508" s="4">
        <v>-0.009476886</v>
      </c>
      <c r="F508" s="4">
        <v>0.061074189</v>
      </c>
      <c r="G508" s="28">
        <f t="shared" si="4"/>
        <v>0.7553115966</v>
      </c>
      <c r="H508" s="33">
        <v>0.252797357</v>
      </c>
      <c r="I508" s="33">
        <v>-0.002207221</v>
      </c>
      <c r="J508" s="33">
        <v>0.037186556</v>
      </c>
      <c r="K508" s="34">
        <f t="shared" si="5"/>
        <v>0.2610748768</v>
      </c>
      <c r="L508" s="10">
        <f t="shared" si="6"/>
        <v>0.6518850437</v>
      </c>
      <c r="M508" s="12">
        <v>1804.0</v>
      </c>
      <c r="N508" s="2">
        <v>816.0</v>
      </c>
      <c r="O508" s="13">
        <f t="shared" si="7"/>
        <v>213</v>
      </c>
      <c r="P508" s="13">
        <f t="shared" si="8"/>
        <v>603</v>
      </c>
      <c r="Q508" s="14">
        <f t="shared" si="9"/>
        <v>77</v>
      </c>
      <c r="R508" s="15">
        <f t="shared" si="10"/>
        <v>136</v>
      </c>
      <c r="S508" s="16">
        <f t="shared" si="11"/>
        <v>455</v>
      </c>
      <c r="T508" s="17">
        <f t="shared" si="12"/>
        <v>148</v>
      </c>
      <c r="U508" s="18">
        <v>0.63375</v>
      </c>
      <c r="V508" s="18">
        <f t="shared" si="13"/>
        <v>0.3615023474</v>
      </c>
      <c r="W508" s="18">
        <f t="shared" si="14"/>
        <v>0.7545605307</v>
      </c>
      <c r="X508" s="25">
        <f t="shared" si="15"/>
        <v>0.7439620576</v>
      </c>
      <c r="Y508" s="26">
        <f t="shared" si="16"/>
        <v>0.0001123276312</v>
      </c>
      <c r="Z508" s="26">
        <f t="shared" si="17"/>
        <v>0.007168463998</v>
      </c>
      <c r="AA508" s="18">
        <f t="shared" si="18"/>
        <v>0.2610294118</v>
      </c>
      <c r="AB508" s="18">
        <f t="shared" si="19"/>
        <v>0.6519607843</v>
      </c>
      <c r="AC508" s="18">
        <f t="shared" si="20"/>
        <v>0.3930581833</v>
      </c>
      <c r="AD508" s="9">
        <f t="shared" si="21"/>
        <v>1</v>
      </c>
      <c r="AE508" s="9">
        <f t="shared" si="22"/>
        <v>0.3615023474</v>
      </c>
      <c r="AF508" s="9">
        <f t="shared" si="23"/>
        <v>0.6519607843</v>
      </c>
      <c r="AG508" s="9">
        <f t="shared" si="24"/>
        <v>0.1306839472</v>
      </c>
      <c r="AH508" s="9">
        <f t="shared" si="25"/>
        <v>0.235685354</v>
      </c>
      <c r="AI508" s="9">
        <f t="shared" si="26"/>
        <v>0.4250528643</v>
      </c>
      <c r="AJ508" s="1">
        <f t="shared" ref="AJ508:AL508" si="534">$W508*AD508</f>
        <v>0.7545605307</v>
      </c>
      <c r="AK508" s="1">
        <f t="shared" si="534"/>
        <v>0.2727754031</v>
      </c>
      <c r="AL508" s="1">
        <f t="shared" si="534"/>
        <v>0.4919438754</v>
      </c>
      <c r="AM508" s="9"/>
      <c r="AN508" s="9"/>
      <c r="AO508" s="9"/>
      <c r="AP508" s="9"/>
      <c r="AQ508" s="9"/>
      <c r="AR508" s="9"/>
      <c r="AS508" s="9"/>
      <c r="AT508" s="1"/>
      <c r="AU508" s="11"/>
      <c r="AV508" s="11"/>
      <c r="AW508" s="11"/>
    </row>
    <row r="509">
      <c r="A509" s="28"/>
      <c r="B509" s="30">
        <f t="shared" si="31"/>
        <v>508</v>
      </c>
      <c r="C509" s="1">
        <v>0.359223301</v>
      </c>
      <c r="D509" s="4">
        <v>0.700631958</v>
      </c>
      <c r="E509" s="4">
        <v>-0.010239802</v>
      </c>
      <c r="F509" s="4">
        <v>0.061967654</v>
      </c>
      <c r="G509" s="28">
        <f t="shared" si="4"/>
        <v>0.6655171343</v>
      </c>
      <c r="H509" s="33">
        <v>0.252848478</v>
      </c>
      <c r="I509" s="33">
        <v>-0.002993625</v>
      </c>
      <c r="J509" s="33">
        <v>0.03817941</v>
      </c>
      <c r="K509" s="34">
        <f t="shared" si="5"/>
        <v>0.2069815052</v>
      </c>
      <c r="L509" s="10">
        <f t="shared" si="6"/>
        <v>0.6021199757</v>
      </c>
      <c r="M509" s="12">
        <v>2235.0</v>
      </c>
      <c r="N509" s="2">
        <v>562.0</v>
      </c>
      <c r="O509" s="13">
        <f t="shared" si="7"/>
        <v>116</v>
      </c>
      <c r="P509" s="13">
        <f t="shared" si="8"/>
        <v>446</v>
      </c>
      <c r="Q509" s="14">
        <f t="shared" si="9"/>
        <v>42</v>
      </c>
      <c r="R509" s="15">
        <f t="shared" si="10"/>
        <v>74</v>
      </c>
      <c r="S509" s="16">
        <f t="shared" si="11"/>
        <v>297</v>
      </c>
      <c r="T509" s="17">
        <f t="shared" si="12"/>
        <v>149</v>
      </c>
      <c r="U509" s="18">
        <v>0.635</v>
      </c>
      <c r="V509" s="18">
        <f t="shared" si="13"/>
        <v>0.3620689655</v>
      </c>
      <c r="W509" s="18">
        <f t="shared" si="14"/>
        <v>0.6659192825</v>
      </c>
      <c r="X509" s="25">
        <f t="shared" si="15"/>
        <v>0.6853688874</v>
      </c>
      <c r="Y509" s="26">
        <f t="shared" si="16"/>
        <v>0.0003782871314</v>
      </c>
      <c r="Z509" s="26">
        <f t="shared" si="17"/>
        <v>0.00001579638023</v>
      </c>
      <c r="AA509" s="18">
        <f t="shared" si="18"/>
        <v>0.206405694</v>
      </c>
      <c r="AB509" s="18">
        <f t="shared" si="19"/>
        <v>0.603202847</v>
      </c>
      <c r="AC509" s="18">
        <f t="shared" si="20"/>
        <v>0.303850317</v>
      </c>
      <c r="AD509" s="9">
        <f t="shared" si="21"/>
        <v>1</v>
      </c>
      <c r="AE509" s="9">
        <f t="shared" si="22"/>
        <v>0.3620689655</v>
      </c>
      <c r="AF509" s="9">
        <f t="shared" si="23"/>
        <v>0.603202847</v>
      </c>
      <c r="AG509" s="9">
        <f t="shared" si="24"/>
        <v>0.1310939358</v>
      </c>
      <c r="AH509" s="9">
        <f t="shared" si="25"/>
        <v>0.2184010308</v>
      </c>
      <c r="AI509" s="9">
        <f t="shared" si="26"/>
        <v>0.3638536746</v>
      </c>
      <c r="AJ509" s="1">
        <f t="shared" ref="AJ509:AL509" si="535">$W509*AD509</f>
        <v>0.6659192825</v>
      </c>
      <c r="AK509" s="1">
        <f t="shared" si="535"/>
        <v>0.2411087057</v>
      </c>
      <c r="AL509" s="1">
        <f t="shared" si="535"/>
        <v>0.4016844071</v>
      </c>
      <c r="AM509" s="9"/>
      <c r="AN509" s="9"/>
      <c r="AO509" s="9"/>
      <c r="AP509" s="9"/>
      <c r="AQ509" s="9"/>
      <c r="AR509" s="9"/>
      <c r="AS509" s="9"/>
      <c r="AT509" s="1"/>
      <c r="AU509" s="11"/>
      <c r="AV509" s="11"/>
      <c r="AW509" s="11"/>
    </row>
    <row r="510">
      <c r="A510" s="28"/>
      <c r="B510" s="30">
        <f t="shared" si="31"/>
        <v>509</v>
      </c>
      <c r="C510" s="1">
        <v>0.360215054</v>
      </c>
      <c r="D510" s="4">
        <v>0.700842859</v>
      </c>
      <c r="E510" s="4">
        <v>-0.011104531</v>
      </c>
      <c r="F510" s="4">
        <v>0.062286438</v>
      </c>
      <c r="G510" s="28">
        <f t="shared" si="4"/>
        <v>0.6673119267</v>
      </c>
      <c r="H510" s="33">
        <v>0.252899447</v>
      </c>
      <c r="I510" s="33">
        <v>-0.003650832</v>
      </c>
      <c r="J510" s="33">
        <v>0.038289282</v>
      </c>
      <c r="K510" s="34">
        <f t="shared" si="5"/>
        <v>0.2482485263</v>
      </c>
      <c r="L510" s="10">
        <f t="shared" si="6"/>
        <v>0.5910755806</v>
      </c>
      <c r="M510" s="12">
        <v>954.0</v>
      </c>
      <c r="N510" s="2">
        <v>356.0</v>
      </c>
      <c r="O510" s="13">
        <f t="shared" si="7"/>
        <v>88</v>
      </c>
      <c r="P510" s="13">
        <f t="shared" si="8"/>
        <v>268</v>
      </c>
      <c r="Q510" s="14">
        <f t="shared" si="9"/>
        <v>32</v>
      </c>
      <c r="R510" s="15">
        <f t="shared" si="10"/>
        <v>56</v>
      </c>
      <c r="S510" s="16">
        <f t="shared" si="11"/>
        <v>179</v>
      </c>
      <c r="T510" s="17">
        <f t="shared" si="12"/>
        <v>89</v>
      </c>
      <c r="U510" s="18">
        <v>0.63625</v>
      </c>
      <c r="V510" s="18">
        <f t="shared" si="13"/>
        <v>0.3636363636</v>
      </c>
      <c r="W510" s="18">
        <f t="shared" si="14"/>
        <v>0.6679104478</v>
      </c>
      <c r="X510" s="25">
        <f t="shared" si="15"/>
        <v>0.6726628638</v>
      </c>
      <c r="Y510" s="26">
        <f t="shared" si="16"/>
        <v>0.0000225854583</v>
      </c>
      <c r="Z510" s="26">
        <f t="shared" si="17"/>
        <v>0.000003933481985</v>
      </c>
      <c r="AA510" s="18">
        <f t="shared" si="18"/>
        <v>0.2471910112</v>
      </c>
      <c r="AB510" s="18">
        <f t="shared" si="19"/>
        <v>0.5926966292</v>
      </c>
      <c r="AC510" s="18">
        <f t="shared" si="20"/>
        <v>0.3042740841</v>
      </c>
      <c r="AD510" s="9">
        <f t="shared" si="21"/>
        <v>1</v>
      </c>
      <c r="AE510" s="9">
        <f t="shared" si="22"/>
        <v>0.3636363636</v>
      </c>
      <c r="AF510" s="9">
        <f t="shared" si="23"/>
        <v>0.5926966292</v>
      </c>
      <c r="AG510" s="9">
        <f t="shared" si="24"/>
        <v>0.132231405</v>
      </c>
      <c r="AH510" s="9">
        <f t="shared" si="25"/>
        <v>0.215526047</v>
      </c>
      <c r="AI510" s="9">
        <f t="shared" si="26"/>
        <v>0.3512892943</v>
      </c>
      <c r="AJ510" s="1">
        <f t="shared" ref="AJ510:AL510" si="536">$W510*AD510</f>
        <v>0.6679104478</v>
      </c>
      <c r="AK510" s="1">
        <f t="shared" si="536"/>
        <v>0.2428765265</v>
      </c>
      <c r="AL510" s="1">
        <f t="shared" si="536"/>
        <v>0.395868271</v>
      </c>
      <c r="AM510" s="9"/>
      <c r="AN510" s="9"/>
      <c r="AO510" s="9"/>
      <c r="AP510" s="9"/>
      <c r="AQ510" s="9"/>
      <c r="AR510" s="9"/>
      <c r="AS510" s="9"/>
      <c r="AT510" s="1"/>
      <c r="AU510" s="11"/>
      <c r="AV510" s="11"/>
      <c r="AW510" s="11"/>
    </row>
    <row r="511">
      <c r="A511" s="28"/>
      <c r="B511" s="30">
        <f t="shared" si="31"/>
        <v>510</v>
      </c>
      <c r="C511" s="1">
        <v>0.360294118</v>
      </c>
      <c r="D511" s="4">
        <v>0.701053259</v>
      </c>
      <c r="E511" s="4">
        <v>-0.009886323</v>
      </c>
      <c r="F511" s="4">
        <v>0.062177605</v>
      </c>
      <c r="G511" s="28">
        <f t="shared" si="4"/>
        <v>0.7523744524</v>
      </c>
      <c r="H511" s="33">
        <v>0.25295027</v>
      </c>
      <c r="I511" s="33">
        <v>-0.002984561</v>
      </c>
      <c r="J511" s="33">
        <v>0.038348154</v>
      </c>
      <c r="K511" s="34">
        <f t="shared" si="5"/>
        <v>0.2446267705</v>
      </c>
      <c r="L511" s="10">
        <f t="shared" si="6"/>
        <v>0.6564611064</v>
      </c>
      <c r="M511" s="12">
        <v>1234.0</v>
      </c>
      <c r="N511" s="2">
        <v>515.0</v>
      </c>
      <c r="O511" s="13">
        <f t="shared" si="7"/>
        <v>126</v>
      </c>
      <c r="P511" s="13">
        <f t="shared" si="8"/>
        <v>389</v>
      </c>
      <c r="Q511" s="14">
        <f t="shared" si="9"/>
        <v>45</v>
      </c>
      <c r="R511" s="15">
        <f t="shared" si="10"/>
        <v>81</v>
      </c>
      <c r="S511" s="16">
        <f t="shared" si="11"/>
        <v>293</v>
      </c>
      <c r="T511" s="17">
        <f t="shared" si="12"/>
        <v>96</v>
      </c>
      <c r="U511" s="18">
        <v>0.6375</v>
      </c>
      <c r="V511" s="18">
        <f t="shared" si="13"/>
        <v>0.3571428571</v>
      </c>
      <c r="W511" s="18">
        <f t="shared" si="14"/>
        <v>0.7532133676</v>
      </c>
      <c r="X511" s="25">
        <f t="shared" si="15"/>
        <v>0.7494295071</v>
      </c>
      <c r="Y511" s="26">
        <f t="shared" si="16"/>
        <v>0.00001431760039</v>
      </c>
      <c r="Z511" s="26">
        <f t="shared" si="17"/>
        <v>0.006942158922</v>
      </c>
      <c r="AA511" s="18">
        <f t="shared" si="18"/>
        <v>0.2446601942</v>
      </c>
      <c r="AB511" s="18">
        <f t="shared" si="19"/>
        <v>0.6563106796</v>
      </c>
      <c r="AC511" s="18">
        <f t="shared" si="20"/>
        <v>0.3960705105</v>
      </c>
      <c r="AD511" s="9">
        <f t="shared" si="21"/>
        <v>1</v>
      </c>
      <c r="AE511" s="9">
        <f t="shared" si="22"/>
        <v>0.3571428571</v>
      </c>
      <c r="AF511" s="9">
        <f t="shared" si="23"/>
        <v>0.6563106796</v>
      </c>
      <c r="AG511" s="9">
        <f t="shared" si="24"/>
        <v>0.1275510204</v>
      </c>
      <c r="AH511" s="9">
        <f t="shared" si="25"/>
        <v>0.2343966713</v>
      </c>
      <c r="AI511" s="9">
        <f t="shared" si="26"/>
        <v>0.4307437082</v>
      </c>
      <c r="AJ511" s="1">
        <f t="shared" ref="AJ511:AL511" si="537">$W511*AD511</f>
        <v>0.7532133676</v>
      </c>
      <c r="AK511" s="1">
        <f t="shared" si="537"/>
        <v>0.2690047741</v>
      </c>
      <c r="AL511" s="1">
        <f t="shared" si="537"/>
        <v>0.4943419772</v>
      </c>
      <c r="AM511" s="9"/>
      <c r="AN511" s="9"/>
      <c r="AO511" s="9"/>
      <c r="AP511" s="9"/>
      <c r="AQ511" s="9"/>
      <c r="AR511" s="9"/>
      <c r="AS511" s="9"/>
      <c r="AT511" s="1"/>
      <c r="AU511" s="11"/>
      <c r="AV511" s="11"/>
      <c r="AW511" s="11"/>
    </row>
    <row r="512">
      <c r="A512" s="28"/>
      <c r="B512" s="30">
        <f t="shared" si="31"/>
        <v>511</v>
      </c>
      <c r="C512" s="1">
        <v>0.360576923</v>
      </c>
      <c r="D512" s="4">
        <v>0.701263166</v>
      </c>
      <c r="E512" s="4">
        <v>-0.008134095</v>
      </c>
      <c r="F512" s="4">
        <v>0.060609547</v>
      </c>
      <c r="G512" s="28">
        <f t="shared" si="4"/>
        <v>0.6133552272</v>
      </c>
      <c r="H512" s="33">
        <v>0.25300095</v>
      </c>
      <c r="I512" s="33">
        <v>-0.001656151</v>
      </c>
      <c r="J512" s="33">
        <v>0.037124635</v>
      </c>
      <c r="K512" s="34">
        <f t="shared" si="5"/>
        <v>0.2320028448</v>
      </c>
      <c r="L512" s="10">
        <f t="shared" si="6"/>
        <v>0.5547099415</v>
      </c>
      <c r="M512" s="12">
        <v>1599.0</v>
      </c>
      <c r="N512" s="2">
        <v>769.0</v>
      </c>
      <c r="O512" s="13">
        <f t="shared" si="7"/>
        <v>178</v>
      </c>
      <c r="P512" s="13">
        <f t="shared" si="8"/>
        <v>591</v>
      </c>
      <c r="Q512" s="14">
        <f t="shared" si="9"/>
        <v>64</v>
      </c>
      <c r="R512" s="15">
        <f t="shared" si="10"/>
        <v>114</v>
      </c>
      <c r="S512" s="16">
        <f t="shared" si="11"/>
        <v>362</v>
      </c>
      <c r="T512" s="17">
        <f t="shared" si="12"/>
        <v>229</v>
      </c>
      <c r="U512" s="18">
        <v>0.63875</v>
      </c>
      <c r="V512" s="18">
        <f t="shared" si="13"/>
        <v>0.3595505618</v>
      </c>
      <c r="W512" s="18">
        <f t="shared" si="14"/>
        <v>0.6125211506</v>
      </c>
      <c r="X512" s="25">
        <f t="shared" si="15"/>
        <v>0.626372653</v>
      </c>
      <c r="Y512" s="26">
        <f t="shared" si="16"/>
        <v>0.0001918641192</v>
      </c>
      <c r="Z512" s="26">
        <f t="shared" si="17"/>
        <v>0.003291614995</v>
      </c>
      <c r="AA512" s="18">
        <f t="shared" si="18"/>
        <v>0.2314694408</v>
      </c>
      <c r="AB512" s="18">
        <f t="shared" si="19"/>
        <v>0.5539661899</v>
      </c>
      <c r="AC512" s="18">
        <f t="shared" si="20"/>
        <v>0.2529705888</v>
      </c>
      <c r="AD512" s="9">
        <f t="shared" si="21"/>
        <v>1</v>
      </c>
      <c r="AE512" s="9">
        <f t="shared" si="22"/>
        <v>0.3595505618</v>
      </c>
      <c r="AF512" s="9">
        <f t="shared" si="23"/>
        <v>0.5539661899</v>
      </c>
      <c r="AG512" s="9">
        <f t="shared" si="24"/>
        <v>0.1292766065</v>
      </c>
      <c r="AH512" s="9">
        <f t="shared" si="25"/>
        <v>0.1991788548</v>
      </c>
      <c r="AI512" s="9">
        <f t="shared" si="26"/>
        <v>0.3068785395</v>
      </c>
      <c r="AJ512" s="1">
        <f t="shared" ref="AJ512:AL512" si="538">$W512*AD512</f>
        <v>0.6125211506</v>
      </c>
      <c r="AK512" s="1">
        <f t="shared" si="538"/>
        <v>0.2202323238</v>
      </c>
      <c r="AL512" s="1">
        <f t="shared" si="538"/>
        <v>0.339316008</v>
      </c>
      <c r="AM512" s="9"/>
      <c r="AN512" s="9"/>
      <c r="AO512" s="9"/>
      <c r="AP512" s="9"/>
      <c r="AQ512" s="9"/>
      <c r="AR512" s="9"/>
      <c r="AS512" s="9"/>
      <c r="AT512" s="1"/>
      <c r="AU512" s="11"/>
      <c r="AV512" s="11"/>
      <c r="AW512" s="11"/>
    </row>
    <row r="513">
      <c r="A513" s="28"/>
      <c r="B513" s="30">
        <f t="shared" si="31"/>
        <v>512</v>
      </c>
      <c r="C513" s="1">
        <v>0.360902256</v>
      </c>
      <c r="D513" s="4">
        <v>0.701472586</v>
      </c>
      <c r="E513" s="4">
        <v>-0.007408348</v>
      </c>
      <c r="F513" s="4">
        <v>0.060820856</v>
      </c>
      <c r="G513" s="28">
        <f t="shared" si="4"/>
        <v>0.7076661294</v>
      </c>
      <c r="H513" s="33">
        <v>0.253051491</v>
      </c>
      <c r="I513" s="33">
        <v>-0.001329892</v>
      </c>
      <c r="J513" s="33">
        <v>0.03727449</v>
      </c>
      <c r="K513" s="34">
        <f t="shared" si="5"/>
        <v>0.2095506903</v>
      </c>
      <c r="L513" s="10">
        <f t="shared" si="6"/>
        <v>0.6350015203</v>
      </c>
      <c r="M513" s="12">
        <v>1378.0</v>
      </c>
      <c r="N513" s="2">
        <v>582.0</v>
      </c>
      <c r="O513" s="13">
        <f t="shared" si="7"/>
        <v>122</v>
      </c>
      <c r="P513" s="13">
        <f t="shared" si="8"/>
        <v>460</v>
      </c>
      <c r="Q513" s="14">
        <f t="shared" si="9"/>
        <v>44</v>
      </c>
      <c r="R513" s="15">
        <f t="shared" si="10"/>
        <v>78</v>
      </c>
      <c r="S513" s="16">
        <f t="shared" si="11"/>
        <v>326</v>
      </c>
      <c r="T513" s="17">
        <f t="shared" si="12"/>
        <v>134</v>
      </c>
      <c r="U513" s="18">
        <v>0.64</v>
      </c>
      <c r="V513" s="18">
        <f t="shared" si="13"/>
        <v>0.3606557377</v>
      </c>
      <c r="W513" s="18">
        <f t="shared" si="14"/>
        <v>0.7086956522</v>
      </c>
      <c r="X513" s="25">
        <f t="shared" si="15"/>
        <v>0.7245255669</v>
      </c>
      <c r="Y513" s="26">
        <f t="shared" si="16"/>
        <v>0.000250586201</v>
      </c>
      <c r="Z513" s="26">
        <f t="shared" si="17"/>
        <v>0.001505587726</v>
      </c>
      <c r="AA513" s="18">
        <f t="shared" si="18"/>
        <v>0.2096219931</v>
      </c>
      <c r="AB513" s="18">
        <f t="shared" si="19"/>
        <v>0.6357388316</v>
      </c>
      <c r="AC513" s="18">
        <f t="shared" si="20"/>
        <v>0.3480399145</v>
      </c>
      <c r="AD513" s="9">
        <f t="shared" si="21"/>
        <v>1</v>
      </c>
      <c r="AE513" s="9">
        <f t="shared" si="22"/>
        <v>0.3606557377</v>
      </c>
      <c r="AF513" s="9">
        <f t="shared" si="23"/>
        <v>0.6357388316</v>
      </c>
      <c r="AG513" s="9">
        <f t="shared" si="24"/>
        <v>0.1300725611</v>
      </c>
      <c r="AH513" s="9">
        <f t="shared" si="25"/>
        <v>0.2292828573</v>
      </c>
      <c r="AI513" s="9">
        <f t="shared" si="26"/>
        <v>0.404163862</v>
      </c>
      <c r="AJ513" s="1">
        <f t="shared" ref="AJ513:AL513" si="539">$W513*AD513</f>
        <v>0.7086956522</v>
      </c>
      <c r="AK513" s="1">
        <f t="shared" si="539"/>
        <v>0.2555951532</v>
      </c>
      <c r="AL513" s="1">
        <f t="shared" si="539"/>
        <v>0.4505453459</v>
      </c>
      <c r="AM513" s="9"/>
      <c r="AN513" s="9"/>
      <c r="AO513" s="9"/>
      <c r="AP513" s="9"/>
      <c r="AQ513" s="9"/>
      <c r="AR513" s="9"/>
      <c r="AS513" s="9"/>
      <c r="AT513" s="1"/>
      <c r="AU513" s="11"/>
      <c r="AV513" s="11"/>
      <c r="AW513" s="11"/>
    </row>
    <row r="514">
      <c r="A514" s="28"/>
      <c r="B514" s="30">
        <f t="shared" si="31"/>
        <v>513</v>
      </c>
      <c r="C514" s="1">
        <v>0.361702128</v>
      </c>
      <c r="D514" s="4">
        <v>0.701681527</v>
      </c>
      <c r="E514" s="4">
        <v>-0.010762904</v>
      </c>
      <c r="F514" s="4">
        <v>0.061259691</v>
      </c>
      <c r="G514" s="28">
        <f t="shared" si="4"/>
        <v>0.6328424017</v>
      </c>
      <c r="H514" s="33">
        <v>0.253101896</v>
      </c>
      <c r="I514" s="33">
        <v>-0.00345822</v>
      </c>
      <c r="J514" s="33">
        <v>0.037538283</v>
      </c>
      <c r="K514" s="34">
        <f t="shared" si="5"/>
        <v>0.246189241</v>
      </c>
      <c r="L514" s="10">
        <f t="shared" si="6"/>
        <v>0.5660905835</v>
      </c>
      <c r="M514" s="12">
        <v>2094.0</v>
      </c>
      <c r="N514" s="2">
        <v>539.0</v>
      </c>
      <c r="O514" s="13">
        <f t="shared" si="7"/>
        <v>133</v>
      </c>
      <c r="P514" s="13">
        <f t="shared" si="8"/>
        <v>406</v>
      </c>
      <c r="Q514" s="14">
        <f t="shared" si="9"/>
        <v>48</v>
      </c>
      <c r="R514" s="15">
        <f t="shared" si="10"/>
        <v>85</v>
      </c>
      <c r="S514" s="16">
        <f t="shared" si="11"/>
        <v>257</v>
      </c>
      <c r="T514" s="17">
        <f t="shared" si="12"/>
        <v>149</v>
      </c>
      <c r="U514" s="18">
        <v>0.64125</v>
      </c>
      <c r="V514" s="18">
        <f t="shared" si="13"/>
        <v>0.3609022556</v>
      </c>
      <c r="W514" s="18">
        <f t="shared" si="14"/>
        <v>0.6330049261</v>
      </c>
      <c r="X514" s="25">
        <f t="shared" si="15"/>
        <v>0.6405858583</v>
      </c>
      <c r="Y514" s="26">
        <f t="shared" si="16"/>
        <v>0.00005747053274</v>
      </c>
      <c r="Z514" s="26">
        <f t="shared" si="17"/>
        <v>0.00136078522</v>
      </c>
      <c r="AA514" s="18">
        <f t="shared" si="18"/>
        <v>0.2467532468</v>
      </c>
      <c r="AB514" s="18">
        <f t="shared" si="19"/>
        <v>0.5658627087</v>
      </c>
      <c r="AC514" s="18">
        <f t="shared" si="20"/>
        <v>0.2721026705</v>
      </c>
      <c r="AD514" s="9">
        <f t="shared" si="21"/>
        <v>1</v>
      </c>
      <c r="AE514" s="9">
        <f t="shared" si="22"/>
        <v>0.3609022556</v>
      </c>
      <c r="AF514" s="9">
        <f t="shared" si="23"/>
        <v>0.5658627087</v>
      </c>
      <c r="AG514" s="9">
        <f t="shared" si="24"/>
        <v>0.1302504381</v>
      </c>
      <c r="AH514" s="9">
        <f t="shared" si="25"/>
        <v>0.204221128</v>
      </c>
      <c r="AI514" s="9">
        <f t="shared" si="26"/>
        <v>0.3202006051</v>
      </c>
      <c r="AJ514" s="1">
        <f t="shared" ref="AJ514:AL514" si="540">$W514*AD514</f>
        <v>0.6330049261</v>
      </c>
      <c r="AK514" s="1">
        <f t="shared" si="540"/>
        <v>0.2284529057</v>
      </c>
      <c r="AL514" s="1">
        <f t="shared" si="540"/>
        <v>0.3581938821</v>
      </c>
      <c r="AM514" s="9"/>
      <c r="AN514" s="9"/>
      <c r="AO514" s="9"/>
      <c r="AP514" s="9"/>
      <c r="AQ514" s="9"/>
      <c r="AR514" s="9"/>
      <c r="AS514" s="9"/>
      <c r="AT514" s="1"/>
      <c r="AU514" s="11"/>
      <c r="AV514" s="11"/>
      <c r="AW514" s="11"/>
    </row>
    <row r="515">
      <c r="A515" s="28"/>
      <c r="B515" s="30">
        <f t="shared" si="31"/>
        <v>514</v>
      </c>
      <c r="C515" s="1">
        <v>0.361842105</v>
      </c>
      <c r="D515" s="4">
        <v>0.701889995</v>
      </c>
      <c r="E515" s="4">
        <v>-0.007191763</v>
      </c>
      <c r="F515" s="4">
        <v>0.05891608</v>
      </c>
      <c r="G515" s="28">
        <f t="shared" si="4"/>
        <v>0.7567312209</v>
      </c>
      <c r="H515" s="33">
        <v>0.253152171</v>
      </c>
      <c r="I515" s="33">
        <v>-6.67955E-4</v>
      </c>
      <c r="J515" s="33">
        <v>0.035321843</v>
      </c>
      <c r="K515" s="34">
        <f t="shared" si="5"/>
        <v>0.2701896935</v>
      </c>
      <c r="L515" s="10">
        <f t="shared" si="6"/>
        <v>0.6500362517</v>
      </c>
      <c r="M515" s="12">
        <v>1771.0</v>
      </c>
      <c r="N515" s="2">
        <v>540.0</v>
      </c>
      <c r="O515" s="13">
        <f t="shared" si="7"/>
        <v>146</v>
      </c>
      <c r="P515" s="13">
        <f t="shared" si="8"/>
        <v>394</v>
      </c>
      <c r="Q515" s="14">
        <f t="shared" si="9"/>
        <v>53</v>
      </c>
      <c r="R515" s="15">
        <f t="shared" si="10"/>
        <v>93</v>
      </c>
      <c r="S515" s="16">
        <f t="shared" si="11"/>
        <v>298</v>
      </c>
      <c r="T515" s="17">
        <f t="shared" si="12"/>
        <v>96</v>
      </c>
      <c r="U515" s="18">
        <v>0.6425</v>
      </c>
      <c r="V515" s="18">
        <f t="shared" si="13"/>
        <v>0.3630136986</v>
      </c>
      <c r="W515" s="18">
        <f t="shared" si="14"/>
        <v>0.7563451777</v>
      </c>
      <c r="X515" s="25">
        <f t="shared" si="15"/>
        <v>0.7415228034</v>
      </c>
      <c r="Y515" s="26">
        <f t="shared" si="16"/>
        <v>0.0002197027789</v>
      </c>
      <c r="Z515" s="26">
        <f t="shared" si="17"/>
        <v>0.007473849598</v>
      </c>
      <c r="AA515" s="18">
        <f t="shared" si="18"/>
        <v>0.2703703704</v>
      </c>
      <c r="AB515" s="18">
        <f t="shared" si="19"/>
        <v>0.65</v>
      </c>
      <c r="AC515" s="18">
        <f t="shared" si="20"/>
        <v>0.393331479</v>
      </c>
      <c r="AD515" s="9">
        <f t="shared" si="21"/>
        <v>1</v>
      </c>
      <c r="AE515" s="9">
        <f t="shared" si="22"/>
        <v>0.3630136986</v>
      </c>
      <c r="AF515" s="9">
        <f t="shared" si="23"/>
        <v>0.65</v>
      </c>
      <c r="AG515" s="9">
        <f t="shared" si="24"/>
        <v>0.1317789454</v>
      </c>
      <c r="AH515" s="9">
        <f t="shared" si="25"/>
        <v>0.2359589041</v>
      </c>
      <c r="AI515" s="9">
        <f t="shared" si="26"/>
        <v>0.4225</v>
      </c>
      <c r="AJ515" s="1">
        <f t="shared" ref="AJ515:AL515" si="541">$W515*AD515</f>
        <v>0.7563451777</v>
      </c>
      <c r="AK515" s="1">
        <f t="shared" si="541"/>
        <v>0.2745636604</v>
      </c>
      <c r="AL515" s="1">
        <f t="shared" si="541"/>
        <v>0.4916243655</v>
      </c>
      <c r="AM515" s="9"/>
      <c r="AN515" s="9"/>
      <c r="AO515" s="9"/>
      <c r="AP515" s="9"/>
      <c r="AQ515" s="9"/>
      <c r="AR515" s="9"/>
      <c r="AS515" s="9"/>
      <c r="AT515" s="1"/>
      <c r="AU515" s="11"/>
      <c r="AV515" s="11"/>
      <c r="AW515" s="11"/>
    </row>
    <row r="516">
      <c r="A516" s="28"/>
      <c r="B516" s="30">
        <f t="shared" si="31"/>
        <v>515</v>
      </c>
      <c r="C516" s="1">
        <v>0.362318841</v>
      </c>
      <c r="D516" s="4">
        <v>0.702097998</v>
      </c>
      <c r="E516" s="4">
        <v>-0.004920802</v>
      </c>
      <c r="F516" s="4">
        <v>0.058987182</v>
      </c>
      <c r="G516" s="28">
        <f t="shared" si="4"/>
        <v>0.7344137953</v>
      </c>
      <c r="H516" s="33">
        <v>0.253202319</v>
      </c>
      <c r="I516" s="33">
        <v>5.89273E-4</v>
      </c>
      <c r="J516" s="33">
        <v>0.035525602</v>
      </c>
      <c r="K516" s="34">
        <f t="shared" si="5"/>
        <v>0.2203439363</v>
      </c>
      <c r="L516" s="10">
        <f t="shared" si="6"/>
        <v>0.6524249284</v>
      </c>
      <c r="M516" s="12">
        <v>2261.0</v>
      </c>
      <c r="N516" s="2">
        <v>789.0</v>
      </c>
      <c r="O516" s="13">
        <f t="shared" si="7"/>
        <v>174</v>
      </c>
      <c r="P516" s="13">
        <f t="shared" si="8"/>
        <v>615</v>
      </c>
      <c r="Q516" s="14">
        <f t="shared" si="9"/>
        <v>63</v>
      </c>
      <c r="R516" s="15">
        <f t="shared" si="10"/>
        <v>111</v>
      </c>
      <c r="S516" s="16">
        <f t="shared" si="11"/>
        <v>452</v>
      </c>
      <c r="T516" s="17">
        <f t="shared" si="12"/>
        <v>163</v>
      </c>
      <c r="U516" s="18">
        <v>0.64375</v>
      </c>
      <c r="V516" s="18">
        <f t="shared" si="13"/>
        <v>0.3620689655</v>
      </c>
      <c r="W516" s="18">
        <f t="shared" si="14"/>
        <v>0.7349593496</v>
      </c>
      <c r="X516" s="25">
        <f t="shared" si="15"/>
        <v>0.7448483201</v>
      </c>
      <c r="Y516" s="26">
        <f t="shared" si="16"/>
        <v>0.00009779173804</v>
      </c>
      <c r="Z516" s="26">
        <f t="shared" si="17"/>
        <v>0.00423353244</v>
      </c>
      <c r="AA516" s="18">
        <f t="shared" si="18"/>
        <v>0.2205323194</v>
      </c>
      <c r="AB516" s="18">
        <f t="shared" si="19"/>
        <v>0.6527249683</v>
      </c>
      <c r="AC516" s="18">
        <f t="shared" si="20"/>
        <v>0.3728903841</v>
      </c>
      <c r="AD516" s="9">
        <f t="shared" si="21"/>
        <v>1</v>
      </c>
      <c r="AE516" s="9">
        <f t="shared" si="22"/>
        <v>0.3620689655</v>
      </c>
      <c r="AF516" s="9">
        <f t="shared" si="23"/>
        <v>0.6527249683</v>
      </c>
      <c r="AG516" s="9">
        <f t="shared" si="24"/>
        <v>0.1310939358</v>
      </c>
      <c r="AH516" s="9">
        <f t="shared" si="25"/>
        <v>0.236331454</v>
      </c>
      <c r="AI516" s="9">
        <f t="shared" si="26"/>
        <v>0.4260498843</v>
      </c>
      <c r="AJ516" s="1">
        <f t="shared" ref="AJ516:AL516" si="542">$W516*AD516</f>
        <v>0.7349593496</v>
      </c>
      <c r="AK516" s="1">
        <f t="shared" si="542"/>
        <v>0.2661059714</v>
      </c>
      <c r="AL516" s="1">
        <f t="shared" si="542"/>
        <v>0.4797263182</v>
      </c>
      <c r="AM516" s="9"/>
      <c r="AN516" s="9"/>
      <c r="AO516" s="9"/>
      <c r="AP516" s="9"/>
      <c r="AQ516" s="9"/>
      <c r="AR516" s="9"/>
      <c r="AS516" s="9"/>
      <c r="AT516" s="1"/>
      <c r="AU516" s="11"/>
      <c r="AV516" s="11"/>
      <c r="AW516" s="11"/>
    </row>
    <row r="517">
      <c r="A517" s="28"/>
      <c r="B517" s="30">
        <f t="shared" si="31"/>
        <v>516</v>
      </c>
      <c r="C517" s="1">
        <v>0.362637363</v>
      </c>
      <c r="D517" s="4">
        <v>0.702305543</v>
      </c>
      <c r="E517" s="4">
        <v>-0.008049843</v>
      </c>
      <c r="F517" s="4">
        <v>0.057848221</v>
      </c>
      <c r="G517" s="28">
        <f t="shared" si="4"/>
        <v>0.7063453803</v>
      </c>
      <c r="H517" s="33">
        <v>0.253252344</v>
      </c>
      <c r="I517" s="33">
        <v>-0.001024418</v>
      </c>
      <c r="J517" s="33">
        <v>0.034883956</v>
      </c>
      <c r="K517" s="34">
        <f t="shared" si="5"/>
        <v>0.2405181988</v>
      </c>
      <c r="L517" s="10">
        <f t="shared" si="6"/>
        <v>0.6236773471</v>
      </c>
      <c r="M517" s="12">
        <v>932.0</v>
      </c>
      <c r="N517" s="2">
        <v>392.0</v>
      </c>
      <c r="O517" s="13">
        <f t="shared" si="7"/>
        <v>94</v>
      </c>
      <c r="P517" s="13">
        <f t="shared" si="8"/>
        <v>298</v>
      </c>
      <c r="Q517" s="14">
        <f t="shared" si="9"/>
        <v>34</v>
      </c>
      <c r="R517" s="15">
        <f t="shared" si="10"/>
        <v>60</v>
      </c>
      <c r="S517" s="16">
        <f t="shared" si="11"/>
        <v>210</v>
      </c>
      <c r="T517" s="17">
        <f t="shared" si="12"/>
        <v>88</v>
      </c>
      <c r="U517" s="18">
        <v>0.645</v>
      </c>
      <c r="V517" s="18">
        <f t="shared" si="13"/>
        <v>0.3617021277</v>
      </c>
      <c r="W517" s="18">
        <f t="shared" si="14"/>
        <v>0.7046979866</v>
      </c>
      <c r="X517" s="25">
        <f t="shared" si="15"/>
        <v>0.7085052422</v>
      </c>
      <c r="Y517" s="26">
        <f t="shared" si="16"/>
        <v>0.00001449519569</v>
      </c>
      <c r="Z517" s="26">
        <f t="shared" si="17"/>
        <v>0.001211334985</v>
      </c>
      <c r="AA517" s="18">
        <f t="shared" si="18"/>
        <v>0.2397959184</v>
      </c>
      <c r="AB517" s="18">
        <f t="shared" si="19"/>
        <v>0.6224489796</v>
      </c>
      <c r="AC517" s="18">
        <f t="shared" si="20"/>
        <v>0.3429958589</v>
      </c>
      <c r="AD517" s="9">
        <f t="shared" si="21"/>
        <v>1</v>
      </c>
      <c r="AE517" s="9">
        <f t="shared" si="22"/>
        <v>0.3617021277</v>
      </c>
      <c r="AF517" s="9">
        <f t="shared" si="23"/>
        <v>0.6224489796</v>
      </c>
      <c r="AG517" s="9">
        <f t="shared" si="24"/>
        <v>0.1308284292</v>
      </c>
      <c r="AH517" s="9">
        <f t="shared" si="25"/>
        <v>0.2251411203</v>
      </c>
      <c r="AI517" s="9">
        <f t="shared" si="26"/>
        <v>0.3874427322</v>
      </c>
      <c r="AJ517" s="1">
        <f t="shared" ref="AJ517:AL517" si="543">$W517*AD517</f>
        <v>0.7046979866</v>
      </c>
      <c r="AK517" s="1">
        <f t="shared" si="543"/>
        <v>0.2548907611</v>
      </c>
      <c r="AL517" s="1">
        <f t="shared" si="543"/>
        <v>0.4386385427</v>
      </c>
      <c r="AM517" s="9"/>
      <c r="AN517" s="9"/>
      <c r="AO517" s="9"/>
      <c r="AP517" s="9"/>
      <c r="AQ517" s="9"/>
      <c r="AR517" s="9"/>
      <c r="AS517" s="9"/>
      <c r="AT517" s="1"/>
      <c r="AU517" s="11"/>
      <c r="AV517" s="11"/>
      <c r="AW517" s="11"/>
    </row>
    <row r="518">
      <c r="A518" s="28"/>
      <c r="B518" s="30">
        <f t="shared" si="31"/>
        <v>517</v>
      </c>
      <c r="C518" s="1">
        <v>0.363057325</v>
      </c>
      <c r="D518" s="4">
        <v>0.70251264</v>
      </c>
      <c r="E518" s="4">
        <v>-0.011591097</v>
      </c>
      <c r="F518" s="4">
        <v>0.058567137</v>
      </c>
      <c r="G518" s="28">
        <f t="shared" si="4"/>
        <v>0.6663931363</v>
      </c>
      <c r="H518" s="33">
        <v>0.253302252</v>
      </c>
      <c r="I518" s="33">
        <v>-0.003417782</v>
      </c>
      <c r="J518" s="33">
        <v>0.035530075</v>
      </c>
      <c r="K518" s="34">
        <f t="shared" si="5"/>
        <v>0.2677241056</v>
      </c>
      <c r="L518" s="10">
        <f t="shared" si="6"/>
        <v>0.5851828275</v>
      </c>
      <c r="M518" s="12">
        <v>2510.0</v>
      </c>
      <c r="N518" s="2">
        <v>1213.0</v>
      </c>
      <c r="O518" s="13">
        <f t="shared" si="7"/>
        <v>325</v>
      </c>
      <c r="P518" s="13">
        <f t="shared" si="8"/>
        <v>888</v>
      </c>
      <c r="Q518" s="14">
        <f t="shared" si="9"/>
        <v>118</v>
      </c>
      <c r="R518" s="15">
        <f t="shared" si="10"/>
        <v>207</v>
      </c>
      <c r="S518" s="16">
        <f t="shared" si="11"/>
        <v>592</v>
      </c>
      <c r="T518" s="17">
        <f t="shared" si="12"/>
        <v>296</v>
      </c>
      <c r="U518" s="18">
        <v>0.64625</v>
      </c>
      <c r="V518" s="18">
        <f t="shared" si="13"/>
        <v>0.3630769231</v>
      </c>
      <c r="W518" s="18">
        <f t="shared" si="14"/>
        <v>0.6666666667</v>
      </c>
      <c r="X518" s="25">
        <f t="shared" si="15"/>
        <v>0.6638409781</v>
      </c>
      <c r="Y518" s="26">
        <f t="shared" si="16"/>
        <v>0.000007984516127</v>
      </c>
      <c r="Z518" s="26">
        <f t="shared" si="17"/>
        <v>0.00001041405743</v>
      </c>
      <c r="AA518" s="18">
        <f t="shared" si="18"/>
        <v>0.2679307502</v>
      </c>
      <c r="AB518" s="18">
        <f t="shared" si="19"/>
        <v>0.5853256389</v>
      </c>
      <c r="AC518" s="18">
        <f t="shared" si="20"/>
        <v>0.3035897436</v>
      </c>
      <c r="AD518" s="9">
        <f t="shared" si="21"/>
        <v>1</v>
      </c>
      <c r="AE518" s="9">
        <f t="shared" si="22"/>
        <v>0.3630769231</v>
      </c>
      <c r="AF518" s="9">
        <f t="shared" si="23"/>
        <v>0.5853256389</v>
      </c>
      <c r="AG518" s="9">
        <f t="shared" si="24"/>
        <v>0.1318248521</v>
      </c>
      <c r="AH518" s="9">
        <f t="shared" si="25"/>
        <v>0.212518232</v>
      </c>
      <c r="AI518" s="9">
        <f t="shared" si="26"/>
        <v>0.3426061036</v>
      </c>
      <c r="AJ518" s="1">
        <f t="shared" ref="AJ518:AL518" si="544">$W518*AD518</f>
        <v>0.6666666667</v>
      </c>
      <c r="AK518" s="1">
        <f t="shared" si="544"/>
        <v>0.2420512821</v>
      </c>
      <c r="AL518" s="1">
        <f t="shared" si="544"/>
        <v>0.3902170926</v>
      </c>
      <c r="AM518" s="9"/>
      <c r="AN518" s="9"/>
      <c r="AO518" s="9"/>
      <c r="AP518" s="9"/>
      <c r="AQ518" s="9"/>
      <c r="AR518" s="9"/>
      <c r="AS518" s="9"/>
      <c r="AT518" s="1"/>
      <c r="AU518" s="11"/>
      <c r="AV518" s="11"/>
      <c r="AW518" s="11"/>
    </row>
    <row r="519">
      <c r="A519" s="28"/>
      <c r="B519" s="30">
        <f t="shared" si="31"/>
        <v>518</v>
      </c>
      <c r="C519" s="1">
        <v>0.363095238</v>
      </c>
      <c r="D519" s="4">
        <v>0.702719294</v>
      </c>
      <c r="E519" s="4">
        <v>-0.017016738</v>
      </c>
      <c r="F519" s="4">
        <v>0.062000025</v>
      </c>
      <c r="G519" s="28">
        <f t="shared" si="4"/>
        <v>0.6486236473</v>
      </c>
      <c r="H519" s="33">
        <v>0.253352045</v>
      </c>
      <c r="I519" s="33">
        <v>-0.008132208</v>
      </c>
      <c r="J519" s="33">
        <v>0.041109575</v>
      </c>
      <c r="K519" s="34">
        <f t="shared" si="5"/>
        <v>0.218812573</v>
      </c>
      <c r="L519" s="10">
        <f t="shared" si="6"/>
        <v>0.5861464414</v>
      </c>
      <c r="M519" s="12">
        <v>1179.0</v>
      </c>
      <c r="N519" s="2">
        <v>383.0</v>
      </c>
      <c r="O519" s="13">
        <f t="shared" si="7"/>
        <v>84</v>
      </c>
      <c r="P519" s="13">
        <f t="shared" si="8"/>
        <v>299</v>
      </c>
      <c r="Q519" s="14">
        <f t="shared" si="9"/>
        <v>30</v>
      </c>
      <c r="R519" s="15">
        <f t="shared" si="10"/>
        <v>54</v>
      </c>
      <c r="S519" s="16">
        <f t="shared" si="11"/>
        <v>194</v>
      </c>
      <c r="T519" s="17">
        <f t="shared" si="12"/>
        <v>105</v>
      </c>
      <c r="U519" s="18">
        <v>0.6475</v>
      </c>
      <c r="V519" s="18">
        <f t="shared" si="13"/>
        <v>0.3571428571</v>
      </c>
      <c r="W519" s="18">
        <f t="shared" si="14"/>
        <v>0.6488294314</v>
      </c>
      <c r="X519" s="25">
        <f t="shared" si="15"/>
        <v>0.6636080583</v>
      </c>
      <c r="Y519" s="26">
        <f t="shared" si="16"/>
        <v>0.0002184078117</v>
      </c>
      <c r="Z519" s="26">
        <f t="shared" si="17"/>
        <v>0.000443705455</v>
      </c>
      <c r="AA519" s="18">
        <f t="shared" si="18"/>
        <v>0.2193211488</v>
      </c>
      <c r="AB519" s="18">
        <f t="shared" si="19"/>
        <v>0.5848563969</v>
      </c>
      <c r="AC519" s="18">
        <f t="shared" si="20"/>
        <v>0.2916865743</v>
      </c>
      <c r="AD519" s="9">
        <f t="shared" si="21"/>
        <v>1</v>
      </c>
      <c r="AE519" s="9">
        <f t="shared" si="22"/>
        <v>0.3571428571</v>
      </c>
      <c r="AF519" s="9">
        <f t="shared" si="23"/>
        <v>0.5848563969</v>
      </c>
      <c r="AG519" s="9">
        <f t="shared" si="24"/>
        <v>0.1275510204</v>
      </c>
      <c r="AH519" s="9">
        <f t="shared" si="25"/>
        <v>0.2088772846</v>
      </c>
      <c r="AI519" s="9">
        <f t="shared" si="26"/>
        <v>0.342057005</v>
      </c>
      <c r="AJ519" s="1">
        <f t="shared" ref="AJ519:AL519" si="545">$W519*AD519</f>
        <v>0.6488294314</v>
      </c>
      <c r="AK519" s="1">
        <f t="shared" si="545"/>
        <v>0.2317247969</v>
      </c>
      <c r="AL519" s="1">
        <f t="shared" si="545"/>
        <v>0.3794720435</v>
      </c>
      <c r="AM519" s="9"/>
      <c r="AN519" s="9"/>
      <c r="AO519" s="9"/>
      <c r="AP519" s="9"/>
      <c r="AQ519" s="9"/>
      <c r="AR519" s="9"/>
      <c r="AS519" s="9"/>
      <c r="AT519" s="1"/>
      <c r="AU519" s="11"/>
      <c r="AV519" s="11"/>
      <c r="AW519" s="11"/>
    </row>
    <row r="520">
      <c r="A520" s="28"/>
      <c r="B520" s="30">
        <f t="shared" si="31"/>
        <v>519</v>
      </c>
      <c r="C520" s="1">
        <v>0.3632287</v>
      </c>
      <c r="D520" s="4">
        <v>0.702925516</v>
      </c>
      <c r="E520" s="4">
        <v>-0.015596678</v>
      </c>
      <c r="F520" s="4">
        <v>0.062960144</v>
      </c>
      <c r="G520" s="28">
        <f t="shared" si="4"/>
        <v>0.7219968386</v>
      </c>
      <c r="H520" s="33">
        <v>0.253401729</v>
      </c>
      <c r="I520" s="33">
        <v>-0.007474697</v>
      </c>
      <c r="J520" s="33">
        <v>0.041593241</v>
      </c>
      <c r="K520" s="34">
        <f t="shared" si="5"/>
        <v>0.1999474275</v>
      </c>
      <c r="L520" s="10">
        <f t="shared" si="6"/>
        <v>0.6502620722</v>
      </c>
      <c r="M520" s="12">
        <v>912.0</v>
      </c>
      <c r="N520" s="2">
        <v>434.0</v>
      </c>
      <c r="O520" s="13">
        <f t="shared" si="7"/>
        <v>87</v>
      </c>
      <c r="P520" s="13">
        <f t="shared" si="8"/>
        <v>347</v>
      </c>
      <c r="Q520" s="14">
        <f t="shared" si="9"/>
        <v>32</v>
      </c>
      <c r="R520" s="15">
        <f t="shared" si="10"/>
        <v>55</v>
      </c>
      <c r="S520" s="16">
        <f t="shared" si="11"/>
        <v>251</v>
      </c>
      <c r="T520" s="17">
        <f t="shared" si="12"/>
        <v>96</v>
      </c>
      <c r="U520" s="18">
        <v>0.64875</v>
      </c>
      <c r="V520" s="18">
        <f t="shared" si="13"/>
        <v>0.367816092</v>
      </c>
      <c r="W520" s="18">
        <f t="shared" si="14"/>
        <v>0.7233429395</v>
      </c>
      <c r="X520" s="25">
        <f t="shared" si="15"/>
        <v>0.7437458872</v>
      </c>
      <c r="Y520" s="26">
        <f t="shared" si="16"/>
        <v>0.0004162802746</v>
      </c>
      <c r="Z520" s="26">
        <f t="shared" si="17"/>
        <v>0.002856816012</v>
      </c>
      <c r="AA520" s="18">
        <f t="shared" si="18"/>
        <v>0.2004608295</v>
      </c>
      <c r="AB520" s="18">
        <f t="shared" si="19"/>
        <v>0.6520737327</v>
      </c>
      <c r="AC520" s="18">
        <f t="shared" si="20"/>
        <v>0.3555268475</v>
      </c>
      <c r="AD520" s="9">
        <f t="shared" si="21"/>
        <v>1</v>
      </c>
      <c r="AE520" s="9">
        <f t="shared" si="22"/>
        <v>0.367816092</v>
      </c>
      <c r="AF520" s="9">
        <f t="shared" si="23"/>
        <v>0.6520737327</v>
      </c>
      <c r="AG520" s="9">
        <f t="shared" si="24"/>
        <v>0.1352886775</v>
      </c>
      <c r="AH520" s="9">
        <f t="shared" si="25"/>
        <v>0.239843212</v>
      </c>
      <c r="AI520" s="9">
        <f t="shared" si="26"/>
        <v>0.4252001529</v>
      </c>
      <c r="AJ520" s="1">
        <f t="shared" ref="AJ520:AL520" si="546">$W520*AD520</f>
        <v>0.7233429395</v>
      </c>
      <c r="AK520" s="1">
        <f t="shared" si="546"/>
        <v>0.2660571731</v>
      </c>
      <c r="AL520" s="1">
        <f t="shared" si="546"/>
        <v>0.4716729306</v>
      </c>
      <c r="AM520" s="9"/>
      <c r="AN520" s="9"/>
      <c r="AO520" s="9"/>
      <c r="AP520" s="9"/>
      <c r="AQ520" s="9"/>
      <c r="AR520" s="9"/>
      <c r="AS520" s="9"/>
      <c r="AT520" s="1"/>
      <c r="AU520" s="11"/>
      <c r="AV520" s="11"/>
      <c r="AW520" s="11"/>
    </row>
    <row r="521">
      <c r="A521" s="28"/>
      <c r="B521" s="30">
        <f t="shared" si="31"/>
        <v>520</v>
      </c>
      <c r="C521" s="1">
        <v>0.363636364</v>
      </c>
      <c r="D521" s="4">
        <v>0.703131312</v>
      </c>
      <c r="E521" s="4">
        <v>-0.009313245</v>
      </c>
      <c r="F521" s="4">
        <v>0.06520638</v>
      </c>
      <c r="G521" s="28">
        <f t="shared" si="4"/>
        <v>0.6277154376</v>
      </c>
      <c r="H521" s="33">
        <v>0.253451309</v>
      </c>
      <c r="I521" s="33">
        <v>-0.003924262</v>
      </c>
      <c r="J521" s="33">
        <v>0.041874236</v>
      </c>
      <c r="K521" s="34">
        <f t="shared" si="5"/>
        <v>0.2459313518</v>
      </c>
      <c r="L521" s="10">
        <f t="shared" si="6"/>
        <v>0.562770114</v>
      </c>
      <c r="M521" s="12">
        <v>1521.0</v>
      </c>
      <c r="N521" s="2">
        <v>623.0</v>
      </c>
      <c r="O521" s="13">
        <f t="shared" si="7"/>
        <v>153</v>
      </c>
      <c r="P521" s="13">
        <f t="shared" si="8"/>
        <v>470</v>
      </c>
      <c r="Q521" s="14">
        <f t="shared" si="9"/>
        <v>56</v>
      </c>
      <c r="R521" s="15">
        <f t="shared" si="10"/>
        <v>97</v>
      </c>
      <c r="S521" s="16">
        <f t="shared" si="11"/>
        <v>295</v>
      </c>
      <c r="T521" s="17">
        <f t="shared" si="12"/>
        <v>175</v>
      </c>
      <c r="U521" s="18">
        <v>0.65</v>
      </c>
      <c r="V521" s="18">
        <f t="shared" si="13"/>
        <v>0.3660130719</v>
      </c>
      <c r="W521" s="18">
        <f t="shared" si="14"/>
        <v>0.6276595745</v>
      </c>
      <c r="X521" s="25">
        <f t="shared" si="15"/>
        <v>0.6373466512</v>
      </c>
      <c r="Y521" s="26">
        <f t="shared" si="16"/>
        <v>0.00009383945509</v>
      </c>
      <c r="Z521" s="26">
        <f t="shared" si="17"/>
        <v>0.00178372546</v>
      </c>
      <c r="AA521" s="18">
        <f t="shared" si="18"/>
        <v>0.2455858748</v>
      </c>
      <c r="AB521" s="18">
        <f t="shared" si="19"/>
        <v>0.5634028892</v>
      </c>
      <c r="AC521" s="18">
        <f t="shared" si="20"/>
        <v>0.2616465026</v>
      </c>
      <c r="AD521" s="9">
        <f t="shared" si="21"/>
        <v>1</v>
      </c>
      <c r="AE521" s="9">
        <f t="shared" si="22"/>
        <v>0.3660130719</v>
      </c>
      <c r="AF521" s="9">
        <f t="shared" si="23"/>
        <v>0.5634028892</v>
      </c>
      <c r="AG521" s="9">
        <f t="shared" si="24"/>
        <v>0.1339655688</v>
      </c>
      <c r="AH521" s="9">
        <f t="shared" si="25"/>
        <v>0.2062128222</v>
      </c>
      <c r="AI521" s="9">
        <f t="shared" si="26"/>
        <v>0.3174228156</v>
      </c>
      <c r="AJ521" s="1">
        <f t="shared" ref="AJ521:AL521" si="547">$W521*AD521</f>
        <v>0.6276595745</v>
      </c>
      <c r="AK521" s="1">
        <f t="shared" si="547"/>
        <v>0.229731609</v>
      </c>
      <c r="AL521" s="1">
        <f t="shared" si="547"/>
        <v>0.3536252177</v>
      </c>
      <c r="AM521" s="9"/>
      <c r="AN521" s="9"/>
      <c r="AO521" s="9"/>
      <c r="AP521" s="9"/>
      <c r="AQ521" s="9"/>
      <c r="AR521" s="9"/>
      <c r="AS521" s="9"/>
      <c r="AT521" s="1"/>
      <c r="AU521" s="11"/>
      <c r="AV521" s="11"/>
      <c r="AW521" s="11"/>
    </row>
    <row r="522">
      <c r="A522" s="28"/>
      <c r="B522" s="30">
        <f t="shared" si="31"/>
        <v>521</v>
      </c>
      <c r="C522" s="1">
        <v>0.363636364</v>
      </c>
      <c r="D522" s="4">
        <v>0.703336693</v>
      </c>
      <c r="E522" s="4">
        <v>-0.009488525</v>
      </c>
      <c r="F522" s="4">
        <v>0.065323407</v>
      </c>
      <c r="G522" s="28">
        <f t="shared" si="4"/>
        <v>0.8014681429</v>
      </c>
      <c r="H522" s="33">
        <v>0.253500787</v>
      </c>
      <c r="I522" s="33">
        <v>-0.004120037</v>
      </c>
      <c r="J522" s="33">
        <v>0.041969958</v>
      </c>
      <c r="K522" s="34">
        <f t="shared" si="5"/>
        <v>0.2363841894</v>
      </c>
      <c r="L522" s="10">
        <f t="shared" si="6"/>
        <v>0.6979716328</v>
      </c>
      <c r="M522" s="12">
        <v>1491.0</v>
      </c>
      <c r="N522" s="2">
        <v>745.0</v>
      </c>
      <c r="O522" s="13">
        <f t="shared" si="7"/>
        <v>176</v>
      </c>
      <c r="P522" s="13">
        <f t="shared" si="8"/>
        <v>569</v>
      </c>
      <c r="Q522" s="14">
        <f t="shared" si="9"/>
        <v>64</v>
      </c>
      <c r="R522" s="15">
        <f t="shared" si="10"/>
        <v>112</v>
      </c>
      <c r="S522" s="16">
        <f t="shared" si="11"/>
        <v>456</v>
      </c>
      <c r="T522" s="17">
        <f t="shared" si="12"/>
        <v>113</v>
      </c>
      <c r="U522" s="18">
        <v>0.65125</v>
      </c>
      <c r="V522" s="18">
        <f t="shared" si="13"/>
        <v>0.3636363636</v>
      </c>
      <c r="W522" s="18">
        <f t="shared" si="14"/>
        <v>0.8014059754</v>
      </c>
      <c r="X522" s="25">
        <f t="shared" si="15"/>
        <v>0.7991232456</v>
      </c>
      <c r="Y522" s="26">
        <f t="shared" si="16"/>
        <v>0.000005210855172</v>
      </c>
      <c r="Z522" s="26">
        <f t="shared" si="17"/>
        <v>0.01729546581</v>
      </c>
      <c r="AA522" s="18">
        <f t="shared" si="18"/>
        <v>0.2362416107</v>
      </c>
      <c r="AB522" s="18">
        <f t="shared" si="19"/>
        <v>0.6979865772</v>
      </c>
      <c r="AC522" s="18">
        <f t="shared" si="20"/>
        <v>0.4377696118</v>
      </c>
      <c r="AD522" s="9">
        <f t="shared" si="21"/>
        <v>1</v>
      </c>
      <c r="AE522" s="9">
        <f t="shared" si="22"/>
        <v>0.3636363636</v>
      </c>
      <c r="AF522" s="9">
        <f t="shared" si="23"/>
        <v>0.6979865772</v>
      </c>
      <c r="AG522" s="9">
        <f t="shared" si="24"/>
        <v>0.132231405</v>
      </c>
      <c r="AH522" s="9">
        <f t="shared" si="25"/>
        <v>0.2538133008</v>
      </c>
      <c r="AI522" s="9">
        <f t="shared" si="26"/>
        <v>0.4871852619</v>
      </c>
      <c r="AJ522" s="1">
        <f t="shared" ref="AJ522:AL522" si="548">$W522*AD522</f>
        <v>0.8014059754</v>
      </c>
      <c r="AK522" s="1">
        <f t="shared" si="548"/>
        <v>0.2914203547</v>
      </c>
      <c r="AL522" s="1">
        <f t="shared" si="548"/>
        <v>0.5593706137</v>
      </c>
      <c r="AM522" s="9"/>
      <c r="AN522" s="9"/>
      <c r="AO522" s="9"/>
      <c r="AP522" s="9"/>
      <c r="AQ522" s="9"/>
      <c r="AR522" s="9"/>
      <c r="AS522" s="9"/>
      <c r="AT522" s="1"/>
      <c r="AU522" s="11"/>
      <c r="AV522" s="11"/>
      <c r="AW522" s="11"/>
    </row>
    <row r="523">
      <c r="A523" s="28"/>
      <c r="B523" s="30">
        <f t="shared" si="31"/>
        <v>522</v>
      </c>
      <c r="C523" s="1">
        <v>0.36437247</v>
      </c>
      <c r="D523" s="4">
        <v>0.703541667</v>
      </c>
      <c r="E523" s="4">
        <v>-0.012234907</v>
      </c>
      <c r="F523" s="4">
        <v>0.069162455</v>
      </c>
      <c r="G523" s="28">
        <f t="shared" si="4"/>
        <v>0.6918119829</v>
      </c>
      <c r="H523" s="33">
        <v>0.25355017</v>
      </c>
      <c r="I523" s="33">
        <v>-0.007455871</v>
      </c>
      <c r="J523" s="33">
        <v>0.047822058</v>
      </c>
      <c r="K523" s="34">
        <f t="shared" si="5"/>
        <v>0.2106003853</v>
      </c>
      <c r="L523" s="10">
        <f t="shared" si="6"/>
        <v>0.6228530953</v>
      </c>
      <c r="M523" s="12">
        <v>1678.0</v>
      </c>
      <c r="N523" s="2">
        <v>760.0</v>
      </c>
      <c r="O523" s="13">
        <f t="shared" si="7"/>
        <v>160</v>
      </c>
      <c r="P523" s="13">
        <f t="shared" si="8"/>
        <v>600</v>
      </c>
      <c r="Q523" s="14">
        <f t="shared" si="9"/>
        <v>58</v>
      </c>
      <c r="R523" s="15">
        <f t="shared" si="10"/>
        <v>102</v>
      </c>
      <c r="S523" s="16">
        <f t="shared" si="11"/>
        <v>415</v>
      </c>
      <c r="T523" s="17">
        <f t="shared" si="12"/>
        <v>185</v>
      </c>
      <c r="U523" s="18">
        <v>0.6525</v>
      </c>
      <c r="V523" s="18">
        <f t="shared" si="13"/>
        <v>0.3625</v>
      </c>
      <c r="W523" s="18">
        <f t="shared" si="14"/>
        <v>0.6916666667</v>
      </c>
      <c r="X523" s="25">
        <f t="shared" si="15"/>
        <v>0.7083640251</v>
      </c>
      <c r="Y523" s="26">
        <f t="shared" si="16"/>
        <v>0.0002788017775</v>
      </c>
      <c r="Z523" s="26">
        <f t="shared" si="17"/>
        <v>0.0004740599637</v>
      </c>
      <c r="AA523" s="18">
        <f t="shared" si="18"/>
        <v>0.2105263158</v>
      </c>
      <c r="AB523" s="18">
        <f t="shared" si="19"/>
        <v>0.6223684211</v>
      </c>
      <c r="AC523" s="18">
        <f t="shared" si="20"/>
        <v>0.3291666667</v>
      </c>
      <c r="AD523" s="9">
        <f t="shared" si="21"/>
        <v>1</v>
      </c>
      <c r="AE523" s="9">
        <f t="shared" si="22"/>
        <v>0.3625</v>
      </c>
      <c r="AF523" s="9">
        <f t="shared" si="23"/>
        <v>0.6223684211</v>
      </c>
      <c r="AG523" s="9">
        <f t="shared" si="24"/>
        <v>0.13140625</v>
      </c>
      <c r="AH523" s="9">
        <f t="shared" si="25"/>
        <v>0.2256085526</v>
      </c>
      <c r="AI523" s="9">
        <f t="shared" si="26"/>
        <v>0.3873424515</v>
      </c>
      <c r="AJ523" s="1">
        <f t="shared" ref="AJ523:AL523" si="549">$W523*AD523</f>
        <v>0.6916666667</v>
      </c>
      <c r="AK523" s="1">
        <f t="shared" si="549"/>
        <v>0.2507291667</v>
      </c>
      <c r="AL523" s="1">
        <f t="shared" si="549"/>
        <v>0.4304714912</v>
      </c>
      <c r="AM523" s="9"/>
      <c r="AN523" s="9"/>
      <c r="AO523" s="9"/>
      <c r="AP523" s="9"/>
      <c r="AQ523" s="9"/>
      <c r="AR523" s="9"/>
      <c r="AS523" s="9"/>
      <c r="AT523" s="1"/>
      <c r="AU523" s="11"/>
      <c r="AV523" s="11"/>
      <c r="AW523" s="11"/>
    </row>
    <row r="524">
      <c r="A524" s="28"/>
      <c r="B524" s="30">
        <f t="shared" si="31"/>
        <v>523</v>
      </c>
      <c r="C524" s="1">
        <v>0.364583333</v>
      </c>
      <c r="D524" s="4">
        <v>0.703746242</v>
      </c>
      <c r="E524" s="4">
        <v>-0.01576494</v>
      </c>
      <c r="F524" s="4">
        <v>0.070525133</v>
      </c>
      <c r="G524" s="28">
        <f t="shared" si="4"/>
        <v>0.7353163791</v>
      </c>
      <c r="H524" s="33">
        <v>0.253599462</v>
      </c>
      <c r="I524" s="33">
        <v>-0.010057126</v>
      </c>
      <c r="J524" s="33">
        <v>0.04866256</v>
      </c>
      <c r="K524" s="34">
        <f t="shared" si="5"/>
        <v>0.2129470749</v>
      </c>
      <c r="L524" s="10">
        <f t="shared" si="6"/>
        <v>0.6563698614</v>
      </c>
      <c r="M524" s="12">
        <v>735.0</v>
      </c>
      <c r="N524" s="2">
        <v>195.0</v>
      </c>
      <c r="O524" s="13">
        <f t="shared" si="7"/>
        <v>42</v>
      </c>
      <c r="P524" s="13">
        <f t="shared" si="8"/>
        <v>153</v>
      </c>
      <c r="Q524" s="14">
        <f t="shared" si="9"/>
        <v>15</v>
      </c>
      <c r="R524" s="15">
        <f t="shared" si="10"/>
        <v>27</v>
      </c>
      <c r="S524" s="16">
        <f t="shared" si="11"/>
        <v>113</v>
      </c>
      <c r="T524" s="17">
        <f t="shared" si="12"/>
        <v>40</v>
      </c>
      <c r="U524" s="18">
        <v>0.65375</v>
      </c>
      <c r="V524" s="18">
        <f t="shared" si="13"/>
        <v>0.3571428571</v>
      </c>
      <c r="W524" s="18">
        <f t="shared" si="14"/>
        <v>0.7385620915</v>
      </c>
      <c r="X524" s="25">
        <f t="shared" si="15"/>
        <v>0.7495491056</v>
      </c>
      <c r="Y524" s="26">
        <f t="shared" si="16"/>
        <v>0.0001207144787</v>
      </c>
      <c r="Z524" s="26">
        <f t="shared" si="17"/>
        <v>0.004715341325</v>
      </c>
      <c r="AA524" s="18">
        <f t="shared" si="18"/>
        <v>0.2153846154</v>
      </c>
      <c r="AB524" s="18">
        <f t="shared" si="19"/>
        <v>0.6564102564</v>
      </c>
      <c r="AC524" s="18">
        <f t="shared" si="20"/>
        <v>0.3814192344</v>
      </c>
      <c r="AD524" s="9">
        <f t="shared" si="21"/>
        <v>1</v>
      </c>
      <c r="AE524" s="9">
        <f t="shared" si="22"/>
        <v>0.3571428571</v>
      </c>
      <c r="AF524" s="9">
        <f t="shared" si="23"/>
        <v>0.6564102564</v>
      </c>
      <c r="AG524" s="9">
        <f t="shared" si="24"/>
        <v>0.1275510204</v>
      </c>
      <c r="AH524" s="9">
        <f t="shared" si="25"/>
        <v>0.2344322344</v>
      </c>
      <c r="AI524" s="9">
        <f t="shared" si="26"/>
        <v>0.4308744247</v>
      </c>
      <c r="AJ524" s="1">
        <f t="shared" ref="AJ524:AL524" si="550">$W524*AD524</f>
        <v>0.7385620915</v>
      </c>
      <c r="AK524" s="1">
        <f t="shared" si="550"/>
        <v>0.2637721755</v>
      </c>
      <c r="AL524" s="1">
        <f t="shared" si="550"/>
        <v>0.4847997319</v>
      </c>
      <c r="AM524" s="9"/>
      <c r="AN524" s="9"/>
      <c r="AO524" s="9"/>
      <c r="AP524" s="9"/>
      <c r="AQ524" s="9"/>
      <c r="AR524" s="9"/>
      <c r="AS524" s="9"/>
      <c r="AT524" s="1"/>
      <c r="AU524" s="11"/>
      <c r="AV524" s="11"/>
      <c r="AW524" s="11"/>
    </row>
    <row r="525">
      <c r="A525" s="28"/>
      <c r="B525" s="30">
        <f t="shared" si="31"/>
        <v>524</v>
      </c>
      <c r="C525" s="1">
        <v>0.365</v>
      </c>
      <c r="D525" s="4">
        <v>0.703950428</v>
      </c>
      <c r="E525" s="4">
        <v>-0.016812575</v>
      </c>
      <c r="F525" s="4">
        <v>0.070765286</v>
      </c>
      <c r="G525" s="28">
        <f t="shared" si="4"/>
        <v>0.8704740534</v>
      </c>
      <c r="H525" s="33">
        <v>0.253648668</v>
      </c>
      <c r="I525" s="33">
        <v>-0.010713692</v>
      </c>
      <c r="J525" s="33">
        <v>0.048670578</v>
      </c>
      <c r="K525" s="34">
        <f t="shared" si="5"/>
        <v>0.2396018054</v>
      </c>
      <c r="L525" s="10">
        <f t="shared" si="6"/>
        <v>0.7493615577</v>
      </c>
      <c r="M525" s="12">
        <v>2412.0</v>
      </c>
      <c r="N525" s="2">
        <v>675.0</v>
      </c>
      <c r="O525" s="13">
        <f t="shared" si="7"/>
        <v>162</v>
      </c>
      <c r="P525" s="13">
        <f t="shared" si="8"/>
        <v>513</v>
      </c>
      <c r="Q525" s="14">
        <f t="shared" si="9"/>
        <v>59</v>
      </c>
      <c r="R525" s="15">
        <f t="shared" si="10"/>
        <v>103</v>
      </c>
      <c r="S525" s="16">
        <f t="shared" si="11"/>
        <v>447</v>
      </c>
      <c r="T525" s="17">
        <f t="shared" si="12"/>
        <v>66</v>
      </c>
      <c r="U525" s="18">
        <v>0.655</v>
      </c>
      <c r="V525" s="18">
        <f t="shared" si="13"/>
        <v>0.3641975309</v>
      </c>
      <c r="W525" s="18">
        <f t="shared" si="14"/>
        <v>0.8713450292</v>
      </c>
      <c r="X525" s="25">
        <f t="shared" si="15"/>
        <v>0.86111879</v>
      </c>
      <c r="Y525" s="26">
        <f t="shared" si="16"/>
        <v>0.0001045759683</v>
      </c>
      <c r="Z525" s="26">
        <f t="shared" si="17"/>
        <v>0.04058261849</v>
      </c>
      <c r="AA525" s="18">
        <f t="shared" si="18"/>
        <v>0.24</v>
      </c>
      <c r="AB525" s="18">
        <f t="shared" si="19"/>
        <v>0.7496296296</v>
      </c>
      <c r="AC525" s="18">
        <f t="shared" si="20"/>
        <v>0.5071474984</v>
      </c>
      <c r="AD525" s="9">
        <f t="shared" si="21"/>
        <v>1</v>
      </c>
      <c r="AE525" s="9">
        <f t="shared" si="22"/>
        <v>0.3641975309</v>
      </c>
      <c r="AF525" s="9">
        <f t="shared" si="23"/>
        <v>0.7496296296</v>
      </c>
      <c r="AG525" s="9">
        <f t="shared" si="24"/>
        <v>0.1326398415</v>
      </c>
      <c r="AH525" s="9">
        <f t="shared" si="25"/>
        <v>0.2730132602</v>
      </c>
      <c r="AI525" s="9">
        <f t="shared" si="26"/>
        <v>0.5619445816</v>
      </c>
      <c r="AJ525" s="1">
        <f t="shared" ref="AJ525:AL525" si="551">$W525*AD525</f>
        <v>0.8713450292</v>
      </c>
      <c r="AK525" s="1">
        <f t="shared" si="551"/>
        <v>0.3173417082</v>
      </c>
      <c r="AL525" s="1">
        <f t="shared" si="551"/>
        <v>0.6531860515</v>
      </c>
      <c r="AM525" s="9"/>
      <c r="AN525" s="9"/>
      <c r="AO525" s="9"/>
      <c r="AP525" s="9"/>
      <c r="AQ525" s="9"/>
      <c r="AR525" s="9"/>
      <c r="AS525" s="9"/>
      <c r="AT525" s="1"/>
      <c r="AU525" s="11"/>
      <c r="AV525" s="11"/>
      <c r="AW525" s="11"/>
    </row>
    <row r="526">
      <c r="A526" s="28"/>
      <c r="B526" s="30">
        <f t="shared" si="31"/>
        <v>525</v>
      </c>
      <c r="C526" s="1">
        <v>0.365079365</v>
      </c>
      <c r="D526" s="4">
        <v>0.704154235</v>
      </c>
      <c r="E526" s="4">
        <v>-0.019431076</v>
      </c>
      <c r="F526" s="4">
        <v>0.071200095</v>
      </c>
      <c r="G526" s="28">
        <f t="shared" si="4"/>
        <v>0.7620543412</v>
      </c>
      <c r="H526" s="33">
        <v>0.253697792</v>
      </c>
      <c r="I526" s="33">
        <v>-0.012450097</v>
      </c>
      <c r="J526" s="33">
        <v>0.048706905</v>
      </c>
      <c r="K526" s="34">
        <f t="shared" si="5"/>
        <v>0.2305654907</v>
      </c>
      <c r="L526" s="10">
        <f t="shared" si="6"/>
        <v>0.670525611</v>
      </c>
      <c r="M526" s="12">
        <v>1696.0</v>
      </c>
      <c r="N526" s="2">
        <v>629.0</v>
      </c>
      <c r="O526" s="13">
        <f t="shared" si="7"/>
        <v>145</v>
      </c>
      <c r="P526" s="13">
        <f t="shared" si="8"/>
        <v>484</v>
      </c>
      <c r="Q526" s="14">
        <f t="shared" si="9"/>
        <v>53</v>
      </c>
      <c r="R526" s="15">
        <f t="shared" si="10"/>
        <v>92</v>
      </c>
      <c r="S526" s="16">
        <f t="shared" si="11"/>
        <v>369</v>
      </c>
      <c r="T526" s="17">
        <f t="shared" si="12"/>
        <v>115</v>
      </c>
      <c r="U526" s="18">
        <v>0.65625</v>
      </c>
      <c r="V526" s="18">
        <f t="shared" si="13"/>
        <v>0.3655172414</v>
      </c>
      <c r="W526" s="18">
        <f t="shared" si="14"/>
        <v>0.7623966942</v>
      </c>
      <c r="X526" s="25">
        <f t="shared" si="15"/>
        <v>0.7664930623</v>
      </c>
      <c r="Y526" s="26">
        <f t="shared" si="16"/>
        <v>0.00001678023149</v>
      </c>
      <c r="Z526" s="26">
        <f t="shared" si="17"/>
        <v>0.008556794958</v>
      </c>
      <c r="AA526" s="18">
        <f t="shared" si="18"/>
        <v>0.2305246423</v>
      </c>
      <c r="AB526" s="18">
        <f t="shared" si="19"/>
        <v>0.6709062003</v>
      </c>
      <c r="AC526" s="18">
        <f t="shared" si="20"/>
        <v>0.3968794528</v>
      </c>
      <c r="AD526" s="9">
        <f t="shared" si="21"/>
        <v>1</v>
      </c>
      <c r="AE526" s="9">
        <f t="shared" si="22"/>
        <v>0.3655172414</v>
      </c>
      <c r="AF526" s="9">
        <f t="shared" si="23"/>
        <v>0.6709062003</v>
      </c>
      <c r="AG526" s="9">
        <f t="shared" si="24"/>
        <v>0.1336028537</v>
      </c>
      <c r="AH526" s="9">
        <f t="shared" si="25"/>
        <v>0.2452277836</v>
      </c>
      <c r="AI526" s="9">
        <f t="shared" si="26"/>
        <v>0.4501151296</v>
      </c>
      <c r="AJ526" s="1">
        <f t="shared" ref="AJ526:AL526" si="552">$W526*AD526</f>
        <v>0.7623966942</v>
      </c>
      <c r="AK526" s="1">
        <f t="shared" si="552"/>
        <v>0.2786691365</v>
      </c>
      <c r="AL526" s="1">
        <f t="shared" si="552"/>
        <v>0.5114966693</v>
      </c>
      <c r="AM526" s="9"/>
      <c r="AN526" s="9"/>
      <c r="AO526" s="9"/>
      <c r="AP526" s="9"/>
      <c r="AQ526" s="9"/>
      <c r="AR526" s="9"/>
      <c r="AS526" s="9"/>
      <c r="AT526" s="1"/>
      <c r="AU526" s="11"/>
      <c r="AV526" s="11"/>
      <c r="AW526" s="11"/>
    </row>
    <row r="527">
      <c r="A527" s="28"/>
      <c r="B527" s="30">
        <f t="shared" si="31"/>
        <v>526</v>
      </c>
      <c r="C527" s="1">
        <v>0.365079365</v>
      </c>
      <c r="D527" s="4">
        <v>0.704357673</v>
      </c>
      <c r="E527" s="4">
        <v>-0.019359634</v>
      </c>
      <c r="F527" s="4">
        <v>0.071153798</v>
      </c>
      <c r="G527" s="28">
        <f t="shared" si="4"/>
        <v>0.6975625303</v>
      </c>
      <c r="H527" s="33">
        <v>0.253746839</v>
      </c>
      <c r="I527" s="33">
        <v>-0.012452783</v>
      </c>
      <c r="J527" s="33">
        <v>0.048708137</v>
      </c>
      <c r="K527" s="34">
        <f t="shared" si="5"/>
        <v>0.2829248461</v>
      </c>
      <c r="L527" s="10">
        <f t="shared" si="6"/>
        <v>0.6034947819</v>
      </c>
      <c r="M527" s="12">
        <v>3405.0</v>
      </c>
      <c r="N527" s="2">
        <v>982.0</v>
      </c>
      <c r="O527" s="13">
        <f t="shared" si="7"/>
        <v>278</v>
      </c>
      <c r="P527" s="13">
        <f t="shared" si="8"/>
        <v>704</v>
      </c>
      <c r="Q527" s="14">
        <f t="shared" si="9"/>
        <v>101</v>
      </c>
      <c r="R527" s="15">
        <f t="shared" si="10"/>
        <v>177</v>
      </c>
      <c r="S527" s="16">
        <f t="shared" si="11"/>
        <v>491</v>
      </c>
      <c r="T527" s="17">
        <f t="shared" si="12"/>
        <v>213</v>
      </c>
      <c r="U527" s="18">
        <v>0.6575</v>
      </c>
      <c r="V527" s="18">
        <f t="shared" si="13"/>
        <v>0.3633093525</v>
      </c>
      <c r="W527" s="18">
        <f t="shared" si="14"/>
        <v>0.6974431818</v>
      </c>
      <c r="X527" s="25">
        <f t="shared" si="15"/>
        <v>0.6848775645</v>
      </c>
      <c r="Y527" s="26">
        <f t="shared" si="16"/>
        <v>0.0001578947382</v>
      </c>
      <c r="Z527" s="26">
        <f t="shared" si="17"/>
        <v>0.0007589712739</v>
      </c>
      <c r="AA527" s="18">
        <f t="shared" si="18"/>
        <v>0.283095723</v>
      </c>
      <c r="AB527" s="18">
        <f t="shared" si="19"/>
        <v>0.6028513238</v>
      </c>
      <c r="AC527" s="18">
        <f t="shared" si="20"/>
        <v>0.3341338293</v>
      </c>
      <c r="AD527" s="9">
        <f t="shared" si="21"/>
        <v>1</v>
      </c>
      <c r="AE527" s="9">
        <f t="shared" si="22"/>
        <v>0.3633093525</v>
      </c>
      <c r="AF527" s="9">
        <f t="shared" si="23"/>
        <v>0.6028513238</v>
      </c>
      <c r="AG527" s="9">
        <f t="shared" si="24"/>
        <v>0.1319936856</v>
      </c>
      <c r="AH527" s="9">
        <f t="shared" si="25"/>
        <v>0.2190215241</v>
      </c>
      <c r="AI527" s="9">
        <f t="shared" si="26"/>
        <v>0.3634297186</v>
      </c>
      <c r="AJ527" s="1">
        <f t="shared" ref="AJ527:AL527" si="553">$W527*AD527</f>
        <v>0.6974431818</v>
      </c>
      <c r="AK527" s="1">
        <f t="shared" si="553"/>
        <v>0.2533876308</v>
      </c>
      <c r="AL527" s="1">
        <f t="shared" si="553"/>
        <v>0.4204545455</v>
      </c>
      <c r="AM527" s="9"/>
      <c r="AN527" s="9"/>
      <c r="AO527" s="9"/>
      <c r="AP527" s="9"/>
      <c r="AQ527" s="9"/>
      <c r="AR527" s="9"/>
      <c r="AS527" s="9"/>
      <c r="AT527" s="1"/>
      <c r="AU527" s="11"/>
      <c r="AV527" s="11"/>
      <c r="AW527" s="11"/>
    </row>
    <row r="528">
      <c r="A528" s="28"/>
      <c r="B528" s="30">
        <f t="shared" si="31"/>
        <v>527</v>
      </c>
      <c r="C528" s="1">
        <v>0.365591398</v>
      </c>
      <c r="D528" s="4">
        <v>0.704560751</v>
      </c>
      <c r="E528" s="4">
        <v>-0.021757478</v>
      </c>
      <c r="F528" s="4">
        <v>0.067266538</v>
      </c>
      <c r="G528" s="28">
        <f t="shared" si="4"/>
        <v>0.6683063127</v>
      </c>
      <c r="H528" s="33">
        <v>0.253795814</v>
      </c>
      <c r="I528" s="33">
        <v>-0.013278012</v>
      </c>
      <c r="J528" s="33">
        <v>0.04765432</v>
      </c>
      <c r="K528" s="34">
        <f t="shared" si="5"/>
        <v>0.2002217748</v>
      </c>
      <c r="L528" s="10">
        <f t="shared" si="6"/>
        <v>0.6076961952</v>
      </c>
      <c r="M528" s="12">
        <v>1664.0</v>
      </c>
      <c r="N528" s="2">
        <v>438.0</v>
      </c>
      <c r="O528" s="13">
        <f t="shared" si="7"/>
        <v>88</v>
      </c>
      <c r="P528" s="13">
        <f t="shared" si="8"/>
        <v>350</v>
      </c>
      <c r="Q528" s="14">
        <f t="shared" si="9"/>
        <v>32</v>
      </c>
      <c r="R528" s="15">
        <f t="shared" si="10"/>
        <v>56</v>
      </c>
      <c r="S528" s="16">
        <f t="shared" si="11"/>
        <v>234</v>
      </c>
      <c r="T528" s="17">
        <f t="shared" si="12"/>
        <v>116</v>
      </c>
      <c r="U528" s="18">
        <v>0.65875</v>
      </c>
      <c r="V528" s="18">
        <f t="shared" si="13"/>
        <v>0.3636363636</v>
      </c>
      <c r="W528" s="18">
        <f t="shared" si="14"/>
        <v>0.6685714286</v>
      </c>
      <c r="X528" s="25">
        <f t="shared" si="15"/>
        <v>0.690209634</v>
      </c>
      <c r="Y528" s="26">
        <f t="shared" si="16"/>
        <v>0.0004682119355</v>
      </c>
      <c r="Z528" s="26">
        <f t="shared" si="17"/>
        <v>0.000001748530103</v>
      </c>
      <c r="AA528" s="18">
        <f t="shared" si="18"/>
        <v>0.200913242</v>
      </c>
      <c r="AB528" s="18">
        <f t="shared" si="19"/>
        <v>0.6073059361</v>
      </c>
      <c r="AC528" s="18">
        <f t="shared" si="20"/>
        <v>0.3049350649</v>
      </c>
      <c r="AD528" s="9">
        <f t="shared" si="21"/>
        <v>1</v>
      </c>
      <c r="AE528" s="9">
        <f t="shared" si="22"/>
        <v>0.3636363636</v>
      </c>
      <c r="AF528" s="9">
        <f t="shared" si="23"/>
        <v>0.6073059361</v>
      </c>
      <c r="AG528" s="9">
        <f t="shared" si="24"/>
        <v>0.132231405</v>
      </c>
      <c r="AH528" s="9">
        <f t="shared" si="25"/>
        <v>0.2208385222</v>
      </c>
      <c r="AI528" s="9">
        <f t="shared" si="26"/>
        <v>0.3688205</v>
      </c>
      <c r="AJ528" s="1">
        <f t="shared" ref="AJ528:AL528" si="554">$W528*AD528</f>
        <v>0.6685714286</v>
      </c>
      <c r="AK528" s="1">
        <f t="shared" si="554"/>
        <v>0.2431168831</v>
      </c>
      <c r="AL528" s="1">
        <f t="shared" si="554"/>
        <v>0.4060273973</v>
      </c>
      <c r="AM528" s="9"/>
      <c r="AN528" s="9"/>
      <c r="AO528" s="9"/>
      <c r="AP528" s="9"/>
      <c r="AQ528" s="9"/>
      <c r="AR528" s="9"/>
      <c r="AS528" s="9"/>
      <c r="AT528" s="1"/>
      <c r="AU528" s="11"/>
      <c r="AV528" s="11"/>
      <c r="AW528" s="11"/>
    </row>
    <row r="529">
      <c r="A529" s="28"/>
      <c r="B529" s="30">
        <f t="shared" si="31"/>
        <v>528</v>
      </c>
      <c r="C529" s="1">
        <v>0.365688488</v>
      </c>
      <c r="D529" s="4">
        <v>0.704763479</v>
      </c>
      <c r="E529" s="4">
        <v>-0.02276244</v>
      </c>
      <c r="F529" s="4">
        <v>0.067365691</v>
      </c>
      <c r="G529" s="28">
        <f t="shared" si="4"/>
        <v>0.7203279304</v>
      </c>
      <c r="H529" s="33">
        <v>0.253844722</v>
      </c>
      <c r="I529" s="33">
        <v>-0.013925396</v>
      </c>
      <c r="J529" s="33">
        <v>0.047586734</v>
      </c>
      <c r="K529" s="34">
        <f t="shared" si="5"/>
        <v>0.1703796291</v>
      </c>
      <c r="L529" s="10">
        <f t="shared" si="6"/>
        <v>0.6599045937</v>
      </c>
      <c r="M529" s="12">
        <v>2702.0</v>
      </c>
      <c r="N529" s="2">
        <v>1005.0</v>
      </c>
      <c r="O529" s="13">
        <f t="shared" si="7"/>
        <v>171</v>
      </c>
      <c r="P529" s="13">
        <f t="shared" si="8"/>
        <v>834</v>
      </c>
      <c r="Q529" s="14">
        <f t="shared" si="9"/>
        <v>63</v>
      </c>
      <c r="R529" s="15">
        <f t="shared" si="10"/>
        <v>108</v>
      </c>
      <c r="S529" s="16">
        <f t="shared" si="11"/>
        <v>601</v>
      </c>
      <c r="T529" s="17">
        <f t="shared" si="12"/>
        <v>233</v>
      </c>
      <c r="U529" s="18">
        <v>0.66</v>
      </c>
      <c r="V529" s="18">
        <f t="shared" si="13"/>
        <v>0.3684210526</v>
      </c>
      <c r="W529" s="18">
        <f t="shared" si="14"/>
        <v>0.7206235012</v>
      </c>
      <c r="X529" s="25">
        <f t="shared" si="15"/>
        <v>0.7540687265</v>
      </c>
      <c r="Y529" s="26">
        <f t="shared" si="16"/>
        <v>0.001118583094</v>
      </c>
      <c r="Z529" s="26">
        <f t="shared" si="17"/>
        <v>0.002573507805</v>
      </c>
      <c r="AA529" s="18">
        <f t="shared" si="18"/>
        <v>0.1701492537</v>
      </c>
      <c r="AB529" s="18">
        <f t="shared" si="19"/>
        <v>0.6606965174</v>
      </c>
      <c r="AC529" s="18">
        <f t="shared" si="20"/>
        <v>0.3522024486</v>
      </c>
      <c r="AD529" s="9">
        <f t="shared" si="21"/>
        <v>1</v>
      </c>
      <c r="AE529" s="9">
        <f t="shared" si="22"/>
        <v>0.3684210526</v>
      </c>
      <c r="AF529" s="9">
        <f t="shared" si="23"/>
        <v>0.6606965174</v>
      </c>
      <c r="AG529" s="9">
        <f t="shared" si="24"/>
        <v>0.135734072</v>
      </c>
      <c r="AH529" s="9">
        <f t="shared" si="25"/>
        <v>0.2434145064</v>
      </c>
      <c r="AI529" s="9">
        <f t="shared" si="26"/>
        <v>0.4365198881</v>
      </c>
      <c r="AJ529" s="1">
        <f t="shared" ref="AJ529:AL529" si="555">$W529*AD529</f>
        <v>0.7206235012</v>
      </c>
      <c r="AK529" s="1">
        <f t="shared" si="555"/>
        <v>0.2654928689</v>
      </c>
      <c r="AL529" s="1">
        <f t="shared" si="555"/>
        <v>0.4761134376</v>
      </c>
      <c r="AM529" s="9"/>
      <c r="AN529" s="9"/>
      <c r="AO529" s="9"/>
      <c r="AP529" s="9"/>
      <c r="AQ529" s="9"/>
      <c r="AR529" s="9"/>
      <c r="AS529" s="9"/>
      <c r="AT529" s="1"/>
      <c r="AU529" s="11"/>
      <c r="AV529" s="11"/>
      <c r="AW529" s="11"/>
    </row>
    <row r="530">
      <c r="A530" s="28"/>
      <c r="B530" s="30">
        <f t="shared" si="31"/>
        <v>529</v>
      </c>
      <c r="C530" s="1">
        <v>0.365853659</v>
      </c>
      <c r="D530" s="4">
        <v>0.704965868</v>
      </c>
      <c r="E530" s="4">
        <v>-0.019081291</v>
      </c>
      <c r="F530" s="4">
        <v>0.065733302</v>
      </c>
      <c r="G530" s="28">
        <f t="shared" si="4"/>
        <v>0.6540802235</v>
      </c>
      <c r="H530" s="33">
        <v>0.253893569</v>
      </c>
      <c r="I530" s="33">
        <v>-0.011038432</v>
      </c>
      <c r="J530" s="33">
        <v>0.046319677</v>
      </c>
      <c r="K530" s="34">
        <f t="shared" si="5"/>
        <v>0.2575906849</v>
      </c>
      <c r="L530" s="10">
        <f t="shared" si="6"/>
        <v>0.5798357453</v>
      </c>
      <c r="M530" s="12">
        <v>1126.0</v>
      </c>
      <c r="N530" s="2">
        <v>387.0</v>
      </c>
      <c r="O530" s="13">
        <f t="shared" si="7"/>
        <v>100</v>
      </c>
      <c r="P530" s="13">
        <f t="shared" si="8"/>
        <v>287</v>
      </c>
      <c r="Q530" s="14">
        <f t="shared" si="9"/>
        <v>37</v>
      </c>
      <c r="R530" s="15">
        <f t="shared" si="10"/>
        <v>63</v>
      </c>
      <c r="S530" s="16">
        <f t="shared" si="11"/>
        <v>188</v>
      </c>
      <c r="T530" s="17">
        <f t="shared" si="12"/>
        <v>99</v>
      </c>
      <c r="U530" s="18">
        <v>0.66125</v>
      </c>
      <c r="V530" s="18">
        <f t="shared" si="13"/>
        <v>0.37</v>
      </c>
      <c r="W530" s="18">
        <f t="shared" si="14"/>
        <v>0.6550522648</v>
      </c>
      <c r="X530" s="25">
        <f t="shared" si="15"/>
        <v>0.6587346488</v>
      </c>
      <c r="Y530" s="26">
        <f t="shared" si="16"/>
        <v>0.00001355995208</v>
      </c>
      <c r="Z530" s="26">
        <f t="shared" si="17"/>
        <v>0.0002202696394</v>
      </c>
      <c r="AA530" s="18">
        <f t="shared" si="18"/>
        <v>0.2583979328</v>
      </c>
      <c r="AB530" s="18">
        <f t="shared" si="19"/>
        <v>0.5813953488</v>
      </c>
      <c r="AC530" s="18">
        <f t="shared" si="20"/>
        <v>0.2850522648</v>
      </c>
      <c r="AD530" s="9">
        <f t="shared" si="21"/>
        <v>1</v>
      </c>
      <c r="AE530" s="9">
        <f t="shared" si="22"/>
        <v>0.37</v>
      </c>
      <c r="AF530" s="9">
        <f t="shared" si="23"/>
        <v>0.5813953488</v>
      </c>
      <c r="AG530" s="9">
        <f t="shared" si="24"/>
        <v>0.1369</v>
      </c>
      <c r="AH530" s="9">
        <f t="shared" si="25"/>
        <v>0.2151162791</v>
      </c>
      <c r="AI530" s="9">
        <f t="shared" si="26"/>
        <v>0.3380205516</v>
      </c>
      <c r="AJ530" s="1">
        <f t="shared" ref="AJ530:AL530" si="556">$W530*AD530</f>
        <v>0.6550522648</v>
      </c>
      <c r="AK530" s="1">
        <f t="shared" si="556"/>
        <v>0.242369338</v>
      </c>
      <c r="AL530" s="1">
        <f t="shared" si="556"/>
        <v>0.38084434</v>
      </c>
      <c r="AM530" s="9"/>
      <c r="AN530" s="9"/>
      <c r="AO530" s="9"/>
      <c r="AP530" s="9"/>
      <c r="AQ530" s="9"/>
      <c r="AR530" s="9"/>
      <c r="AS530" s="9"/>
      <c r="AT530" s="1"/>
      <c r="AU530" s="11"/>
      <c r="AV530" s="11"/>
      <c r="AW530" s="11"/>
    </row>
    <row r="531">
      <c r="A531" s="28"/>
      <c r="B531" s="30">
        <f t="shared" si="31"/>
        <v>530</v>
      </c>
      <c r="C531" s="1">
        <v>0.366037736</v>
      </c>
      <c r="D531" s="4">
        <v>0.705167928</v>
      </c>
      <c r="E531" s="4">
        <v>-0.021155815</v>
      </c>
      <c r="F531" s="4">
        <v>0.065613932</v>
      </c>
      <c r="G531" s="28">
        <f t="shared" si="4"/>
        <v>0.8169835119</v>
      </c>
      <c r="H531" s="33">
        <v>0.253942358</v>
      </c>
      <c r="I531" s="33">
        <v>-0.012327998</v>
      </c>
      <c r="J531" s="33">
        <v>0.046074072</v>
      </c>
      <c r="K531" s="34">
        <f t="shared" si="5"/>
        <v>0.2959390998</v>
      </c>
      <c r="L531" s="10">
        <f t="shared" si="6"/>
        <v>0.6835310249</v>
      </c>
      <c r="M531" s="12">
        <v>601.0</v>
      </c>
      <c r="N531" s="2">
        <v>230.0</v>
      </c>
      <c r="O531" s="13">
        <f t="shared" si="7"/>
        <v>68</v>
      </c>
      <c r="P531" s="13">
        <f t="shared" si="8"/>
        <v>162</v>
      </c>
      <c r="Q531" s="14">
        <f t="shared" si="9"/>
        <v>25</v>
      </c>
      <c r="R531" s="15">
        <f t="shared" si="10"/>
        <v>43</v>
      </c>
      <c r="S531" s="16">
        <f t="shared" si="11"/>
        <v>132</v>
      </c>
      <c r="T531" s="17">
        <f t="shared" si="12"/>
        <v>30</v>
      </c>
      <c r="U531" s="18">
        <v>0.6625</v>
      </c>
      <c r="V531" s="18">
        <f t="shared" si="13"/>
        <v>0.3676470588</v>
      </c>
      <c r="W531" s="18">
        <f t="shared" si="14"/>
        <v>0.8148148148</v>
      </c>
      <c r="X531" s="25">
        <f t="shared" si="15"/>
        <v>0.7804298717</v>
      </c>
      <c r="Y531" s="26">
        <f t="shared" si="16"/>
        <v>0.001182324311</v>
      </c>
      <c r="Z531" s="26">
        <f t="shared" si="17"/>
        <v>0.02100211545</v>
      </c>
      <c r="AA531" s="18">
        <f t="shared" si="18"/>
        <v>0.2956521739</v>
      </c>
      <c r="AB531" s="18">
        <f t="shared" si="19"/>
        <v>0.6826086957</v>
      </c>
      <c r="AC531" s="18">
        <f t="shared" si="20"/>
        <v>0.447167756</v>
      </c>
      <c r="AD531" s="9">
        <f t="shared" si="21"/>
        <v>1</v>
      </c>
      <c r="AE531" s="9">
        <f t="shared" si="22"/>
        <v>0.3676470588</v>
      </c>
      <c r="AF531" s="9">
        <f t="shared" si="23"/>
        <v>0.6826086957</v>
      </c>
      <c r="AG531" s="9">
        <f t="shared" si="24"/>
        <v>0.1351643599</v>
      </c>
      <c r="AH531" s="9">
        <f t="shared" si="25"/>
        <v>0.2509590793</v>
      </c>
      <c r="AI531" s="9">
        <f t="shared" si="26"/>
        <v>0.4659546314</v>
      </c>
      <c r="AJ531" s="1">
        <f t="shared" ref="AJ531:AL531" si="557">$W531*AD531</f>
        <v>0.8148148148</v>
      </c>
      <c r="AK531" s="1">
        <f t="shared" si="557"/>
        <v>0.2995642702</v>
      </c>
      <c r="AL531" s="1">
        <f t="shared" si="557"/>
        <v>0.5561996779</v>
      </c>
      <c r="AM531" s="9"/>
      <c r="AN531" s="9"/>
      <c r="AO531" s="9"/>
      <c r="AP531" s="9"/>
      <c r="AQ531" s="9"/>
      <c r="AR531" s="9"/>
      <c r="AS531" s="9"/>
      <c r="AT531" s="1"/>
      <c r="AU531" s="11"/>
      <c r="AV531" s="11"/>
      <c r="AW531" s="11"/>
    </row>
    <row r="532">
      <c r="A532" s="28"/>
      <c r="B532" s="30">
        <f t="shared" si="31"/>
        <v>531</v>
      </c>
      <c r="C532" s="1">
        <v>0.366197183</v>
      </c>
      <c r="D532" s="4">
        <v>0.705369671</v>
      </c>
      <c r="E532" s="4">
        <v>-0.02220406</v>
      </c>
      <c r="F532" s="4">
        <v>0.066085782</v>
      </c>
      <c r="G532" s="28">
        <f t="shared" si="4"/>
        <v>0.7823815703</v>
      </c>
      <c r="H532" s="33">
        <v>0.253991096</v>
      </c>
      <c r="I532" s="33">
        <v>-0.013137631</v>
      </c>
      <c r="J532" s="33">
        <v>0.046293272</v>
      </c>
      <c r="K532" s="34">
        <f t="shared" si="5"/>
        <v>0.2657983978</v>
      </c>
      <c r="L532" s="10">
        <f t="shared" si="6"/>
        <v>0.6717604269</v>
      </c>
      <c r="M532" s="12">
        <v>1302.0</v>
      </c>
      <c r="N532" s="2">
        <v>441.0</v>
      </c>
      <c r="O532" s="13">
        <f t="shared" si="7"/>
        <v>117</v>
      </c>
      <c r="P532" s="13">
        <f t="shared" si="8"/>
        <v>324</v>
      </c>
      <c r="Q532" s="14">
        <f t="shared" si="9"/>
        <v>43</v>
      </c>
      <c r="R532" s="15">
        <f t="shared" si="10"/>
        <v>74</v>
      </c>
      <c r="S532" s="16">
        <f t="shared" si="11"/>
        <v>253</v>
      </c>
      <c r="T532" s="17">
        <f t="shared" si="12"/>
        <v>71</v>
      </c>
      <c r="U532" s="18">
        <v>0.66375</v>
      </c>
      <c r="V532" s="18">
        <f t="shared" si="13"/>
        <v>0.3675213675</v>
      </c>
      <c r="W532" s="18">
        <f t="shared" si="14"/>
        <v>0.7808641975</v>
      </c>
      <c r="X532" s="25">
        <f t="shared" si="15"/>
        <v>0.7667364359</v>
      </c>
      <c r="Y532" s="26">
        <f t="shared" si="16"/>
        <v>0.0001995936483</v>
      </c>
      <c r="Z532" s="26">
        <f t="shared" si="17"/>
        <v>0.01231444055</v>
      </c>
      <c r="AA532" s="18">
        <f t="shared" si="18"/>
        <v>0.2653061224</v>
      </c>
      <c r="AB532" s="18">
        <f t="shared" si="19"/>
        <v>0.6712018141</v>
      </c>
      <c r="AC532" s="18">
        <f t="shared" si="20"/>
        <v>0.41334283</v>
      </c>
      <c r="AD532" s="9">
        <f t="shared" si="21"/>
        <v>1</v>
      </c>
      <c r="AE532" s="9">
        <f t="shared" si="22"/>
        <v>0.3675213675</v>
      </c>
      <c r="AF532" s="9">
        <f t="shared" si="23"/>
        <v>0.6712018141</v>
      </c>
      <c r="AG532" s="9">
        <f t="shared" si="24"/>
        <v>0.1350719556</v>
      </c>
      <c r="AH532" s="9">
        <f t="shared" si="25"/>
        <v>0.2466810086</v>
      </c>
      <c r="AI532" s="9">
        <f t="shared" si="26"/>
        <v>0.4505118752</v>
      </c>
      <c r="AJ532" s="1">
        <f t="shared" ref="AJ532:AL532" si="558">$W532*AD532</f>
        <v>0.7808641975</v>
      </c>
      <c r="AK532" s="1">
        <f t="shared" si="558"/>
        <v>0.2869842777</v>
      </c>
      <c r="AL532" s="1">
        <f t="shared" si="558"/>
        <v>0.5241174659</v>
      </c>
      <c r="AM532" s="9"/>
      <c r="AN532" s="9"/>
      <c r="AO532" s="9"/>
      <c r="AP532" s="9"/>
      <c r="AQ532" s="9"/>
      <c r="AR532" s="9"/>
      <c r="AS532" s="9"/>
      <c r="AT532" s="1"/>
      <c r="AU532" s="11"/>
      <c r="AV532" s="11"/>
      <c r="AW532" s="11"/>
    </row>
    <row r="533">
      <c r="A533" s="28"/>
      <c r="B533" s="30">
        <f t="shared" si="31"/>
        <v>532</v>
      </c>
      <c r="C533" s="1">
        <v>0.366666667</v>
      </c>
      <c r="D533" s="4">
        <v>0.705571107</v>
      </c>
      <c r="E533" s="4">
        <v>-0.024350742</v>
      </c>
      <c r="F533" s="4">
        <v>0.062952616</v>
      </c>
      <c r="G533" s="28">
        <f t="shared" si="4"/>
        <v>0.6465925037</v>
      </c>
      <c r="H533" s="33">
        <v>0.254039788</v>
      </c>
      <c r="I533" s="33">
        <v>-0.013994644</v>
      </c>
      <c r="J533" s="33">
        <v>0.045272284</v>
      </c>
      <c r="K533" s="34">
        <f t="shared" si="5"/>
        <v>0.2402603444</v>
      </c>
      <c r="L533" s="10">
        <f t="shared" si="6"/>
        <v>0.5793374258</v>
      </c>
      <c r="M533" s="12">
        <v>3666.0</v>
      </c>
      <c r="N533" s="2">
        <v>1615.0</v>
      </c>
      <c r="O533" s="13">
        <f t="shared" si="7"/>
        <v>388</v>
      </c>
      <c r="P533" s="13">
        <f t="shared" si="8"/>
        <v>1227</v>
      </c>
      <c r="Q533" s="14">
        <f t="shared" si="9"/>
        <v>142</v>
      </c>
      <c r="R533" s="15">
        <f t="shared" si="10"/>
        <v>246</v>
      </c>
      <c r="S533" s="16">
        <f t="shared" si="11"/>
        <v>793</v>
      </c>
      <c r="T533" s="17">
        <f t="shared" si="12"/>
        <v>434</v>
      </c>
      <c r="U533" s="18">
        <v>0.665</v>
      </c>
      <c r="V533" s="18">
        <f t="shared" si="13"/>
        <v>0.3659793814</v>
      </c>
      <c r="W533" s="18">
        <f t="shared" si="14"/>
        <v>0.6462917685</v>
      </c>
      <c r="X533" s="25">
        <f t="shared" si="15"/>
        <v>0.6560185043</v>
      </c>
      <c r="Y533" s="26">
        <f t="shared" si="16"/>
        <v>0.0000946093879</v>
      </c>
      <c r="Z533" s="26">
        <f t="shared" si="17"/>
        <v>0.0005570534599</v>
      </c>
      <c r="AA533" s="18">
        <f t="shared" si="18"/>
        <v>0.240247678</v>
      </c>
      <c r="AB533" s="18">
        <f t="shared" si="19"/>
        <v>0.5789473684</v>
      </c>
      <c r="AC533" s="18">
        <f t="shared" si="20"/>
        <v>0.2803123871</v>
      </c>
      <c r="AD533" s="9">
        <f t="shared" si="21"/>
        <v>1</v>
      </c>
      <c r="AE533" s="9">
        <f t="shared" si="22"/>
        <v>0.3659793814</v>
      </c>
      <c r="AF533" s="9">
        <f t="shared" si="23"/>
        <v>0.5789473684</v>
      </c>
      <c r="AG533" s="9">
        <f t="shared" si="24"/>
        <v>0.1339409076</v>
      </c>
      <c r="AH533" s="9">
        <f t="shared" si="25"/>
        <v>0.2118827998</v>
      </c>
      <c r="AI533" s="9">
        <f t="shared" si="26"/>
        <v>0.3351800554</v>
      </c>
      <c r="AJ533" s="1">
        <f t="shared" ref="AJ533:AL533" si="559">$W533*AD533</f>
        <v>0.6462917685</v>
      </c>
      <c r="AK533" s="1">
        <f t="shared" si="559"/>
        <v>0.2365294617</v>
      </c>
      <c r="AL533" s="1">
        <f t="shared" si="559"/>
        <v>0.3741689186</v>
      </c>
      <c r="AM533" s="9"/>
      <c r="AN533" s="9"/>
      <c r="AO533" s="9"/>
      <c r="AP533" s="9"/>
      <c r="AQ533" s="9"/>
      <c r="AR533" s="9"/>
      <c r="AS533" s="9"/>
      <c r="AT533" s="1"/>
      <c r="AU533" s="11"/>
      <c r="AV533" s="11"/>
      <c r="AW533" s="11"/>
    </row>
    <row r="534">
      <c r="A534" s="28"/>
      <c r="B534" s="30">
        <f t="shared" si="31"/>
        <v>533</v>
      </c>
      <c r="C534" s="1">
        <v>0.366666667</v>
      </c>
      <c r="D534" s="4">
        <v>0.705772247</v>
      </c>
      <c r="E534" s="4">
        <v>-0.021034224</v>
      </c>
      <c r="F534" s="4">
        <v>0.064429254</v>
      </c>
      <c r="G534" s="28">
        <f t="shared" si="4"/>
        <v>0.6884983676</v>
      </c>
      <c r="H534" s="33">
        <v>0.254088439</v>
      </c>
      <c r="I534" s="33">
        <v>-0.01217366</v>
      </c>
      <c r="J534" s="33">
        <v>0.046116809</v>
      </c>
      <c r="K534" s="34">
        <f t="shared" si="5"/>
        <v>0.2123206794</v>
      </c>
      <c r="L534" s="10">
        <f t="shared" si="6"/>
        <v>0.6201668423</v>
      </c>
      <c r="M534" s="12">
        <v>671.0</v>
      </c>
      <c r="N534" s="2">
        <v>230.0</v>
      </c>
      <c r="O534" s="13">
        <f t="shared" si="7"/>
        <v>49</v>
      </c>
      <c r="P534" s="13">
        <f t="shared" si="8"/>
        <v>181</v>
      </c>
      <c r="Q534" s="14">
        <f t="shared" si="9"/>
        <v>18</v>
      </c>
      <c r="R534" s="15">
        <f t="shared" si="10"/>
        <v>31</v>
      </c>
      <c r="S534" s="16">
        <f t="shared" si="11"/>
        <v>125</v>
      </c>
      <c r="T534" s="17">
        <f t="shared" si="12"/>
        <v>56</v>
      </c>
      <c r="U534" s="18">
        <v>0.66625</v>
      </c>
      <c r="V534" s="18">
        <f t="shared" si="13"/>
        <v>0.3673469388</v>
      </c>
      <c r="W534" s="18">
        <f t="shared" si="14"/>
        <v>0.6906077348</v>
      </c>
      <c r="X534" s="25">
        <f t="shared" si="15"/>
        <v>0.7073381119</v>
      </c>
      <c r="Y534" s="26">
        <f t="shared" si="16"/>
        <v>0.000279905517</v>
      </c>
      <c r="Z534" s="26">
        <f t="shared" si="17"/>
        <v>0.000429069227</v>
      </c>
      <c r="AA534" s="18">
        <f t="shared" si="18"/>
        <v>0.2130434783</v>
      </c>
      <c r="AB534" s="18">
        <f t="shared" si="19"/>
        <v>0.6217391304</v>
      </c>
      <c r="AC534" s="18">
        <f t="shared" si="20"/>
        <v>0.323260796</v>
      </c>
      <c r="AD534" s="9">
        <f t="shared" si="21"/>
        <v>1</v>
      </c>
      <c r="AE534" s="9">
        <f t="shared" si="22"/>
        <v>0.3673469388</v>
      </c>
      <c r="AF534" s="9">
        <f t="shared" si="23"/>
        <v>0.6217391304</v>
      </c>
      <c r="AG534" s="9">
        <f t="shared" si="24"/>
        <v>0.1349437734</v>
      </c>
      <c r="AH534" s="9">
        <f t="shared" si="25"/>
        <v>0.2283939663</v>
      </c>
      <c r="AI534" s="9">
        <f t="shared" si="26"/>
        <v>0.3865595463</v>
      </c>
      <c r="AJ534" s="1">
        <f t="shared" ref="AJ534:AL534" si="560">$W534*AD534</f>
        <v>0.6906077348</v>
      </c>
      <c r="AK534" s="1">
        <f t="shared" si="560"/>
        <v>0.2536926373</v>
      </c>
      <c r="AL534" s="1">
        <f t="shared" si="560"/>
        <v>0.4293778525</v>
      </c>
      <c r="AM534" s="9"/>
      <c r="AN534" s="9"/>
      <c r="AO534" s="9"/>
      <c r="AP534" s="9"/>
      <c r="AQ534" s="9"/>
      <c r="AR534" s="9"/>
      <c r="AS534" s="9"/>
      <c r="AT534" s="1"/>
      <c r="AU534" s="11"/>
      <c r="AV534" s="11"/>
      <c r="AW534" s="11"/>
    </row>
    <row r="535">
      <c r="A535" s="28"/>
      <c r="B535" s="30">
        <f t="shared" si="31"/>
        <v>534</v>
      </c>
      <c r="C535" s="1">
        <v>0.366972477</v>
      </c>
      <c r="D535" s="4">
        <v>0.705973104</v>
      </c>
      <c r="E535" s="4">
        <v>-0.025832568</v>
      </c>
      <c r="F535" s="4">
        <v>0.063955488</v>
      </c>
      <c r="G535" s="28">
        <f t="shared" si="4"/>
        <v>0.757851754</v>
      </c>
      <c r="H535" s="33">
        <v>0.254137054</v>
      </c>
      <c r="I535" s="33">
        <v>-0.015347849</v>
      </c>
      <c r="J535" s="33">
        <v>0.046161893</v>
      </c>
      <c r="K535" s="34">
        <f t="shared" si="5"/>
        <v>0.2425572204</v>
      </c>
      <c r="L535" s="10">
        <f t="shared" si="6"/>
        <v>0.6630411631</v>
      </c>
      <c r="M535" s="12">
        <v>2917.0</v>
      </c>
      <c r="N535" s="2">
        <v>1042.0</v>
      </c>
      <c r="O535" s="13">
        <f t="shared" si="7"/>
        <v>253</v>
      </c>
      <c r="P535" s="13">
        <f t="shared" si="8"/>
        <v>789</v>
      </c>
      <c r="Q535" s="14">
        <f t="shared" si="9"/>
        <v>93</v>
      </c>
      <c r="R535" s="15">
        <f t="shared" si="10"/>
        <v>160</v>
      </c>
      <c r="S535" s="16">
        <f t="shared" si="11"/>
        <v>598</v>
      </c>
      <c r="T535" s="17">
        <f t="shared" si="12"/>
        <v>191</v>
      </c>
      <c r="U535" s="18">
        <v>0.6675</v>
      </c>
      <c r="V535" s="18">
        <f t="shared" si="13"/>
        <v>0.3675889328</v>
      </c>
      <c r="W535" s="18">
        <f t="shared" si="14"/>
        <v>0.7579214195</v>
      </c>
      <c r="X535" s="25">
        <f t="shared" si="15"/>
        <v>0.757059244</v>
      </c>
      <c r="Y535" s="26">
        <f t="shared" si="16"/>
        <v>0.0000007433466604</v>
      </c>
      <c r="Z535" s="26">
        <f t="shared" si="17"/>
        <v>0.007748870858</v>
      </c>
      <c r="AA535" s="18">
        <f t="shared" si="18"/>
        <v>0.2428023033</v>
      </c>
      <c r="AB535" s="18">
        <f t="shared" si="19"/>
        <v>0.6631477927</v>
      </c>
      <c r="AC535" s="18">
        <f t="shared" si="20"/>
        <v>0.3903324867</v>
      </c>
      <c r="AD535" s="9">
        <f t="shared" si="21"/>
        <v>1</v>
      </c>
      <c r="AE535" s="9">
        <f t="shared" si="22"/>
        <v>0.3675889328</v>
      </c>
      <c r="AF535" s="9">
        <f t="shared" si="23"/>
        <v>0.6631477927</v>
      </c>
      <c r="AG535" s="9">
        <f t="shared" si="24"/>
        <v>0.1351216235</v>
      </c>
      <c r="AH535" s="9">
        <f t="shared" si="25"/>
        <v>0.2437657894</v>
      </c>
      <c r="AI535" s="9">
        <f t="shared" si="26"/>
        <v>0.439764995</v>
      </c>
      <c r="AJ535" s="1">
        <f t="shared" ref="AJ535:AL535" si="561">$W535*AD535</f>
        <v>0.7579214195</v>
      </c>
      <c r="AK535" s="1">
        <f t="shared" si="561"/>
        <v>0.2786035258</v>
      </c>
      <c r="AL535" s="1">
        <f t="shared" si="561"/>
        <v>0.5026139164</v>
      </c>
      <c r="AM535" s="9"/>
      <c r="AN535" s="9"/>
      <c r="AO535" s="9"/>
      <c r="AP535" s="9"/>
      <c r="AQ535" s="9"/>
      <c r="AR535" s="9"/>
      <c r="AS535" s="9"/>
      <c r="AT535" s="1"/>
      <c r="AU535" s="11"/>
      <c r="AV535" s="11"/>
      <c r="AW535" s="11"/>
    </row>
    <row r="536">
      <c r="A536" s="28"/>
      <c r="B536" s="30">
        <f t="shared" si="31"/>
        <v>535</v>
      </c>
      <c r="C536" s="1">
        <v>0.367491166</v>
      </c>
      <c r="D536" s="4">
        <v>0.706173688</v>
      </c>
      <c r="E536" s="4">
        <v>-0.025195117</v>
      </c>
      <c r="F536" s="4">
        <v>0.064891862</v>
      </c>
      <c r="G536" s="28">
        <f t="shared" si="4"/>
        <v>0.6286203571</v>
      </c>
      <c r="H536" s="33">
        <v>0.254185638</v>
      </c>
      <c r="I536" s="33">
        <v>-0.015151587</v>
      </c>
      <c r="J536" s="33">
        <v>0.04639716</v>
      </c>
      <c r="K536" s="34">
        <f t="shared" si="5"/>
        <v>0.2643698543</v>
      </c>
      <c r="L536" s="10">
        <f t="shared" si="6"/>
        <v>0.5595856709</v>
      </c>
      <c r="M536" s="12">
        <v>1310.0</v>
      </c>
      <c r="N536" s="2">
        <v>499.0</v>
      </c>
      <c r="O536" s="13">
        <f t="shared" si="7"/>
        <v>132</v>
      </c>
      <c r="P536" s="13">
        <f t="shared" si="8"/>
        <v>367</v>
      </c>
      <c r="Q536" s="14">
        <f t="shared" si="9"/>
        <v>49</v>
      </c>
      <c r="R536" s="15">
        <f t="shared" si="10"/>
        <v>83</v>
      </c>
      <c r="S536" s="16">
        <f t="shared" si="11"/>
        <v>231</v>
      </c>
      <c r="T536" s="17">
        <f t="shared" si="12"/>
        <v>136</v>
      </c>
      <c r="U536" s="18">
        <v>0.66875</v>
      </c>
      <c r="V536" s="18">
        <f t="shared" si="13"/>
        <v>0.3712121212</v>
      </c>
      <c r="W536" s="18">
        <f t="shared" si="14"/>
        <v>0.6294277929</v>
      </c>
      <c r="X536" s="25">
        <f t="shared" si="15"/>
        <v>0.6343177283</v>
      </c>
      <c r="Y536" s="26">
        <f t="shared" si="16"/>
        <v>0.00002391146846</v>
      </c>
      <c r="Z536" s="26">
        <f t="shared" si="17"/>
        <v>0.001637493565</v>
      </c>
      <c r="AA536" s="18">
        <f t="shared" si="18"/>
        <v>0.2645290581</v>
      </c>
      <c r="AB536" s="18">
        <f t="shared" si="19"/>
        <v>0.5611222445</v>
      </c>
      <c r="AC536" s="18">
        <f t="shared" si="20"/>
        <v>0.2582156717</v>
      </c>
      <c r="AD536" s="9">
        <f t="shared" si="21"/>
        <v>1</v>
      </c>
      <c r="AE536" s="9">
        <f t="shared" si="22"/>
        <v>0.3712121212</v>
      </c>
      <c r="AF536" s="9">
        <f t="shared" si="23"/>
        <v>0.5611222445</v>
      </c>
      <c r="AG536" s="9">
        <f t="shared" si="24"/>
        <v>0.1377984389</v>
      </c>
      <c r="AH536" s="9">
        <f t="shared" si="25"/>
        <v>0.2082953786</v>
      </c>
      <c r="AI536" s="9">
        <f t="shared" si="26"/>
        <v>0.3148581733</v>
      </c>
      <c r="AJ536" s="1">
        <f t="shared" ref="AJ536:AL536" si="562">$W536*AD536</f>
        <v>0.6294277929</v>
      </c>
      <c r="AK536" s="1">
        <f t="shared" si="562"/>
        <v>0.2336512262</v>
      </c>
      <c r="AL536" s="1">
        <f t="shared" si="562"/>
        <v>0.3531859359</v>
      </c>
      <c r="AM536" s="9"/>
      <c r="AN536" s="9"/>
      <c r="AO536" s="9"/>
      <c r="AP536" s="9"/>
      <c r="AQ536" s="9"/>
      <c r="AR536" s="9"/>
      <c r="AS536" s="9"/>
      <c r="AT536" s="1"/>
      <c r="AU536" s="11"/>
      <c r="AV536" s="11"/>
      <c r="AW536" s="11"/>
    </row>
    <row r="537">
      <c r="A537" s="28"/>
      <c r="B537" s="30">
        <f t="shared" si="31"/>
        <v>536</v>
      </c>
      <c r="C537" s="1">
        <v>0.367681499</v>
      </c>
      <c r="D537" s="4">
        <v>0.706374012</v>
      </c>
      <c r="E537" s="4">
        <v>-0.025614625</v>
      </c>
      <c r="F537" s="4">
        <v>0.064215004</v>
      </c>
      <c r="G537" s="28">
        <f t="shared" si="4"/>
        <v>0.7746431883</v>
      </c>
      <c r="H537" s="33">
        <v>0.254234198</v>
      </c>
      <c r="I537" s="33">
        <v>-0.015317802</v>
      </c>
      <c r="J537" s="33">
        <v>0.046180831</v>
      </c>
      <c r="K537" s="34">
        <f t="shared" si="5"/>
        <v>0.2133600441</v>
      </c>
      <c r="L537" s="10">
        <f t="shared" si="6"/>
        <v>0.6878138243</v>
      </c>
      <c r="M537" s="12">
        <v>2891.0</v>
      </c>
      <c r="N537" s="2">
        <v>693.0</v>
      </c>
      <c r="O537" s="13">
        <f t="shared" si="7"/>
        <v>148</v>
      </c>
      <c r="P537" s="13">
        <f t="shared" si="8"/>
        <v>545</v>
      </c>
      <c r="Q537" s="14">
        <f t="shared" si="9"/>
        <v>54</v>
      </c>
      <c r="R537" s="15">
        <f t="shared" si="10"/>
        <v>94</v>
      </c>
      <c r="S537" s="16">
        <f t="shared" si="11"/>
        <v>422</v>
      </c>
      <c r="T537" s="17">
        <f t="shared" si="12"/>
        <v>123</v>
      </c>
      <c r="U537" s="18">
        <v>0.67</v>
      </c>
      <c r="V537" s="18">
        <f t="shared" si="13"/>
        <v>0.3648648649</v>
      </c>
      <c r="W537" s="18">
        <f t="shared" si="14"/>
        <v>0.7743119266</v>
      </c>
      <c r="X537" s="25">
        <f t="shared" si="15"/>
        <v>0.7857014465</v>
      </c>
      <c r="Y537" s="26">
        <f t="shared" si="16"/>
        <v>0.0001297211639</v>
      </c>
      <c r="Z537" s="26">
        <f t="shared" si="17"/>
        <v>0.01090315591</v>
      </c>
      <c r="AA537" s="18">
        <f t="shared" si="18"/>
        <v>0.2135642136</v>
      </c>
      <c r="AB537" s="18">
        <f t="shared" si="19"/>
        <v>0.6868686869</v>
      </c>
      <c r="AC537" s="18">
        <f t="shared" si="20"/>
        <v>0.4094470617</v>
      </c>
      <c r="AD537" s="9">
        <f t="shared" si="21"/>
        <v>1</v>
      </c>
      <c r="AE537" s="9">
        <f t="shared" si="22"/>
        <v>0.3648648649</v>
      </c>
      <c r="AF537" s="9">
        <f t="shared" si="23"/>
        <v>0.6868686869</v>
      </c>
      <c r="AG537" s="9">
        <f t="shared" si="24"/>
        <v>0.1331263696</v>
      </c>
      <c r="AH537" s="9">
        <f t="shared" si="25"/>
        <v>0.2506142506</v>
      </c>
      <c r="AI537" s="9">
        <f t="shared" si="26"/>
        <v>0.471788593</v>
      </c>
      <c r="AJ537" s="1">
        <f t="shared" ref="AJ537:AL537" si="563">$W537*AD537</f>
        <v>0.7743119266</v>
      </c>
      <c r="AK537" s="1">
        <f t="shared" si="563"/>
        <v>0.2825192165</v>
      </c>
      <c r="AL537" s="1">
        <f t="shared" si="563"/>
        <v>0.5318506163</v>
      </c>
      <c r="AM537" s="9"/>
      <c r="AN537" s="9"/>
      <c r="AO537" s="9"/>
      <c r="AP537" s="9"/>
      <c r="AQ537" s="9"/>
      <c r="AR537" s="9"/>
      <c r="AS537" s="9"/>
      <c r="AT537" s="1"/>
      <c r="AU537" s="11"/>
      <c r="AV537" s="11"/>
      <c r="AW537" s="11"/>
    </row>
    <row r="538">
      <c r="A538" s="28"/>
      <c r="B538" s="30">
        <f t="shared" si="31"/>
        <v>537</v>
      </c>
      <c r="C538" s="1">
        <v>0.367816092</v>
      </c>
      <c r="D538" s="4">
        <v>0.706574088</v>
      </c>
      <c r="E538" s="4">
        <v>-0.024345144</v>
      </c>
      <c r="F538" s="4">
        <v>0.063257254</v>
      </c>
      <c r="G538" s="28">
        <f t="shared" si="4"/>
        <v>0.7287996562</v>
      </c>
      <c r="H538" s="33">
        <v>0.254282739</v>
      </c>
      <c r="I538" s="33">
        <v>-0.014077216</v>
      </c>
      <c r="J538" s="33">
        <v>0.045453404</v>
      </c>
      <c r="K538" s="34">
        <f t="shared" si="5"/>
        <v>0.3419849503</v>
      </c>
      <c r="L538" s="10">
        <f t="shared" si="6"/>
        <v>0.60534871</v>
      </c>
      <c r="M538" s="12">
        <v>3048.0</v>
      </c>
      <c r="N538" s="2">
        <v>1238.0</v>
      </c>
      <c r="O538" s="13">
        <f t="shared" si="7"/>
        <v>423</v>
      </c>
      <c r="P538" s="13">
        <f t="shared" si="8"/>
        <v>815</v>
      </c>
      <c r="Q538" s="14">
        <f t="shared" si="9"/>
        <v>156</v>
      </c>
      <c r="R538" s="15">
        <f t="shared" si="10"/>
        <v>267</v>
      </c>
      <c r="S538" s="16">
        <f t="shared" si="11"/>
        <v>594</v>
      </c>
      <c r="T538" s="17">
        <f t="shared" si="12"/>
        <v>221</v>
      </c>
      <c r="U538" s="18">
        <v>0.67125</v>
      </c>
      <c r="V538" s="18">
        <f t="shared" si="13"/>
        <v>0.3687943262</v>
      </c>
      <c r="W538" s="18">
        <f t="shared" si="14"/>
        <v>0.7288343558</v>
      </c>
      <c r="X538" s="25">
        <f t="shared" si="15"/>
        <v>0.6881324938</v>
      </c>
      <c r="Y538" s="26">
        <f t="shared" si="16"/>
        <v>0.001656641574</v>
      </c>
      <c r="Z538" s="26">
        <f t="shared" si="17"/>
        <v>0.003473995187</v>
      </c>
      <c r="AA538" s="18">
        <f t="shared" si="18"/>
        <v>0.3416801292</v>
      </c>
      <c r="AB538" s="18">
        <f t="shared" si="19"/>
        <v>0.605815832</v>
      </c>
      <c r="AC538" s="18">
        <f t="shared" si="20"/>
        <v>0.3600400296</v>
      </c>
      <c r="AD538" s="9">
        <f t="shared" si="21"/>
        <v>1</v>
      </c>
      <c r="AE538" s="9">
        <f t="shared" si="22"/>
        <v>0.3687943262</v>
      </c>
      <c r="AF538" s="9">
        <f t="shared" si="23"/>
        <v>0.605815832</v>
      </c>
      <c r="AG538" s="9">
        <f t="shared" si="24"/>
        <v>0.1360092551</v>
      </c>
      <c r="AH538" s="9">
        <f t="shared" si="25"/>
        <v>0.2234214416</v>
      </c>
      <c r="AI538" s="9">
        <f t="shared" si="26"/>
        <v>0.3670128223</v>
      </c>
      <c r="AJ538" s="1">
        <f t="shared" ref="AJ538:AL538" si="564">$W538*AD538</f>
        <v>0.7288343558</v>
      </c>
      <c r="AK538" s="1">
        <f t="shared" si="564"/>
        <v>0.2687899752</v>
      </c>
      <c r="AL538" s="1">
        <f t="shared" si="564"/>
        <v>0.4415393917</v>
      </c>
      <c r="AM538" s="9"/>
      <c r="AN538" s="9"/>
      <c r="AO538" s="9"/>
      <c r="AP538" s="9"/>
      <c r="AQ538" s="9"/>
      <c r="AR538" s="9"/>
      <c r="AS538" s="9"/>
      <c r="AT538" s="1"/>
      <c r="AU538" s="11"/>
      <c r="AV538" s="11"/>
      <c r="AW538" s="11"/>
    </row>
    <row r="539">
      <c r="A539" s="28"/>
      <c r="B539" s="30">
        <f t="shared" si="31"/>
        <v>538</v>
      </c>
      <c r="C539" s="1">
        <v>0.367924528</v>
      </c>
      <c r="D539" s="4">
        <v>0.706773928</v>
      </c>
      <c r="E539" s="4">
        <v>-0.023073125</v>
      </c>
      <c r="F539" s="4">
        <v>0.063822255</v>
      </c>
      <c r="G539" s="28">
        <f t="shared" si="4"/>
        <v>0.7018818514</v>
      </c>
      <c r="H539" s="33">
        <v>0.254331266</v>
      </c>
      <c r="I539" s="33">
        <v>-0.013373085</v>
      </c>
      <c r="J539" s="33">
        <v>0.045841444</v>
      </c>
      <c r="K539" s="34">
        <f t="shared" si="5"/>
        <v>0.2389465532</v>
      </c>
      <c r="L539" s="10">
        <f t="shared" si="6"/>
        <v>0.6220839</v>
      </c>
      <c r="M539" s="12">
        <v>2214.0</v>
      </c>
      <c r="N539" s="2">
        <v>987.0</v>
      </c>
      <c r="O539" s="13">
        <f t="shared" si="7"/>
        <v>236</v>
      </c>
      <c r="P539" s="13">
        <f t="shared" si="8"/>
        <v>751</v>
      </c>
      <c r="Q539" s="14">
        <f t="shared" si="9"/>
        <v>87</v>
      </c>
      <c r="R539" s="15">
        <f t="shared" si="10"/>
        <v>149</v>
      </c>
      <c r="S539" s="16">
        <f t="shared" si="11"/>
        <v>527</v>
      </c>
      <c r="T539" s="17">
        <f t="shared" si="12"/>
        <v>224</v>
      </c>
      <c r="U539" s="18">
        <v>0.6725</v>
      </c>
      <c r="V539" s="18">
        <f t="shared" si="13"/>
        <v>0.3686440678</v>
      </c>
      <c r="W539" s="18">
        <f t="shared" si="14"/>
        <v>0.7017310253</v>
      </c>
      <c r="X539" s="25">
        <f t="shared" si="15"/>
        <v>0.7076838046</v>
      </c>
      <c r="Y539" s="26">
        <f t="shared" si="16"/>
        <v>0.00003543558187</v>
      </c>
      <c r="Z539" s="26">
        <f t="shared" si="17"/>
        <v>0.001013612191</v>
      </c>
      <c r="AA539" s="18">
        <f t="shared" si="18"/>
        <v>0.2391084093</v>
      </c>
      <c r="AB539" s="18">
        <f t="shared" si="19"/>
        <v>0.6220871327</v>
      </c>
      <c r="AC539" s="18">
        <f t="shared" si="20"/>
        <v>0.3330869575</v>
      </c>
      <c r="AD539" s="9">
        <f t="shared" si="21"/>
        <v>1</v>
      </c>
      <c r="AE539" s="9">
        <f t="shared" si="22"/>
        <v>0.3686440678</v>
      </c>
      <c r="AF539" s="9">
        <f t="shared" si="23"/>
        <v>0.6220871327</v>
      </c>
      <c r="AG539" s="9">
        <f t="shared" si="24"/>
        <v>0.1358984487</v>
      </c>
      <c r="AH539" s="9">
        <f t="shared" si="25"/>
        <v>0.2293287311</v>
      </c>
      <c r="AI539" s="9">
        <f t="shared" si="26"/>
        <v>0.3869924007</v>
      </c>
      <c r="AJ539" s="1">
        <f t="shared" ref="AJ539:AL539" si="565">$W539*AD539</f>
        <v>0.7017310253</v>
      </c>
      <c r="AK539" s="1">
        <f t="shared" si="565"/>
        <v>0.2586889797</v>
      </c>
      <c r="AL539" s="1">
        <f t="shared" si="565"/>
        <v>0.4365378415</v>
      </c>
      <c r="AM539" s="9"/>
      <c r="AN539" s="9"/>
      <c r="AO539" s="9"/>
      <c r="AP539" s="9"/>
      <c r="AQ539" s="9"/>
      <c r="AR539" s="9"/>
      <c r="AS539" s="9"/>
      <c r="AT539" s="1"/>
      <c r="AU539" s="11"/>
      <c r="AV539" s="11"/>
      <c r="AW539" s="11"/>
    </row>
    <row r="540">
      <c r="A540" s="28"/>
      <c r="B540" s="30">
        <f t="shared" si="31"/>
        <v>539</v>
      </c>
      <c r="C540" s="1">
        <v>0.36802974</v>
      </c>
      <c r="D540" s="4">
        <v>0.706973545</v>
      </c>
      <c r="E540" s="4">
        <v>-0.019310468</v>
      </c>
      <c r="F540" s="4">
        <v>0.067094152</v>
      </c>
      <c r="G540" s="28">
        <f t="shared" si="4"/>
        <v>0.6773738814</v>
      </c>
      <c r="H540" s="33">
        <v>0.254379785</v>
      </c>
      <c r="I540" s="33">
        <v>-0.011628459</v>
      </c>
      <c r="J540" s="33">
        <v>0.047138199</v>
      </c>
      <c r="K540" s="34">
        <f t="shared" si="5"/>
        <v>0.2451002193</v>
      </c>
      <c r="L540" s="10">
        <f t="shared" si="6"/>
        <v>0.6015535645</v>
      </c>
      <c r="M540" s="12">
        <v>3189.0</v>
      </c>
      <c r="N540" s="2">
        <v>1388.0</v>
      </c>
      <c r="O540" s="13">
        <f t="shared" si="7"/>
        <v>340</v>
      </c>
      <c r="P540" s="13">
        <f t="shared" si="8"/>
        <v>1048</v>
      </c>
      <c r="Q540" s="14">
        <f t="shared" si="9"/>
        <v>125</v>
      </c>
      <c r="R540" s="15">
        <f t="shared" si="10"/>
        <v>215</v>
      </c>
      <c r="S540" s="16">
        <f t="shared" si="11"/>
        <v>710</v>
      </c>
      <c r="T540" s="17">
        <f t="shared" si="12"/>
        <v>338</v>
      </c>
      <c r="U540" s="18">
        <v>0.67375</v>
      </c>
      <c r="V540" s="18">
        <f t="shared" si="13"/>
        <v>0.3676470588</v>
      </c>
      <c r="W540" s="18">
        <f t="shared" si="14"/>
        <v>0.677480916</v>
      </c>
      <c r="X540" s="25">
        <f t="shared" si="15"/>
        <v>0.6831149251</v>
      </c>
      <c r="Y540" s="26">
        <f t="shared" si="16"/>
        <v>0.00003174205821</v>
      </c>
      <c r="Z540" s="26">
        <f t="shared" si="17"/>
        <v>0.00005756511051</v>
      </c>
      <c r="AA540" s="18">
        <f t="shared" si="18"/>
        <v>0.2449567723</v>
      </c>
      <c r="AB540" s="18">
        <f t="shared" si="19"/>
        <v>0.6015850144</v>
      </c>
      <c r="AC540" s="18">
        <f t="shared" si="20"/>
        <v>0.3098338572</v>
      </c>
      <c r="AD540" s="9">
        <f t="shared" si="21"/>
        <v>1</v>
      </c>
      <c r="AE540" s="9">
        <f t="shared" si="22"/>
        <v>0.3676470588</v>
      </c>
      <c r="AF540" s="9">
        <f t="shared" si="23"/>
        <v>0.6015850144</v>
      </c>
      <c r="AG540" s="9">
        <f t="shared" si="24"/>
        <v>0.1351643599</v>
      </c>
      <c r="AH540" s="9">
        <f t="shared" si="25"/>
        <v>0.2211709612</v>
      </c>
      <c r="AI540" s="9">
        <f t="shared" si="26"/>
        <v>0.3619045296</v>
      </c>
      <c r="AJ540" s="1">
        <f t="shared" ref="AJ540:AL540" si="566">$W540*AD540</f>
        <v>0.677480916</v>
      </c>
      <c r="AK540" s="1">
        <f t="shared" si="566"/>
        <v>0.2490738662</v>
      </c>
      <c r="AL540" s="1">
        <f t="shared" si="566"/>
        <v>0.4075623666</v>
      </c>
      <c r="AM540" s="9"/>
      <c r="AN540" s="9"/>
      <c r="AO540" s="9"/>
      <c r="AP540" s="9"/>
      <c r="AQ540" s="9"/>
      <c r="AR540" s="9"/>
      <c r="AS540" s="9"/>
      <c r="AT540" s="1"/>
      <c r="AU540" s="11"/>
      <c r="AV540" s="11"/>
      <c r="AW540" s="11"/>
    </row>
    <row r="541">
      <c r="A541" s="28"/>
      <c r="B541" s="30">
        <f t="shared" si="31"/>
        <v>540</v>
      </c>
      <c r="C541" s="1">
        <v>0.368055556</v>
      </c>
      <c r="D541" s="4">
        <v>0.707172952</v>
      </c>
      <c r="E541" s="4">
        <v>-0.019335647</v>
      </c>
      <c r="F541" s="4">
        <v>0.06708233</v>
      </c>
      <c r="G541" s="28">
        <f t="shared" si="4"/>
        <v>0.7187830707</v>
      </c>
      <c r="H541" s="33">
        <v>0.254428302</v>
      </c>
      <c r="I541" s="33">
        <v>-0.011635874</v>
      </c>
      <c r="J541" s="33">
        <v>0.047133726</v>
      </c>
      <c r="K541" s="34">
        <f t="shared" si="5"/>
        <v>0.2567228244</v>
      </c>
      <c r="L541" s="10">
        <f t="shared" si="6"/>
        <v>0.6287433125</v>
      </c>
      <c r="M541" s="12">
        <v>1103.0</v>
      </c>
      <c r="N541" s="2">
        <v>490.0</v>
      </c>
      <c r="O541" s="13">
        <f t="shared" si="7"/>
        <v>126</v>
      </c>
      <c r="P541" s="13">
        <f t="shared" si="8"/>
        <v>364</v>
      </c>
      <c r="Q541" s="14">
        <f t="shared" si="9"/>
        <v>46</v>
      </c>
      <c r="R541" s="15">
        <f t="shared" si="10"/>
        <v>80</v>
      </c>
      <c r="S541" s="16">
        <f t="shared" si="11"/>
        <v>262</v>
      </c>
      <c r="T541" s="17">
        <f t="shared" si="12"/>
        <v>102</v>
      </c>
      <c r="U541" s="18">
        <v>0.675</v>
      </c>
      <c r="V541" s="18">
        <f t="shared" si="13"/>
        <v>0.3650793651</v>
      </c>
      <c r="W541" s="18">
        <f t="shared" si="14"/>
        <v>0.7197802198</v>
      </c>
      <c r="X541" s="25">
        <f t="shared" si="15"/>
        <v>0.7156705252</v>
      </c>
      <c r="Y541" s="26">
        <f t="shared" si="16"/>
        <v>0.00001688958952</v>
      </c>
      <c r="Z541" s="26">
        <f t="shared" si="17"/>
        <v>0.002488660013</v>
      </c>
      <c r="AA541" s="18">
        <f t="shared" si="18"/>
        <v>0.2571428571</v>
      </c>
      <c r="AB541" s="18">
        <f t="shared" si="19"/>
        <v>0.6285714286</v>
      </c>
      <c r="AC541" s="18">
        <f t="shared" si="20"/>
        <v>0.3547008547</v>
      </c>
      <c r="AD541" s="9">
        <f t="shared" si="21"/>
        <v>1</v>
      </c>
      <c r="AE541" s="9">
        <f t="shared" si="22"/>
        <v>0.3650793651</v>
      </c>
      <c r="AF541" s="9">
        <f t="shared" si="23"/>
        <v>0.6285714286</v>
      </c>
      <c r="AG541" s="9">
        <f t="shared" si="24"/>
        <v>0.1332829428</v>
      </c>
      <c r="AH541" s="9">
        <f t="shared" si="25"/>
        <v>0.229478458</v>
      </c>
      <c r="AI541" s="9">
        <f t="shared" si="26"/>
        <v>0.3951020408</v>
      </c>
      <c r="AJ541" s="1">
        <f t="shared" ref="AJ541:AL541" si="567">$W541*AD541</f>
        <v>0.7197802198</v>
      </c>
      <c r="AK541" s="1">
        <f t="shared" si="567"/>
        <v>0.2627769056</v>
      </c>
      <c r="AL541" s="1">
        <f t="shared" si="567"/>
        <v>0.452433281</v>
      </c>
      <c r="AM541" s="9"/>
      <c r="AN541" s="9"/>
      <c r="AO541" s="9"/>
      <c r="AP541" s="9"/>
      <c r="AQ541" s="9"/>
      <c r="AR541" s="9"/>
      <c r="AS541" s="9"/>
      <c r="AT541" s="1"/>
      <c r="AU541" s="11"/>
      <c r="AV541" s="11"/>
      <c r="AW541" s="11"/>
    </row>
    <row r="542">
      <c r="A542" s="28"/>
      <c r="B542" s="30">
        <f t="shared" si="31"/>
        <v>541</v>
      </c>
      <c r="C542" s="1">
        <v>0.368243243</v>
      </c>
      <c r="D542" s="4">
        <v>0.707372162</v>
      </c>
      <c r="E542" s="4">
        <v>-0.019450951</v>
      </c>
      <c r="F542" s="4">
        <v>0.067214824</v>
      </c>
      <c r="G542" s="28">
        <f t="shared" si="4"/>
        <v>0.5918743597</v>
      </c>
      <c r="H542" s="33">
        <v>0.254476822</v>
      </c>
      <c r="I542" s="33">
        <v>-0.011610414</v>
      </c>
      <c r="J542" s="33">
        <v>0.047106051</v>
      </c>
      <c r="K542" s="34">
        <f t="shared" si="5"/>
        <v>0.207790058</v>
      </c>
      <c r="L542" s="10">
        <f t="shared" si="6"/>
        <v>0.545406037</v>
      </c>
      <c r="M542" s="12">
        <v>1372.0</v>
      </c>
      <c r="N542" s="2">
        <v>663.0</v>
      </c>
      <c r="O542" s="13">
        <f t="shared" si="7"/>
        <v>138</v>
      </c>
      <c r="P542" s="13">
        <f t="shared" si="8"/>
        <v>525</v>
      </c>
      <c r="Q542" s="14">
        <f t="shared" si="9"/>
        <v>51</v>
      </c>
      <c r="R542" s="15">
        <f t="shared" si="10"/>
        <v>87</v>
      </c>
      <c r="S542" s="16">
        <f t="shared" si="11"/>
        <v>311</v>
      </c>
      <c r="T542" s="17">
        <f t="shared" si="12"/>
        <v>214</v>
      </c>
      <c r="U542" s="18">
        <v>0.67625</v>
      </c>
      <c r="V542" s="18">
        <f t="shared" si="13"/>
        <v>0.3695652174</v>
      </c>
      <c r="W542" s="18">
        <f t="shared" si="14"/>
        <v>0.5923809524</v>
      </c>
      <c r="X542" s="25">
        <f t="shared" si="15"/>
        <v>0.6162502809</v>
      </c>
      <c r="Y542" s="26">
        <f t="shared" si="16"/>
        <v>0.0005697448443</v>
      </c>
      <c r="Z542" s="26">
        <f t="shared" si="17"/>
        <v>0.006008233569</v>
      </c>
      <c r="AA542" s="18">
        <f t="shared" si="18"/>
        <v>0.2081447964</v>
      </c>
      <c r="AB542" s="18">
        <f t="shared" si="19"/>
        <v>0.5460030166</v>
      </c>
      <c r="AC542" s="18">
        <f t="shared" si="20"/>
        <v>0.222815735</v>
      </c>
      <c r="AD542" s="9">
        <f t="shared" si="21"/>
        <v>1</v>
      </c>
      <c r="AE542" s="9">
        <f t="shared" si="22"/>
        <v>0.3695652174</v>
      </c>
      <c r="AF542" s="9">
        <f t="shared" si="23"/>
        <v>0.5460030166</v>
      </c>
      <c r="AG542" s="9">
        <f t="shared" si="24"/>
        <v>0.1365784499</v>
      </c>
      <c r="AH542" s="9">
        <f t="shared" si="25"/>
        <v>0.2017837235</v>
      </c>
      <c r="AI542" s="9">
        <f t="shared" si="26"/>
        <v>0.2981192941</v>
      </c>
      <c r="AJ542" s="1">
        <f t="shared" ref="AJ542:AL542" si="568">$W542*AD542</f>
        <v>0.5923809524</v>
      </c>
      <c r="AK542" s="1">
        <f t="shared" si="568"/>
        <v>0.2189233954</v>
      </c>
      <c r="AL542" s="1">
        <f t="shared" si="568"/>
        <v>0.323441787</v>
      </c>
      <c r="AM542" s="9"/>
      <c r="AN542" s="9"/>
      <c r="AO542" s="9"/>
      <c r="AP542" s="9"/>
      <c r="AQ542" s="9"/>
      <c r="AR542" s="9"/>
      <c r="AS542" s="9"/>
      <c r="AT542" s="1"/>
      <c r="AU542" s="11"/>
      <c r="AV542" s="11"/>
      <c r="AW542" s="11"/>
    </row>
    <row r="543">
      <c r="A543" s="28"/>
      <c r="B543" s="30">
        <f t="shared" si="31"/>
        <v>542</v>
      </c>
      <c r="C543" s="1">
        <v>0.368421053</v>
      </c>
      <c r="D543" s="4">
        <v>0.707571188</v>
      </c>
      <c r="E543" s="4">
        <v>-0.019341495</v>
      </c>
      <c r="F543" s="4">
        <v>0.067171235</v>
      </c>
      <c r="G543" s="28">
        <f t="shared" si="4"/>
        <v>0.7191272256</v>
      </c>
      <c r="H543" s="33">
        <v>0.254525353</v>
      </c>
      <c r="I543" s="33">
        <v>-0.01149894</v>
      </c>
      <c r="J543" s="33">
        <v>0.047089037</v>
      </c>
      <c r="K543" s="34">
        <f t="shared" si="5"/>
        <v>0.1533334121</v>
      </c>
      <c r="L543" s="10">
        <f t="shared" si="6"/>
        <v>0.6653522515</v>
      </c>
      <c r="M543" s="12">
        <v>2805.0</v>
      </c>
      <c r="N543" s="2">
        <v>1376.0</v>
      </c>
      <c r="O543" s="13">
        <f t="shared" si="7"/>
        <v>211</v>
      </c>
      <c r="P543" s="13">
        <f t="shared" si="8"/>
        <v>1165</v>
      </c>
      <c r="Q543" s="14">
        <f t="shared" si="9"/>
        <v>78</v>
      </c>
      <c r="R543" s="15">
        <f t="shared" si="10"/>
        <v>133</v>
      </c>
      <c r="S543" s="16">
        <f t="shared" si="11"/>
        <v>838</v>
      </c>
      <c r="T543" s="17">
        <f t="shared" si="12"/>
        <v>327</v>
      </c>
      <c r="U543" s="18">
        <v>0.6775</v>
      </c>
      <c r="V543" s="18">
        <f t="shared" si="13"/>
        <v>0.3696682464</v>
      </c>
      <c r="W543" s="18">
        <f t="shared" si="14"/>
        <v>0.7193133047</v>
      </c>
      <c r="X543" s="25">
        <f t="shared" si="15"/>
        <v>0.7600059568</v>
      </c>
      <c r="Y543" s="26">
        <f t="shared" si="16"/>
        <v>0.001655891935</v>
      </c>
      <c r="Z543" s="26">
        <f t="shared" si="17"/>
        <v>0.002442292533</v>
      </c>
      <c r="AA543" s="18">
        <f t="shared" si="18"/>
        <v>0.1533430233</v>
      </c>
      <c r="AB543" s="18">
        <f t="shared" si="19"/>
        <v>0.6656976744</v>
      </c>
      <c r="AC543" s="18">
        <f t="shared" si="20"/>
        <v>0.3496450583</v>
      </c>
      <c r="AD543" s="9">
        <f t="shared" si="21"/>
        <v>1</v>
      </c>
      <c r="AE543" s="9">
        <f t="shared" si="22"/>
        <v>0.3696682464</v>
      </c>
      <c r="AF543" s="9">
        <f t="shared" si="23"/>
        <v>0.6656976744</v>
      </c>
      <c r="AG543" s="9">
        <f t="shared" si="24"/>
        <v>0.1366546124</v>
      </c>
      <c r="AH543" s="9">
        <f t="shared" si="25"/>
        <v>0.246087292</v>
      </c>
      <c r="AI543" s="9">
        <f t="shared" si="26"/>
        <v>0.4431533937</v>
      </c>
      <c r="AJ543" s="1">
        <f t="shared" ref="AJ543:AL543" si="569">$W543*AD543</f>
        <v>0.7193133047</v>
      </c>
      <c r="AK543" s="1">
        <f t="shared" si="569"/>
        <v>0.265907288</v>
      </c>
      <c r="AL543" s="1">
        <f t="shared" si="569"/>
        <v>0.4788451941</v>
      </c>
      <c r="AM543" s="9"/>
      <c r="AN543" s="9"/>
      <c r="AO543" s="9"/>
      <c r="AP543" s="9"/>
      <c r="AQ543" s="9"/>
      <c r="AR543" s="9"/>
      <c r="AS543" s="9"/>
      <c r="AT543" s="1"/>
      <c r="AU543" s="11"/>
      <c r="AV543" s="11"/>
      <c r="AW543" s="11"/>
    </row>
    <row r="544">
      <c r="A544" s="28"/>
      <c r="B544" s="30">
        <f t="shared" si="31"/>
        <v>543</v>
      </c>
      <c r="C544" s="1">
        <v>0.368794326</v>
      </c>
      <c r="D544" s="4">
        <v>0.707770045</v>
      </c>
      <c r="E544" s="4">
        <v>-0.023036468</v>
      </c>
      <c r="F544" s="4">
        <v>0.069159282</v>
      </c>
      <c r="G544" s="28">
        <f t="shared" si="4"/>
        <v>0.770381915</v>
      </c>
      <c r="H544" s="33">
        <v>0.254573898</v>
      </c>
      <c r="I544" s="33">
        <v>-0.014489306</v>
      </c>
      <c r="J544" s="33">
        <v>0.048723305</v>
      </c>
      <c r="K544" s="34">
        <f t="shared" si="5"/>
        <v>0.2907853074</v>
      </c>
      <c r="L544" s="10">
        <f t="shared" si="6"/>
        <v>0.6536061445</v>
      </c>
      <c r="M544" s="12">
        <v>3356.0</v>
      </c>
      <c r="N544" s="2">
        <v>1434.0</v>
      </c>
      <c r="O544" s="13">
        <f t="shared" si="7"/>
        <v>417</v>
      </c>
      <c r="P544" s="13">
        <f t="shared" si="8"/>
        <v>1017</v>
      </c>
      <c r="Q544" s="14">
        <f t="shared" si="9"/>
        <v>154</v>
      </c>
      <c r="R544" s="15">
        <f t="shared" si="10"/>
        <v>263</v>
      </c>
      <c r="S544" s="16">
        <f t="shared" si="11"/>
        <v>783</v>
      </c>
      <c r="T544" s="17">
        <f t="shared" si="12"/>
        <v>234</v>
      </c>
      <c r="U544" s="18">
        <v>0.67875</v>
      </c>
      <c r="V544" s="18">
        <f t="shared" si="13"/>
        <v>0.3693045564</v>
      </c>
      <c r="W544" s="18">
        <f t="shared" si="14"/>
        <v>0.7699115044</v>
      </c>
      <c r="X544" s="25">
        <f t="shared" si="15"/>
        <v>0.7452763172</v>
      </c>
      <c r="Y544" s="26">
        <f t="shared" si="16"/>
        <v>0.0006068924493</v>
      </c>
      <c r="Z544" s="26">
        <f t="shared" si="17"/>
        <v>0.01000355149</v>
      </c>
      <c r="AA544" s="18">
        <f t="shared" si="18"/>
        <v>0.2907949791</v>
      </c>
      <c r="AB544" s="18">
        <f t="shared" si="19"/>
        <v>0.6534170153</v>
      </c>
      <c r="AC544" s="18">
        <f t="shared" si="20"/>
        <v>0.4006069481</v>
      </c>
      <c r="AD544" s="9">
        <f t="shared" si="21"/>
        <v>1</v>
      </c>
      <c r="AE544" s="9">
        <f t="shared" si="22"/>
        <v>0.3693045564</v>
      </c>
      <c r="AF544" s="9">
        <f t="shared" si="23"/>
        <v>0.6534170153</v>
      </c>
      <c r="AG544" s="9">
        <f t="shared" si="24"/>
        <v>0.1363858553</v>
      </c>
      <c r="AH544" s="9">
        <f t="shared" si="25"/>
        <v>0.241309881</v>
      </c>
      <c r="AI544" s="9">
        <f t="shared" si="26"/>
        <v>0.4269537959</v>
      </c>
      <c r="AJ544" s="1">
        <f t="shared" ref="AJ544:AL544" si="570">$W544*AD544</f>
        <v>0.7699115044</v>
      </c>
      <c r="AK544" s="1">
        <f t="shared" si="570"/>
        <v>0.2843318266</v>
      </c>
      <c r="AL544" s="1">
        <f t="shared" si="570"/>
        <v>0.5030732773</v>
      </c>
      <c r="AM544" s="9"/>
      <c r="AN544" s="9"/>
      <c r="AO544" s="9"/>
      <c r="AP544" s="9"/>
      <c r="AQ544" s="9"/>
      <c r="AR544" s="9"/>
      <c r="AS544" s="9"/>
      <c r="AT544" s="1"/>
      <c r="AU544" s="11"/>
      <c r="AV544" s="11"/>
      <c r="AW544" s="11"/>
    </row>
    <row r="545">
      <c r="A545" s="28"/>
      <c r="B545" s="30">
        <f t="shared" si="31"/>
        <v>544</v>
      </c>
      <c r="C545" s="1">
        <v>0.368932039</v>
      </c>
      <c r="D545" s="4">
        <v>0.707968745</v>
      </c>
      <c r="E545" s="4">
        <v>-0.019521761</v>
      </c>
      <c r="F545" s="4">
        <v>0.071524268</v>
      </c>
      <c r="G545" s="28">
        <f t="shared" si="4"/>
        <v>0.7199544743</v>
      </c>
      <c r="H545" s="33">
        <v>0.254622466</v>
      </c>
      <c r="I545" s="33">
        <v>-0.012578844</v>
      </c>
      <c r="J545" s="33">
        <v>0.049959182</v>
      </c>
      <c r="K545" s="34">
        <f t="shared" si="5"/>
        <v>0.2296119851</v>
      </c>
      <c r="L545" s="10">
        <f t="shared" si="6"/>
        <v>0.6393555162</v>
      </c>
      <c r="M545" s="12">
        <v>1122.0</v>
      </c>
      <c r="N545" s="2">
        <v>383.0</v>
      </c>
      <c r="O545" s="13">
        <f t="shared" si="7"/>
        <v>88</v>
      </c>
      <c r="P545" s="13">
        <f t="shared" si="8"/>
        <v>295</v>
      </c>
      <c r="Q545" s="14">
        <f t="shared" si="9"/>
        <v>32</v>
      </c>
      <c r="R545" s="15">
        <f t="shared" si="10"/>
        <v>56</v>
      </c>
      <c r="S545" s="16">
        <f t="shared" si="11"/>
        <v>212</v>
      </c>
      <c r="T545" s="17">
        <f t="shared" si="12"/>
        <v>83</v>
      </c>
      <c r="U545" s="18">
        <v>0.68</v>
      </c>
      <c r="V545" s="18">
        <f t="shared" si="13"/>
        <v>0.3636363636</v>
      </c>
      <c r="W545" s="18">
        <f t="shared" si="14"/>
        <v>0.7186440678</v>
      </c>
      <c r="X545" s="25">
        <f t="shared" si="15"/>
        <v>0.725965165</v>
      </c>
      <c r="Y545" s="26">
        <f t="shared" si="16"/>
        <v>0.0000535984637</v>
      </c>
      <c r="Z545" s="26">
        <f t="shared" si="17"/>
        <v>0.002376593627</v>
      </c>
      <c r="AA545" s="18">
        <f t="shared" si="18"/>
        <v>0.2297650131</v>
      </c>
      <c r="AB545" s="18">
        <f t="shared" si="19"/>
        <v>0.637075718</v>
      </c>
      <c r="AC545" s="18">
        <f t="shared" si="20"/>
        <v>0.3550077042</v>
      </c>
      <c r="AD545" s="9">
        <f t="shared" si="21"/>
        <v>1</v>
      </c>
      <c r="AE545" s="9">
        <f t="shared" si="22"/>
        <v>0.3636363636</v>
      </c>
      <c r="AF545" s="9">
        <f t="shared" si="23"/>
        <v>0.637075718</v>
      </c>
      <c r="AG545" s="9">
        <f t="shared" si="24"/>
        <v>0.132231405</v>
      </c>
      <c r="AH545" s="9">
        <f t="shared" si="25"/>
        <v>0.2316638975</v>
      </c>
      <c r="AI545" s="9">
        <f t="shared" si="26"/>
        <v>0.4058654705</v>
      </c>
      <c r="AJ545" s="1">
        <f t="shared" ref="AJ545:AL545" si="571">$W545*AD545</f>
        <v>0.7186440678</v>
      </c>
      <c r="AK545" s="1">
        <f t="shared" si="571"/>
        <v>0.2613251156</v>
      </c>
      <c r="AL545" s="1">
        <f t="shared" si="571"/>
        <v>0.4578306855</v>
      </c>
      <c r="AM545" s="9"/>
      <c r="AN545" s="9"/>
      <c r="AO545" s="9"/>
      <c r="AP545" s="9"/>
      <c r="AQ545" s="9"/>
      <c r="AR545" s="9"/>
      <c r="AS545" s="9"/>
      <c r="AT545" s="1"/>
      <c r="AU545" s="11"/>
      <c r="AV545" s="11"/>
      <c r="AW545" s="11"/>
    </row>
    <row r="546">
      <c r="A546" s="28"/>
      <c r="B546" s="30">
        <f t="shared" si="31"/>
        <v>545</v>
      </c>
      <c r="C546" s="1">
        <v>0.368983957</v>
      </c>
      <c r="D546" s="4">
        <v>0.708167303</v>
      </c>
      <c r="E546" s="4">
        <v>-0.024081546</v>
      </c>
      <c r="F546" s="4">
        <v>0.073603697</v>
      </c>
      <c r="G546" s="28">
        <f t="shared" si="4"/>
        <v>0.6949714872</v>
      </c>
      <c r="H546" s="33">
        <v>0.254671061</v>
      </c>
      <c r="I546" s="33">
        <v>-0.016129939</v>
      </c>
      <c r="J546" s="33">
        <v>0.051672891</v>
      </c>
      <c r="K546" s="34">
        <f t="shared" si="5"/>
        <v>0.3306937756</v>
      </c>
      <c r="L546" s="10">
        <f t="shared" si="6"/>
        <v>0.58716944</v>
      </c>
      <c r="M546" s="12">
        <v>1843.0</v>
      </c>
      <c r="N546" s="2">
        <v>725.0</v>
      </c>
      <c r="O546" s="13">
        <f t="shared" si="7"/>
        <v>240</v>
      </c>
      <c r="P546" s="13">
        <f t="shared" si="8"/>
        <v>485</v>
      </c>
      <c r="Q546" s="14">
        <f t="shared" si="9"/>
        <v>89</v>
      </c>
      <c r="R546" s="15">
        <f t="shared" si="10"/>
        <v>151</v>
      </c>
      <c r="S546" s="16">
        <f t="shared" si="11"/>
        <v>337</v>
      </c>
      <c r="T546" s="17">
        <f t="shared" si="12"/>
        <v>148</v>
      </c>
      <c r="U546" s="18">
        <v>0.68125</v>
      </c>
      <c r="V546" s="18">
        <f t="shared" si="13"/>
        <v>0.3708333333</v>
      </c>
      <c r="W546" s="18">
        <f t="shared" si="14"/>
        <v>0.6948453608</v>
      </c>
      <c r="X546" s="25">
        <f t="shared" si="15"/>
        <v>0.6661238531</v>
      </c>
      <c r="Y546" s="26">
        <f t="shared" si="16"/>
        <v>0.000824925007</v>
      </c>
      <c r="Z546" s="26">
        <f t="shared" si="17"/>
        <v>0.0006225829555</v>
      </c>
      <c r="AA546" s="18">
        <f t="shared" si="18"/>
        <v>0.3310344828</v>
      </c>
      <c r="AB546" s="18">
        <f t="shared" si="19"/>
        <v>0.5875862069</v>
      </c>
      <c r="AC546" s="18">
        <f t="shared" si="20"/>
        <v>0.3240120275</v>
      </c>
      <c r="AD546" s="9">
        <f t="shared" si="21"/>
        <v>1</v>
      </c>
      <c r="AE546" s="9">
        <f t="shared" si="22"/>
        <v>0.3708333333</v>
      </c>
      <c r="AF546" s="9">
        <f t="shared" si="23"/>
        <v>0.5875862069</v>
      </c>
      <c r="AG546" s="9">
        <f t="shared" si="24"/>
        <v>0.1375173611</v>
      </c>
      <c r="AH546" s="9">
        <f t="shared" si="25"/>
        <v>0.2178965517</v>
      </c>
      <c r="AI546" s="9">
        <f t="shared" si="26"/>
        <v>0.3452575505</v>
      </c>
      <c r="AJ546" s="1">
        <f t="shared" ref="AJ546:AL546" si="572">$W546*AD546</f>
        <v>0.6948453608</v>
      </c>
      <c r="AK546" s="1">
        <f t="shared" si="572"/>
        <v>0.2576718213</v>
      </c>
      <c r="AL546" s="1">
        <f t="shared" si="572"/>
        <v>0.4082815499</v>
      </c>
      <c r="AM546" s="9"/>
      <c r="AN546" s="9"/>
      <c r="AO546" s="9"/>
      <c r="AP546" s="9"/>
      <c r="AQ546" s="9"/>
      <c r="AR546" s="9"/>
      <c r="AS546" s="9"/>
      <c r="AT546" s="1"/>
      <c r="AU546" s="11"/>
      <c r="AV546" s="11"/>
      <c r="AW546" s="11"/>
    </row>
    <row r="547">
      <c r="A547" s="28"/>
      <c r="B547" s="30">
        <f t="shared" si="31"/>
        <v>546</v>
      </c>
      <c r="C547" s="1">
        <v>0.369369369</v>
      </c>
      <c r="D547" s="4">
        <v>0.708365733</v>
      </c>
      <c r="E547" s="4">
        <v>-0.022273712</v>
      </c>
      <c r="F547" s="4">
        <v>0.073116469</v>
      </c>
      <c r="G547" s="28">
        <f t="shared" si="4"/>
        <v>0.7339286553</v>
      </c>
      <c r="H547" s="33">
        <v>0.25471969</v>
      </c>
      <c r="I547" s="33">
        <v>-0.014774922</v>
      </c>
      <c r="J547" s="33">
        <v>0.051559267</v>
      </c>
      <c r="K547" s="34">
        <f t="shared" si="5"/>
        <v>0.2098737293</v>
      </c>
      <c r="L547" s="10">
        <f t="shared" si="6"/>
        <v>0.6574172383</v>
      </c>
      <c r="M547" s="12">
        <v>2374.0</v>
      </c>
      <c r="N547" s="2">
        <v>856.0</v>
      </c>
      <c r="O547" s="13">
        <f t="shared" si="7"/>
        <v>180</v>
      </c>
      <c r="P547" s="13">
        <f t="shared" si="8"/>
        <v>676</v>
      </c>
      <c r="Q547" s="14">
        <f t="shared" si="9"/>
        <v>66</v>
      </c>
      <c r="R547" s="15">
        <f t="shared" si="10"/>
        <v>114</v>
      </c>
      <c r="S547" s="16">
        <f t="shared" si="11"/>
        <v>496</v>
      </c>
      <c r="T547" s="17">
        <f t="shared" si="12"/>
        <v>180</v>
      </c>
      <c r="U547" s="18">
        <v>0.6825</v>
      </c>
      <c r="V547" s="18">
        <f t="shared" si="13"/>
        <v>0.3666666667</v>
      </c>
      <c r="W547" s="18">
        <f t="shared" si="14"/>
        <v>0.7337278107</v>
      </c>
      <c r="X547" s="25">
        <f t="shared" si="15"/>
        <v>0.7491766981</v>
      </c>
      <c r="Y547" s="26">
        <f t="shared" si="16"/>
        <v>0.0002386681232</v>
      </c>
      <c r="Z547" s="26">
        <f t="shared" si="17"/>
        <v>0.004074787485</v>
      </c>
      <c r="AA547" s="18">
        <f t="shared" si="18"/>
        <v>0.2102803738</v>
      </c>
      <c r="AB547" s="18">
        <f t="shared" si="19"/>
        <v>0.6565420561</v>
      </c>
      <c r="AC547" s="18">
        <f t="shared" si="20"/>
        <v>0.367061144</v>
      </c>
      <c r="AD547" s="9">
        <f t="shared" si="21"/>
        <v>1</v>
      </c>
      <c r="AE547" s="9">
        <f t="shared" si="22"/>
        <v>0.3666666667</v>
      </c>
      <c r="AF547" s="9">
        <f t="shared" si="23"/>
        <v>0.6565420561</v>
      </c>
      <c r="AG547" s="9">
        <f t="shared" si="24"/>
        <v>0.1344444444</v>
      </c>
      <c r="AH547" s="9">
        <f t="shared" si="25"/>
        <v>0.2407320872</v>
      </c>
      <c r="AI547" s="9">
        <f t="shared" si="26"/>
        <v>0.4310474714</v>
      </c>
      <c r="AJ547" s="1">
        <f t="shared" ref="AJ547:AL547" si="573">$W547*AD547</f>
        <v>0.7337278107</v>
      </c>
      <c r="AK547" s="1">
        <f t="shared" si="573"/>
        <v>0.2690335306</v>
      </c>
      <c r="AL547" s="1">
        <f t="shared" si="573"/>
        <v>0.4817231654</v>
      </c>
      <c r="AM547" s="9"/>
      <c r="AN547" s="9"/>
      <c r="AO547" s="9"/>
      <c r="AP547" s="9"/>
      <c r="AQ547" s="9"/>
      <c r="AR547" s="9"/>
      <c r="AS547" s="9"/>
      <c r="AT547" s="1"/>
      <c r="AU547" s="11"/>
      <c r="AV547" s="11"/>
      <c r="AW547" s="11"/>
    </row>
    <row r="548">
      <c r="A548" s="28"/>
      <c r="B548" s="30">
        <f t="shared" si="31"/>
        <v>547</v>
      </c>
      <c r="C548" s="1">
        <v>0.369426752</v>
      </c>
      <c r="D548" s="4">
        <v>0.70856405</v>
      </c>
      <c r="E548" s="4">
        <v>-0.02005812</v>
      </c>
      <c r="F548" s="4">
        <v>0.075254864</v>
      </c>
      <c r="G548" s="28">
        <f t="shared" si="4"/>
        <v>0.7104735889</v>
      </c>
      <c r="H548" s="33">
        <v>0.254768358</v>
      </c>
      <c r="I548" s="33">
        <v>-0.013837687</v>
      </c>
      <c r="J548" s="33">
        <v>0.052408691</v>
      </c>
      <c r="K548" s="34">
        <f t="shared" si="5"/>
        <v>0.2016290846</v>
      </c>
      <c r="L548" s="10">
        <f t="shared" si="6"/>
        <v>0.6417086274</v>
      </c>
      <c r="M548" s="12">
        <v>1868.0</v>
      </c>
      <c r="N548" s="2">
        <v>905.0</v>
      </c>
      <c r="O548" s="13">
        <f t="shared" si="7"/>
        <v>182</v>
      </c>
      <c r="P548" s="13">
        <f t="shared" si="8"/>
        <v>723</v>
      </c>
      <c r="Q548" s="14">
        <f t="shared" si="9"/>
        <v>67</v>
      </c>
      <c r="R548" s="15">
        <f t="shared" si="10"/>
        <v>115</v>
      </c>
      <c r="S548" s="16">
        <f t="shared" si="11"/>
        <v>514</v>
      </c>
      <c r="T548" s="17">
        <f t="shared" si="12"/>
        <v>209</v>
      </c>
      <c r="U548" s="18">
        <v>0.68375</v>
      </c>
      <c r="V548" s="18">
        <f t="shared" si="13"/>
        <v>0.3681318681</v>
      </c>
      <c r="W548" s="18">
        <f t="shared" si="14"/>
        <v>0.7109266943</v>
      </c>
      <c r="X548" s="25">
        <f t="shared" si="15"/>
        <v>0.7316157818</v>
      </c>
      <c r="Y548" s="26">
        <f t="shared" si="16"/>
        <v>0.0004280383404</v>
      </c>
      <c r="Z548" s="26">
        <f t="shared" si="17"/>
        <v>0.00168370264</v>
      </c>
      <c r="AA548" s="18">
        <f t="shared" si="18"/>
        <v>0.2011049724</v>
      </c>
      <c r="AB548" s="18">
        <f t="shared" si="19"/>
        <v>0.6419889503</v>
      </c>
      <c r="AC548" s="18">
        <f t="shared" si="20"/>
        <v>0.3427948262</v>
      </c>
      <c r="AD548" s="9">
        <f t="shared" si="21"/>
        <v>1</v>
      </c>
      <c r="AE548" s="9">
        <f t="shared" si="22"/>
        <v>0.3681318681</v>
      </c>
      <c r="AF548" s="9">
        <f t="shared" si="23"/>
        <v>0.6419889503</v>
      </c>
      <c r="AG548" s="9">
        <f t="shared" si="24"/>
        <v>0.1355210723</v>
      </c>
      <c r="AH548" s="9">
        <f t="shared" si="25"/>
        <v>0.2363365916</v>
      </c>
      <c r="AI548" s="9">
        <f t="shared" si="26"/>
        <v>0.4121498123</v>
      </c>
      <c r="AJ548" s="1">
        <f t="shared" ref="AJ548:AL548" si="574">$W548*AD548</f>
        <v>0.7109266943</v>
      </c>
      <c r="AK548" s="1">
        <f t="shared" si="574"/>
        <v>0.2617147721</v>
      </c>
      <c r="AL548" s="1">
        <f t="shared" si="574"/>
        <v>0.4564070822</v>
      </c>
      <c r="AM548" s="9"/>
      <c r="AN548" s="9"/>
      <c r="AO548" s="9"/>
      <c r="AP548" s="9"/>
      <c r="AQ548" s="9"/>
      <c r="AR548" s="9"/>
      <c r="AS548" s="9"/>
      <c r="AT548" s="1"/>
      <c r="AU548" s="11"/>
      <c r="AV548" s="11"/>
      <c r="AW548" s="11"/>
    </row>
    <row r="549">
      <c r="A549" s="28"/>
      <c r="B549" s="30">
        <f t="shared" si="31"/>
        <v>548</v>
      </c>
      <c r="C549" s="1">
        <v>0.369458128</v>
      </c>
      <c r="D549" s="4">
        <v>0.708762269</v>
      </c>
      <c r="E549" s="4">
        <v>-0.019629102</v>
      </c>
      <c r="F549" s="4">
        <v>0.075607524</v>
      </c>
      <c r="G549" s="28">
        <f t="shared" si="4"/>
        <v>0.7206508291</v>
      </c>
      <c r="H549" s="33">
        <v>0.254817074</v>
      </c>
      <c r="I549" s="33">
        <v>-0.013643126</v>
      </c>
      <c r="J549" s="33">
        <v>0.052573904</v>
      </c>
      <c r="K549" s="34">
        <f t="shared" si="5"/>
        <v>0.1378692403</v>
      </c>
      <c r="L549" s="10">
        <f t="shared" si="6"/>
        <v>0.6722321582</v>
      </c>
      <c r="M549" s="12">
        <v>1795.0</v>
      </c>
      <c r="N549" s="2">
        <v>416.0</v>
      </c>
      <c r="O549" s="13">
        <f t="shared" si="7"/>
        <v>57</v>
      </c>
      <c r="P549" s="13">
        <f t="shared" si="8"/>
        <v>359</v>
      </c>
      <c r="Q549" s="14">
        <f t="shared" si="9"/>
        <v>21</v>
      </c>
      <c r="R549" s="15">
        <f t="shared" si="10"/>
        <v>36</v>
      </c>
      <c r="S549" s="16">
        <f t="shared" si="11"/>
        <v>259</v>
      </c>
      <c r="T549" s="17">
        <f t="shared" si="12"/>
        <v>100</v>
      </c>
      <c r="U549" s="18">
        <v>0.685</v>
      </c>
      <c r="V549" s="18">
        <f t="shared" si="13"/>
        <v>0.3684210526</v>
      </c>
      <c r="W549" s="18">
        <f t="shared" si="14"/>
        <v>0.721448468</v>
      </c>
      <c r="X549" s="25">
        <f t="shared" si="15"/>
        <v>0.7689384349</v>
      </c>
      <c r="Y549" s="26">
        <f t="shared" si="16"/>
        <v>0.00225529696</v>
      </c>
      <c r="Z549" s="26">
        <f t="shared" si="17"/>
        <v>0.002657889095</v>
      </c>
      <c r="AA549" s="18">
        <f t="shared" si="18"/>
        <v>0.1370192308</v>
      </c>
      <c r="AB549" s="18">
        <f t="shared" si="19"/>
        <v>0.6730769231</v>
      </c>
      <c r="AC549" s="18">
        <f t="shared" si="20"/>
        <v>0.3530274153</v>
      </c>
      <c r="AD549" s="9">
        <f t="shared" si="21"/>
        <v>1</v>
      </c>
      <c r="AE549" s="9">
        <f t="shared" si="22"/>
        <v>0.3684210526</v>
      </c>
      <c r="AF549" s="9">
        <f t="shared" si="23"/>
        <v>0.6730769231</v>
      </c>
      <c r="AG549" s="9">
        <f t="shared" si="24"/>
        <v>0.135734072</v>
      </c>
      <c r="AH549" s="9">
        <f t="shared" si="25"/>
        <v>0.2479757085</v>
      </c>
      <c r="AI549" s="9">
        <f t="shared" si="26"/>
        <v>0.4530325444</v>
      </c>
      <c r="AJ549" s="1">
        <f t="shared" ref="AJ549:AL549" si="575">$W549*AD549</f>
        <v>0.721448468</v>
      </c>
      <c r="AK549" s="1">
        <f t="shared" si="575"/>
        <v>0.265796804</v>
      </c>
      <c r="AL549" s="1">
        <f t="shared" si="575"/>
        <v>0.485590315</v>
      </c>
      <c r="AM549" s="9"/>
      <c r="AN549" s="9"/>
      <c r="AO549" s="9"/>
      <c r="AP549" s="9"/>
      <c r="AQ549" s="9"/>
      <c r="AR549" s="9"/>
      <c r="AS549" s="9"/>
      <c r="AT549" s="1"/>
      <c r="AU549" s="11"/>
      <c r="AV549" s="11"/>
      <c r="AW549" s="11"/>
    </row>
    <row r="550">
      <c r="A550" s="28"/>
      <c r="B550" s="30">
        <f t="shared" si="31"/>
        <v>549</v>
      </c>
      <c r="C550" s="1">
        <v>0.369649805</v>
      </c>
      <c r="D550" s="4">
        <v>0.708960405</v>
      </c>
      <c r="E550" s="4">
        <v>-0.014473716</v>
      </c>
      <c r="F550" s="4">
        <v>0.080022523</v>
      </c>
      <c r="G550" s="28">
        <f t="shared" si="4"/>
        <v>0.5800957603</v>
      </c>
      <c r="H550" s="33">
        <v>0.254865842</v>
      </c>
      <c r="I550" s="33">
        <v>-0.01135996</v>
      </c>
      <c r="J550" s="33">
        <v>0.054201473</v>
      </c>
      <c r="K550" s="34">
        <f t="shared" si="5"/>
        <v>0.2015199985</v>
      </c>
      <c r="L550" s="10">
        <f t="shared" si="6"/>
        <v>0.5376866917</v>
      </c>
      <c r="M550" s="12">
        <v>1806.0</v>
      </c>
      <c r="N550" s="2">
        <v>646.0</v>
      </c>
      <c r="O550" s="13">
        <f t="shared" si="7"/>
        <v>130</v>
      </c>
      <c r="P550" s="13">
        <f t="shared" si="8"/>
        <v>516</v>
      </c>
      <c r="Q550" s="14">
        <f t="shared" si="9"/>
        <v>48</v>
      </c>
      <c r="R550" s="15">
        <f t="shared" si="10"/>
        <v>82</v>
      </c>
      <c r="S550" s="16">
        <f t="shared" si="11"/>
        <v>299</v>
      </c>
      <c r="T550" s="17">
        <f t="shared" si="12"/>
        <v>217</v>
      </c>
      <c r="U550" s="18">
        <v>0.68625</v>
      </c>
      <c r="V550" s="18">
        <f t="shared" si="13"/>
        <v>0.3692307692</v>
      </c>
      <c r="W550" s="18">
        <f t="shared" si="14"/>
        <v>0.5794573643</v>
      </c>
      <c r="X550" s="25">
        <f t="shared" si="15"/>
        <v>0.6056378885</v>
      </c>
      <c r="Y550" s="26">
        <f t="shared" si="16"/>
        <v>0.0006854198447</v>
      </c>
      <c r="Z550" s="26">
        <f t="shared" si="17"/>
        <v>0.008178739587</v>
      </c>
      <c r="AA550" s="18">
        <f t="shared" si="18"/>
        <v>0.2012383901</v>
      </c>
      <c r="AB550" s="18">
        <f t="shared" si="19"/>
        <v>0.5371517028</v>
      </c>
      <c r="AC550" s="18">
        <f t="shared" si="20"/>
        <v>0.2102265951</v>
      </c>
      <c r="AD550" s="9">
        <f t="shared" si="21"/>
        <v>1</v>
      </c>
      <c r="AE550" s="9">
        <f t="shared" si="22"/>
        <v>0.3692307692</v>
      </c>
      <c r="AF550" s="9">
        <f t="shared" si="23"/>
        <v>0.5371517028</v>
      </c>
      <c r="AG550" s="9">
        <f t="shared" si="24"/>
        <v>0.1363313609</v>
      </c>
      <c r="AH550" s="9">
        <f t="shared" si="25"/>
        <v>0.1983329364</v>
      </c>
      <c r="AI550" s="9">
        <f t="shared" si="26"/>
        <v>0.2885319518</v>
      </c>
      <c r="AJ550" s="1">
        <f t="shared" ref="AJ550:AL550" si="576">$W550*AD550</f>
        <v>0.5794573643</v>
      </c>
      <c r="AK550" s="1">
        <f t="shared" si="576"/>
        <v>0.2139534884</v>
      </c>
      <c r="AL550" s="1">
        <f t="shared" si="576"/>
        <v>0.3112565099</v>
      </c>
      <c r="AM550" s="9"/>
      <c r="AN550" s="9"/>
      <c r="AO550" s="9"/>
      <c r="AP550" s="9"/>
      <c r="AQ550" s="9"/>
      <c r="AR550" s="9"/>
      <c r="AS550" s="9"/>
      <c r="AT550" s="1"/>
      <c r="AU550" s="11"/>
      <c r="AV550" s="11"/>
      <c r="AW550" s="11"/>
    </row>
    <row r="551">
      <c r="A551" s="28"/>
      <c r="B551" s="30">
        <f t="shared" si="31"/>
        <v>550</v>
      </c>
      <c r="C551" s="1">
        <v>0.369863014</v>
      </c>
      <c r="D551" s="4">
        <v>0.709158473</v>
      </c>
      <c r="E551" s="4">
        <v>-0.013187239</v>
      </c>
      <c r="F551" s="4">
        <v>0.079278779</v>
      </c>
      <c r="G551" s="28">
        <f t="shared" si="4"/>
        <v>0.7062491575</v>
      </c>
      <c r="H551" s="33">
        <v>0.25491467</v>
      </c>
      <c r="I551" s="33">
        <v>-0.010221372</v>
      </c>
      <c r="J551" s="33">
        <v>0.053736959</v>
      </c>
      <c r="K551" s="34">
        <f t="shared" si="5"/>
        <v>0.1420930682</v>
      </c>
      <c r="L551" s="10">
        <f t="shared" si="6"/>
        <v>0.6584510182</v>
      </c>
      <c r="M551" s="12">
        <v>2355.0</v>
      </c>
      <c r="N551" s="2">
        <v>813.0</v>
      </c>
      <c r="O551" s="13">
        <f t="shared" si="7"/>
        <v>116</v>
      </c>
      <c r="P551" s="13">
        <f t="shared" si="8"/>
        <v>697</v>
      </c>
      <c r="Q551" s="14">
        <f t="shared" si="9"/>
        <v>43</v>
      </c>
      <c r="R551" s="15">
        <f t="shared" si="10"/>
        <v>73</v>
      </c>
      <c r="S551" s="16">
        <f t="shared" si="11"/>
        <v>492</v>
      </c>
      <c r="T551" s="17">
        <f t="shared" si="12"/>
        <v>205</v>
      </c>
      <c r="U551" s="18">
        <v>0.6875</v>
      </c>
      <c r="V551" s="18">
        <f t="shared" si="13"/>
        <v>0.3706896552</v>
      </c>
      <c r="W551" s="18">
        <f t="shared" si="14"/>
        <v>0.7058823529</v>
      </c>
      <c r="X551" s="25">
        <f t="shared" si="15"/>
        <v>0.7507715666</v>
      </c>
      <c r="Y551" s="26">
        <f t="shared" si="16"/>
        <v>0.002015041503</v>
      </c>
      <c r="Z551" s="26">
        <f t="shared" si="17"/>
        <v>0.001295179647</v>
      </c>
      <c r="AA551" s="18">
        <f t="shared" si="18"/>
        <v>0.1426814268</v>
      </c>
      <c r="AB551" s="18">
        <f t="shared" si="19"/>
        <v>0.6580565806</v>
      </c>
      <c r="AC551" s="18">
        <f t="shared" si="20"/>
        <v>0.3351926978</v>
      </c>
      <c r="AD551" s="9">
        <f t="shared" si="21"/>
        <v>1</v>
      </c>
      <c r="AE551" s="9">
        <f t="shared" si="22"/>
        <v>0.3706896552</v>
      </c>
      <c r="AF551" s="9">
        <f t="shared" si="23"/>
        <v>0.6580565806</v>
      </c>
      <c r="AG551" s="9">
        <f t="shared" si="24"/>
        <v>0.1374108205</v>
      </c>
      <c r="AH551" s="9">
        <f t="shared" si="25"/>
        <v>0.2439347669</v>
      </c>
      <c r="AI551" s="9">
        <f t="shared" si="26"/>
        <v>0.4330384632</v>
      </c>
      <c r="AJ551" s="1">
        <f t="shared" ref="AJ551:AL551" si="577">$W551*AD551</f>
        <v>0.7058823529</v>
      </c>
      <c r="AK551" s="1">
        <f t="shared" si="577"/>
        <v>0.261663286</v>
      </c>
      <c r="AL551" s="1">
        <f t="shared" si="577"/>
        <v>0.4645105275</v>
      </c>
      <c r="AM551" s="9"/>
      <c r="AN551" s="9"/>
      <c r="AO551" s="9"/>
      <c r="AP551" s="9"/>
      <c r="AQ551" s="9"/>
      <c r="AR551" s="9"/>
      <c r="AS551" s="9"/>
      <c r="AT551" s="1"/>
      <c r="AU551" s="11"/>
      <c r="AV551" s="11"/>
      <c r="AW551" s="11"/>
    </row>
    <row r="552">
      <c r="A552" s="28"/>
      <c r="B552" s="30">
        <f t="shared" si="31"/>
        <v>551</v>
      </c>
      <c r="C552" s="1">
        <v>0.369863014</v>
      </c>
      <c r="D552" s="4">
        <v>0.709356489</v>
      </c>
      <c r="E552" s="4">
        <v>-0.003467384</v>
      </c>
      <c r="F552" s="4">
        <v>0.082730101</v>
      </c>
      <c r="G552" s="28">
        <f t="shared" si="4"/>
        <v>0.8597108767</v>
      </c>
      <c r="H552" s="33">
        <v>0.254963563</v>
      </c>
      <c r="I552" s="33">
        <v>-0.004127234</v>
      </c>
      <c r="J552" s="33">
        <v>0.05136764</v>
      </c>
      <c r="K552" s="34">
        <f t="shared" si="5"/>
        <v>0.2998495408</v>
      </c>
      <c r="L552" s="10">
        <f t="shared" si="6"/>
        <v>0.71283022</v>
      </c>
      <c r="M552" s="12">
        <v>845.0</v>
      </c>
      <c r="N552" s="2">
        <v>388.0</v>
      </c>
      <c r="O552" s="13">
        <f t="shared" si="7"/>
        <v>116</v>
      </c>
      <c r="P552" s="13">
        <f t="shared" si="8"/>
        <v>272</v>
      </c>
      <c r="Q552" s="14">
        <f t="shared" si="9"/>
        <v>43</v>
      </c>
      <c r="R552" s="15">
        <f t="shared" si="10"/>
        <v>73</v>
      </c>
      <c r="S552" s="16">
        <f t="shared" si="11"/>
        <v>234</v>
      </c>
      <c r="T552" s="17">
        <f t="shared" si="12"/>
        <v>38</v>
      </c>
      <c r="U552" s="18">
        <v>0.68875</v>
      </c>
      <c r="V552" s="18">
        <f t="shared" si="13"/>
        <v>0.3706896552</v>
      </c>
      <c r="W552" s="18">
        <f t="shared" si="14"/>
        <v>0.8602941176</v>
      </c>
      <c r="X552" s="25">
        <f t="shared" si="15"/>
        <v>0.8178643575</v>
      </c>
      <c r="Y552" s="26">
        <f t="shared" si="16"/>
        <v>0.001800284549</v>
      </c>
      <c r="Z552" s="26">
        <f t="shared" si="17"/>
        <v>0.03625230056</v>
      </c>
      <c r="AA552" s="18">
        <f t="shared" si="18"/>
        <v>0.2989690722</v>
      </c>
      <c r="AB552" s="18">
        <f t="shared" si="19"/>
        <v>0.7139175258</v>
      </c>
      <c r="AC552" s="18">
        <f t="shared" si="20"/>
        <v>0.4896044625</v>
      </c>
      <c r="AD552" s="9">
        <f t="shared" si="21"/>
        <v>1</v>
      </c>
      <c r="AE552" s="9">
        <f t="shared" si="22"/>
        <v>0.3706896552</v>
      </c>
      <c r="AF552" s="9">
        <f t="shared" si="23"/>
        <v>0.7139175258</v>
      </c>
      <c r="AG552" s="9">
        <f t="shared" si="24"/>
        <v>0.1374108205</v>
      </c>
      <c r="AH552" s="9">
        <f t="shared" si="25"/>
        <v>0.2646418415</v>
      </c>
      <c r="AI552" s="9">
        <f t="shared" si="26"/>
        <v>0.5096782336</v>
      </c>
      <c r="AJ552" s="1">
        <f t="shared" ref="AJ552:AL552" si="578">$W552*AD552</f>
        <v>0.8602941176</v>
      </c>
      <c r="AK552" s="1">
        <f t="shared" si="578"/>
        <v>0.3189021298</v>
      </c>
      <c r="AL552" s="1">
        <f t="shared" si="578"/>
        <v>0.6141790479</v>
      </c>
      <c r="AM552" s="9"/>
      <c r="AN552" s="9"/>
      <c r="AO552" s="9"/>
      <c r="AP552" s="9"/>
      <c r="AQ552" s="9"/>
      <c r="AR552" s="9"/>
      <c r="AS552" s="9"/>
      <c r="AT552" s="1"/>
      <c r="AU552" s="11"/>
      <c r="AV552" s="11"/>
      <c r="AW552" s="11"/>
    </row>
    <row r="553">
      <c r="A553" s="28"/>
      <c r="B553" s="30">
        <f t="shared" si="31"/>
        <v>552</v>
      </c>
      <c r="C553" s="1">
        <v>0.370192308</v>
      </c>
      <c r="D553" s="4">
        <v>0.709554468</v>
      </c>
      <c r="E553" s="4">
        <v>-0.005461894</v>
      </c>
      <c r="F553" s="4">
        <v>0.082240288</v>
      </c>
      <c r="G553" s="28">
        <f t="shared" si="4"/>
        <v>0.747547496</v>
      </c>
      <c r="H553" s="33">
        <v>0.255012529</v>
      </c>
      <c r="I553" s="33">
        <v>-0.005134273</v>
      </c>
      <c r="J553" s="33">
        <v>0.050950352</v>
      </c>
      <c r="K553" s="34">
        <f t="shared" si="5"/>
        <v>0.3154837212</v>
      </c>
      <c r="L553" s="10">
        <f t="shared" si="6"/>
        <v>0.6284980771</v>
      </c>
      <c r="M553" s="12">
        <v>701.0</v>
      </c>
      <c r="N553" s="2">
        <v>292.0</v>
      </c>
      <c r="O553" s="13">
        <f t="shared" si="7"/>
        <v>92</v>
      </c>
      <c r="P553" s="13">
        <f t="shared" si="8"/>
        <v>200</v>
      </c>
      <c r="Q553" s="14">
        <f t="shared" si="9"/>
        <v>34</v>
      </c>
      <c r="R553" s="15">
        <f t="shared" si="10"/>
        <v>58</v>
      </c>
      <c r="S553" s="16">
        <f t="shared" si="11"/>
        <v>150</v>
      </c>
      <c r="T553" s="17">
        <f t="shared" si="12"/>
        <v>50</v>
      </c>
      <c r="U553" s="18">
        <v>0.69</v>
      </c>
      <c r="V553" s="18">
        <f t="shared" si="13"/>
        <v>0.3695652174</v>
      </c>
      <c r="W553" s="18">
        <f t="shared" si="14"/>
        <v>0.75</v>
      </c>
      <c r="X553" s="25">
        <f t="shared" si="15"/>
        <v>0.7173008953</v>
      </c>
      <c r="Y553" s="26">
        <f t="shared" si="16"/>
        <v>0.001069231447</v>
      </c>
      <c r="Z553" s="26">
        <f t="shared" si="17"/>
        <v>0.006417011523</v>
      </c>
      <c r="AA553" s="18">
        <f t="shared" si="18"/>
        <v>0.3150684932</v>
      </c>
      <c r="AB553" s="18">
        <f t="shared" si="19"/>
        <v>0.6301369863</v>
      </c>
      <c r="AC553" s="18">
        <f t="shared" si="20"/>
        <v>0.3804347826</v>
      </c>
      <c r="AD553" s="9">
        <f t="shared" si="21"/>
        <v>1</v>
      </c>
      <c r="AE553" s="9">
        <f t="shared" si="22"/>
        <v>0.3695652174</v>
      </c>
      <c r="AF553" s="9">
        <f t="shared" si="23"/>
        <v>0.6301369863</v>
      </c>
      <c r="AG553" s="9">
        <f t="shared" si="24"/>
        <v>0.1365784499</v>
      </c>
      <c r="AH553" s="9">
        <f t="shared" si="25"/>
        <v>0.2328767123</v>
      </c>
      <c r="AI553" s="9">
        <f t="shared" si="26"/>
        <v>0.3970726215</v>
      </c>
      <c r="AJ553" s="1">
        <f t="shared" ref="AJ553:AL553" si="579">$W553*AD553</f>
        <v>0.75</v>
      </c>
      <c r="AK553" s="1">
        <f t="shared" si="579"/>
        <v>0.277173913</v>
      </c>
      <c r="AL553" s="1">
        <f t="shared" si="579"/>
        <v>0.4726027397</v>
      </c>
      <c r="AM553" s="9"/>
      <c r="AN553" s="9"/>
      <c r="AO553" s="9"/>
      <c r="AP553" s="9"/>
      <c r="AQ553" s="9"/>
      <c r="AR553" s="9"/>
      <c r="AS553" s="9"/>
      <c r="AT553" s="1"/>
      <c r="AU553" s="11"/>
      <c r="AV553" s="11"/>
      <c r="AW553" s="11"/>
    </row>
    <row r="554">
      <c r="A554" s="28"/>
      <c r="B554" s="30">
        <f t="shared" si="31"/>
        <v>553</v>
      </c>
      <c r="C554" s="1">
        <v>0.37037037</v>
      </c>
      <c r="D554" s="4">
        <v>0.709752428</v>
      </c>
      <c r="E554" s="4">
        <v>-0.012894087</v>
      </c>
      <c r="F554" s="4">
        <v>0.082241861</v>
      </c>
      <c r="G554" s="28">
        <f t="shared" si="4"/>
        <v>0.8227251502</v>
      </c>
      <c r="H554" s="33">
        <v>0.255061574</v>
      </c>
      <c r="I554" s="33">
        <v>-0.009925249</v>
      </c>
      <c r="J554" s="33">
        <v>0.052425807</v>
      </c>
      <c r="K554" s="34">
        <f t="shared" si="5"/>
        <v>0.2260176515</v>
      </c>
      <c r="L554" s="10">
        <f t="shared" si="6"/>
        <v>0.7204849852</v>
      </c>
      <c r="M554" s="12">
        <v>2077.0</v>
      </c>
      <c r="N554" s="2">
        <v>879.0</v>
      </c>
      <c r="O554" s="13">
        <f t="shared" si="7"/>
        <v>199</v>
      </c>
      <c r="P554" s="13">
        <f t="shared" si="8"/>
        <v>680</v>
      </c>
      <c r="Q554" s="14">
        <f t="shared" si="9"/>
        <v>74</v>
      </c>
      <c r="R554" s="15">
        <f t="shared" si="10"/>
        <v>125</v>
      </c>
      <c r="S554" s="16">
        <f t="shared" si="11"/>
        <v>559</v>
      </c>
      <c r="T554" s="17">
        <f t="shared" si="12"/>
        <v>121</v>
      </c>
      <c r="U554" s="18">
        <v>0.69125</v>
      </c>
      <c r="V554" s="18">
        <f t="shared" si="13"/>
        <v>0.3718592965</v>
      </c>
      <c r="W554" s="18">
        <f t="shared" si="14"/>
        <v>0.8220588235</v>
      </c>
      <c r="X554" s="25">
        <f t="shared" si="15"/>
        <v>0.8252686132</v>
      </c>
      <c r="Y554" s="26">
        <f t="shared" si="16"/>
        <v>0.00001030274946</v>
      </c>
      <c r="Z554" s="26">
        <f t="shared" si="17"/>
        <v>0.02315421005</v>
      </c>
      <c r="AA554" s="18">
        <f t="shared" si="18"/>
        <v>0.2263936291</v>
      </c>
      <c r="AB554" s="18">
        <f t="shared" si="19"/>
        <v>0.7201365188</v>
      </c>
      <c r="AC554" s="18">
        <f t="shared" si="20"/>
        <v>0.450199527</v>
      </c>
      <c r="AD554" s="9">
        <f t="shared" si="21"/>
        <v>1</v>
      </c>
      <c r="AE554" s="9">
        <f t="shared" si="22"/>
        <v>0.3718592965</v>
      </c>
      <c r="AF554" s="9">
        <f t="shared" si="23"/>
        <v>0.7201365188</v>
      </c>
      <c r="AG554" s="9">
        <f t="shared" si="24"/>
        <v>0.1382793364</v>
      </c>
      <c r="AH554" s="9">
        <f t="shared" si="25"/>
        <v>0.2677894592</v>
      </c>
      <c r="AI554" s="9">
        <f t="shared" si="26"/>
        <v>0.5185966057</v>
      </c>
      <c r="AJ554" s="1">
        <f t="shared" ref="AJ554:AL554" si="580">$W554*AD554</f>
        <v>0.8220588235</v>
      </c>
      <c r="AK554" s="1">
        <f t="shared" si="580"/>
        <v>0.3056902158</v>
      </c>
      <c r="AL554" s="1">
        <f t="shared" si="580"/>
        <v>0.5919945794</v>
      </c>
      <c r="AM554" s="9"/>
      <c r="AN554" s="9"/>
      <c r="AO554" s="9"/>
      <c r="AP554" s="9"/>
      <c r="AQ554" s="9"/>
      <c r="AR554" s="9"/>
      <c r="AS554" s="9"/>
      <c r="AT554" s="1"/>
      <c r="AU554" s="11"/>
      <c r="AV554" s="11"/>
      <c r="AW554" s="11"/>
    </row>
    <row r="555">
      <c r="A555" s="28"/>
      <c r="B555" s="30">
        <f t="shared" si="31"/>
        <v>554</v>
      </c>
      <c r="C555" s="1">
        <v>0.37037037</v>
      </c>
      <c r="D555" s="4">
        <v>0.709950383</v>
      </c>
      <c r="E555" s="4">
        <v>-0.010473571</v>
      </c>
      <c r="F555" s="4">
        <v>0.082153044</v>
      </c>
      <c r="G555" s="28">
        <f t="shared" si="4"/>
        <v>0.7356925194</v>
      </c>
      <c r="H555" s="33">
        <v>0.255110704</v>
      </c>
      <c r="I555" s="33">
        <v>-0.008319722</v>
      </c>
      <c r="J555" s="33">
        <v>0.052693096</v>
      </c>
      <c r="K555" s="34">
        <f t="shared" si="5"/>
        <v>0.155023355</v>
      </c>
      <c r="L555" s="10">
        <f t="shared" si="6"/>
        <v>0.6790590542</v>
      </c>
      <c r="M555" s="12">
        <v>2298.0</v>
      </c>
      <c r="N555" s="2">
        <v>776.0</v>
      </c>
      <c r="O555" s="13">
        <f t="shared" si="7"/>
        <v>120</v>
      </c>
      <c r="P555" s="13">
        <f t="shared" si="8"/>
        <v>656</v>
      </c>
      <c r="Q555" s="14">
        <f t="shared" si="9"/>
        <v>44</v>
      </c>
      <c r="R555" s="15">
        <f t="shared" si="10"/>
        <v>76</v>
      </c>
      <c r="S555" s="16">
        <f t="shared" si="11"/>
        <v>483</v>
      </c>
      <c r="T555" s="17">
        <f t="shared" si="12"/>
        <v>173</v>
      </c>
      <c r="U555" s="18">
        <v>0.6925</v>
      </c>
      <c r="V555" s="18">
        <f t="shared" si="13"/>
        <v>0.3666666667</v>
      </c>
      <c r="W555" s="18">
        <f t="shared" si="14"/>
        <v>0.7362804878</v>
      </c>
      <c r="X555" s="25">
        <f t="shared" si="15"/>
        <v>0.7762988005</v>
      </c>
      <c r="Y555" s="26">
        <f t="shared" si="16"/>
        <v>0.001601465348</v>
      </c>
      <c r="Z555" s="26">
        <f t="shared" si="17"/>
        <v>0.00440719915</v>
      </c>
      <c r="AA555" s="18">
        <f t="shared" si="18"/>
        <v>0.1546391753</v>
      </c>
      <c r="AB555" s="18">
        <f t="shared" si="19"/>
        <v>0.6791237113</v>
      </c>
      <c r="AC555" s="18">
        <f t="shared" si="20"/>
        <v>0.3696138211</v>
      </c>
      <c r="AD555" s="9">
        <f t="shared" si="21"/>
        <v>1</v>
      </c>
      <c r="AE555" s="9">
        <f t="shared" si="22"/>
        <v>0.3666666667</v>
      </c>
      <c r="AF555" s="9">
        <f t="shared" si="23"/>
        <v>0.6791237113</v>
      </c>
      <c r="AG555" s="9">
        <f t="shared" si="24"/>
        <v>0.1344444444</v>
      </c>
      <c r="AH555" s="9">
        <f t="shared" si="25"/>
        <v>0.2490120275</v>
      </c>
      <c r="AI555" s="9">
        <f t="shared" si="26"/>
        <v>0.4612090153</v>
      </c>
      <c r="AJ555" s="1">
        <f t="shared" ref="AJ555:AL555" si="581">$W555*AD555</f>
        <v>0.7362804878</v>
      </c>
      <c r="AK555" s="1">
        <f t="shared" si="581"/>
        <v>0.2699695122</v>
      </c>
      <c r="AL555" s="1">
        <f t="shared" si="581"/>
        <v>0.5000255375</v>
      </c>
      <c r="AM555" s="9"/>
      <c r="AN555" s="9"/>
      <c r="AO555" s="9"/>
      <c r="AP555" s="9"/>
      <c r="AQ555" s="9"/>
      <c r="AR555" s="9"/>
      <c r="AS555" s="9"/>
      <c r="AT555" s="1"/>
      <c r="AU555" s="11"/>
      <c r="AV555" s="11"/>
      <c r="AW555" s="11"/>
    </row>
    <row r="556">
      <c r="A556" s="28"/>
      <c r="B556" s="30">
        <f t="shared" si="31"/>
        <v>555</v>
      </c>
      <c r="C556" s="1">
        <v>0.370558376</v>
      </c>
      <c r="D556" s="4">
        <v>0.710148352</v>
      </c>
      <c r="E556" s="4">
        <v>-0.002454251</v>
      </c>
      <c r="F556" s="4">
        <v>0.081288624</v>
      </c>
      <c r="G556" s="28">
        <f t="shared" si="4"/>
        <v>0.6327007699</v>
      </c>
      <c r="H556" s="33">
        <v>0.255159928</v>
      </c>
      <c r="I556" s="33">
        <v>-0.002452368</v>
      </c>
      <c r="J556" s="33">
        <v>0.048507014</v>
      </c>
      <c r="K556" s="34">
        <f t="shared" si="5"/>
        <v>0.240919783</v>
      </c>
      <c r="L556" s="10">
        <f t="shared" si="6"/>
        <v>0.5695454813</v>
      </c>
      <c r="M556" s="12">
        <v>770.0</v>
      </c>
      <c r="N556" s="2">
        <v>238.0</v>
      </c>
      <c r="O556" s="13">
        <f t="shared" si="7"/>
        <v>57</v>
      </c>
      <c r="P556" s="13">
        <f t="shared" si="8"/>
        <v>181</v>
      </c>
      <c r="Q556" s="14">
        <f t="shared" si="9"/>
        <v>21</v>
      </c>
      <c r="R556" s="15">
        <f t="shared" si="10"/>
        <v>36</v>
      </c>
      <c r="S556" s="16">
        <f t="shared" si="11"/>
        <v>115</v>
      </c>
      <c r="T556" s="17">
        <f t="shared" si="12"/>
        <v>66</v>
      </c>
      <c r="U556" s="18">
        <v>0.69375</v>
      </c>
      <c r="V556" s="18">
        <f t="shared" si="13"/>
        <v>0.3684210526</v>
      </c>
      <c r="W556" s="18">
        <f t="shared" si="14"/>
        <v>0.635359116</v>
      </c>
      <c r="X556" s="25">
        <f t="shared" si="15"/>
        <v>0.6468518577</v>
      </c>
      <c r="Y556" s="26">
        <f t="shared" si="16"/>
        <v>0.0001320831115</v>
      </c>
      <c r="Z556" s="26">
        <f t="shared" si="17"/>
        <v>0.001192640843</v>
      </c>
      <c r="AA556" s="18">
        <f t="shared" si="18"/>
        <v>0.2394957983</v>
      </c>
      <c r="AB556" s="18">
        <f t="shared" si="19"/>
        <v>0.5714285714</v>
      </c>
      <c r="AC556" s="18">
        <f t="shared" si="20"/>
        <v>0.2669380634</v>
      </c>
      <c r="AD556" s="9">
        <f t="shared" si="21"/>
        <v>1</v>
      </c>
      <c r="AE556" s="9">
        <f t="shared" si="22"/>
        <v>0.3684210526</v>
      </c>
      <c r="AF556" s="9">
        <f t="shared" si="23"/>
        <v>0.5714285714</v>
      </c>
      <c r="AG556" s="9">
        <f t="shared" si="24"/>
        <v>0.135734072</v>
      </c>
      <c r="AH556" s="9">
        <f t="shared" si="25"/>
        <v>0.2105263158</v>
      </c>
      <c r="AI556" s="9">
        <f t="shared" si="26"/>
        <v>0.3265306122</v>
      </c>
      <c r="AJ556" s="1">
        <f t="shared" ref="AJ556:AL556" si="582">$W556*AD556</f>
        <v>0.635359116</v>
      </c>
      <c r="AK556" s="1">
        <f t="shared" si="582"/>
        <v>0.2340796743</v>
      </c>
      <c r="AL556" s="1">
        <f t="shared" si="582"/>
        <v>0.363062352</v>
      </c>
      <c r="AM556" s="9"/>
      <c r="AN556" s="9"/>
      <c r="AO556" s="9"/>
      <c r="AP556" s="9"/>
      <c r="AQ556" s="9"/>
      <c r="AR556" s="9"/>
      <c r="AS556" s="9"/>
      <c r="AT556" s="1"/>
      <c r="AU556" s="11"/>
      <c r="AV556" s="11"/>
      <c r="AW556" s="11"/>
    </row>
    <row r="557">
      <c r="A557" s="28"/>
      <c r="B557" s="30">
        <f t="shared" si="31"/>
        <v>556</v>
      </c>
      <c r="C557" s="1">
        <v>0.370689655</v>
      </c>
      <c r="D557" s="4">
        <v>0.71034635</v>
      </c>
      <c r="E557" s="4">
        <v>0.00275146</v>
      </c>
      <c r="F557" s="4">
        <v>0.080449252</v>
      </c>
      <c r="G557" s="28">
        <f t="shared" si="4"/>
        <v>0.6188644273</v>
      </c>
      <c r="H557" s="33">
        <v>0.255209251</v>
      </c>
      <c r="I557" s="33">
        <v>8.68223E-4</v>
      </c>
      <c r="J557" s="33">
        <v>0.047709023</v>
      </c>
      <c r="K557" s="34">
        <f t="shared" si="5"/>
        <v>0.1709388351</v>
      </c>
      <c r="L557" s="10">
        <f t="shared" si="6"/>
        <v>0.5764417209</v>
      </c>
      <c r="M557" s="12">
        <v>2258.0</v>
      </c>
      <c r="N557" s="2">
        <v>861.0</v>
      </c>
      <c r="O557" s="13">
        <f t="shared" si="7"/>
        <v>147</v>
      </c>
      <c r="P557" s="13">
        <f t="shared" si="8"/>
        <v>714</v>
      </c>
      <c r="Q557" s="14">
        <f t="shared" si="9"/>
        <v>54</v>
      </c>
      <c r="R557" s="15">
        <f t="shared" si="10"/>
        <v>93</v>
      </c>
      <c r="S557" s="16">
        <f t="shared" si="11"/>
        <v>442</v>
      </c>
      <c r="T557" s="17">
        <f t="shared" si="12"/>
        <v>272</v>
      </c>
      <c r="U557" s="18">
        <v>0.695</v>
      </c>
      <c r="V557" s="18">
        <f t="shared" si="13"/>
        <v>0.3673469388</v>
      </c>
      <c r="W557" s="18">
        <f t="shared" si="14"/>
        <v>0.619047619</v>
      </c>
      <c r="X557" s="25">
        <f t="shared" si="15"/>
        <v>0.6524915863</v>
      </c>
      <c r="Y557" s="26">
        <f t="shared" si="16"/>
        <v>0.001118498946</v>
      </c>
      <c r="Z557" s="26">
        <f t="shared" si="17"/>
        <v>0.002585328885</v>
      </c>
      <c r="AA557" s="18">
        <f t="shared" si="18"/>
        <v>0.1707317073</v>
      </c>
      <c r="AB557" s="18">
        <f t="shared" si="19"/>
        <v>0.5760743322</v>
      </c>
      <c r="AC557" s="18">
        <f t="shared" si="20"/>
        <v>0.2517006803</v>
      </c>
      <c r="AD557" s="9">
        <f t="shared" si="21"/>
        <v>1</v>
      </c>
      <c r="AE557" s="9">
        <f t="shared" si="22"/>
        <v>0.3673469388</v>
      </c>
      <c r="AF557" s="9">
        <f t="shared" si="23"/>
        <v>0.5760743322</v>
      </c>
      <c r="AG557" s="9">
        <f t="shared" si="24"/>
        <v>0.1349437734</v>
      </c>
      <c r="AH557" s="9">
        <f t="shared" si="25"/>
        <v>0.2116191424</v>
      </c>
      <c r="AI557" s="9">
        <f t="shared" si="26"/>
        <v>0.3318616362</v>
      </c>
      <c r="AJ557" s="1">
        <f t="shared" ref="AJ557:AL557" si="583">$W557*AD557</f>
        <v>0.619047619</v>
      </c>
      <c r="AK557" s="1">
        <f t="shared" si="583"/>
        <v>0.2274052478</v>
      </c>
      <c r="AL557" s="1">
        <f t="shared" si="583"/>
        <v>0.3566174437</v>
      </c>
      <c r="AM557" s="9"/>
      <c r="AN557" s="9"/>
      <c r="AO557" s="9"/>
      <c r="AP557" s="9"/>
      <c r="AQ557" s="9"/>
      <c r="AR557" s="9"/>
      <c r="AS557" s="9"/>
      <c r="AT557" s="1"/>
      <c r="AU557" s="11"/>
      <c r="AV557" s="11"/>
      <c r="AW557" s="11"/>
    </row>
    <row r="558">
      <c r="A558" s="28"/>
      <c r="B558" s="30">
        <f t="shared" si="31"/>
        <v>557</v>
      </c>
      <c r="C558" s="1">
        <v>0.371134021</v>
      </c>
      <c r="D558" s="4">
        <v>0.710544395</v>
      </c>
      <c r="E558" s="4">
        <v>0.010331903</v>
      </c>
      <c r="F558" s="4">
        <v>0.086918921</v>
      </c>
      <c r="G558" s="28">
        <f t="shared" si="4"/>
        <v>0.9149141923</v>
      </c>
      <c r="H558" s="33">
        <v>0.25525868</v>
      </c>
      <c r="I558" s="33">
        <v>0.003908252</v>
      </c>
      <c r="J558" s="33">
        <v>0.049386532</v>
      </c>
      <c r="K558" s="34">
        <f t="shared" si="5"/>
        <v>0.3227853183</v>
      </c>
      <c r="L558" s="10">
        <f t="shared" si="6"/>
        <v>0.7393899366</v>
      </c>
      <c r="M558" s="12">
        <v>2118.0</v>
      </c>
      <c r="N558" s="2">
        <v>916.0</v>
      </c>
      <c r="O558" s="13">
        <f t="shared" si="7"/>
        <v>296</v>
      </c>
      <c r="P558" s="13">
        <f t="shared" si="8"/>
        <v>620</v>
      </c>
      <c r="Q558" s="14">
        <f t="shared" si="9"/>
        <v>110</v>
      </c>
      <c r="R558" s="15">
        <f t="shared" si="10"/>
        <v>186</v>
      </c>
      <c r="S558" s="16">
        <f t="shared" si="11"/>
        <v>567</v>
      </c>
      <c r="T558" s="17">
        <f t="shared" si="12"/>
        <v>53</v>
      </c>
      <c r="U558" s="18">
        <v>0.69625</v>
      </c>
      <c r="V558" s="18">
        <f t="shared" si="13"/>
        <v>0.3716216216</v>
      </c>
      <c r="W558" s="18">
        <f t="shared" si="14"/>
        <v>0.914516129</v>
      </c>
      <c r="X558" s="25">
        <f t="shared" si="15"/>
        <v>0.8480378321</v>
      </c>
      <c r="Y558" s="26">
        <f t="shared" si="16"/>
        <v>0.004419363968</v>
      </c>
      <c r="Z558" s="26">
        <f t="shared" si="17"/>
        <v>0.05984010904</v>
      </c>
      <c r="AA558" s="18">
        <f t="shared" si="18"/>
        <v>0.3231441048</v>
      </c>
      <c r="AB558" s="18">
        <f t="shared" si="19"/>
        <v>0.7390829694</v>
      </c>
      <c r="AC558" s="18">
        <f t="shared" si="20"/>
        <v>0.5428945074</v>
      </c>
      <c r="AD558" s="9">
        <f t="shared" si="21"/>
        <v>1</v>
      </c>
      <c r="AE558" s="9">
        <f t="shared" si="22"/>
        <v>0.3716216216</v>
      </c>
      <c r="AF558" s="9">
        <f t="shared" si="23"/>
        <v>0.7390829694</v>
      </c>
      <c r="AG558" s="9">
        <f t="shared" si="24"/>
        <v>0.1381026297</v>
      </c>
      <c r="AH558" s="9">
        <f t="shared" si="25"/>
        <v>0.2746592116</v>
      </c>
      <c r="AI558" s="9">
        <f t="shared" si="26"/>
        <v>0.5462436357</v>
      </c>
      <c r="AJ558" s="1">
        <f t="shared" ref="AJ558:AL558" si="584">$W558*AD558</f>
        <v>0.914516129</v>
      </c>
      <c r="AK558" s="1">
        <f t="shared" si="584"/>
        <v>0.3398539669</v>
      </c>
      <c r="AL558" s="1">
        <f t="shared" si="584"/>
        <v>0.6759032962</v>
      </c>
      <c r="AM558" s="9"/>
      <c r="AN558" s="9"/>
      <c r="AO558" s="9"/>
      <c r="AP558" s="9"/>
      <c r="AQ558" s="9"/>
      <c r="AR558" s="9"/>
      <c r="AS558" s="9"/>
      <c r="AT558" s="1"/>
      <c r="AU558" s="11"/>
      <c r="AV558" s="11"/>
      <c r="AW558" s="11"/>
    </row>
    <row r="559">
      <c r="A559" s="28"/>
      <c r="B559" s="30">
        <f t="shared" si="31"/>
        <v>558</v>
      </c>
      <c r="C559" s="1">
        <v>0.371134021</v>
      </c>
      <c r="D559" s="4">
        <v>0.710742505</v>
      </c>
      <c r="E559" s="4">
        <v>0.010051497</v>
      </c>
      <c r="F559" s="4">
        <v>0.087209787</v>
      </c>
      <c r="G559" s="28">
        <f t="shared" si="4"/>
        <v>0.6579804917</v>
      </c>
      <c r="H559" s="33">
        <v>0.255308223</v>
      </c>
      <c r="I559" s="33">
        <v>0.003672219</v>
      </c>
      <c r="J559" s="33">
        <v>0.049626984</v>
      </c>
      <c r="K559" s="34">
        <f t="shared" si="5"/>
        <v>0.1906502931</v>
      </c>
      <c r="L559" s="10">
        <f t="shared" si="6"/>
        <v>0.603293128</v>
      </c>
      <c r="M559" s="12">
        <v>605.0</v>
      </c>
      <c r="N559" s="2">
        <v>181.0</v>
      </c>
      <c r="O559" s="13">
        <f t="shared" si="7"/>
        <v>35</v>
      </c>
      <c r="P559" s="13">
        <f t="shared" si="8"/>
        <v>146</v>
      </c>
      <c r="Q559" s="14">
        <f t="shared" si="9"/>
        <v>13</v>
      </c>
      <c r="R559" s="15">
        <f t="shared" si="10"/>
        <v>22</v>
      </c>
      <c r="S559" s="16">
        <f t="shared" si="11"/>
        <v>96</v>
      </c>
      <c r="T559" s="17">
        <f t="shared" si="12"/>
        <v>50</v>
      </c>
      <c r="U559" s="18">
        <v>0.6975</v>
      </c>
      <c r="V559" s="18">
        <f t="shared" si="13"/>
        <v>0.3714285714</v>
      </c>
      <c r="W559" s="18">
        <f t="shared" si="14"/>
        <v>0.6575342466</v>
      </c>
      <c r="X559" s="25">
        <f t="shared" si="15"/>
        <v>0.6836547867</v>
      </c>
      <c r="Y559" s="26">
        <f t="shared" si="16"/>
        <v>0.0006822826147</v>
      </c>
      <c r="Z559" s="26">
        <f t="shared" si="17"/>
        <v>0.0001527572888</v>
      </c>
      <c r="AA559" s="18">
        <f t="shared" si="18"/>
        <v>0.1933701657</v>
      </c>
      <c r="AB559" s="18">
        <f t="shared" si="19"/>
        <v>0.6022099448</v>
      </c>
      <c r="AC559" s="18">
        <f t="shared" si="20"/>
        <v>0.2861056751</v>
      </c>
      <c r="AD559" s="9">
        <f t="shared" si="21"/>
        <v>1</v>
      </c>
      <c r="AE559" s="9">
        <f t="shared" si="22"/>
        <v>0.3714285714</v>
      </c>
      <c r="AF559" s="9">
        <f t="shared" si="23"/>
        <v>0.6022099448</v>
      </c>
      <c r="AG559" s="9">
        <f t="shared" si="24"/>
        <v>0.1379591837</v>
      </c>
      <c r="AH559" s="9">
        <f t="shared" si="25"/>
        <v>0.2236779795</v>
      </c>
      <c r="AI559" s="9">
        <f t="shared" si="26"/>
        <v>0.3626568176</v>
      </c>
      <c r="AJ559" s="1">
        <f t="shared" ref="AJ559:AL559" si="585">$W559*AD559</f>
        <v>0.6575342466</v>
      </c>
      <c r="AK559" s="1">
        <f t="shared" si="585"/>
        <v>0.2442270059</v>
      </c>
      <c r="AL559" s="1">
        <f t="shared" si="585"/>
        <v>0.3959736623</v>
      </c>
      <c r="AM559" s="9"/>
      <c r="AN559" s="9"/>
      <c r="AO559" s="9"/>
      <c r="AP559" s="9"/>
      <c r="AQ559" s="9"/>
      <c r="AR559" s="9"/>
      <c r="AS559" s="9"/>
      <c r="AT559" s="1"/>
      <c r="AU559" s="11"/>
      <c r="AV559" s="11"/>
      <c r="AW559" s="11"/>
    </row>
    <row r="560">
      <c r="A560" s="28"/>
      <c r="B560" s="30">
        <f t="shared" si="31"/>
        <v>559</v>
      </c>
      <c r="C560" s="1">
        <v>0.371287129</v>
      </c>
      <c r="D560" s="4">
        <v>0.710940696</v>
      </c>
      <c r="E560" s="4">
        <v>0.016480139</v>
      </c>
      <c r="F560" s="4">
        <v>0.08945117</v>
      </c>
      <c r="G560" s="28">
        <f t="shared" si="4"/>
        <v>0.6813253222</v>
      </c>
      <c r="H560" s="33">
        <v>0.255357887</v>
      </c>
      <c r="I560" s="33">
        <v>0.006703986</v>
      </c>
      <c r="J560" s="33">
        <v>0.050294798</v>
      </c>
      <c r="K560" s="34">
        <f t="shared" si="5"/>
        <v>0.3016124694</v>
      </c>
      <c r="L560" s="10">
        <f t="shared" si="6"/>
        <v>0.5878139371</v>
      </c>
      <c r="M560" s="12">
        <v>2969.0</v>
      </c>
      <c r="N560" s="2">
        <v>1205.0</v>
      </c>
      <c r="O560" s="13">
        <f t="shared" si="7"/>
        <v>363</v>
      </c>
      <c r="P560" s="13">
        <f t="shared" si="8"/>
        <v>842</v>
      </c>
      <c r="Q560" s="14">
        <f t="shared" si="9"/>
        <v>135</v>
      </c>
      <c r="R560" s="15">
        <f t="shared" si="10"/>
        <v>228</v>
      </c>
      <c r="S560" s="16">
        <f t="shared" si="11"/>
        <v>574</v>
      </c>
      <c r="T560" s="17">
        <f t="shared" si="12"/>
        <v>268</v>
      </c>
      <c r="U560" s="18">
        <v>0.69875</v>
      </c>
      <c r="V560" s="18">
        <f t="shared" si="13"/>
        <v>0.3719008264</v>
      </c>
      <c r="W560" s="18">
        <f t="shared" si="14"/>
        <v>0.6817102138</v>
      </c>
      <c r="X560" s="25">
        <f t="shared" si="15"/>
        <v>0.6670198604</v>
      </c>
      <c r="Y560" s="26">
        <f t="shared" si="16"/>
        <v>0.0002158064838</v>
      </c>
      <c r="Z560" s="26">
        <f t="shared" si="17"/>
        <v>0.0001396288507</v>
      </c>
      <c r="AA560" s="18">
        <f t="shared" si="18"/>
        <v>0.3012448133</v>
      </c>
      <c r="AB560" s="18">
        <f t="shared" si="19"/>
        <v>0.5883817427</v>
      </c>
      <c r="AC560" s="18">
        <f t="shared" si="20"/>
        <v>0.3098093873</v>
      </c>
      <c r="AD560" s="9">
        <f t="shared" si="21"/>
        <v>1</v>
      </c>
      <c r="AE560" s="9">
        <f t="shared" si="22"/>
        <v>0.3719008264</v>
      </c>
      <c r="AF560" s="9">
        <f t="shared" si="23"/>
        <v>0.5883817427</v>
      </c>
      <c r="AG560" s="9">
        <f t="shared" si="24"/>
        <v>0.1383102247</v>
      </c>
      <c r="AH560" s="9">
        <f t="shared" si="25"/>
        <v>0.2188196564</v>
      </c>
      <c r="AI560" s="9">
        <f t="shared" si="26"/>
        <v>0.3461930752</v>
      </c>
      <c r="AJ560" s="1">
        <f t="shared" ref="AJ560:AL560" si="586">$W560*AD560</f>
        <v>0.6817102138</v>
      </c>
      <c r="AK560" s="1">
        <f t="shared" si="586"/>
        <v>0.2535285919</v>
      </c>
      <c r="AL560" s="1">
        <f t="shared" si="586"/>
        <v>0.4011058436</v>
      </c>
      <c r="AM560" s="9"/>
      <c r="AN560" s="9"/>
      <c r="AO560" s="9"/>
      <c r="AP560" s="9"/>
      <c r="AQ560" s="9"/>
      <c r="AR560" s="9"/>
      <c r="AS560" s="9"/>
      <c r="AT560" s="1"/>
      <c r="AU560" s="11"/>
      <c r="AV560" s="11"/>
      <c r="AW560" s="11"/>
    </row>
    <row r="561">
      <c r="A561" s="28"/>
      <c r="B561" s="30">
        <f t="shared" si="31"/>
        <v>560</v>
      </c>
      <c r="C561" s="1">
        <v>0.371428571</v>
      </c>
      <c r="D561" s="4">
        <v>0.711138988</v>
      </c>
      <c r="E561" s="4">
        <v>0.015704752</v>
      </c>
      <c r="F561" s="4">
        <v>0.089274083</v>
      </c>
      <c r="G561" s="28">
        <f t="shared" si="4"/>
        <v>0.7769621804</v>
      </c>
      <c r="H561" s="33">
        <v>0.255407679</v>
      </c>
      <c r="I561" s="33">
        <v>0.006343026</v>
      </c>
      <c r="J561" s="33">
        <v>0.050141347</v>
      </c>
      <c r="K561" s="34">
        <f t="shared" si="5"/>
        <v>0.1837790109</v>
      </c>
      <c r="L561" s="10">
        <f t="shared" si="6"/>
        <v>0.7024336148</v>
      </c>
      <c r="M561" s="12">
        <v>1814.0</v>
      </c>
      <c r="N561" s="2">
        <v>725.0</v>
      </c>
      <c r="O561" s="13">
        <f t="shared" si="7"/>
        <v>133</v>
      </c>
      <c r="P561" s="13">
        <f t="shared" si="8"/>
        <v>592</v>
      </c>
      <c r="Q561" s="14">
        <f t="shared" si="9"/>
        <v>49</v>
      </c>
      <c r="R561" s="15">
        <f t="shared" si="10"/>
        <v>84</v>
      </c>
      <c r="S561" s="16">
        <f t="shared" si="11"/>
        <v>460</v>
      </c>
      <c r="T561" s="17">
        <f t="shared" si="12"/>
        <v>132</v>
      </c>
      <c r="U561" s="18">
        <v>0.7</v>
      </c>
      <c r="V561" s="18">
        <f t="shared" si="13"/>
        <v>0.3684210526</v>
      </c>
      <c r="W561" s="18">
        <f t="shared" si="14"/>
        <v>0.777027027</v>
      </c>
      <c r="X561" s="25">
        <f t="shared" si="15"/>
        <v>0.8037598479</v>
      </c>
      <c r="Y561" s="26">
        <f t="shared" si="16"/>
        <v>0.0007146437093</v>
      </c>
      <c r="Z561" s="26">
        <f t="shared" si="17"/>
        <v>0.01147753936</v>
      </c>
      <c r="AA561" s="18">
        <f t="shared" si="18"/>
        <v>0.1834482759</v>
      </c>
      <c r="AB561" s="18">
        <f t="shared" si="19"/>
        <v>0.7020689655</v>
      </c>
      <c r="AC561" s="18">
        <f t="shared" si="20"/>
        <v>0.4086059744</v>
      </c>
      <c r="AD561" s="9">
        <f t="shared" si="21"/>
        <v>1</v>
      </c>
      <c r="AE561" s="9">
        <f t="shared" si="22"/>
        <v>0.3684210526</v>
      </c>
      <c r="AF561" s="9">
        <f t="shared" si="23"/>
        <v>0.7020689655</v>
      </c>
      <c r="AG561" s="9">
        <f t="shared" si="24"/>
        <v>0.135734072</v>
      </c>
      <c r="AH561" s="9">
        <f t="shared" si="25"/>
        <v>0.2586569873</v>
      </c>
      <c r="AI561" s="9">
        <f t="shared" si="26"/>
        <v>0.4929008323</v>
      </c>
      <c r="AJ561" s="1">
        <f t="shared" ref="AJ561:AL561" si="587">$W561*AD561</f>
        <v>0.777027027</v>
      </c>
      <c r="AK561" s="1">
        <f t="shared" si="587"/>
        <v>0.2862731152</v>
      </c>
      <c r="AL561" s="1">
        <f t="shared" si="587"/>
        <v>0.545526561</v>
      </c>
      <c r="AM561" s="9"/>
      <c r="AN561" s="9"/>
      <c r="AO561" s="9"/>
      <c r="AP561" s="9"/>
      <c r="AQ561" s="9"/>
      <c r="AR561" s="9"/>
      <c r="AS561" s="9"/>
      <c r="AT561" s="1"/>
      <c r="AU561" s="11"/>
      <c r="AV561" s="11"/>
      <c r="AW561" s="11"/>
    </row>
    <row r="562">
      <c r="A562" s="28"/>
      <c r="B562" s="30">
        <f t="shared" si="31"/>
        <v>561</v>
      </c>
      <c r="C562" s="1">
        <v>0.371428571</v>
      </c>
      <c r="D562" s="4">
        <v>0.711337398</v>
      </c>
      <c r="E562" s="4">
        <v>0.012838048</v>
      </c>
      <c r="F562" s="4">
        <v>0.092745057</v>
      </c>
      <c r="G562" s="28">
        <f t="shared" si="4"/>
        <v>0.7461538295</v>
      </c>
      <c r="H562" s="33">
        <v>0.255457606</v>
      </c>
      <c r="I562" s="33">
        <v>0.003275596</v>
      </c>
      <c r="J562" s="33">
        <v>0.054661846</v>
      </c>
      <c r="K562" s="34">
        <f t="shared" si="5"/>
        <v>0.1928998399</v>
      </c>
      <c r="L562" s="10">
        <f t="shared" si="6"/>
        <v>0.6738693871</v>
      </c>
      <c r="M562" s="12">
        <v>1694.0</v>
      </c>
      <c r="N562" s="2">
        <v>388.0</v>
      </c>
      <c r="O562" s="13">
        <f t="shared" si="7"/>
        <v>75</v>
      </c>
      <c r="P562" s="13">
        <f t="shared" si="8"/>
        <v>313</v>
      </c>
      <c r="Q562" s="14">
        <f t="shared" si="9"/>
        <v>28</v>
      </c>
      <c r="R562" s="15">
        <f t="shared" si="10"/>
        <v>47</v>
      </c>
      <c r="S562" s="16">
        <f t="shared" si="11"/>
        <v>234</v>
      </c>
      <c r="T562" s="17">
        <f t="shared" si="12"/>
        <v>79</v>
      </c>
      <c r="U562" s="18">
        <v>0.70125</v>
      </c>
      <c r="V562" s="18">
        <f t="shared" si="13"/>
        <v>0.3733333333</v>
      </c>
      <c r="W562" s="18">
        <f t="shared" si="14"/>
        <v>0.7476038339</v>
      </c>
      <c r="X562" s="25">
        <f t="shared" si="15"/>
        <v>0.771284001</v>
      </c>
      <c r="Y562" s="26">
        <f t="shared" si="16"/>
        <v>0.0005607503171</v>
      </c>
      <c r="Z562" s="26">
        <f t="shared" si="17"/>
        <v>0.006038857361</v>
      </c>
      <c r="AA562" s="18">
        <f t="shared" si="18"/>
        <v>0.1932989691</v>
      </c>
      <c r="AB562" s="18">
        <f t="shared" si="19"/>
        <v>0.675257732</v>
      </c>
      <c r="AC562" s="18">
        <f t="shared" si="20"/>
        <v>0.3742705005</v>
      </c>
      <c r="AD562" s="9">
        <f t="shared" si="21"/>
        <v>1</v>
      </c>
      <c r="AE562" s="9">
        <f t="shared" si="22"/>
        <v>0.3733333333</v>
      </c>
      <c r="AF562" s="9">
        <f t="shared" si="23"/>
        <v>0.675257732</v>
      </c>
      <c r="AG562" s="9">
        <f t="shared" si="24"/>
        <v>0.1393777778</v>
      </c>
      <c r="AH562" s="9">
        <f t="shared" si="25"/>
        <v>0.2520962199</v>
      </c>
      <c r="AI562" s="9">
        <f t="shared" si="26"/>
        <v>0.4559730046</v>
      </c>
      <c r="AJ562" s="1">
        <f t="shared" ref="AJ562:AL562" si="588">$W562*AD562</f>
        <v>0.7476038339</v>
      </c>
      <c r="AK562" s="1">
        <f t="shared" si="588"/>
        <v>0.2791054313</v>
      </c>
      <c r="AL562" s="1">
        <f t="shared" si="588"/>
        <v>0.5048252693</v>
      </c>
      <c r="AM562" s="9"/>
      <c r="AN562" s="9"/>
      <c r="AO562" s="9"/>
      <c r="AP562" s="9"/>
      <c r="AQ562" s="9"/>
      <c r="AR562" s="9"/>
      <c r="AS562" s="9"/>
      <c r="AT562" s="1"/>
      <c r="AU562" s="11"/>
      <c r="AV562" s="11"/>
      <c r="AW562" s="11"/>
    </row>
    <row r="563">
      <c r="A563" s="28"/>
      <c r="B563" s="30">
        <f t="shared" si="31"/>
        <v>562</v>
      </c>
      <c r="C563" s="1">
        <v>0.371717172</v>
      </c>
      <c r="D563" s="4">
        <v>0.711535945</v>
      </c>
      <c r="E563" s="4">
        <v>0.012861467</v>
      </c>
      <c r="F563" s="4">
        <v>0.092744728</v>
      </c>
      <c r="G563" s="28">
        <f t="shared" si="4"/>
        <v>0.576732494</v>
      </c>
      <c r="H563" s="33">
        <v>0.255507676</v>
      </c>
      <c r="I563" s="33">
        <v>0.003272012</v>
      </c>
      <c r="J563" s="33">
        <v>0.054661046</v>
      </c>
      <c r="K563" s="34">
        <f t="shared" si="5"/>
        <v>0.2609236203</v>
      </c>
      <c r="L563" s="10">
        <f t="shared" si="6"/>
        <v>0.5232391539</v>
      </c>
      <c r="M563" s="12">
        <v>1820.0</v>
      </c>
      <c r="N563" s="2">
        <v>718.0</v>
      </c>
      <c r="O563" s="13">
        <f t="shared" si="7"/>
        <v>187</v>
      </c>
      <c r="P563" s="13">
        <f t="shared" si="8"/>
        <v>531</v>
      </c>
      <c r="Q563" s="14">
        <f t="shared" si="9"/>
        <v>70</v>
      </c>
      <c r="R563" s="15">
        <f t="shared" si="10"/>
        <v>117</v>
      </c>
      <c r="S563" s="16">
        <f t="shared" si="11"/>
        <v>306</v>
      </c>
      <c r="T563" s="17">
        <f t="shared" si="12"/>
        <v>225</v>
      </c>
      <c r="U563" s="18">
        <v>0.7025</v>
      </c>
      <c r="V563" s="18">
        <f t="shared" si="13"/>
        <v>0.3743315508</v>
      </c>
      <c r="W563" s="18">
        <f t="shared" si="14"/>
        <v>0.5762711864</v>
      </c>
      <c r="X563" s="25">
        <f t="shared" si="15"/>
        <v>0.5891694734</v>
      </c>
      <c r="Y563" s="26">
        <f t="shared" si="16"/>
        <v>0.0001663658061</v>
      </c>
      <c r="Z563" s="26">
        <f t="shared" si="17"/>
        <v>0.008765184134</v>
      </c>
      <c r="AA563" s="18">
        <f t="shared" si="18"/>
        <v>0.2604456825</v>
      </c>
      <c r="AB563" s="18">
        <f t="shared" si="19"/>
        <v>0.5236768802</v>
      </c>
      <c r="AC563" s="18">
        <f t="shared" si="20"/>
        <v>0.2019396356</v>
      </c>
      <c r="AD563" s="9">
        <f t="shared" si="21"/>
        <v>1</v>
      </c>
      <c r="AE563" s="9">
        <f t="shared" si="22"/>
        <v>0.3743315508</v>
      </c>
      <c r="AF563" s="9">
        <f t="shared" si="23"/>
        <v>0.5236768802</v>
      </c>
      <c r="AG563" s="9">
        <f t="shared" si="24"/>
        <v>0.1401241099</v>
      </c>
      <c r="AH563" s="9">
        <f t="shared" si="25"/>
        <v>0.1960287787</v>
      </c>
      <c r="AI563" s="9">
        <f t="shared" si="26"/>
        <v>0.2742374749</v>
      </c>
      <c r="AJ563" s="1">
        <f t="shared" ref="AJ563:AL563" si="589">$W563*AD563</f>
        <v>0.5762711864</v>
      </c>
      <c r="AK563" s="1">
        <f t="shared" si="589"/>
        <v>0.2157164869</v>
      </c>
      <c r="AL563" s="1">
        <f t="shared" si="589"/>
        <v>0.3017798971</v>
      </c>
      <c r="AM563" s="9"/>
      <c r="AN563" s="9"/>
      <c r="AO563" s="9"/>
      <c r="AP563" s="9"/>
      <c r="AQ563" s="9"/>
      <c r="AR563" s="9"/>
      <c r="AS563" s="9"/>
      <c r="AT563" s="1"/>
      <c r="AU563" s="11"/>
      <c r="AV563" s="11"/>
      <c r="AW563" s="11"/>
    </row>
    <row r="564">
      <c r="A564" s="28"/>
      <c r="B564" s="30">
        <f t="shared" si="31"/>
        <v>563</v>
      </c>
      <c r="C564" s="1">
        <v>0.371841155</v>
      </c>
      <c r="D564" s="4">
        <v>0.711734648</v>
      </c>
      <c r="E564" s="4">
        <v>0.015005348</v>
      </c>
      <c r="F564" s="4">
        <v>0.09204498</v>
      </c>
      <c r="G564" s="28">
        <f t="shared" si="4"/>
        <v>0.6895985116</v>
      </c>
      <c r="H564" s="33">
        <v>0.255557896</v>
      </c>
      <c r="I564" s="33">
        <v>0.004564152</v>
      </c>
      <c r="J564" s="33">
        <v>0.054489473</v>
      </c>
      <c r="K564" s="34">
        <f t="shared" si="5"/>
        <v>0.3126042372</v>
      </c>
      <c r="L564" s="10">
        <f t="shared" si="6"/>
        <v>0.5902662156</v>
      </c>
      <c r="M564" s="12">
        <v>2491.0</v>
      </c>
      <c r="N564" s="2">
        <v>1074.0</v>
      </c>
      <c r="O564" s="13">
        <f t="shared" si="7"/>
        <v>336</v>
      </c>
      <c r="P564" s="13">
        <f t="shared" si="8"/>
        <v>738</v>
      </c>
      <c r="Q564" s="14">
        <f t="shared" si="9"/>
        <v>125</v>
      </c>
      <c r="R564" s="15">
        <f t="shared" si="10"/>
        <v>211</v>
      </c>
      <c r="S564" s="16">
        <f t="shared" si="11"/>
        <v>509</v>
      </c>
      <c r="T564" s="17">
        <f t="shared" si="12"/>
        <v>229</v>
      </c>
      <c r="U564" s="18">
        <v>0.70375</v>
      </c>
      <c r="V564" s="18">
        <f t="shared" si="13"/>
        <v>0.3720238095</v>
      </c>
      <c r="W564" s="18">
        <f t="shared" si="14"/>
        <v>0.689701897</v>
      </c>
      <c r="X564" s="25">
        <f t="shared" si="15"/>
        <v>0.6693368705</v>
      </c>
      <c r="Y564" s="26">
        <f t="shared" si="16"/>
        <v>0.0004147343058</v>
      </c>
      <c r="Z564" s="26">
        <f t="shared" si="17"/>
        <v>0.0003923627461</v>
      </c>
      <c r="AA564" s="18">
        <f t="shared" si="18"/>
        <v>0.312849162</v>
      </c>
      <c r="AB564" s="18">
        <f t="shared" si="19"/>
        <v>0.5903165736</v>
      </c>
      <c r="AC564" s="18">
        <f t="shared" si="20"/>
        <v>0.3176780875</v>
      </c>
      <c r="AD564" s="9">
        <f t="shared" si="21"/>
        <v>1</v>
      </c>
      <c r="AE564" s="9">
        <f t="shared" si="22"/>
        <v>0.3720238095</v>
      </c>
      <c r="AF564" s="9">
        <f t="shared" si="23"/>
        <v>0.5903165736</v>
      </c>
      <c r="AG564" s="9">
        <f t="shared" si="24"/>
        <v>0.1384017149</v>
      </c>
      <c r="AH564" s="9">
        <f t="shared" si="25"/>
        <v>0.2196118205</v>
      </c>
      <c r="AI564" s="9">
        <f t="shared" si="26"/>
        <v>0.348473657</v>
      </c>
      <c r="AJ564" s="1">
        <f t="shared" ref="AJ564:AL564" si="590">$W564*AD564</f>
        <v>0.689701897</v>
      </c>
      <c r="AK564" s="1">
        <f t="shared" si="590"/>
        <v>0.2565855272</v>
      </c>
      <c r="AL564" s="1">
        <f t="shared" si="590"/>
        <v>0.4071424606</v>
      </c>
      <c r="AM564" s="9"/>
      <c r="AN564" s="9"/>
      <c r="AO564" s="9"/>
      <c r="AP564" s="9"/>
      <c r="AQ564" s="9"/>
      <c r="AR564" s="9"/>
      <c r="AS564" s="9"/>
      <c r="AT564" s="1"/>
      <c r="AU564" s="11"/>
      <c r="AV564" s="11"/>
      <c r="AW564" s="11"/>
    </row>
    <row r="565">
      <c r="A565" s="28"/>
      <c r="B565" s="30">
        <f t="shared" si="31"/>
        <v>564</v>
      </c>
      <c r="C565" s="1">
        <v>0.371980676</v>
      </c>
      <c r="D565" s="4">
        <v>0.711933525</v>
      </c>
      <c r="E565" s="4">
        <v>0.015355092</v>
      </c>
      <c r="F565" s="4">
        <v>0.091742259</v>
      </c>
      <c r="G565" s="28">
        <f t="shared" si="4"/>
        <v>0.8631355435</v>
      </c>
      <c r="H565" s="33">
        <v>0.255608273</v>
      </c>
      <c r="I565" s="33">
        <v>0.004911725</v>
      </c>
      <c r="J565" s="33">
        <v>0.054244088</v>
      </c>
      <c r="K565" s="34">
        <f t="shared" si="5"/>
        <v>0.2068626223</v>
      </c>
      <c r="L565" s="10">
        <f t="shared" si="6"/>
        <v>0.7615339597</v>
      </c>
      <c r="M565" s="12">
        <v>1568.0</v>
      </c>
      <c r="N565" s="2">
        <v>704.0</v>
      </c>
      <c r="O565" s="13">
        <f t="shared" si="7"/>
        <v>146</v>
      </c>
      <c r="P565" s="13">
        <f t="shared" si="8"/>
        <v>558</v>
      </c>
      <c r="Q565" s="14">
        <f t="shared" si="9"/>
        <v>54</v>
      </c>
      <c r="R565" s="15">
        <f t="shared" si="10"/>
        <v>92</v>
      </c>
      <c r="S565" s="16">
        <f t="shared" si="11"/>
        <v>482</v>
      </c>
      <c r="T565" s="17">
        <f t="shared" si="12"/>
        <v>76</v>
      </c>
      <c r="U565" s="18">
        <v>0.705</v>
      </c>
      <c r="V565" s="18">
        <f t="shared" si="13"/>
        <v>0.3698630137</v>
      </c>
      <c r="W565" s="18">
        <f t="shared" si="14"/>
        <v>0.8637992832</v>
      </c>
      <c r="X565" s="25">
        <f t="shared" si="15"/>
        <v>0.8748964242</v>
      </c>
      <c r="Y565" s="26">
        <f t="shared" si="16"/>
        <v>0.00012314654</v>
      </c>
      <c r="Z565" s="26">
        <f t="shared" si="17"/>
        <v>0.03759935635</v>
      </c>
      <c r="AA565" s="18">
        <f t="shared" si="18"/>
        <v>0.2073863636</v>
      </c>
      <c r="AB565" s="18">
        <f t="shared" si="19"/>
        <v>0.7613636364</v>
      </c>
      <c r="AC565" s="18">
        <f t="shared" si="20"/>
        <v>0.4939362695</v>
      </c>
      <c r="AD565" s="9">
        <f t="shared" si="21"/>
        <v>1</v>
      </c>
      <c r="AE565" s="9">
        <f t="shared" si="22"/>
        <v>0.3698630137</v>
      </c>
      <c r="AF565" s="9">
        <f t="shared" si="23"/>
        <v>0.7613636364</v>
      </c>
      <c r="AG565" s="9">
        <f t="shared" si="24"/>
        <v>0.1367986489</v>
      </c>
      <c r="AH565" s="9">
        <f t="shared" si="25"/>
        <v>0.2816002491</v>
      </c>
      <c r="AI565" s="9">
        <f t="shared" si="26"/>
        <v>0.5796745868</v>
      </c>
      <c r="AJ565" s="1">
        <f t="shared" ref="AJ565:AL565" si="591">$W565*AD565</f>
        <v>0.8637992832</v>
      </c>
      <c r="AK565" s="1">
        <f t="shared" si="591"/>
        <v>0.3194874061</v>
      </c>
      <c r="AL565" s="1">
        <f t="shared" si="591"/>
        <v>0.6576653633</v>
      </c>
      <c r="AM565" s="9"/>
      <c r="AN565" s="9"/>
      <c r="AO565" s="9"/>
      <c r="AP565" s="9"/>
      <c r="AQ565" s="9"/>
      <c r="AR565" s="9"/>
      <c r="AS565" s="9"/>
      <c r="AT565" s="1"/>
      <c r="AU565" s="11"/>
      <c r="AV565" s="11"/>
      <c r="AW565" s="11"/>
    </row>
    <row r="566">
      <c r="A566" s="28"/>
      <c r="B566" s="30">
        <f t="shared" si="31"/>
        <v>565</v>
      </c>
      <c r="C566" s="1">
        <v>0.372093023</v>
      </c>
      <c r="D566" s="4">
        <v>0.712132597</v>
      </c>
      <c r="E566" s="4">
        <v>0.011997823</v>
      </c>
      <c r="F566" s="4">
        <v>0.093107816</v>
      </c>
      <c r="G566" s="28">
        <f t="shared" si="4"/>
        <v>0.771022765</v>
      </c>
      <c r="H566" s="33">
        <v>0.255658815</v>
      </c>
      <c r="I566" s="33">
        <v>0.002729847</v>
      </c>
      <c r="J566" s="33">
        <v>0.05484795</v>
      </c>
      <c r="K566" s="34">
        <f t="shared" si="5"/>
        <v>0.2941066856</v>
      </c>
      <c r="L566" s="10">
        <f t="shared" si="6"/>
        <v>0.6536948608</v>
      </c>
      <c r="M566" s="12">
        <v>1013.0</v>
      </c>
      <c r="N566" s="2">
        <v>443.0</v>
      </c>
      <c r="O566" s="13">
        <f t="shared" si="7"/>
        <v>130</v>
      </c>
      <c r="P566" s="13">
        <f t="shared" si="8"/>
        <v>313</v>
      </c>
      <c r="Q566" s="14">
        <f t="shared" si="9"/>
        <v>48</v>
      </c>
      <c r="R566" s="15">
        <f t="shared" si="10"/>
        <v>82</v>
      </c>
      <c r="S566" s="16">
        <f t="shared" si="11"/>
        <v>241</v>
      </c>
      <c r="T566" s="17">
        <f t="shared" si="12"/>
        <v>72</v>
      </c>
      <c r="U566" s="18">
        <v>0.70625</v>
      </c>
      <c r="V566" s="18">
        <f t="shared" si="13"/>
        <v>0.3692307692</v>
      </c>
      <c r="W566" s="18">
        <f t="shared" si="14"/>
        <v>0.7699680511</v>
      </c>
      <c r="X566" s="25">
        <f t="shared" si="15"/>
        <v>0.7440231364</v>
      </c>
      <c r="Y566" s="26">
        <f t="shared" si="16"/>
        <v>0.0006731386005</v>
      </c>
      <c r="Z566" s="26">
        <f t="shared" si="17"/>
        <v>0.01001486604</v>
      </c>
      <c r="AA566" s="18">
        <f t="shared" si="18"/>
        <v>0.2934537246</v>
      </c>
      <c r="AB566" s="18">
        <f t="shared" si="19"/>
        <v>0.6523702032</v>
      </c>
      <c r="AC566" s="18">
        <f t="shared" si="20"/>
        <v>0.4007372819</v>
      </c>
      <c r="AD566" s="9">
        <f t="shared" si="21"/>
        <v>1</v>
      </c>
      <c r="AE566" s="9">
        <f t="shared" si="22"/>
        <v>0.3692307692</v>
      </c>
      <c r="AF566" s="9">
        <f t="shared" si="23"/>
        <v>0.6523702032</v>
      </c>
      <c r="AG566" s="9">
        <f t="shared" si="24"/>
        <v>0.1363313609</v>
      </c>
      <c r="AH566" s="9">
        <f t="shared" si="25"/>
        <v>0.2408751519</v>
      </c>
      <c r="AI566" s="9">
        <f t="shared" si="26"/>
        <v>0.425586882</v>
      </c>
      <c r="AJ566" s="1">
        <f t="shared" ref="AJ566:AL566" si="592">$W566*AD566</f>
        <v>0.7699680511</v>
      </c>
      <c r="AK566" s="1">
        <f t="shared" si="592"/>
        <v>0.2842958958</v>
      </c>
      <c r="AL566" s="1">
        <f t="shared" si="592"/>
        <v>0.5023042139</v>
      </c>
      <c r="AM566" s="9"/>
      <c r="AN566" s="9"/>
      <c r="AO566" s="9"/>
      <c r="AP566" s="9"/>
      <c r="AQ566" s="9"/>
      <c r="AR566" s="9"/>
      <c r="AS566" s="9"/>
      <c r="AT566" s="1"/>
      <c r="AU566" s="11"/>
      <c r="AV566" s="11"/>
      <c r="AW566" s="11"/>
    </row>
    <row r="567">
      <c r="A567" s="28"/>
      <c r="B567" s="30">
        <f t="shared" si="31"/>
        <v>566</v>
      </c>
      <c r="C567" s="1">
        <v>0.372239748</v>
      </c>
      <c r="D567" s="4">
        <v>0.712331882</v>
      </c>
      <c r="E567" s="4">
        <v>0.012330388</v>
      </c>
      <c r="F567" s="4">
        <v>0.093302289</v>
      </c>
      <c r="G567" s="28">
        <f t="shared" si="4"/>
        <v>0.707818184</v>
      </c>
      <c r="H567" s="33">
        <v>0.25570953</v>
      </c>
      <c r="I567" s="33">
        <v>0.002824996</v>
      </c>
      <c r="J567" s="33">
        <v>0.05491286</v>
      </c>
      <c r="K567" s="34">
        <f t="shared" si="5"/>
        <v>0.3173905386</v>
      </c>
      <c r="L567" s="10">
        <f t="shared" si="6"/>
        <v>0.6013087635</v>
      </c>
      <c r="M567" s="12">
        <v>3891.0</v>
      </c>
      <c r="N567" s="2">
        <v>1917.0</v>
      </c>
      <c r="O567" s="13">
        <f t="shared" si="7"/>
        <v>608</v>
      </c>
      <c r="P567" s="13">
        <f t="shared" si="8"/>
        <v>1309</v>
      </c>
      <c r="Q567" s="14">
        <f t="shared" si="9"/>
        <v>226</v>
      </c>
      <c r="R567" s="15">
        <f t="shared" si="10"/>
        <v>382</v>
      </c>
      <c r="S567" s="16">
        <f t="shared" si="11"/>
        <v>927</v>
      </c>
      <c r="T567" s="17">
        <f t="shared" si="12"/>
        <v>382</v>
      </c>
      <c r="U567" s="18">
        <v>0.7075</v>
      </c>
      <c r="V567" s="18">
        <f t="shared" si="13"/>
        <v>0.3717105263</v>
      </c>
      <c r="W567" s="18">
        <f t="shared" si="14"/>
        <v>0.7081741788</v>
      </c>
      <c r="X567" s="25">
        <f t="shared" si="15"/>
        <v>0.6827390796</v>
      </c>
      <c r="Y567" s="26">
        <f t="shared" si="16"/>
        <v>0.0006469442679</v>
      </c>
      <c r="Z567" s="26">
        <f t="shared" si="17"/>
        <v>0.001465391338</v>
      </c>
      <c r="AA567" s="18">
        <f t="shared" si="18"/>
        <v>0.3171622327</v>
      </c>
      <c r="AB567" s="18">
        <f t="shared" si="19"/>
        <v>0.6014606155</v>
      </c>
      <c r="AC567" s="18">
        <f t="shared" si="20"/>
        <v>0.3364636524</v>
      </c>
      <c r="AD567" s="9">
        <f t="shared" si="21"/>
        <v>1</v>
      </c>
      <c r="AE567" s="9">
        <f t="shared" si="22"/>
        <v>0.3717105263</v>
      </c>
      <c r="AF567" s="9">
        <f t="shared" si="23"/>
        <v>0.6014606155</v>
      </c>
      <c r="AG567" s="9">
        <f t="shared" si="24"/>
        <v>0.1381687154</v>
      </c>
      <c r="AH567" s="9">
        <f t="shared" si="25"/>
        <v>0.223569242</v>
      </c>
      <c r="AI567" s="9">
        <f t="shared" si="26"/>
        <v>0.3617548721</v>
      </c>
      <c r="AJ567" s="1">
        <f t="shared" ref="AJ567:AL567" si="593">$W567*AD567</f>
        <v>0.7081741788</v>
      </c>
      <c r="AK567" s="1">
        <f t="shared" si="593"/>
        <v>0.2632357967</v>
      </c>
      <c r="AL567" s="1">
        <f t="shared" si="593"/>
        <v>0.4259388775</v>
      </c>
      <c r="AM567" s="9"/>
      <c r="AN567" s="9"/>
      <c r="AO567" s="9"/>
      <c r="AP567" s="9"/>
      <c r="AQ567" s="9"/>
      <c r="AR567" s="9"/>
      <c r="AS567" s="9"/>
      <c r="AT567" s="1"/>
      <c r="AU567" s="11"/>
      <c r="AV567" s="11"/>
      <c r="AW567" s="11"/>
    </row>
    <row r="568">
      <c r="A568" s="28"/>
      <c r="B568" s="30">
        <f t="shared" si="31"/>
        <v>567</v>
      </c>
      <c r="C568" s="1">
        <v>0.372262774</v>
      </c>
      <c r="D568" s="4">
        <v>0.712531401</v>
      </c>
      <c r="E568" s="4">
        <v>0.012256131</v>
      </c>
      <c r="F568" s="4">
        <v>0.09339251</v>
      </c>
      <c r="G568" s="28">
        <f t="shared" si="4"/>
        <v>0.7267613618</v>
      </c>
      <c r="H568" s="33">
        <v>0.255760426</v>
      </c>
      <c r="I568" s="33">
        <v>0.002897899</v>
      </c>
      <c r="J568" s="33">
        <v>0.054819094</v>
      </c>
      <c r="K568" s="34">
        <f t="shared" si="5"/>
        <v>0.1535578562</v>
      </c>
      <c r="L568" s="10">
        <f t="shared" si="6"/>
        <v>0.6723253186</v>
      </c>
      <c r="M568" s="12">
        <v>2837.0</v>
      </c>
      <c r="N568" s="2">
        <v>1308.0</v>
      </c>
      <c r="O568" s="13">
        <f t="shared" si="7"/>
        <v>201</v>
      </c>
      <c r="P568" s="13">
        <f t="shared" si="8"/>
        <v>1107</v>
      </c>
      <c r="Q568" s="14">
        <f t="shared" si="9"/>
        <v>75</v>
      </c>
      <c r="R568" s="15">
        <f t="shared" si="10"/>
        <v>126</v>
      </c>
      <c r="S568" s="16">
        <f t="shared" si="11"/>
        <v>805</v>
      </c>
      <c r="T568" s="17">
        <f t="shared" si="12"/>
        <v>302</v>
      </c>
      <c r="U568" s="18">
        <v>0.70875</v>
      </c>
      <c r="V568" s="18">
        <f t="shared" si="13"/>
        <v>0.3731343284</v>
      </c>
      <c r="W568" s="18">
        <f t="shared" si="14"/>
        <v>0.7271906052</v>
      </c>
      <c r="X568" s="25">
        <f t="shared" si="15"/>
        <v>0.7683226186</v>
      </c>
      <c r="Y568" s="26">
        <f t="shared" si="16"/>
        <v>0.001691842525</v>
      </c>
      <c r="Z568" s="26">
        <f t="shared" si="17"/>
        <v>0.003282929787</v>
      </c>
      <c r="AA568" s="18">
        <f t="shared" si="18"/>
        <v>0.1536697248</v>
      </c>
      <c r="AB568" s="18">
        <f t="shared" si="19"/>
        <v>0.6727828746</v>
      </c>
      <c r="AC568" s="18">
        <f t="shared" si="20"/>
        <v>0.3540562769</v>
      </c>
      <c r="AD568" s="9">
        <f t="shared" si="21"/>
        <v>1</v>
      </c>
      <c r="AE568" s="9">
        <f t="shared" si="22"/>
        <v>0.3731343284</v>
      </c>
      <c r="AF568" s="9">
        <f t="shared" si="23"/>
        <v>0.6727828746</v>
      </c>
      <c r="AG568" s="9">
        <f t="shared" si="24"/>
        <v>0.139229227</v>
      </c>
      <c r="AH568" s="9">
        <f t="shared" si="25"/>
        <v>0.2510383861</v>
      </c>
      <c r="AI568" s="9">
        <f t="shared" si="26"/>
        <v>0.4526367964</v>
      </c>
      <c r="AJ568" s="1">
        <f t="shared" ref="AJ568:AL568" si="594">$W568*AD568</f>
        <v>0.7271906052</v>
      </c>
      <c r="AK568" s="1">
        <f t="shared" si="594"/>
        <v>0.2713397781</v>
      </c>
      <c r="AL568" s="1">
        <f t="shared" si="594"/>
        <v>0.4892413858</v>
      </c>
      <c r="AM568" s="9"/>
      <c r="AN568" s="9"/>
      <c r="AO568" s="9"/>
      <c r="AP568" s="9"/>
      <c r="AQ568" s="9"/>
      <c r="AR568" s="9"/>
      <c r="AS568" s="9"/>
      <c r="AT568" s="1"/>
      <c r="AU568" s="11"/>
      <c r="AV568" s="11"/>
      <c r="AW568" s="11"/>
    </row>
    <row r="569">
      <c r="A569" s="28"/>
      <c r="B569" s="30">
        <f t="shared" si="31"/>
        <v>568</v>
      </c>
      <c r="C569" s="1">
        <v>0.372262774</v>
      </c>
      <c r="D569" s="4">
        <v>0.712731174</v>
      </c>
      <c r="E569" s="4">
        <v>0.011602679</v>
      </c>
      <c r="F569" s="4">
        <v>0.093001627</v>
      </c>
      <c r="G569" s="28">
        <f t="shared" si="4"/>
        <v>0.6339413608</v>
      </c>
      <c r="H569" s="33">
        <v>0.255811509</v>
      </c>
      <c r="I569" s="33">
        <v>0.002702579</v>
      </c>
      <c r="J569" s="33">
        <v>0.054687537</v>
      </c>
      <c r="K569" s="34">
        <f t="shared" si="5"/>
        <v>0.316312605</v>
      </c>
      <c r="L569" s="10">
        <f t="shared" si="6"/>
        <v>0.5511691253</v>
      </c>
      <c r="M569" s="12">
        <v>1137.0</v>
      </c>
      <c r="N569" s="2">
        <v>482.0</v>
      </c>
      <c r="O569" s="13">
        <f t="shared" si="7"/>
        <v>152</v>
      </c>
      <c r="P569" s="13">
        <f t="shared" si="8"/>
        <v>330</v>
      </c>
      <c r="Q569" s="14">
        <f t="shared" si="9"/>
        <v>57</v>
      </c>
      <c r="R569" s="15">
        <f t="shared" si="10"/>
        <v>95</v>
      </c>
      <c r="S569" s="16">
        <f t="shared" si="11"/>
        <v>209</v>
      </c>
      <c r="T569" s="17">
        <f t="shared" si="12"/>
        <v>121</v>
      </c>
      <c r="U569" s="18">
        <v>0.71</v>
      </c>
      <c r="V569" s="18">
        <f t="shared" si="13"/>
        <v>0.375</v>
      </c>
      <c r="W569" s="18">
        <f t="shared" si="14"/>
        <v>0.6333333333</v>
      </c>
      <c r="X569" s="25">
        <f t="shared" si="15"/>
        <v>0.622990738</v>
      </c>
      <c r="Y569" s="26">
        <f t="shared" si="16"/>
        <v>0.0001069692788</v>
      </c>
      <c r="Z569" s="26">
        <f t="shared" si="17"/>
        <v>0.00133666396</v>
      </c>
      <c r="AA569" s="18">
        <f t="shared" si="18"/>
        <v>0.3153526971</v>
      </c>
      <c r="AB569" s="18">
        <f t="shared" si="19"/>
        <v>0.5518672199</v>
      </c>
      <c r="AC569" s="18">
        <f t="shared" si="20"/>
        <v>0.2583333333</v>
      </c>
      <c r="AD569" s="9">
        <f t="shared" si="21"/>
        <v>1</v>
      </c>
      <c r="AE569" s="9">
        <f t="shared" si="22"/>
        <v>0.375</v>
      </c>
      <c r="AF569" s="9">
        <f t="shared" si="23"/>
        <v>0.5518672199</v>
      </c>
      <c r="AG569" s="9">
        <f t="shared" si="24"/>
        <v>0.140625</v>
      </c>
      <c r="AH569" s="9">
        <f t="shared" si="25"/>
        <v>0.2069502075</v>
      </c>
      <c r="AI569" s="9">
        <f t="shared" si="26"/>
        <v>0.3045574284</v>
      </c>
      <c r="AJ569" s="1">
        <f t="shared" ref="AJ569:AL569" si="595">$W569*AD569</f>
        <v>0.6333333333</v>
      </c>
      <c r="AK569" s="1">
        <f t="shared" si="595"/>
        <v>0.2375</v>
      </c>
      <c r="AL569" s="1">
        <f t="shared" si="595"/>
        <v>0.3495159059</v>
      </c>
      <c r="AM569" s="9"/>
      <c r="AN569" s="9"/>
      <c r="AO569" s="9"/>
      <c r="AP569" s="9"/>
      <c r="AQ569" s="9"/>
      <c r="AR569" s="9"/>
      <c r="AS569" s="9"/>
      <c r="AT569" s="1"/>
      <c r="AU569" s="11"/>
      <c r="AV569" s="11"/>
      <c r="AW569" s="11"/>
    </row>
    <row r="570">
      <c r="A570" s="28"/>
      <c r="B570" s="30">
        <f t="shared" si="31"/>
        <v>569</v>
      </c>
      <c r="C570" s="1">
        <v>0.37254902</v>
      </c>
      <c r="D570" s="4">
        <v>0.712931222</v>
      </c>
      <c r="E570" s="4">
        <v>0.011000907</v>
      </c>
      <c r="F570" s="4">
        <v>0.092684529</v>
      </c>
      <c r="G570" s="28">
        <f t="shared" si="4"/>
        <v>0.6749464395</v>
      </c>
      <c r="H570" s="33">
        <v>0.25586279</v>
      </c>
      <c r="I570" s="33">
        <v>0.00245836</v>
      </c>
      <c r="J570" s="33">
        <v>0.054531509</v>
      </c>
      <c r="K570" s="34">
        <f t="shared" si="5"/>
        <v>0.2346737571</v>
      </c>
      <c r="L570" s="10">
        <f t="shared" si="6"/>
        <v>0.6039817009</v>
      </c>
      <c r="M570" s="12">
        <v>819.0</v>
      </c>
      <c r="N570" s="2">
        <v>286.0</v>
      </c>
      <c r="O570" s="13">
        <f t="shared" si="7"/>
        <v>67</v>
      </c>
      <c r="P570" s="13">
        <f t="shared" si="8"/>
        <v>219</v>
      </c>
      <c r="Q570" s="14">
        <f t="shared" si="9"/>
        <v>25</v>
      </c>
      <c r="R570" s="15">
        <f t="shared" si="10"/>
        <v>42</v>
      </c>
      <c r="S570" s="16">
        <f t="shared" si="11"/>
        <v>148</v>
      </c>
      <c r="T570" s="17">
        <f t="shared" si="12"/>
        <v>71</v>
      </c>
      <c r="U570" s="18">
        <v>0.71125</v>
      </c>
      <c r="V570" s="18">
        <f t="shared" si="13"/>
        <v>0.3731343284</v>
      </c>
      <c r="W570" s="18">
        <f t="shared" si="14"/>
        <v>0.6757990868</v>
      </c>
      <c r="X570" s="25">
        <f t="shared" si="15"/>
        <v>0.6867847943</v>
      </c>
      <c r="Y570" s="26">
        <f t="shared" si="16"/>
        <v>0.0001206857702</v>
      </c>
      <c r="Z570" s="26">
        <f t="shared" si="17"/>
        <v>0.00003487301945</v>
      </c>
      <c r="AA570" s="18">
        <f t="shared" si="18"/>
        <v>0.2342657343</v>
      </c>
      <c r="AB570" s="18">
        <f t="shared" si="19"/>
        <v>0.6048951049</v>
      </c>
      <c r="AC570" s="18">
        <f t="shared" si="20"/>
        <v>0.3026647584</v>
      </c>
      <c r="AD570" s="9">
        <f t="shared" si="21"/>
        <v>1</v>
      </c>
      <c r="AE570" s="9">
        <f t="shared" si="22"/>
        <v>0.3731343284</v>
      </c>
      <c r="AF570" s="9">
        <f t="shared" si="23"/>
        <v>0.6048951049</v>
      </c>
      <c r="AG570" s="9">
        <f t="shared" si="24"/>
        <v>0.139229227</v>
      </c>
      <c r="AH570" s="9">
        <f t="shared" si="25"/>
        <v>0.2257071287</v>
      </c>
      <c r="AI570" s="9">
        <f t="shared" si="26"/>
        <v>0.3658980879</v>
      </c>
      <c r="AJ570" s="1">
        <f t="shared" ref="AJ570:AL570" si="596">$W570*AD570</f>
        <v>0.6757990868</v>
      </c>
      <c r="AK570" s="1">
        <f t="shared" si="596"/>
        <v>0.2521638383</v>
      </c>
      <c r="AL570" s="1">
        <f t="shared" si="596"/>
        <v>0.4087875595</v>
      </c>
      <c r="AM570" s="9"/>
      <c r="AN570" s="9"/>
      <c r="AO570" s="9"/>
      <c r="AP570" s="9"/>
      <c r="AQ570" s="9"/>
      <c r="AR570" s="9"/>
      <c r="AS570" s="9"/>
      <c r="AT570" s="1"/>
      <c r="AU570" s="11"/>
      <c r="AV570" s="11"/>
      <c r="AW570" s="11"/>
    </row>
    <row r="571">
      <c r="A571" s="28"/>
      <c r="B571" s="30">
        <f t="shared" si="31"/>
        <v>570</v>
      </c>
      <c r="C571" s="1">
        <v>0.37254902</v>
      </c>
      <c r="D571" s="4">
        <v>0.713131564</v>
      </c>
      <c r="E571" s="4">
        <v>0.012537935</v>
      </c>
      <c r="F571" s="4">
        <v>0.092048387</v>
      </c>
      <c r="G571" s="28">
        <f t="shared" si="4"/>
        <v>0.7934621191</v>
      </c>
      <c r="H571" s="33">
        <v>0.255914274</v>
      </c>
      <c r="I571" s="33">
        <v>0.003346409</v>
      </c>
      <c r="J571" s="33">
        <v>0.054388093</v>
      </c>
      <c r="K571" s="34">
        <f t="shared" si="5"/>
        <v>0.242050684</v>
      </c>
      <c r="L571" s="10">
        <f t="shared" si="6"/>
        <v>0.6915798156</v>
      </c>
      <c r="M571" s="12">
        <v>2402.0</v>
      </c>
      <c r="N571" s="2">
        <v>991.0</v>
      </c>
      <c r="O571" s="13">
        <f t="shared" si="7"/>
        <v>240</v>
      </c>
      <c r="P571" s="13">
        <f t="shared" si="8"/>
        <v>751</v>
      </c>
      <c r="Q571" s="14">
        <f t="shared" si="9"/>
        <v>89</v>
      </c>
      <c r="R571" s="15">
        <f t="shared" si="10"/>
        <v>151</v>
      </c>
      <c r="S571" s="16">
        <f t="shared" si="11"/>
        <v>596</v>
      </c>
      <c r="T571" s="17">
        <f t="shared" si="12"/>
        <v>155</v>
      </c>
      <c r="U571" s="18">
        <v>0.7125</v>
      </c>
      <c r="V571" s="18">
        <f t="shared" si="13"/>
        <v>0.3708333333</v>
      </c>
      <c r="W571" s="18">
        <f t="shared" si="14"/>
        <v>0.793608522</v>
      </c>
      <c r="X571" s="25">
        <f t="shared" si="15"/>
        <v>0.7905962681</v>
      </c>
      <c r="Y571" s="26">
        <f t="shared" si="16"/>
        <v>0.00000907367329</v>
      </c>
      <c r="Z571" s="26">
        <f t="shared" si="17"/>
        <v>0.01530534516</v>
      </c>
      <c r="AA571" s="18">
        <f t="shared" si="18"/>
        <v>0.2421796165</v>
      </c>
      <c r="AB571" s="18">
        <f t="shared" si="19"/>
        <v>0.6912209889</v>
      </c>
      <c r="AC571" s="18">
        <f t="shared" si="20"/>
        <v>0.4227751886</v>
      </c>
      <c r="AD571" s="9">
        <f t="shared" si="21"/>
        <v>1</v>
      </c>
      <c r="AE571" s="9">
        <f t="shared" si="22"/>
        <v>0.3708333333</v>
      </c>
      <c r="AF571" s="9">
        <f t="shared" si="23"/>
        <v>0.6912209889</v>
      </c>
      <c r="AG571" s="9">
        <f t="shared" si="24"/>
        <v>0.1375173611</v>
      </c>
      <c r="AH571" s="9">
        <f t="shared" si="25"/>
        <v>0.2563277834</v>
      </c>
      <c r="AI571" s="9">
        <f t="shared" si="26"/>
        <v>0.4777864555</v>
      </c>
      <c r="AJ571" s="1">
        <f t="shared" ref="AJ571:AL571" si="597">$W571*AD571</f>
        <v>0.793608522</v>
      </c>
      <c r="AK571" s="1">
        <f t="shared" si="597"/>
        <v>0.2942964936</v>
      </c>
      <c r="AL571" s="1">
        <f t="shared" si="597"/>
        <v>0.5485588674</v>
      </c>
      <c r="AM571" s="9"/>
      <c r="AN571" s="9"/>
      <c r="AO571" s="9"/>
      <c r="AP571" s="9"/>
      <c r="AQ571" s="9"/>
      <c r="AR571" s="9"/>
      <c r="AS571" s="9"/>
      <c r="AT571" s="1"/>
      <c r="AU571" s="11"/>
      <c r="AV571" s="11"/>
      <c r="AW571" s="11"/>
    </row>
    <row r="572">
      <c r="A572" s="28"/>
      <c r="B572" s="30">
        <f t="shared" si="31"/>
        <v>571</v>
      </c>
      <c r="C572" s="1">
        <v>0.372781065</v>
      </c>
      <c r="D572" s="4">
        <v>0.713332223</v>
      </c>
      <c r="E572" s="4">
        <v>0.010826775</v>
      </c>
      <c r="F572" s="4">
        <v>0.092340655</v>
      </c>
      <c r="G572" s="28">
        <f t="shared" si="4"/>
        <v>0.5593822185</v>
      </c>
      <c r="H572" s="33">
        <v>0.25596597</v>
      </c>
      <c r="I572" s="33">
        <v>0.00233993</v>
      </c>
      <c r="J572" s="33">
        <v>0.054333935</v>
      </c>
      <c r="K572" s="34">
        <f t="shared" si="5"/>
        <v>0.2931713165</v>
      </c>
      <c r="L572" s="10">
        <f t="shared" si="6"/>
        <v>0.5046761127</v>
      </c>
      <c r="M572" s="12">
        <v>1147.0</v>
      </c>
      <c r="N572" s="2">
        <v>246.0</v>
      </c>
      <c r="O572" s="13">
        <f t="shared" si="7"/>
        <v>72</v>
      </c>
      <c r="P572" s="13">
        <f t="shared" si="8"/>
        <v>174</v>
      </c>
      <c r="Q572" s="14">
        <f t="shared" si="9"/>
        <v>27</v>
      </c>
      <c r="R572" s="15">
        <f t="shared" si="10"/>
        <v>45</v>
      </c>
      <c r="S572" s="16">
        <f t="shared" si="11"/>
        <v>97</v>
      </c>
      <c r="T572" s="17">
        <f t="shared" si="12"/>
        <v>77</v>
      </c>
      <c r="U572" s="18">
        <v>0.71375</v>
      </c>
      <c r="V572" s="18">
        <f t="shared" si="13"/>
        <v>0.375</v>
      </c>
      <c r="W572" s="18">
        <f t="shared" si="14"/>
        <v>0.5574712644</v>
      </c>
      <c r="X572" s="25">
        <f t="shared" si="15"/>
        <v>0.5655770726</v>
      </c>
      <c r="Y572" s="26">
        <f t="shared" si="16"/>
        <v>0.00006570412676</v>
      </c>
      <c r="Z572" s="26">
        <f t="shared" si="17"/>
        <v>0.01263881495</v>
      </c>
      <c r="AA572" s="18">
        <f t="shared" si="18"/>
        <v>0.2926829268</v>
      </c>
      <c r="AB572" s="18">
        <f t="shared" si="19"/>
        <v>0.5040650407</v>
      </c>
      <c r="AC572" s="18">
        <f t="shared" si="20"/>
        <v>0.1824712644</v>
      </c>
      <c r="AD572" s="9">
        <f t="shared" si="21"/>
        <v>1</v>
      </c>
      <c r="AE572" s="9">
        <f t="shared" si="22"/>
        <v>0.375</v>
      </c>
      <c r="AF572" s="9">
        <f t="shared" si="23"/>
        <v>0.5040650407</v>
      </c>
      <c r="AG572" s="9">
        <f t="shared" si="24"/>
        <v>0.140625</v>
      </c>
      <c r="AH572" s="9">
        <f t="shared" si="25"/>
        <v>0.1890243902</v>
      </c>
      <c r="AI572" s="9">
        <f t="shared" si="26"/>
        <v>0.2540815652</v>
      </c>
      <c r="AJ572" s="1">
        <f t="shared" ref="AJ572:AL572" si="598">$W572*AD572</f>
        <v>0.5574712644</v>
      </c>
      <c r="AK572" s="1">
        <f t="shared" si="598"/>
        <v>0.2090517241</v>
      </c>
      <c r="AL572" s="1">
        <f t="shared" si="598"/>
        <v>0.2810017755</v>
      </c>
      <c r="AM572" s="9"/>
      <c r="AN572" s="9"/>
      <c r="AO572" s="9"/>
      <c r="AP572" s="9"/>
      <c r="AQ572" s="9"/>
      <c r="AR572" s="9"/>
      <c r="AS572" s="9"/>
      <c r="AT572" s="1"/>
      <c r="AU572" s="11"/>
      <c r="AV572" s="11"/>
      <c r="AW572" s="11"/>
    </row>
    <row r="573">
      <c r="A573" s="28"/>
      <c r="B573" s="30">
        <f t="shared" si="31"/>
        <v>572</v>
      </c>
      <c r="C573" s="1">
        <v>0.373333333</v>
      </c>
      <c r="D573" s="4">
        <v>0.71353322</v>
      </c>
      <c r="E573" s="4">
        <v>0.010344688</v>
      </c>
      <c r="F573" s="4">
        <v>0.091922198</v>
      </c>
      <c r="G573" s="28">
        <f t="shared" si="4"/>
        <v>0.7671360189</v>
      </c>
      <c r="H573" s="33">
        <v>0.256017887</v>
      </c>
      <c r="I573" s="33">
        <v>0.002174682</v>
      </c>
      <c r="J573" s="33">
        <v>0.054193211</v>
      </c>
      <c r="K573" s="34">
        <f t="shared" si="5"/>
        <v>0.2495661305</v>
      </c>
      <c r="L573" s="10">
        <f t="shared" si="6"/>
        <v>0.6688562064</v>
      </c>
      <c r="M573" s="12">
        <v>1736.0</v>
      </c>
      <c r="N573" s="2">
        <v>541.0</v>
      </c>
      <c r="O573" s="13">
        <f t="shared" si="7"/>
        <v>135</v>
      </c>
      <c r="P573" s="13">
        <f t="shared" si="8"/>
        <v>406</v>
      </c>
      <c r="Q573" s="14">
        <f t="shared" si="9"/>
        <v>50</v>
      </c>
      <c r="R573" s="15">
        <f t="shared" si="10"/>
        <v>85</v>
      </c>
      <c r="S573" s="16">
        <f t="shared" si="11"/>
        <v>311</v>
      </c>
      <c r="T573" s="17">
        <f t="shared" si="12"/>
        <v>95</v>
      </c>
      <c r="U573" s="18">
        <v>0.715</v>
      </c>
      <c r="V573" s="18">
        <f t="shared" si="13"/>
        <v>0.3703703704</v>
      </c>
      <c r="W573" s="18">
        <f t="shared" si="14"/>
        <v>0.7660098522</v>
      </c>
      <c r="X573" s="25">
        <f t="shared" si="15"/>
        <v>0.7618706865</v>
      </c>
      <c r="Y573" s="26">
        <f t="shared" si="16"/>
        <v>0.00001713269266</v>
      </c>
      <c r="Z573" s="26">
        <f t="shared" si="17"/>
        <v>0.009238305386</v>
      </c>
      <c r="AA573" s="18">
        <f t="shared" si="18"/>
        <v>0.2495378928</v>
      </c>
      <c r="AB573" s="18">
        <f t="shared" si="19"/>
        <v>0.6672828096</v>
      </c>
      <c r="AC573" s="18">
        <f t="shared" si="20"/>
        <v>0.3956394818</v>
      </c>
      <c r="AD573" s="9">
        <f t="shared" si="21"/>
        <v>1</v>
      </c>
      <c r="AE573" s="9">
        <f t="shared" si="22"/>
        <v>0.3703703704</v>
      </c>
      <c r="AF573" s="9">
        <f t="shared" si="23"/>
        <v>0.6672828096</v>
      </c>
      <c r="AG573" s="9">
        <f t="shared" si="24"/>
        <v>0.1371742112</v>
      </c>
      <c r="AH573" s="9">
        <f t="shared" si="25"/>
        <v>0.2471417813</v>
      </c>
      <c r="AI573" s="9">
        <f t="shared" si="26"/>
        <v>0.445266348</v>
      </c>
      <c r="AJ573" s="1">
        <f t="shared" ref="AJ573:AL573" si="599">$W573*AD573</f>
        <v>0.7660098522</v>
      </c>
      <c r="AK573" s="1">
        <f t="shared" si="599"/>
        <v>0.2837073527</v>
      </c>
      <c r="AL573" s="1">
        <f t="shared" si="599"/>
        <v>0.5111452064</v>
      </c>
      <c r="AM573" s="9"/>
      <c r="AN573" s="9"/>
      <c r="AO573" s="9"/>
      <c r="AP573" s="9"/>
      <c r="AQ573" s="9"/>
      <c r="AR573" s="9"/>
      <c r="AS573" s="9"/>
      <c r="AT573" s="1"/>
      <c r="AU573" s="11"/>
      <c r="AV573" s="11"/>
      <c r="AW573" s="11"/>
    </row>
    <row r="574">
      <c r="A574" s="28"/>
      <c r="B574" s="30">
        <f t="shared" si="31"/>
        <v>573</v>
      </c>
      <c r="C574" s="1">
        <v>0.373584906</v>
      </c>
      <c r="D574" s="4">
        <v>0.713734575</v>
      </c>
      <c r="E574" s="4">
        <v>0.010130409</v>
      </c>
      <c r="F574" s="4">
        <v>0.091929327</v>
      </c>
      <c r="G574" s="28">
        <f t="shared" si="4"/>
        <v>0.7481008663</v>
      </c>
      <c r="H574" s="33">
        <v>0.256070033</v>
      </c>
      <c r="I574" s="33">
        <v>0.002044013</v>
      </c>
      <c r="J574" s="33">
        <v>0.054164476</v>
      </c>
      <c r="K574" s="34">
        <f t="shared" si="5"/>
        <v>0.2340077602</v>
      </c>
      <c r="L574" s="10">
        <f t="shared" si="6"/>
        <v>0.6604612253</v>
      </c>
      <c r="M574" s="12">
        <v>3202.0</v>
      </c>
      <c r="N574" s="2">
        <v>1160.0</v>
      </c>
      <c r="O574" s="13">
        <f t="shared" si="7"/>
        <v>271</v>
      </c>
      <c r="P574" s="13">
        <f t="shared" si="8"/>
        <v>889</v>
      </c>
      <c r="Q574" s="14">
        <f t="shared" si="9"/>
        <v>101</v>
      </c>
      <c r="R574" s="15">
        <f t="shared" si="10"/>
        <v>170</v>
      </c>
      <c r="S574" s="16">
        <f t="shared" si="11"/>
        <v>665</v>
      </c>
      <c r="T574" s="17">
        <f t="shared" si="12"/>
        <v>224</v>
      </c>
      <c r="U574" s="18">
        <v>0.71625</v>
      </c>
      <c r="V574" s="18">
        <f t="shared" si="13"/>
        <v>0.3726937269</v>
      </c>
      <c r="W574" s="18">
        <f t="shared" si="14"/>
        <v>0.7480314961</v>
      </c>
      <c r="X574" s="25">
        <f t="shared" si="15"/>
        <v>0.7534082312</v>
      </c>
      <c r="Y574" s="26">
        <f t="shared" si="16"/>
        <v>0.00002890928079</v>
      </c>
      <c r="Z574" s="26">
        <f t="shared" si="17"/>
        <v>0.006105507588</v>
      </c>
      <c r="AA574" s="18">
        <f t="shared" si="18"/>
        <v>0.2336206897</v>
      </c>
      <c r="AB574" s="18">
        <f t="shared" si="19"/>
        <v>0.6603448276</v>
      </c>
      <c r="AC574" s="18">
        <f t="shared" si="20"/>
        <v>0.3753377691</v>
      </c>
      <c r="AD574" s="9">
        <f t="shared" si="21"/>
        <v>1</v>
      </c>
      <c r="AE574" s="9">
        <f t="shared" si="22"/>
        <v>0.3726937269</v>
      </c>
      <c r="AF574" s="9">
        <f t="shared" si="23"/>
        <v>0.6603448276</v>
      </c>
      <c r="AG574" s="9">
        <f t="shared" si="24"/>
        <v>0.1389006141</v>
      </c>
      <c r="AH574" s="9">
        <f t="shared" si="25"/>
        <v>0.2461063749</v>
      </c>
      <c r="AI574" s="9">
        <f t="shared" si="26"/>
        <v>0.4360552913</v>
      </c>
      <c r="AJ574" s="1">
        <f t="shared" ref="AJ574:AL574" si="600">$W574*AD574</f>
        <v>0.7480314961</v>
      </c>
      <c r="AK574" s="1">
        <f t="shared" si="600"/>
        <v>0.2787866461</v>
      </c>
      <c r="AL574" s="1">
        <f t="shared" si="600"/>
        <v>0.4939587293</v>
      </c>
      <c r="AM574" s="9"/>
      <c r="AN574" s="9"/>
      <c r="AO574" s="9"/>
      <c r="AP574" s="9"/>
      <c r="AQ574" s="9"/>
      <c r="AR574" s="9"/>
      <c r="AS574" s="9"/>
      <c r="AT574" s="1"/>
      <c r="AU574" s="11"/>
      <c r="AV574" s="11"/>
      <c r="AW574" s="11"/>
    </row>
    <row r="575">
      <c r="A575" s="28"/>
      <c r="B575" s="30">
        <f t="shared" si="31"/>
        <v>574</v>
      </c>
      <c r="C575" s="1">
        <v>0.373737374</v>
      </c>
      <c r="D575" s="4">
        <v>0.713936312</v>
      </c>
      <c r="E575" s="4">
        <v>0.011542928</v>
      </c>
      <c r="F575" s="4">
        <v>0.090594214</v>
      </c>
      <c r="G575" s="28">
        <f t="shared" si="4"/>
        <v>0.7672448519</v>
      </c>
      <c r="H575" s="33">
        <v>0.256122415</v>
      </c>
      <c r="I575" s="33">
        <v>0.003156534</v>
      </c>
      <c r="J575" s="33">
        <v>0.05320032</v>
      </c>
      <c r="K575" s="34">
        <f t="shared" si="5"/>
        <v>0.2311360926</v>
      </c>
      <c r="L575" s="10">
        <f t="shared" si="6"/>
        <v>0.6762910711</v>
      </c>
      <c r="M575" s="12">
        <v>2051.0</v>
      </c>
      <c r="N575" s="2">
        <v>792.0</v>
      </c>
      <c r="O575" s="13">
        <f t="shared" si="7"/>
        <v>183</v>
      </c>
      <c r="P575" s="13">
        <f t="shared" si="8"/>
        <v>609</v>
      </c>
      <c r="Q575" s="14">
        <f t="shared" si="9"/>
        <v>68</v>
      </c>
      <c r="R575" s="15">
        <f t="shared" si="10"/>
        <v>115</v>
      </c>
      <c r="S575" s="16">
        <f t="shared" si="11"/>
        <v>467</v>
      </c>
      <c r="T575" s="17">
        <f t="shared" si="12"/>
        <v>142</v>
      </c>
      <c r="U575" s="18">
        <v>0.7175</v>
      </c>
      <c r="V575" s="18">
        <f t="shared" si="13"/>
        <v>0.3715846995</v>
      </c>
      <c r="W575" s="18">
        <f t="shared" si="14"/>
        <v>0.7668308703</v>
      </c>
      <c r="X575" s="25">
        <f t="shared" si="15"/>
        <v>0.7716784889</v>
      </c>
      <c r="Y575" s="26">
        <f t="shared" si="16"/>
        <v>0.00002349940586</v>
      </c>
      <c r="Z575" s="26">
        <f t="shared" si="17"/>
        <v>0.009396805571</v>
      </c>
      <c r="AA575" s="18">
        <f t="shared" si="18"/>
        <v>0.2310606061</v>
      </c>
      <c r="AB575" s="18">
        <f t="shared" si="19"/>
        <v>0.6755050505</v>
      </c>
      <c r="AC575" s="18">
        <f t="shared" si="20"/>
        <v>0.3952461708</v>
      </c>
      <c r="AD575" s="9">
        <f t="shared" si="21"/>
        <v>1</v>
      </c>
      <c r="AE575" s="9">
        <f t="shared" si="22"/>
        <v>0.3715846995</v>
      </c>
      <c r="AF575" s="9">
        <f t="shared" si="23"/>
        <v>0.6755050505</v>
      </c>
      <c r="AG575" s="9">
        <f t="shared" si="24"/>
        <v>0.1380751889</v>
      </c>
      <c r="AH575" s="9">
        <f t="shared" si="25"/>
        <v>0.2510073412</v>
      </c>
      <c r="AI575" s="9">
        <f t="shared" si="26"/>
        <v>0.4563070733</v>
      </c>
      <c r="AJ575" s="1">
        <f t="shared" ref="AJ575:AL575" si="601">$W575*AD575</f>
        <v>0.7668308703</v>
      </c>
      <c r="AK575" s="1">
        <f t="shared" si="601"/>
        <v>0.2849426185</v>
      </c>
      <c r="AL575" s="1">
        <f t="shared" si="601"/>
        <v>0.5179981258</v>
      </c>
      <c r="AM575" s="9"/>
      <c r="AN575" s="9"/>
      <c r="AO575" s="9"/>
      <c r="AP575" s="9"/>
      <c r="AQ575" s="9"/>
      <c r="AR575" s="9"/>
      <c r="AS575" s="9"/>
      <c r="AT575" s="1"/>
      <c r="AU575" s="11"/>
      <c r="AV575" s="11"/>
      <c r="AW575" s="11"/>
    </row>
    <row r="576">
      <c r="A576" s="28"/>
      <c r="B576" s="30">
        <f t="shared" si="31"/>
        <v>575</v>
      </c>
      <c r="C576" s="1">
        <v>0.374429224</v>
      </c>
      <c r="D576" s="4">
        <v>0.714138452</v>
      </c>
      <c r="E576" s="4">
        <v>0.016115897</v>
      </c>
      <c r="F576" s="4">
        <v>0.091530902</v>
      </c>
      <c r="G576" s="28">
        <f t="shared" si="4"/>
        <v>0.6900406984</v>
      </c>
      <c r="H576" s="33">
        <v>0.256175043</v>
      </c>
      <c r="I576" s="33">
        <v>0.005313686</v>
      </c>
      <c r="J576" s="33">
        <v>0.053810332</v>
      </c>
      <c r="K576" s="34">
        <f t="shared" si="5"/>
        <v>0.2254307076</v>
      </c>
      <c r="L576" s="10">
        <f t="shared" si="6"/>
        <v>0.6188921804</v>
      </c>
      <c r="M576" s="12">
        <v>1884.0</v>
      </c>
      <c r="N576" s="2">
        <v>680.0</v>
      </c>
      <c r="O576" s="13">
        <f t="shared" si="7"/>
        <v>153</v>
      </c>
      <c r="P576" s="13">
        <f t="shared" si="8"/>
        <v>527</v>
      </c>
      <c r="Q576" s="14">
        <f t="shared" si="9"/>
        <v>57</v>
      </c>
      <c r="R576" s="15">
        <f t="shared" si="10"/>
        <v>96</v>
      </c>
      <c r="S576" s="16">
        <f t="shared" si="11"/>
        <v>364</v>
      </c>
      <c r="T576" s="17">
        <f t="shared" si="12"/>
        <v>163</v>
      </c>
      <c r="U576" s="18">
        <v>0.71875</v>
      </c>
      <c r="V576" s="18">
        <f t="shared" si="13"/>
        <v>0.3725490196</v>
      </c>
      <c r="W576" s="18">
        <f t="shared" si="14"/>
        <v>0.6907020873</v>
      </c>
      <c r="X576" s="25">
        <f t="shared" si="15"/>
        <v>0.7038996498</v>
      </c>
      <c r="Y576" s="26">
        <f t="shared" si="16"/>
        <v>0.0001741756557</v>
      </c>
      <c r="Z576" s="26">
        <f t="shared" si="17"/>
        <v>0.0004329869613</v>
      </c>
      <c r="AA576" s="18">
        <f t="shared" si="18"/>
        <v>0.225</v>
      </c>
      <c r="AB576" s="18">
        <f t="shared" si="19"/>
        <v>0.6191176471</v>
      </c>
      <c r="AC576" s="18">
        <f t="shared" si="20"/>
        <v>0.3181530677</v>
      </c>
      <c r="AD576" s="9">
        <f t="shared" si="21"/>
        <v>1</v>
      </c>
      <c r="AE576" s="9">
        <f t="shared" si="22"/>
        <v>0.3725490196</v>
      </c>
      <c r="AF576" s="9">
        <f t="shared" si="23"/>
        <v>0.6191176471</v>
      </c>
      <c r="AG576" s="9">
        <f t="shared" si="24"/>
        <v>0.138792772</v>
      </c>
      <c r="AH576" s="9">
        <f t="shared" si="25"/>
        <v>0.2306516724</v>
      </c>
      <c r="AI576" s="9">
        <f t="shared" si="26"/>
        <v>0.3833066609</v>
      </c>
      <c r="AJ576" s="1">
        <f t="shared" ref="AJ576:AL576" si="602">$W576*AD576</f>
        <v>0.6907020873</v>
      </c>
      <c r="AK576" s="1">
        <f t="shared" si="602"/>
        <v>0.2573203855</v>
      </c>
      <c r="AL576" s="1">
        <f t="shared" si="602"/>
        <v>0.4276258511</v>
      </c>
      <c r="AM576" s="9"/>
      <c r="AN576" s="9"/>
      <c r="AO576" s="9"/>
      <c r="AP576" s="9"/>
      <c r="AQ576" s="9"/>
      <c r="AR576" s="9"/>
      <c r="AS576" s="9"/>
      <c r="AT576" s="1"/>
      <c r="AU576" s="11"/>
      <c r="AV576" s="11"/>
      <c r="AW576" s="11"/>
    </row>
    <row r="577">
      <c r="A577" s="28"/>
      <c r="B577" s="30">
        <f t="shared" si="31"/>
        <v>576</v>
      </c>
      <c r="C577" s="1">
        <v>0.374545455</v>
      </c>
      <c r="D577" s="4">
        <v>0.714341019</v>
      </c>
      <c r="E577" s="4">
        <v>0.020158144</v>
      </c>
      <c r="F577" s="4">
        <v>0.088325009</v>
      </c>
      <c r="G577" s="28">
        <f t="shared" si="4"/>
        <v>0.7526349778</v>
      </c>
      <c r="H577" s="33">
        <v>0.256227925</v>
      </c>
      <c r="I577" s="33">
        <v>0.008511617</v>
      </c>
      <c r="J577" s="33">
        <v>0.051179974</v>
      </c>
      <c r="K577" s="34">
        <f t="shared" si="5"/>
        <v>0.2735365526</v>
      </c>
      <c r="L577" s="10">
        <f t="shared" si="6"/>
        <v>0.6492136731</v>
      </c>
      <c r="M577" s="12">
        <v>1240.0</v>
      </c>
      <c r="N577" s="2">
        <v>502.0</v>
      </c>
      <c r="O577" s="13">
        <f t="shared" si="7"/>
        <v>137</v>
      </c>
      <c r="P577" s="13">
        <f t="shared" si="8"/>
        <v>365</v>
      </c>
      <c r="Q577" s="14">
        <f t="shared" si="9"/>
        <v>51</v>
      </c>
      <c r="R577" s="15">
        <f t="shared" si="10"/>
        <v>86</v>
      </c>
      <c r="S577" s="16">
        <f t="shared" si="11"/>
        <v>275</v>
      </c>
      <c r="T577" s="17">
        <f t="shared" si="12"/>
        <v>90</v>
      </c>
      <c r="U577" s="18">
        <v>0.72</v>
      </c>
      <c r="V577" s="18">
        <f t="shared" si="13"/>
        <v>0.3722627737</v>
      </c>
      <c r="W577" s="18">
        <f t="shared" si="14"/>
        <v>0.7534246575</v>
      </c>
      <c r="X577" s="25">
        <f t="shared" si="15"/>
        <v>0.7402896352</v>
      </c>
      <c r="Y577" s="26">
        <f t="shared" si="16"/>
        <v>0.0001725288106</v>
      </c>
      <c r="Z577" s="26">
        <f t="shared" si="17"/>
        <v>0.006977412757</v>
      </c>
      <c r="AA577" s="18">
        <f t="shared" si="18"/>
        <v>0.2729083665</v>
      </c>
      <c r="AB577" s="18">
        <f t="shared" si="19"/>
        <v>0.6494023904</v>
      </c>
      <c r="AC577" s="18">
        <f t="shared" si="20"/>
        <v>0.3811618838</v>
      </c>
      <c r="AD577" s="9">
        <f t="shared" si="21"/>
        <v>1</v>
      </c>
      <c r="AE577" s="9">
        <f t="shared" si="22"/>
        <v>0.3722627737</v>
      </c>
      <c r="AF577" s="9">
        <f t="shared" si="23"/>
        <v>0.6494023904</v>
      </c>
      <c r="AG577" s="9">
        <f t="shared" si="24"/>
        <v>0.1385795727</v>
      </c>
      <c r="AH577" s="9">
        <f t="shared" si="25"/>
        <v>0.2417483351</v>
      </c>
      <c r="AI577" s="9">
        <f t="shared" si="26"/>
        <v>0.4217234647</v>
      </c>
      <c r="AJ577" s="1">
        <f t="shared" ref="AJ577:AL577" si="603">$W577*AD577</f>
        <v>0.7534246575</v>
      </c>
      <c r="AK577" s="1">
        <f t="shared" si="603"/>
        <v>0.2804719528</v>
      </c>
      <c r="AL577" s="1">
        <f t="shared" si="603"/>
        <v>0.4892757736</v>
      </c>
      <c r="AM577" s="9"/>
      <c r="AN577" s="9"/>
      <c r="AO577" s="9"/>
      <c r="AP577" s="9"/>
      <c r="AQ577" s="9"/>
      <c r="AR577" s="9"/>
      <c r="AS577" s="9"/>
      <c r="AT577" s="1"/>
      <c r="AU577" s="11"/>
      <c r="AV577" s="11"/>
      <c r="AW577" s="11"/>
    </row>
    <row r="578">
      <c r="A578" s="28"/>
      <c r="B578" s="30">
        <f t="shared" si="31"/>
        <v>577</v>
      </c>
      <c r="C578" s="1">
        <v>0.375</v>
      </c>
      <c r="D578" s="4">
        <v>0.714544034</v>
      </c>
      <c r="E578" s="4">
        <v>0.015795486</v>
      </c>
      <c r="F578" s="4">
        <v>0.088698586</v>
      </c>
      <c r="G578" s="28">
        <f t="shared" si="4"/>
        <v>0.6070394311</v>
      </c>
      <c r="H578" s="33">
        <v>0.256281069</v>
      </c>
      <c r="I578" s="33">
        <v>0.006090017</v>
      </c>
      <c r="J578" s="33">
        <v>0.051097791</v>
      </c>
      <c r="K578" s="34">
        <f t="shared" si="5"/>
        <v>0.2911646827</v>
      </c>
      <c r="L578" s="10">
        <f t="shared" si="6"/>
        <v>0.5394777438</v>
      </c>
      <c r="M578" s="12">
        <v>2234.0</v>
      </c>
      <c r="N578" s="2">
        <v>788.0</v>
      </c>
      <c r="O578" s="13">
        <f t="shared" si="7"/>
        <v>229</v>
      </c>
      <c r="P578" s="13">
        <f t="shared" si="8"/>
        <v>559</v>
      </c>
      <c r="Q578" s="14">
        <f t="shared" si="9"/>
        <v>86</v>
      </c>
      <c r="R578" s="15">
        <f t="shared" si="10"/>
        <v>143</v>
      </c>
      <c r="S578" s="16">
        <f t="shared" si="11"/>
        <v>339</v>
      </c>
      <c r="T578" s="17">
        <f t="shared" si="12"/>
        <v>220</v>
      </c>
      <c r="U578" s="18">
        <v>0.72125</v>
      </c>
      <c r="V578" s="18">
        <f t="shared" si="13"/>
        <v>0.3755458515</v>
      </c>
      <c r="W578" s="18">
        <f t="shared" si="14"/>
        <v>0.6064400716</v>
      </c>
      <c r="X578" s="25">
        <f t="shared" si="15"/>
        <v>0.6079144004</v>
      </c>
      <c r="Y578" s="26">
        <f t="shared" si="16"/>
        <v>0.00000217364546</v>
      </c>
      <c r="Z578" s="26">
        <f t="shared" si="17"/>
        <v>0.004026369123</v>
      </c>
      <c r="AA578" s="18">
        <f t="shared" si="18"/>
        <v>0.2906091371</v>
      </c>
      <c r="AB578" s="18">
        <f t="shared" si="19"/>
        <v>0.5393401015</v>
      </c>
      <c r="AC578" s="18">
        <f t="shared" si="20"/>
        <v>0.23089422</v>
      </c>
      <c r="AD578" s="9">
        <f t="shared" si="21"/>
        <v>1</v>
      </c>
      <c r="AE578" s="9">
        <f t="shared" si="22"/>
        <v>0.3755458515</v>
      </c>
      <c r="AF578" s="9">
        <f t="shared" si="23"/>
        <v>0.5393401015</v>
      </c>
      <c r="AG578" s="9">
        <f t="shared" si="24"/>
        <v>0.1410346866</v>
      </c>
      <c r="AH578" s="9">
        <f t="shared" si="25"/>
        <v>0.2025469377</v>
      </c>
      <c r="AI578" s="9">
        <f t="shared" si="26"/>
        <v>0.2908877451</v>
      </c>
      <c r="AJ578" s="1">
        <f t="shared" ref="AJ578:AL578" si="604">$W578*AD578</f>
        <v>0.6064400716</v>
      </c>
      <c r="AK578" s="1">
        <f t="shared" si="604"/>
        <v>0.2277460531</v>
      </c>
      <c r="AL578" s="1">
        <f t="shared" si="604"/>
        <v>0.3270774498</v>
      </c>
      <c r="AM578" s="9"/>
      <c r="AN578" s="9"/>
      <c r="AO578" s="9"/>
      <c r="AP578" s="9"/>
      <c r="AQ578" s="9"/>
      <c r="AR578" s="9"/>
      <c r="AS578" s="9"/>
      <c r="AT578" s="1"/>
      <c r="AU578" s="11"/>
      <c r="AV578" s="11"/>
      <c r="AW578" s="11"/>
    </row>
    <row r="579">
      <c r="A579" s="28"/>
      <c r="B579" s="30">
        <f t="shared" si="31"/>
        <v>578</v>
      </c>
      <c r="C579" s="1">
        <v>0.375</v>
      </c>
      <c r="D579" s="4">
        <v>0.714747521</v>
      </c>
      <c r="E579" s="4">
        <v>0.020982977</v>
      </c>
      <c r="F579" s="4">
        <v>0.08488177</v>
      </c>
      <c r="G579" s="28">
        <f t="shared" si="4"/>
        <v>0.7106518367</v>
      </c>
      <c r="H579" s="33">
        <v>0.256334484</v>
      </c>
      <c r="I579" s="33">
        <v>0.009918387</v>
      </c>
      <c r="J579" s="33">
        <v>0.047778635</v>
      </c>
      <c r="K579" s="34">
        <f t="shared" si="5"/>
        <v>0.1539970108</v>
      </c>
      <c r="L579" s="10">
        <f t="shared" si="6"/>
        <v>0.6589624572</v>
      </c>
      <c r="M579" s="12">
        <v>2266.0</v>
      </c>
      <c r="N579" s="2">
        <v>956.0</v>
      </c>
      <c r="O579" s="13">
        <f t="shared" si="7"/>
        <v>147</v>
      </c>
      <c r="P579" s="13">
        <f t="shared" si="8"/>
        <v>809</v>
      </c>
      <c r="Q579" s="14">
        <f t="shared" si="9"/>
        <v>55</v>
      </c>
      <c r="R579" s="15">
        <f t="shared" si="10"/>
        <v>92</v>
      </c>
      <c r="S579" s="16">
        <f t="shared" si="11"/>
        <v>575</v>
      </c>
      <c r="T579" s="17">
        <f t="shared" si="12"/>
        <v>234</v>
      </c>
      <c r="U579" s="18">
        <v>0.7225</v>
      </c>
      <c r="V579" s="18">
        <f t="shared" si="13"/>
        <v>0.3741496599</v>
      </c>
      <c r="W579" s="18">
        <f t="shared" si="14"/>
        <v>0.7107540173</v>
      </c>
      <c r="X579" s="25">
        <f t="shared" si="15"/>
        <v>0.7517068456</v>
      </c>
      <c r="Y579" s="26">
        <f t="shared" si="16"/>
        <v>0.001677134147</v>
      </c>
      <c r="Z579" s="26">
        <f t="shared" si="17"/>
        <v>0.001669561563</v>
      </c>
      <c r="AA579" s="18">
        <f t="shared" si="18"/>
        <v>0.1537656904</v>
      </c>
      <c r="AB579" s="18">
        <f t="shared" si="19"/>
        <v>0.6589958159</v>
      </c>
      <c r="AC579" s="18">
        <f t="shared" si="20"/>
        <v>0.3366043574</v>
      </c>
      <c r="AD579" s="9">
        <f t="shared" si="21"/>
        <v>1</v>
      </c>
      <c r="AE579" s="9">
        <f t="shared" si="22"/>
        <v>0.3741496599</v>
      </c>
      <c r="AF579" s="9">
        <f t="shared" si="23"/>
        <v>0.6589958159</v>
      </c>
      <c r="AG579" s="9">
        <f t="shared" si="24"/>
        <v>0.139987968</v>
      </c>
      <c r="AH579" s="9">
        <f t="shared" si="25"/>
        <v>0.2465630604</v>
      </c>
      <c r="AI579" s="9">
        <f t="shared" si="26"/>
        <v>0.4342754854</v>
      </c>
      <c r="AJ579" s="1">
        <f t="shared" ref="AJ579:AL579" si="605">$W579*AD579</f>
        <v>0.7107540173</v>
      </c>
      <c r="AK579" s="1">
        <f t="shared" si="605"/>
        <v>0.2659283738</v>
      </c>
      <c r="AL579" s="1">
        <f t="shared" si="605"/>
        <v>0.4683839235</v>
      </c>
      <c r="AM579" s="9"/>
      <c r="AN579" s="9"/>
      <c r="AO579" s="9"/>
      <c r="AP579" s="9"/>
      <c r="AQ579" s="9"/>
      <c r="AR579" s="9"/>
      <c r="AS579" s="9"/>
      <c r="AT579" s="1"/>
      <c r="AU579" s="11"/>
      <c r="AV579" s="11"/>
      <c r="AW579" s="11"/>
    </row>
    <row r="580">
      <c r="A580" s="28"/>
      <c r="B580" s="30">
        <f t="shared" si="31"/>
        <v>579</v>
      </c>
      <c r="C580" s="1">
        <v>0.375</v>
      </c>
      <c r="D580" s="4">
        <v>0.714951503</v>
      </c>
      <c r="E580" s="4">
        <v>0.021857355</v>
      </c>
      <c r="F580" s="4">
        <v>0.084674225</v>
      </c>
      <c r="G580" s="28">
        <f t="shared" si="4"/>
        <v>0.7541625299</v>
      </c>
      <c r="H580" s="33">
        <v>0.256388178</v>
      </c>
      <c r="I580" s="33">
        <v>0.010426466</v>
      </c>
      <c r="J580" s="33">
        <v>0.047788714</v>
      </c>
      <c r="K580" s="34">
        <f t="shared" si="5"/>
        <v>0.3402471275</v>
      </c>
      <c r="L580" s="10">
        <f t="shared" si="6"/>
        <v>0.6251535682</v>
      </c>
      <c r="M580" s="12">
        <v>1104.0</v>
      </c>
      <c r="N580" s="2">
        <v>406.0</v>
      </c>
      <c r="O580" s="13">
        <f t="shared" si="7"/>
        <v>138</v>
      </c>
      <c r="P580" s="13">
        <f t="shared" si="8"/>
        <v>268</v>
      </c>
      <c r="Q580" s="14">
        <f t="shared" si="9"/>
        <v>52</v>
      </c>
      <c r="R580" s="15">
        <f t="shared" si="10"/>
        <v>86</v>
      </c>
      <c r="S580" s="16">
        <f t="shared" si="11"/>
        <v>202</v>
      </c>
      <c r="T580" s="17">
        <f t="shared" si="12"/>
        <v>66</v>
      </c>
      <c r="U580" s="18">
        <v>0.72375</v>
      </c>
      <c r="V580" s="18">
        <f t="shared" si="13"/>
        <v>0.3768115942</v>
      </c>
      <c r="W580" s="18">
        <f t="shared" si="14"/>
        <v>0.7537313433</v>
      </c>
      <c r="X580" s="25">
        <f t="shared" si="15"/>
        <v>0.7114668001</v>
      </c>
      <c r="Y580" s="26">
        <f t="shared" si="16"/>
        <v>0.001786291608</v>
      </c>
      <c r="Z580" s="26">
        <f t="shared" si="17"/>
        <v>0.007028742292</v>
      </c>
      <c r="AA580" s="18">
        <f t="shared" si="18"/>
        <v>0.3399014778</v>
      </c>
      <c r="AB580" s="18">
        <f t="shared" si="19"/>
        <v>0.6256157635</v>
      </c>
      <c r="AC580" s="18">
        <f t="shared" si="20"/>
        <v>0.3769197491</v>
      </c>
      <c r="AD580" s="9">
        <f t="shared" si="21"/>
        <v>1</v>
      </c>
      <c r="AE580" s="9">
        <f t="shared" si="22"/>
        <v>0.3768115942</v>
      </c>
      <c r="AF580" s="9">
        <f t="shared" si="23"/>
        <v>0.6256157635</v>
      </c>
      <c r="AG580" s="9">
        <f t="shared" si="24"/>
        <v>0.1419869775</v>
      </c>
      <c r="AH580" s="9">
        <f t="shared" si="25"/>
        <v>0.2357392732</v>
      </c>
      <c r="AI580" s="9">
        <f t="shared" si="26"/>
        <v>0.3913950836</v>
      </c>
      <c r="AJ580" s="1">
        <f t="shared" ref="AJ580:AL580" si="606">$W580*AD580</f>
        <v>0.7537313433</v>
      </c>
      <c r="AK580" s="1">
        <f t="shared" si="606"/>
        <v>0.2840147091</v>
      </c>
      <c r="AL580" s="1">
        <f t="shared" si="606"/>
        <v>0.4715462098</v>
      </c>
      <c r="AM580" s="9"/>
      <c r="AN580" s="9"/>
      <c r="AO580" s="9"/>
      <c r="AP580" s="9"/>
      <c r="AQ580" s="9"/>
      <c r="AR580" s="9"/>
      <c r="AS580" s="9"/>
      <c r="AT580" s="1"/>
      <c r="AU580" s="11"/>
      <c r="AV580" s="11"/>
      <c r="AW580" s="11"/>
    </row>
    <row r="581">
      <c r="A581" s="28"/>
      <c r="B581" s="30">
        <f t="shared" si="31"/>
        <v>580</v>
      </c>
      <c r="C581" s="1">
        <v>0.375690608</v>
      </c>
      <c r="D581" s="4">
        <v>0.715156004</v>
      </c>
      <c r="E581" s="4">
        <v>0.016919549</v>
      </c>
      <c r="F581" s="4">
        <v>0.085633387</v>
      </c>
      <c r="G581" s="28">
        <f t="shared" si="4"/>
        <v>0.6788058267</v>
      </c>
      <c r="H581" s="33">
        <v>0.256442161</v>
      </c>
      <c r="I581" s="33">
        <v>0.007575565</v>
      </c>
      <c r="J581" s="33">
        <v>0.048351211</v>
      </c>
      <c r="K581" s="34">
        <f t="shared" si="5"/>
        <v>0.2576552636</v>
      </c>
      <c r="L581" s="10">
        <f t="shared" si="6"/>
        <v>0.6007065951</v>
      </c>
      <c r="M581" s="12">
        <v>1361.0</v>
      </c>
      <c r="N581" s="2">
        <v>500.0</v>
      </c>
      <c r="O581" s="13">
        <f t="shared" si="7"/>
        <v>129</v>
      </c>
      <c r="P581" s="13">
        <f t="shared" si="8"/>
        <v>371</v>
      </c>
      <c r="Q581" s="14">
        <f t="shared" si="9"/>
        <v>48</v>
      </c>
      <c r="R581" s="15">
        <f t="shared" si="10"/>
        <v>81</v>
      </c>
      <c r="S581" s="16">
        <f t="shared" si="11"/>
        <v>252</v>
      </c>
      <c r="T581" s="17">
        <f t="shared" si="12"/>
        <v>119</v>
      </c>
      <c r="U581" s="18">
        <v>0.725</v>
      </c>
      <c r="V581" s="18">
        <f t="shared" si="13"/>
        <v>0.3720930233</v>
      </c>
      <c r="W581" s="18">
        <f t="shared" si="14"/>
        <v>0.679245283</v>
      </c>
      <c r="X581" s="25">
        <f t="shared" si="15"/>
        <v>0.6809634667</v>
      </c>
      <c r="Y581" s="26">
        <f t="shared" si="16"/>
        <v>0.000002952155263</v>
      </c>
      <c r="Z581" s="26">
        <f t="shared" si="17"/>
        <v>0.00008745119708</v>
      </c>
      <c r="AA581" s="18">
        <f t="shared" si="18"/>
        <v>0.258</v>
      </c>
      <c r="AB581" s="18">
        <f t="shared" si="19"/>
        <v>0.6</v>
      </c>
      <c r="AC581" s="18">
        <f t="shared" si="20"/>
        <v>0.3071522598</v>
      </c>
      <c r="AD581" s="9">
        <f t="shared" si="21"/>
        <v>1</v>
      </c>
      <c r="AE581" s="9">
        <f t="shared" si="22"/>
        <v>0.3720930233</v>
      </c>
      <c r="AF581" s="9">
        <f t="shared" si="23"/>
        <v>0.6</v>
      </c>
      <c r="AG581" s="9">
        <f t="shared" si="24"/>
        <v>0.138453218</v>
      </c>
      <c r="AH581" s="9">
        <f t="shared" si="25"/>
        <v>0.223255814</v>
      </c>
      <c r="AI581" s="9">
        <f t="shared" si="26"/>
        <v>0.36</v>
      </c>
      <c r="AJ581" s="1">
        <f t="shared" ref="AJ581:AL581" si="607">$W581*AD581</f>
        <v>0.679245283</v>
      </c>
      <c r="AK581" s="1">
        <f t="shared" si="607"/>
        <v>0.2527424309</v>
      </c>
      <c r="AL581" s="1">
        <f t="shared" si="607"/>
        <v>0.4075471698</v>
      </c>
      <c r="AM581" s="9"/>
      <c r="AN581" s="9"/>
      <c r="AO581" s="9"/>
      <c r="AP581" s="9"/>
      <c r="AQ581" s="9"/>
      <c r="AR581" s="9"/>
      <c r="AS581" s="9"/>
      <c r="AT581" s="1"/>
      <c r="AU581" s="11"/>
      <c r="AV581" s="11"/>
      <c r="AW581" s="11"/>
    </row>
    <row r="582">
      <c r="A582" s="28"/>
      <c r="B582" s="30">
        <f t="shared" si="31"/>
        <v>581</v>
      </c>
      <c r="C582" s="1">
        <v>0.376068376</v>
      </c>
      <c r="D582" s="4">
        <v>0.715361049</v>
      </c>
      <c r="E582" s="4">
        <v>0.015978468</v>
      </c>
      <c r="F582" s="4">
        <v>0.085458848</v>
      </c>
      <c r="G582" s="28">
        <f t="shared" si="4"/>
        <v>0.8044213647</v>
      </c>
      <c r="H582" s="33">
        <v>0.256496442</v>
      </c>
      <c r="I582" s="33">
        <v>0.007126686</v>
      </c>
      <c r="J582" s="33">
        <v>0.048179199</v>
      </c>
      <c r="K582" s="34">
        <f t="shared" si="5"/>
        <v>0.2382979513</v>
      </c>
      <c r="L582" s="10">
        <f t="shared" si="6"/>
        <v>0.7023457251</v>
      </c>
      <c r="M582" s="12">
        <v>2073.0</v>
      </c>
      <c r="N582" s="2">
        <v>767.0</v>
      </c>
      <c r="O582" s="13">
        <f t="shared" si="7"/>
        <v>183</v>
      </c>
      <c r="P582" s="13">
        <f t="shared" si="8"/>
        <v>584</v>
      </c>
      <c r="Q582" s="14">
        <f t="shared" si="9"/>
        <v>69</v>
      </c>
      <c r="R582" s="15">
        <f t="shared" si="10"/>
        <v>114</v>
      </c>
      <c r="S582" s="16">
        <f t="shared" si="11"/>
        <v>470</v>
      </c>
      <c r="T582" s="17">
        <f t="shared" si="12"/>
        <v>114</v>
      </c>
      <c r="U582" s="18">
        <v>0.72625</v>
      </c>
      <c r="V582" s="18">
        <f t="shared" si="13"/>
        <v>0.3770491803</v>
      </c>
      <c r="W582" s="18">
        <f t="shared" si="14"/>
        <v>0.8047945205</v>
      </c>
      <c r="X582" s="25">
        <f t="shared" si="15"/>
        <v>0.8040825351</v>
      </c>
      <c r="Y582" s="26">
        <f t="shared" si="16"/>
        <v>0.0000005069232766</v>
      </c>
      <c r="Z582" s="26">
        <f t="shared" si="17"/>
        <v>0.01819821829</v>
      </c>
      <c r="AA582" s="18">
        <f t="shared" si="18"/>
        <v>0.2385919166</v>
      </c>
      <c r="AB582" s="18">
        <f t="shared" si="19"/>
        <v>0.70273794</v>
      </c>
      <c r="AC582" s="18">
        <f t="shared" si="20"/>
        <v>0.4277453402</v>
      </c>
      <c r="AD582" s="9">
        <f t="shared" si="21"/>
        <v>1</v>
      </c>
      <c r="AE582" s="9">
        <f t="shared" si="22"/>
        <v>0.3770491803</v>
      </c>
      <c r="AF582" s="9">
        <f t="shared" si="23"/>
        <v>0.70273794</v>
      </c>
      <c r="AG582" s="9">
        <f t="shared" si="24"/>
        <v>0.1421660844</v>
      </c>
      <c r="AH582" s="9">
        <f t="shared" si="25"/>
        <v>0.2649667643</v>
      </c>
      <c r="AI582" s="9">
        <f t="shared" si="26"/>
        <v>0.4938406124</v>
      </c>
      <c r="AJ582" s="1">
        <f t="shared" ref="AJ582:AL582" si="608">$W582*AD582</f>
        <v>0.8047945205</v>
      </c>
      <c r="AK582" s="1">
        <f t="shared" si="608"/>
        <v>0.3034471143</v>
      </c>
      <c r="AL582" s="1">
        <f t="shared" si="608"/>
        <v>0.5655596435</v>
      </c>
      <c r="AM582" s="9"/>
      <c r="AN582" s="9"/>
      <c r="AO582" s="9"/>
      <c r="AP582" s="9"/>
      <c r="AQ582" s="9"/>
      <c r="AR582" s="9"/>
      <c r="AS582" s="9"/>
      <c r="AT582" s="1"/>
      <c r="AU582" s="11"/>
      <c r="AV582" s="11"/>
      <c r="AW582" s="11"/>
    </row>
    <row r="583">
      <c r="A583" s="28"/>
      <c r="B583" s="30">
        <f t="shared" si="31"/>
        <v>582</v>
      </c>
      <c r="C583" s="1">
        <v>0.376470588</v>
      </c>
      <c r="D583" s="4">
        <v>0.715566661</v>
      </c>
      <c r="E583" s="4">
        <v>0.011398258</v>
      </c>
      <c r="F583" s="4">
        <v>0.083027124</v>
      </c>
      <c r="G583" s="28">
        <f t="shared" si="4"/>
        <v>0.7514915816</v>
      </c>
      <c r="H583" s="33">
        <v>0.256551028</v>
      </c>
      <c r="I583" s="33">
        <v>0.005193014</v>
      </c>
      <c r="J583" s="33">
        <v>0.047174989</v>
      </c>
      <c r="K583" s="34">
        <f t="shared" si="5"/>
        <v>0.2238505701</v>
      </c>
      <c r="L583" s="10">
        <f t="shared" si="6"/>
        <v>0.6675429184</v>
      </c>
      <c r="M583" s="12">
        <v>1616.0</v>
      </c>
      <c r="N583" s="2">
        <v>678.0</v>
      </c>
      <c r="O583" s="13">
        <f t="shared" si="7"/>
        <v>152</v>
      </c>
      <c r="P583" s="13">
        <f t="shared" si="8"/>
        <v>526</v>
      </c>
      <c r="Q583" s="14">
        <f t="shared" si="9"/>
        <v>57</v>
      </c>
      <c r="R583" s="15">
        <f t="shared" si="10"/>
        <v>95</v>
      </c>
      <c r="S583" s="16">
        <f t="shared" si="11"/>
        <v>395</v>
      </c>
      <c r="T583" s="17">
        <f t="shared" si="12"/>
        <v>131</v>
      </c>
      <c r="U583" s="18">
        <v>0.7275</v>
      </c>
      <c r="V583" s="18">
        <f t="shared" si="13"/>
        <v>0.375</v>
      </c>
      <c r="W583" s="18">
        <f t="shared" si="14"/>
        <v>0.7509505703</v>
      </c>
      <c r="X583" s="25">
        <f t="shared" si="15"/>
        <v>0.760872674</v>
      </c>
      <c r="Y583" s="26">
        <f t="shared" si="16"/>
        <v>0.00009844814083</v>
      </c>
      <c r="Z583" s="26">
        <f t="shared" si="17"/>
        <v>0.00657020836</v>
      </c>
      <c r="AA583" s="18">
        <f t="shared" si="18"/>
        <v>0.2241887906</v>
      </c>
      <c r="AB583" s="18">
        <f t="shared" si="19"/>
        <v>0.6666666667</v>
      </c>
      <c r="AC583" s="18">
        <f t="shared" si="20"/>
        <v>0.3759505703</v>
      </c>
      <c r="AD583" s="9">
        <f t="shared" si="21"/>
        <v>1</v>
      </c>
      <c r="AE583" s="9">
        <f t="shared" si="22"/>
        <v>0.375</v>
      </c>
      <c r="AF583" s="9">
        <f t="shared" si="23"/>
        <v>0.6666666667</v>
      </c>
      <c r="AG583" s="9">
        <f t="shared" si="24"/>
        <v>0.140625</v>
      </c>
      <c r="AH583" s="9">
        <f t="shared" si="25"/>
        <v>0.25</v>
      </c>
      <c r="AI583" s="9">
        <f t="shared" si="26"/>
        <v>0.4444444444</v>
      </c>
      <c r="AJ583" s="1">
        <f t="shared" ref="AJ583:AL583" si="609">$W583*AD583</f>
        <v>0.7509505703</v>
      </c>
      <c r="AK583" s="1">
        <f t="shared" si="609"/>
        <v>0.2816064639</v>
      </c>
      <c r="AL583" s="1">
        <f t="shared" si="609"/>
        <v>0.5006337136</v>
      </c>
      <c r="AM583" s="9"/>
      <c r="AN583" s="9"/>
      <c r="AO583" s="9"/>
      <c r="AP583" s="9"/>
      <c r="AQ583" s="9"/>
      <c r="AR583" s="9"/>
      <c r="AS583" s="9"/>
      <c r="AT583" s="1"/>
      <c r="AU583" s="11"/>
      <c r="AV583" s="11"/>
      <c r="AW583" s="11"/>
    </row>
    <row r="584">
      <c r="A584" s="28"/>
      <c r="B584" s="30">
        <f t="shared" si="31"/>
        <v>583</v>
      </c>
      <c r="C584" s="1">
        <v>0.376681614</v>
      </c>
      <c r="D584" s="4">
        <v>0.715772865</v>
      </c>
      <c r="E584" s="4">
        <v>0.014159347</v>
      </c>
      <c r="F584" s="4">
        <v>0.082873444</v>
      </c>
      <c r="G584" s="28">
        <f t="shared" si="4"/>
        <v>0.7368956855</v>
      </c>
      <c r="H584" s="33">
        <v>0.25660593</v>
      </c>
      <c r="I584" s="33">
        <v>0.006658094</v>
      </c>
      <c r="J584" s="33">
        <v>0.047331452</v>
      </c>
      <c r="K584" s="34">
        <f t="shared" si="5"/>
        <v>0.2756435657</v>
      </c>
      <c r="L584" s="10">
        <f t="shared" si="6"/>
        <v>0.6376049944</v>
      </c>
      <c r="M584" s="12">
        <v>918.0</v>
      </c>
      <c r="N584" s="2">
        <v>366.0</v>
      </c>
      <c r="O584" s="13">
        <f t="shared" si="7"/>
        <v>101</v>
      </c>
      <c r="P584" s="13">
        <f t="shared" si="8"/>
        <v>265</v>
      </c>
      <c r="Q584" s="14">
        <f t="shared" si="9"/>
        <v>38</v>
      </c>
      <c r="R584" s="15">
        <f t="shared" si="10"/>
        <v>63</v>
      </c>
      <c r="S584" s="16">
        <f t="shared" si="11"/>
        <v>195</v>
      </c>
      <c r="T584" s="17">
        <f t="shared" si="12"/>
        <v>70</v>
      </c>
      <c r="U584" s="18">
        <v>0.72875</v>
      </c>
      <c r="V584" s="18">
        <f t="shared" si="13"/>
        <v>0.3762376238</v>
      </c>
      <c r="W584" s="18">
        <f t="shared" si="14"/>
        <v>0.7358490566</v>
      </c>
      <c r="X584" s="25">
        <f t="shared" si="15"/>
        <v>0.7247060377</v>
      </c>
      <c r="Y584" s="26">
        <f t="shared" si="16"/>
        <v>0.0001241668713</v>
      </c>
      <c r="Z584" s="26">
        <f t="shared" si="17"/>
        <v>0.004350102662</v>
      </c>
      <c r="AA584" s="18">
        <f t="shared" si="18"/>
        <v>0.2759562842</v>
      </c>
      <c r="AB584" s="18">
        <f t="shared" si="19"/>
        <v>0.6366120219</v>
      </c>
      <c r="AC584" s="18">
        <f t="shared" si="20"/>
        <v>0.3596114328</v>
      </c>
      <c r="AD584" s="9">
        <f t="shared" si="21"/>
        <v>1</v>
      </c>
      <c r="AE584" s="9">
        <f t="shared" si="22"/>
        <v>0.3762376238</v>
      </c>
      <c r="AF584" s="9">
        <f t="shared" si="23"/>
        <v>0.6366120219</v>
      </c>
      <c r="AG584" s="9">
        <f t="shared" si="24"/>
        <v>0.1415547495</v>
      </c>
      <c r="AH584" s="9">
        <f t="shared" si="25"/>
        <v>0.2395173944</v>
      </c>
      <c r="AI584" s="9">
        <f t="shared" si="26"/>
        <v>0.4052748664</v>
      </c>
      <c r="AJ584" s="1">
        <f t="shared" ref="AJ584:AL584" si="610">$W584*AD584</f>
        <v>0.7358490566</v>
      </c>
      <c r="AK584" s="1">
        <f t="shared" si="610"/>
        <v>0.2768541005</v>
      </c>
      <c r="AL584" s="1">
        <f t="shared" si="610"/>
        <v>0.4684503557</v>
      </c>
      <c r="AM584" s="9"/>
      <c r="AN584" s="9"/>
      <c r="AO584" s="9"/>
      <c r="AP584" s="9"/>
      <c r="AQ584" s="9"/>
      <c r="AR584" s="9"/>
      <c r="AS584" s="9"/>
      <c r="AT584" s="1"/>
      <c r="AU584" s="11"/>
      <c r="AV584" s="11"/>
      <c r="AW584" s="11"/>
    </row>
    <row r="585">
      <c r="A585" s="28"/>
      <c r="B585" s="30">
        <f t="shared" si="31"/>
        <v>584</v>
      </c>
      <c r="C585" s="1">
        <v>0.376712329</v>
      </c>
      <c r="D585" s="4">
        <v>0.715979686</v>
      </c>
      <c r="E585" s="4">
        <v>0.010834542</v>
      </c>
      <c r="F585" s="4">
        <v>0.078076647</v>
      </c>
      <c r="G585" s="28">
        <f t="shared" si="4"/>
        <v>0.6592735197</v>
      </c>
      <c r="H585" s="33">
        <v>0.256661157</v>
      </c>
      <c r="I585" s="33">
        <v>0.005638142</v>
      </c>
      <c r="J585" s="33">
        <v>0.046193554</v>
      </c>
      <c r="K585" s="34">
        <f t="shared" si="5"/>
        <v>0.278273996</v>
      </c>
      <c r="L585" s="10">
        <f t="shared" si="6"/>
        <v>0.580644088</v>
      </c>
      <c r="M585" s="12">
        <v>765.0</v>
      </c>
      <c r="N585" s="2">
        <v>437.0</v>
      </c>
      <c r="O585" s="13">
        <f t="shared" si="7"/>
        <v>122</v>
      </c>
      <c r="P585" s="13">
        <f t="shared" si="8"/>
        <v>315</v>
      </c>
      <c r="Q585" s="14">
        <f t="shared" si="9"/>
        <v>46</v>
      </c>
      <c r="R585" s="15">
        <f t="shared" si="10"/>
        <v>76</v>
      </c>
      <c r="S585" s="16">
        <f t="shared" si="11"/>
        <v>208</v>
      </c>
      <c r="T585" s="17">
        <f t="shared" si="12"/>
        <v>107</v>
      </c>
      <c r="U585" s="18">
        <v>0.73</v>
      </c>
      <c r="V585" s="18">
        <f t="shared" si="13"/>
        <v>0.3770491803</v>
      </c>
      <c r="W585" s="18">
        <f t="shared" si="14"/>
        <v>0.6603174603</v>
      </c>
      <c r="X585" s="25">
        <f t="shared" si="15"/>
        <v>0.6581500864</v>
      </c>
      <c r="Y585" s="26">
        <f t="shared" si="16"/>
        <v>0.00000469750953</v>
      </c>
      <c r="Z585" s="26">
        <f t="shared" si="17"/>
        <v>0.00009170529615</v>
      </c>
      <c r="AA585" s="18">
        <f t="shared" si="18"/>
        <v>0.2791762014</v>
      </c>
      <c r="AB585" s="18">
        <f t="shared" si="19"/>
        <v>0.5812356979</v>
      </c>
      <c r="AC585" s="18">
        <f t="shared" si="20"/>
        <v>0.28326828</v>
      </c>
      <c r="AD585" s="9">
        <f t="shared" si="21"/>
        <v>1</v>
      </c>
      <c r="AE585" s="9">
        <f t="shared" si="22"/>
        <v>0.3770491803</v>
      </c>
      <c r="AF585" s="9">
        <f t="shared" si="23"/>
        <v>0.5812356979</v>
      </c>
      <c r="AG585" s="9">
        <f t="shared" si="24"/>
        <v>0.1421660844</v>
      </c>
      <c r="AH585" s="9">
        <f t="shared" si="25"/>
        <v>0.2191544435</v>
      </c>
      <c r="AI585" s="9">
        <f t="shared" si="26"/>
        <v>0.3378349366</v>
      </c>
      <c r="AJ585" s="1">
        <f t="shared" ref="AJ585:AL585" si="611">$W585*AD585</f>
        <v>0.6603174603</v>
      </c>
      <c r="AK585" s="1">
        <f t="shared" si="611"/>
        <v>0.2489721572</v>
      </c>
      <c r="AL585" s="1">
        <f t="shared" si="611"/>
        <v>0.3838000799</v>
      </c>
      <c r="AM585" s="9"/>
      <c r="AN585" s="9"/>
      <c r="AO585" s="9"/>
      <c r="AP585" s="9"/>
      <c r="AQ585" s="9"/>
      <c r="AR585" s="9"/>
      <c r="AS585" s="9"/>
      <c r="AT585" s="1"/>
      <c r="AU585" s="11"/>
      <c r="AV585" s="11"/>
      <c r="AW585" s="11"/>
    </row>
    <row r="586">
      <c r="A586" s="28"/>
      <c r="B586" s="30">
        <f t="shared" si="31"/>
        <v>585</v>
      </c>
      <c r="C586" s="1">
        <v>0.37704918</v>
      </c>
      <c r="D586" s="4">
        <v>0.716187149</v>
      </c>
      <c r="E586" s="4">
        <v>0.007283477</v>
      </c>
      <c r="F586" s="4">
        <v>0.08198361</v>
      </c>
      <c r="G586" s="28">
        <f t="shared" si="4"/>
        <v>0.727200269</v>
      </c>
      <c r="H586" s="33">
        <v>0.256716717</v>
      </c>
      <c r="I586" s="33">
        <v>0.002301315</v>
      </c>
      <c r="J586" s="33">
        <v>0.050446358</v>
      </c>
      <c r="K586" s="34">
        <f t="shared" si="5"/>
        <v>0.3232574982</v>
      </c>
      <c r="L586" s="10">
        <f t="shared" si="6"/>
        <v>0.614011304</v>
      </c>
      <c r="M586" s="12">
        <v>2161.0</v>
      </c>
      <c r="N586" s="2">
        <v>935.0</v>
      </c>
      <c r="O586" s="13">
        <f t="shared" si="7"/>
        <v>302</v>
      </c>
      <c r="P586" s="13">
        <f t="shared" si="8"/>
        <v>633</v>
      </c>
      <c r="Q586" s="14">
        <f t="shared" si="9"/>
        <v>114</v>
      </c>
      <c r="R586" s="15">
        <f t="shared" si="10"/>
        <v>188</v>
      </c>
      <c r="S586" s="16">
        <f t="shared" si="11"/>
        <v>460</v>
      </c>
      <c r="T586" s="17">
        <f t="shared" si="12"/>
        <v>173</v>
      </c>
      <c r="U586" s="18">
        <v>0.73125</v>
      </c>
      <c r="V586" s="18">
        <f t="shared" si="13"/>
        <v>0.3774834437</v>
      </c>
      <c r="W586" s="18">
        <f t="shared" si="14"/>
        <v>0.7266982622</v>
      </c>
      <c r="X586" s="25">
        <f t="shared" si="15"/>
        <v>0.6973624297</v>
      </c>
      <c r="Y586" s="26">
        <f t="shared" si="16"/>
        <v>0.0008605910739</v>
      </c>
      <c r="Z586" s="26">
        <f t="shared" si="17"/>
        <v>0.003226752777</v>
      </c>
      <c r="AA586" s="18">
        <f t="shared" si="18"/>
        <v>0.3229946524</v>
      </c>
      <c r="AB586" s="18">
        <f t="shared" si="19"/>
        <v>0.6139037433</v>
      </c>
      <c r="AC586" s="18">
        <f t="shared" si="20"/>
        <v>0.3492148185</v>
      </c>
      <c r="AD586" s="9">
        <f t="shared" si="21"/>
        <v>1</v>
      </c>
      <c r="AE586" s="9">
        <f t="shared" si="22"/>
        <v>0.3774834437</v>
      </c>
      <c r="AF586" s="9">
        <f t="shared" si="23"/>
        <v>0.6139037433</v>
      </c>
      <c r="AG586" s="9">
        <f t="shared" si="24"/>
        <v>0.1424937503</v>
      </c>
      <c r="AH586" s="9">
        <f t="shared" si="25"/>
        <v>0.2317384991</v>
      </c>
      <c r="AI586" s="9">
        <f t="shared" si="26"/>
        <v>0.3768778061</v>
      </c>
      <c r="AJ586" s="1">
        <f t="shared" ref="AJ586:AL586" si="612">$W586*AD586</f>
        <v>0.7266982622</v>
      </c>
      <c r="AK586" s="1">
        <f t="shared" si="612"/>
        <v>0.2743165626</v>
      </c>
      <c r="AL586" s="1">
        <f t="shared" si="612"/>
        <v>0.4461227835</v>
      </c>
      <c r="AM586" s="9"/>
      <c r="AN586" s="9"/>
      <c r="AO586" s="9"/>
      <c r="AP586" s="9"/>
      <c r="AQ586" s="9"/>
      <c r="AR586" s="9"/>
      <c r="AS586" s="9"/>
      <c r="AT586" s="1"/>
      <c r="AU586" s="11"/>
      <c r="AV586" s="11"/>
      <c r="AW586" s="11"/>
    </row>
    <row r="587">
      <c r="A587" s="28"/>
      <c r="B587" s="30">
        <f t="shared" si="31"/>
        <v>586</v>
      </c>
      <c r="C587" s="1">
        <v>0.377622378</v>
      </c>
      <c r="D587" s="4">
        <v>0.716395281</v>
      </c>
      <c r="E587" s="4">
        <v>0.011053356</v>
      </c>
      <c r="F587" s="4">
        <v>0.078158039</v>
      </c>
      <c r="G587" s="28">
        <f t="shared" si="4"/>
        <v>0.7930022396</v>
      </c>
      <c r="H587" s="33">
        <v>0.25677262</v>
      </c>
      <c r="I587" s="33">
        <v>0.005595801</v>
      </c>
      <c r="J587" s="33">
        <v>0.046842047</v>
      </c>
      <c r="K587" s="34">
        <f t="shared" si="5"/>
        <v>0.3021943156</v>
      </c>
      <c r="L587" s="10">
        <f t="shared" si="6"/>
        <v>0.6674768066</v>
      </c>
      <c r="M587" s="12">
        <v>2077.0</v>
      </c>
      <c r="N587" s="2">
        <v>629.0</v>
      </c>
      <c r="O587" s="13">
        <f t="shared" si="7"/>
        <v>190</v>
      </c>
      <c r="P587" s="13">
        <f t="shared" si="8"/>
        <v>439</v>
      </c>
      <c r="Q587" s="14">
        <f t="shared" si="9"/>
        <v>72</v>
      </c>
      <c r="R587" s="15">
        <f t="shared" si="10"/>
        <v>118</v>
      </c>
      <c r="S587" s="16">
        <f t="shared" si="11"/>
        <v>348</v>
      </c>
      <c r="T587" s="17">
        <f t="shared" si="12"/>
        <v>91</v>
      </c>
      <c r="U587" s="18">
        <v>0.7325</v>
      </c>
      <c r="V587" s="18">
        <f t="shared" si="13"/>
        <v>0.3789473684</v>
      </c>
      <c r="W587" s="18">
        <f t="shared" si="14"/>
        <v>0.7927107062</v>
      </c>
      <c r="X587" s="25">
        <f t="shared" si="15"/>
        <v>0.7619257015</v>
      </c>
      <c r="Y587" s="26">
        <f t="shared" si="16"/>
        <v>0.0009477165084</v>
      </c>
      <c r="Z587" s="26">
        <f t="shared" si="17"/>
        <v>0.01508400508</v>
      </c>
      <c r="AA587" s="18">
        <f t="shared" si="18"/>
        <v>0.3020667727</v>
      </c>
      <c r="AB587" s="18">
        <f t="shared" si="19"/>
        <v>0.6677265501</v>
      </c>
      <c r="AC587" s="18">
        <f t="shared" si="20"/>
        <v>0.4137633377</v>
      </c>
      <c r="AD587" s="9">
        <f t="shared" si="21"/>
        <v>1</v>
      </c>
      <c r="AE587" s="9">
        <f t="shared" si="22"/>
        <v>0.3789473684</v>
      </c>
      <c r="AF587" s="9">
        <f t="shared" si="23"/>
        <v>0.6677265501</v>
      </c>
      <c r="AG587" s="9">
        <f t="shared" si="24"/>
        <v>0.143601108</v>
      </c>
      <c r="AH587" s="9">
        <f t="shared" si="25"/>
        <v>0.253033219</v>
      </c>
      <c r="AI587" s="9">
        <f t="shared" si="26"/>
        <v>0.4458587457</v>
      </c>
      <c r="AJ587" s="1">
        <f t="shared" ref="AJ587:AL587" si="613">$W587*AD587</f>
        <v>0.7927107062</v>
      </c>
      <c r="AK587" s="1">
        <f t="shared" si="613"/>
        <v>0.300395636</v>
      </c>
      <c r="AL587" s="1">
        <f t="shared" si="613"/>
        <v>0.529313985</v>
      </c>
      <c r="AM587" s="9"/>
      <c r="AN587" s="9"/>
      <c r="AO587" s="9"/>
      <c r="AP587" s="9"/>
      <c r="AQ587" s="9"/>
      <c r="AR587" s="9"/>
      <c r="AS587" s="9"/>
      <c r="AT587" s="1"/>
      <c r="AU587" s="11"/>
      <c r="AV587" s="11"/>
      <c r="AW587" s="11"/>
    </row>
    <row r="588">
      <c r="A588" s="28"/>
      <c r="B588" s="30">
        <f t="shared" si="31"/>
        <v>587</v>
      </c>
      <c r="C588" s="1">
        <v>0.377777778</v>
      </c>
      <c r="D588" s="4">
        <v>0.716604106</v>
      </c>
      <c r="E588" s="4">
        <v>0.013552654</v>
      </c>
      <c r="F588" s="4">
        <v>0.079927507</v>
      </c>
      <c r="G588" s="28">
        <f t="shared" si="4"/>
        <v>0.7238555976</v>
      </c>
      <c r="H588" s="33">
        <v>0.256828876</v>
      </c>
      <c r="I588" s="33">
        <v>0.006416889</v>
      </c>
      <c r="J588" s="33">
        <v>0.047441881</v>
      </c>
      <c r="K588" s="34">
        <f t="shared" si="5"/>
        <v>0.3204805997</v>
      </c>
      <c r="L588" s="10">
        <f t="shared" si="6"/>
        <v>0.6129443705</v>
      </c>
      <c r="M588" s="12">
        <v>1496.0</v>
      </c>
      <c r="N588" s="2">
        <v>538.0</v>
      </c>
      <c r="O588" s="13">
        <f t="shared" si="7"/>
        <v>172</v>
      </c>
      <c r="P588" s="13">
        <f t="shared" si="8"/>
        <v>366</v>
      </c>
      <c r="Q588" s="14">
        <f t="shared" si="9"/>
        <v>65</v>
      </c>
      <c r="R588" s="15">
        <f t="shared" si="10"/>
        <v>107</v>
      </c>
      <c r="S588" s="16">
        <f t="shared" si="11"/>
        <v>265</v>
      </c>
      <c r="T588" s="17">
        <f t="shared" si="12"/>
        <v>101</v>
      </c>
      <c r="U588" s="18">
        <v>0.73375</v>
      </c>
      <c r="V588" s="18">
        <f t="shared" si="13"/>
        <v>0.3779069767</v>
      </c>
      <c r="W588" s="18">
        <f t="shared" si="14"/>
        <v>0.7240437158</v>
      </c>
      <c r="X588" s="25">
        <f t="shared" si="15"/>
        <v>0.6967132599</v>
      </c>
      <c r="Y588" s="26">
        <f t="shared" si="16"/>
        <v>0.0007469538223</v>
      </c>
      <c r="Z588" s="26">
        <f t="shared" si="17"/>
        <v>0.002932218959</v>
      </c>
      <c r="AA588" s="18">
        <f t="shared" si="18"/>
        <v>0.3197026022</v>
      </c>
      <c r="AB588" s="18">
        <f t="shared" si="19"/>
        <v>0.6133828996</v>
      </c>
      <c r="AC588" s="18">
        <f t="shared" si="20"/>
        <v>0.3461367391</v>
      </c>
      <c r="AD588" s="9">
        <f t="shared" si="21"/>
        <v>1</v>
      </c>
      <c r="AE588" s="9">
        <f t="shared" si="22"/>
        <v>0.3779069767</v>
      </c>
      <c r="AF588" s="9">
        <f t="shared" si="23"/>
        <v>0.6133828996</v>
      </c>
      <c r="AG588" s="9">
        <f t="shared" si="24"/>
        <v>0.1428136831</v>
      </c>
      <c r="AH588" s="9">
        <f t="shared" si="25"/>
        <v>0.2318016772</v>
      </c>
      <c r="AI588" s="9">
        <f t="shared" si="26"/>
        <v>0.3762385816</v>
      </c>
      <c r="AJ588" s="1">
        <f t="shared" ref="AJ588:AL588" si="614">$W588*AD588</f>
        <v>0.7240437158</v>
      </c>
      <c r="AK588" s="1">
        <f t="shared" si="614"/>
        <v>0.2736211717</v>
      </c>
      <c r="AL588" s="1">
        <f t="shared" si="614"/>
        <v>0.4441160339</v>
      </c>
      <c r="AM588" s="9"/>
      <c r="AN588" s="9"/>
      <c r="AO588" s="9"/>
      <c r="AP588" s="9"/>
      <c r="AQ588" s="9"/>
      <c r="AR588" s="9"/>
      <c r="AS588" s="9"/>
      <c r="AT588" s="1"/>
      <c r="AU588" s="11"/>
      <c r="AV588" s="11"/>
      <c r="AW588" s="11"/>
    </row>
    <row r="589">
      <c r="A589" s="28"/>
      <c r="B589" s="30">
        <f t="shared" si="31"/>
        <v>588</v>
      </c>
      <c r="C589" s="1">
        <v>0.377906977</v>
      </c>
      <c r="D589" s="4">
        <v>0.716813651</v>
      </c>
      <c r="E589" s="4">
        <v>0.012047863</v>
      </c>
      <c r="F589" s="4">
        <v>0.078365156</v>
      </c>
      <c r="G589" s="28">
        <f t="shared" si="4"/>
        <v>0.7070986603</v>
      </c>
      <c r="H589" s="33">
        <v>0.256885493</v>
      </c>
      <c r="I589" s="33">
        <v>0.005918193</v>
      </c>
      <c r="J589" s="33">
        <v>0.046984141</v>
      </c>
      <c r="K589" s="34">
        <f t="shared" si="5"/>
        <v>0.2880419512</v>
      </c>
      <c r="L589" s="10">
        <f t="shared" si="6"/>
        <v>0.6122776455</v>
      </c>
      <c r="M589" s="12">
        <v>2083.0</v>
      </c>
      <c r="N589" s="2">
        <v>662.0</v>
      </c>
      <c r="O589" s="13">
        <f t="shared" si="7"/>
        <v>191</v>
      </c>
      <c r="P589" s="13">
        <f t="shared" si="8"/>
        <v>471</v>
      </c>
      <c r="Q589" s="14">
        <f t="shared" si="9"/>
        <v>72</v>
      </c>
      <c r="R589" s="15">
        <f t="shared" si="10"/>
        <v>119</v>
      </c>
      <c r="S589" s="16">
        <f t="shared" si="11"/>
        <v>333</v>
      </c>
      <c r="T589" s="17">
        <f t="shared" si="12"/>
        <v>138</v>
      </c>
      <c r="U589" s="18">
        <v>0.735</v>
      </c>
      <c r="V589" s="18">
        <f t="shared" si="13"/>
        <v>0.3769633508</v>
      </c>
      <c r="W589" s="18">
        <f t="shared" si="14"/>
        <v>0.7070063694</v>
      </c>
      <c r="X589" s="25">
        <f t="shared" si="15"/>
        <v>0.6948436269</v>
      </c>
      <c r="Y589" s="26">
        <f t="shared" si="16"/>
        <v>0.0001479323056</v>
      </c>
      <c r="Z589" s="26">
        <f t="shared" si="17"/>
        <v>0.001377346629</v>
      </c>
      <c r="AA589" s="18">
        <f t="shared" si="18"/>
        <v>0.2885196375</v>
      </c>
      <c r="AB589" s="18">
        <f t="shared" si="19"/>
        <v>0.6117824773</v>
      </c>
      <c r="AC589" s="18">
        <f t="shared" si="20"/>
        <v>0.3300430186</v>
      </c>
      <c r="AD589" s="9">
        <f t="shared" si="21"/>
        <v>1</v>
      </c>
      <c r="AE589" s="9">
        <f t="shared" si="22"/>
        <v>0.3769633508</v>
      </c>
      <c r="AF589" s="9">
        <f t="shared" si="23"/>
        <v>0.6117824773</v>
      </c>
      <c r="AG589" s="9">
        <f t="shared" si="24"/>
        <v>0.1421013678</v>
      </c>
      <c r="AH589" s="9">
        <f t="shared" si="25"/>
        <v>0.2306195726</v>
      </c>
      <c r="AI589" s="9">
        <f t="shared" si="26"/>
        <v>0.3742777996</v>
      </c>
      <c r="AJ589" s="1">
        <f t="shared" ref="AJ589:AL589" si="615">$W589*AD589</f>
        <v>0.7070063694</v>
      </c>
      <c r="AK589" s="1">
        <f t="shared" si="615"/>
        <v>0.26651549</v>
      </c>
      <c r="AL589" s="1">
        <f t="shared" si="615"/>
        <v>0.4325341082</v>
      </c>
      <c r="AM589" s="9"/>
      <c r="AN589" s="9"/>
      <c r="AO589" s="9"/>
      <c r="AP589" s="9"/>
      <c r="AQ589" s="9"/>
      <c r="AR589" s="9"/>
      <c r="AS589" s="9"/>
      <c r="AT589" s="1"/>
      <c r="AU589" s="11"/>
      <c r="AV589" s="11"/>
      <c r="AW589" s="11"/>
    </row>
    <row r="590">
      <c r="A590" s="28"/>
      <c r="B590" s="30">
        <f t="shared" si="31"/>
        <v>589</v>
      </c>
      <c r="C590" s="1">
        <v>0.378486056</v>
      </c>
      <c r="D590" s="4">
        <v>0.717023943</v>
      </c>
      <c r="E590" s="4">
        <v>0.009448762</v>
      </c>
      <c r="F590" s="4">
        <v>0.077686189</v>
      </c>
      <c r="G590" s="28">
        <f t="shared" si="4"/>
        <v>0.8361350703</v>
      </c>
      <c r="H590" s="33">
        <v>0.256942482</v>
      </c>
      <c r="I590" s="33">
        <v>0.004717197</v>
      </c>
      <c r="J590" s="33">
        <v>0.046516477</v>
      </c>
      <c r="K590" s="34">
        <f t="shared" si="5"/>
        <v>0.2639965562</v>
      </c>
      <c r="L590" s="10">
        <f t="shared" si="6"/>
        <v>0.7153173066</v>
      </c>
      <c r="M590" s="12">
        <v>3168.0</v>
      </c>
      <c r="N590" s="2">
        <v>1142.0</v>
      </c>
      <c r="O590" s="13">
        <f t="shared" si="7"/>
        <v>301</v>
      </c>
      <c r="P590" s="13">
        <f t="shared" si="8"/>
        <v>841</v>
      </c>
      <c r="Q590" s="14">
        <f t="shared" si="9"/>
        <v>114</v>
      </c>
      <c r="R590" s="15">
        <f t="shared" si="10"/>
        <v>187</v>
      </c>
      <c r="S590" s="16">
        <f t="shared" si="11"/>
        <v>703</v>
      </c>
      <c r="T590" s="17">
        <f t="shared" si="12"/>
        <v>138</v>
      </c>
      <c r="U590" s="18">
        <v>0.73625</v>
      </c>
      <c r="V590" s="18">
        <f t="shared" si="13"/>
        <v>0.3787375415</v>
      </c>
      <c r="W590" s="18">
        <f t="shared" si="14"/>
        <v>0.8359096314</v>
      </c>
      <c r="X590" s="25">
        <f t="shared" si="15"/>
        <v>0.8192103295</v>
      </c>
      <c r="Y590" s="26">
        <f t="shared" si="16"/>
        <v>0.000278866685</v>
      </c>
      <c r="Z590" s="26">
        <f t="shared" si="17"/>
        <v>0.02756127336</v>
      </c>
      <c r="AA590" s="18">
        <f t="shared" si="18"/>
        <v>0.2635726795</v>
      </c>
      <c r="AB590" s="18">
        <f t="shared" si="19"/>
        <v>0.7154115587</v>
      </c>
      <c r="AC590" s="18">
        <f t="shared" si="20"/>
        <v>0.4571720899</v>
      </c>
      <c r="AD590" s="9">
        <f t="shared" si="21"/>
        <v>1</v>
      </c>
      <c r="AE590" s="9">
        <f t="shared" si="22"/>
        <v>0.3787375415</v>
      </c>
      <c r="AF590" s="9">
        <f t="shared" si="23"/>
        <v>0.7154115587</v>
      </c>
      <c r="AG590" s="9">
        <f t="shared" si="24"/>
        <v>0.1434421254</v>
      </c>
      <c r="AH590" s="9">
        <f t="shared" si="25"/>
        <v>0.2709532149</v>
      </c>
      <c r="AI590" s="9">
        <f t="shared" si="26"/>
        <v>0.5118136983</v>
      </c>
      <c r="AJ590" s="1">
        <f t="shared" ref="AJ590:AL590" si="616">$W590*AD590</f>
        <v>0.8359096314</v>
      </c>
      <c r="AK590" s="1">
        <f t="shared" si="616"/>
        <v>0.3165903587</v>
      </c>
      <c r="AL590" s="1">
        <f t="shared" si="616"/>
        <v>0.5980194123</v>
      </c>
      <c r="AM590" s="9"/>
      <c r="AN590" s="9"/>
      <c r="AO590" s="9"/>
      <c r="AP590" s="9"/>
      <c r="AQ590" s="9"/>
      <c r="AR590" s="9"/>
      <c r="AS590" s="9"/>
      <c r="AT590" s="1"/>
      <c r="AU590" s="11"/>
      <c r="AV590" s="11"/>
      <c r="AW590" s="11"/>
    </row>
    <row r="591">
      <c r="A591" s="28"/>
      <c r="B591" s="30">
        <f t="shared" si="31"/>
        <v>590</v>
      </c>
      <c r="C591" s="1">
        <v>0.378947368</v>
      </c>
      <c r="D591" s="4">
        <v>0.717235008</v>
      </c>
      <c r="E591" s="4">
        <v>0.003301282</v>
      </c>
      <c r="F591" s="4">
        <v>0.06967868</v>
      </c>
      <c r="G591" s="28">
        <f t="shared" si="4"/>
        <v>0.6498617219</v>
      </c>
      <c r="H591" s="33">
        <v>0.256999852</v>
      </c>
      <c r="I591" s="33">
        <v>0.002567803</v>
      </c>
      <c r="J591" s="33">
        <v>0.044598608</v>
      </c>
      <c r="K591" s="34">
        <f t="shared" si="5"/>
        <v>0.344522699</v>
      </c>
      <c r="L591" s="10">
        <f t="shared" si="6"/>
        <v>0.5565255775</v>
      </c>
      <c r="M591" s="12">
        <v>2556.0</v>
      </c>
      <c r="N591" s="2">
        <v>1140.0</v>
      </c>
      <c r="O591" s="13">
        <f t="shared" si="7"/>
        <v>393</v>
      </c>
      <c r="P591" s="13">
        <f t="shared" si="8"/>
        <v>747</v>
      </c>
      <c r="Q591" s="14">
        <f t="shared" si="9"/>
        <v>149</v>
      </c>
      <c r="R591" s="15">
        <f t="shared" si="10"/>
        <v>244</v>
      </c>
      <c r="S591" s="16">
        <f t="shared" si="11"/>
        <v>485</v>
      </c>
      <c r="T591" s="17">
        <f t="shared" si="12"/>
        <v>262</v>
      </c>
      <c r="U591" s="18">
        <v>0.7375</v>
      </c>
      <c r="V591" s="18">
        <f t="shared" si="13"/>
        <v>0.3791348601</v>
      </c>
      <c r="W591" s="18">
        <f t="shared" si="14"/>
        <v>0.6492637216</v>
      </c>
      <c r="X591" s="25">
        <f t="shared" si="15"/>
        <v>0.6278926463</v>
      </c>
      <c r="Y591" s="26">
        <f t="shared" si="16"/>
        <v>0.0004567228564</v>
      </c>
      <c r="Z591" s="26">
        <f t="shared" si="17"/>
        <v>0.0004255980135</v>
      </c>
      <c r="AA591" s="18">
        <f t="shared" si="18"/>
        <v>0.3447368421</v>
      </c>
      <c r="AB591" s="18">
        <f t="shared" si="19"/>
        <v>0.5561403509</v>
      </c>
      <c r="AC591" s="18">
        <f t="shared" si="20"/>
        <v>0.2701288615</v>
      </c>
      <c r="AD591" s="9">
        <f t="shared" si="21"/>
        <v>1</v>
      </c>
      <c r="AE591" s="9">
        <f t="shared" si="22"/>
        <v>0.3791348601</v>
      </c>
      <c r="AF591" s="9">
        <f t="shared" si="23"/>
        <v>0.5561403509</v>
      </c>
      <c r="AG591" s="9">
        <f t="shared" si="24"/>
        <v>0.1437432421</v>
      </c>
      <c r="AH591" s="9">
        <f t="shared" si="25"/>
        <v>0.2108521941</v>
      </c>
      <c r="AI591" s="9">
        <f t="shared" si="26"/>
        <v>0.3092920899</v>
      </c>
      <c r="AJ591" s="1">
        <f t="shared" ref="AJ591:AL591" si="617">$W591*AD591</f>
        <v>0.6492637216</v>
      </c>
      <c r="AK591" s="1">
        <f t="shared" si="617"/>
        <v>0.2461585102</v>
      </c>
      <c r="AL591" s="1">
        <f t="shared" si="617"/>
        <v>0.3610817539</v>
      </c>
      <c r="AM591" s="9"/>
      <c r="AN591" s="9"/>
      <c r="AO591" s="9"/>
      <c r="AP591" s="9"/>
      <c r="AQ591" s="9"/>
      <c r="AR591" s="9"/>
      <c r="AS591" s="9"/>
      <c r="AT591" s="1"/>
      <c r="AU591" s="11"/>
      <c r="AV591" s="11"/>
      <c r="AW591" s="11"/>
    </row>
    <row r="592">
      <c r="A592" s="28"/>
      <c r="B592" s="30">
        <f t="shared" si="31"/>
        <v>591</v>
      </c>
      <c r="C592" s="1">
        <v>0.379032258</v>
      </c>
      <c r="D592" s="4">
        <v>0.717446874</v>
      </c>
      <c r="E592" s="4">
        <v>0.004925152</v>
      </c>
      <c r="F592" s="4">
        <v>0.068237892</v>
      </c>
      <c r="G592" s="28">
        <f t="shared" si="4"/>
        <v>0.6038781185</v>
      </c>
      <c r="H592" s="33">
        <v>0.257057613</v>
      </c>
      <c r="I592" s="33">
        <v>0.003791544</v>
      </c>
      <c r="J592" s="33">
        <v>0.043683812</v>
      </c>
      <c r="K592" s="34">
        <f t="shared" si="5"/>
        <v>0.298190306</v>
      </c>
      <c r="L592" s="10">
        <f t="shared" si="6"/>
        <v>0.5368312626</v>
      </c>
      <c r="M592" s="12">
        <v>1730.0</v>
      </c>
      <c r="N592" s="2">
        <v>844.0</v>
      </c>
      <c r="O592" s="13">
        <f t="shared" si="7"/>
        <v>252</v>
      </c>
      <c r="P592" s="13">
        <f t="shared" si="8"/>
        <v>592</v>
      </c>
      <c r="Q592" s="14">
        <f t="shared" si="9"/>
        <v>96</v>
      </c>
      <c r="R592" s="15">
        <f t="shared" si="10"/>
        <v>156</v>
      </c>
      <c r="S592" s="16">
        <f t="shared" si="11"/>
        <v>357</v>
      </c>
      <c r="T592" s="17">
        <f t="shared" si="12"/>
        <v>235</v>
      </c>
      <c r="U592" s="18">
        <v>0.73875</v>
      </c>
      <c r="V592" s="18">
        <f t="shared" si="13"/>
        <v>0.380952381</v>
      </c>
      <c r="W592" s="18">
        <f t="shared" si="14"/>
        <v>0.6030405405</v>
      </c>
      <c r="X592" s="25">
        <f t="shared" si="15"/>
        <v>0.6044780451</v>
      </c>
      <c r="Y592" s="26">
        <f t="shared" si="16"/>
        <v>0.000002066419417</v>
      </c>
      <c r="Z592" s="26">
        <f t="shared" si="17"/>
        <v>0.00446935142</v>
      </c>
      <c r="AA592" s="18">
        <f t="shared" si="18"/>
        <v>0.2985781991</v>
      </c>
      <c r="AB592" s="18">
        <f t="shared" si="19"/>
        <v>0.5367298578</v>
      </c>
      <c r="AC592" s="18">
        <f t="shared" si="20"/>
        <v>0.2220881596</v>
      </c>
      <c r="AD592" s="9">
        <f t="shared" si="21"/>
        <v>1</v>
      </c>
      <c r="AE592" s="9">
        <f t="shared" si="22"/>
        <v>0.380952381</v>
      </c>
      <c r="AF592" s="9">
        <f t="shared" si="23"/>
        <v>0.5367298578</v>
      </c>
      <c r="AG592" s="9">
        <f t="shared" si="24"/>
        <v>0.1451247166</v>
      </c>
      <c r="AH592" s="9">
        <f t="shared" si="25"/>
        <v>0.2044685173</v>
      </c>
      <c r="AI592" s="9">
        <f t="shared" si="26"/>
        <v>0.2880789403</v>
      </c>
      <c r="AJ592" s="1">
        <f t="shared" ref="AJ592:AL592" si="618">$W592*AD592</f>
        <v>0.6030405405</v>
      </c>
      <c r="AK592" s="1">
        <f t="shared" si="618"/>
        <v>0.2297297297</v>
      </c>
      <c r="AL592" s="1">
        <f t="shared" si="618"/>
        <v>0.3236698636</v>
      </c>
      <c r="AM592" s="9"/>
      <c r="AN592" s="9"/>
      <c r="AO592" s="9"/>
      <c r="AP592" s="9"/>
      <c r="AQ592" s="9"/>
      <c r="AR592" s="9"/>
      <c r="AS592" s="9"/>
      <c r="AT592" s="1"/>
      <c r="AU592" s="11"/>
      <c r="AV592" s="11"/>
      <c r="AW592" s="11"/>
    </row>
    <row r="593">
      <c r="A593" s="28"/>
      <c r="B593" s="30">
        <f t="shared" si="31"/>
        <v>592</v>
      </c>
      <c r="C593" s="1">
        <v>0.379120879</v>
      </c>
      <c r="D593" s="4">
        <v>0.717659568</v>
      </c>
      <c r="E593" s="4">
        <v>-0.002173359</v>
      </c>
      <c r="F593" s="4">
        <v>0.064860849</v>
      </c>
      <c r="G593" s="28">
        <f t="shared" si="4"/>
        <v>0.6393516417</v>
      </c>
      <c r="H593" s="33">
        <v>0.257115775</v>
      </c>
      <c r="I593" s="33">
        <v>2.82012E-4</v>
      </c>
      <c r="J593" s="33">
        <v>0.043188903</v>
      </c>
      <c r="K593" s="34">
        <f t="shared" si="5"/>
        <v>0.2624598913</v>
      </c>
      <c r="L593" s="10">
        <f t="shared" si="6"/>
        <v>0.571051504</v>
      </c>
      <c r="M593" s="12">
        <v>1217.0</v>
      </c>
      <c r="N593" s="2">
        <v>495.0</v>
      </c>
      <c r="O593" s="13">
        <f t="shared" si="7"/>
        <v>130</v>
      </c>
      <c r="P593" s="13">
        <f t="shared" si="8"/>
        <v>365</v>
      </c>
      <c r="Q593" s="14">
        <f t="shared" si="9"/>
        <v>49</v>
      </c>
      <c r="R593" s="15">
        <f t="shared" si="10"/>
        <v>81</v>
      </c>
      <c r="S593" s="16">
        <f t="shared" si="11"/>
        <v>233</v>
      </c>
      <c r="T593" s="17">
        <f t="shared" si="12"/>
        <v>132</v>
      </c>
      <c r="U593" s="18">
        <v>0.74</v>
      </c>
      <c r="V593" s="18">
        <f t="shared" si="13"/>
        <v>0.3769230769</v>
      </c>
      <c r="W593" s="18">
        <f t="shared" si="14"/>
        <v>0.6383561644</v>
      </c>
      <c r="X593" s="25">
        <f t="shared" si="15"/>
        <v>0.6442983168</v>
      </c>
      <c r="Y593" s="26">
        <f t="shared" si="16"/>
        <v>0.00003530917539</v>
      </c>
      <c r="Z593" s="26">
        <f t="shared" si="17"/>
        <v>0.0009946192145</v>
      </c>
      <c r="AA593" s="18">
        <f t="shared" si="18"/>
        <v>0.2626262626</v>
      </c>
      <c r="AB593" s="18">
        <f t="shared" si="19"/>
        <v>0.5696969697</v>
      </c>
      <c r="AC593" s="18">
        <f t="shared" si="20"/>
        <v>0.2614330875</v>
      </c>
      <c r="AD593" s="9">
        <f t="shared" si="21"/>
        <v>1</v>
      </c>
      <c r="AE593" s="9">
        <f t="shared" si="22"/>
        <v>0.3769230769</v>
      </c>
      <c r="AF593" s="9">
        <f t="shared" si="23"/>
        <v>0.5696969697</v>
      </c>
      <c r="AG593" s="9">
        <f t="shared" si="24"/>
        <v>0.1420710059</v>
      </c>
      <c r="AH593" s="9">
        <f t="shared" si="25"/>
        <v>0.2147319347</v>
      </c>
      <c r="AI593" s="9">
        <f t="shared" si="26"/>
        <v>0.3245546373</v>
      </c>
      <c r="AJ593" s="1">
        <f t="shared" ref="AJ593:AL593" si="619">$W593*AD593</f>
        <v>0.6383561644</v>
      </c>
      <c r="AK593" s="1">
        <f t="shared" si="619"/>
        <v>0.2406111697</v>
      </c>
      <c r="AL593" s="1">
        <f t="shared" si="619"/>
        <v>0.3636695724</v>
      </c>
      <c r="AM593" s="9"/>
      <c r="AN593" s="9"/>
      <c r="AO593" s="9"/>
      <c r="AP593" s="9"/>
      <c r="AQ593" s="9"/>
      <c r="AR593" s="9"/>
      <c r="AS593" s="9"/>
      <c r="AT593" s="1"/>
      <c r="AU593" s="11"/>
      <c r="AV593" s="11"/>
      <c r="AW593" s="11"/>
    </row>
    <row r="594">
      <c r="A594" s="28"/>
      <c r="B594" s="30">
        <f t="shared" si="31"/>
        <v>593</v>
      </c>
      <c r="C594" s="1">
        <v>0.379166667</v>
      </c>
      <c r="D594" s="4">
        <v>0.717873118</v>
      </c>
      <c r="E594" s="4">
        <v>-0.002434085</v>
      </c>
      <c r="F594" s="4">
        <v>0.06477336</v>
      </c>
      <c r="G594" s="28">
        <f t="shared" si="4"/>
        <v>0.8080360312</v>
      </c>
      <c r="H594" s="33">
        <v>0.257174347</v>
      </c>
      <c r="I594" s="33">
        <v>1.62766E-4</v>
      </c>
      <c r="J594" s="33">
        <v>0.043134543</v>
      </c>
      <c r="K594" s="34">
        <f t="shared" si="5"/>
        <v>0.2487723834</v>
      </c>
      <c r="L594" s="10">
        <f t="shared" si="6"/>
        <v>0.7013451773</v>
      </c>
      <c r="M594" s="12">
        <v>2391.0</v>
      </c>
      <c r="N594" s="2">
        <v>1061.0</v>
      </c>
      <c r="O594" s="13">
        <f t="shared" si="7"/>
        <v>264</v>
      </c>
      <c r="P594" s="13">
        <f t="shared" si="8"/>
        <v>797</v>
      </c>
      <c r="Q594" s="14">
        <f t="shared" si="9"/>
        <v>100</v>
      </c>
      <c r="R594" s="15">
        <f t="shared" si="10"/>
        <v>164</v>
      </c>
      <c r="S594" s="16">
        <f t="shared" si="11"/>
        <v>644</v>
      </c>
      <c r="T594" s="17">
        <f t="shared" si="12"/>
        <v>153</v>
      </c>
      <c r="U594" s="18">
        <v>0.74125</v>
      </c>
      <c r="V594" s="18">
        <f t="shared" si="13"/>
        <v>0.3787878788</v>
      </c>
      <c r="W594" s="18">
        <f t="shared" si="14"/>
        <v>0.8080301129</v>
      </c>
      <c r="X594" s="25">
        <f t="shared" si="15"/>
        <v>0.8021688148</v>
      </c>
      <c r="Y594" s="26">
        <f t="shared" si="16"/>
        <v>0.0000343548153</v>
      </c>
      <c r="Z594" s="26">
        <f t="shared" si="17"/>
        <v>0.01908165516</v>
      </c>
      <c r="AA594" s="18">
        <f t="shared" si="18"/>
        <v>0.2488218662</v>
      </c>
      <c r="AB594" s="18">
        <f t="shared" si="19"/>
        <v>0.7012252592</v>
      </c>
      <c r="AC594" s="18">
        <f t="shared" si="20"/>
        <v>0.4292422341</v>
      </c>
      <c r="AD594" s="9">
        <f t="shared" si="21"/>
        <v>1</v>
      </c>
      <c r="AE594" s="9">
        <f t="shared" si="22"/>
        <v>0.3787878788</v>
      </c>
      <c r="AF594" s="9">
        <f t="shared" si="23"/>
        <v>0.7012252592</v>
      </c>
      <c r="AG594" s="9">
        <f t="shared" si="24"/>
        <v>0.1434802571</v>
      </c>
      <c r="AH594" s="9">
        <f t="shared" si="25"/>
        <v>0.2656156285</v>
      </c>
      <c r="AI594" s="9">
        <f t="shared" si="26"/>
        <v>0.4917168641</v>
      </c>
      <c r="AJ594" s="1">
        <f t="shared" ref="AJ594:AL594" si="620">$W594*AD594</f>
        <v>0.8080301129</v>
      </c>
      <c r="AK594" s="1">
        <f t="shared" si="620"/>
        <v>0.3060720125</v>
      </c>
      <c r="AL594" s="1">
        <f t="shared" si="620"/>
        <v>0.5666111254</v>
      </c>
      <c r="AM594" s="9"/>
      <c r="AN594" s="9"/>
      <c r="AO594" s="9"/>
      <c r="AP594" s="9"/>
      <c r="AQ594" s="9"/>
      <c r="AR594" s="9"/>
      <c r="AS594" s="9"/>
      <c r="AT594" s="1"/>
      <c r="AU594" s="11"/>
      <c r="AV594" s="11"/>
      <c r="AW594" s="11"/>
    </row>
    <row r="595">
      <c r="A595" s="28"/>
      <c r="B595" s="30">
        <f t="shared" si="31"/>
        <v>594</v>
      </c>
      <c r="C595" s="1">
        <v>0.379204893</v>
      </c>
      <c r="D595" s="4">
        <v>0.718087552</v>
      </c>
      <c r="E595" s="4">
        <v>-6.28033E-4</v>
      </c>
      <c r="F595" s="4">
        <v>0.061572981</v>
      </c>
      <c r="G595" s="28">
        <f t="shared" si="4"/>
        <v>0.7528843059</v>
      </c>
      <c r="H595" s="33">
        <v>0.25723334</v>
      </c>
      <c r="I595" s="33">
        <v>0.002417355</v>
      </c>
      <c r="J595" s="33">
        <v>0.038293175</v>
      </c>
      <c r="K595" s="34">
        <f t="shared" si="5"/>
        <v>0.2898989695</v>
      </c>
      <c r="L595" s="10">
        <f t="shared" si="6"/>
        <v>0.6445550292</v>
      </c>
      <c r="M595" s="12">
        <v>1324.0</v>
      </c>
      <c r="N595" s="2">
        <v>558.0</v>
      </c>
      <c r="O595" s="13">
        <f t="shared" si="7"/>
        <v>162</v>
      </c>
      <c r="P595" s="13">
        <f t="shared" si="8"/>
        <v>396</v>
      </c>
      <c r="Q595" s="14">
        <f t="shared" si="9"/>
        <v>61</v>
      </c>
      <c r="R595" s="15">
        <f t="shared" si="10"/>
        <v>101</v>
      </c>
      <c r="S595" s="16">
        <f t="shared" si="11"/>
        <v>298</v>
      </c>
      <c r="T595" s="17">
        <f t="shared" si="12"/>
        <v>98</v>
      </c>
      <c r="U595" s="18">
        <v>0.7425</v>
      </c>
      <c r="V595" s="18">
        <f t="shared" si="13"/>
        <v>0.3765432099</v>
      </c>
      <c r="W595" s="18">
        <f t="shared" si="14"/>
        <v>0.7525252525</v>
      </c>
      <c r="X595" s="25">
        <f t="shared" si="15"/>
        <v>0.7328048099</v>
      </c>
      <c r="Y595" s="26">
        <f t="shared" si="16"/>
        <v>0.0003888958577</v>
      </c>
      <c r="Z595" s="26">
        <f t="shared" si="17"/>
        <v>0.006827965451</v>
      </c>
      <c r="AA595" s="18">
        <f t="shared" si="18"/>
        <v>0.2903225806</v>
      </c>
      <c r="AB595" s="18">
        <f t="shared" si="19"/>
        <v>0.6433691756</v>
      </c>
      <c r="AC595" s="18">
        <f t="shared" si="20"/>
        <v>0.3759820426</v>
      </c>
      <c r="AD595" s="9">
        <f t="shared" si="21"/>
        <v>1</v>
      </c>
      <c r="AE595" s="9">
        <f t="shared" si="22"/>
        <v>0.3765432099</v>
      </c>
      <c r="AF595" s="9">
        <f t="shared" si="23"/>
        <v>0.6433691756</v>
      </c>
      <c r="AG595" s="9">
        <f t="shared" si="24"/>
        <v>0.1417847889</v>
      </c>
      <c r="AH595" s="9">
        <f t="shared" si="25"/>
        <v>0.2422562945</v>
      </c>
      <c r="AI595" s="9">
        <f t="shared" si="26"/>
        <v>0.4139238961</v>
      </c>
      <c r="AJ595" s="1">
        <f t="shared" ref="AJ595:AL595" si="621">$W595*AD595</f>
        <v>0.7525252525</v>
      </c>
      <c r="AK595" s="1">
        <f t="shared" si="621"/>
        <v>0.2833582741</v>
      </c>
      <c r="AL595" s="1">
        <f t="shared" si="621"/>
        <v>0.4841515514</v>
      </c>
      <c r="AM595" s="9"/>
      <c r="AN595" s="9"/>
      <c r="AO595" s="9"/>
      <c r="AP595" s="9"/>
      <c r="AQ595" s="9"/>
      <c r="AR595" s="9"/>
      <c r="AS595" s="9"/>
      <c r="AT595" s="1"/>
      <c r="AU595" s="11"/>
      <c r="AV595" s="11"/>
      <c r="AW595" s="11"/>
    </row>
    <row r="596">
      <c r="A596" s="28"/>
      <c r="B596" s="30">
        <f t="shared" si="31"/>
        <v>595</v>
      </c>
      <c r="C596" s="1">
        <v>0.379562044</v>
      </c>
      <c r="D596" s="4">
        <v>0.718302899</v>
      </c>
      <c r="E596" s="4">
        <v>-0.001306778</v>
      </c>
      <c r="F596" s="4">
        <v>0.061553184</v>
      </c>
      <c r="G596" s="28">
        <f t="shared" si="4"/>
        <v>0.6433983068</v>
      </c>
      <c r="H596" s="33">
        <v>0.257292763</v>
      </c>
      <c r="I596" s="33">
        <v>0.002065826</v>
      </c>
      <c r="J596" s="33">
        <v>0.038226754</v>
      </c>
      <c r="K596" s="34">
        <f t="shared" si="5"/>
        <v>0.3279038098</v>
      </c>
      <c r="L596" s="10">
        <f t="shared" si="6"/>
        <v>0.5568853911</v>
      </c>
      <c r="M596" s="12">
        <v>2140.0</v>
      </c>
      <c r="N596" s="2">
        <v>915.0</v>
      </c>
      <c r="O596" s="13">
        <f t="shared" si="7"/>
        <v>300</v>
      </c>
      <c r="P596" s="13">
        <f t="shared" si="8"/>
        <v>615</v>
      </c>
      <c r="Q596" s="14">
        <f t="shared" si="9"/>
        <v>114</v>
      </c>
      <c r="R596" s="15">
        <f t="shared" si="10"/>
        <v>186</v>
      </c>
      <c r="S596" s="16">
        <f t="shared" si="11"/>
        <v>396</v>
      </c>
      <c r="T596" s="17">
        <f t="shared" si="12"/>
        <v>219</v>
      </c>
      <c r="U596" s="18">
        <v>0.74375</v>
      </c>
      <c r="V596" s="18">
        <f t="shared" si="13"/>
        <v>0.38</v>
      </c>
      <c r="W596" s="18">
        <f t="shared" si="14"/>
        <v>0.643902439</v>
      </c>
      <c r="X596" s="25">
        <f t="shared" si="15"/>
        <v>0.6293297957</v>
      </c>
      <c r="Y596" s="26">
        <f t="shared" si="16"/>
        <v>0.0002123619341</v>
      </c>
      <c r="Z596" s="26">
        <f t="shared" si="17"/>
        <v>0.0006755481704</v>
      </c>
      <c r="AA596" s="18">
        <f t="shared" si="18"/>
        <v>0.3278688525</v>
      </c>
      <c r="AB596" s="18">
        <f t="shared" si="19"/>
        <v>0.5573770492</v>
      </c>
      <c r="AC596" s="18">
        <f t="shared" si="20"/>
        <v>0.263902439</v>
      </c>
      <c r="AD596" s="9">
        <f t="shared" si="21"/>
        <v>1</v>
      </c>
      <c r="AE596" s="9">
        <f t="shared" si="22"/>
        <v>0.38</v>
      </c>
      <c r="AF596" s="9">
        <f t="shared" si="23"/>
        <v>0.5573770492</v>
      </c>
      <c r="AG596" s="9">
        <f t="shared" si="24"/>
        <v>0.1444</v>
      </c>
      <c r="AH596" s="9">
        <f t="shared" si="25"/>
        <v>0.2118032787</v>
      </c>
      <c r="AI596" s="9">
        <f t="shared" si="26"/>
        <v>0.310669175</v>
      </c>
      <c r="AJ596" s="1">
        <f t="shared" ref="AJ596:AL596" si="622">$W596*AD596</f>
        <v>0.643902439</v>
      </c>
      <c r="AK596" s="1">
        <f t="shared" si="622"/>
        <v>0.2446829268</v>
      </c>
      <c r="AL596" s="1">
        <f t="shared" si="622"/>
        <v>0.3588964414</v>
      </c>
      <c r="AM596" s="9"/>
      <c r="AN596" s="9"/>
      <c r="AO596" s="9"/>
      <c r="AP596" s="9"/>
      <c r="AQ596" s="9"/>
      <c r="AR596" s="9"/>
      <c r="AS596" s="9"/>
      <c r="AT596" s="1"/>
      <c r="AU596" s="11"/>
      <c r="AV596" s="11"/>
      <c r="AW596" s="11"/>
    </row>
    <row r="597">
      <c r="A597" s="28"/>
      <c r="B597" s="30">
        <f t="shared" si="31"/>
        <v>596</v>
      </c>
      <c r="C597" s="1">
        <v>0.37962963</v>
      </c>
      <c r="D597" s="4">
        <v>0.718519186</v>
      </c>
      <c r="E597" s="4">
        <v>-0.002558416</v>
      </c>
      <c r="F597" s="4">
        <v>0.061524976</v>
      </c>
      <c r="G597" s="28">
        <f t="shared" si="4"/>
        <v>0.6760709957</v>
      </c>
      <c r="H597" s="33">
        <v>0.257352627</v>
      </c>
      <c r="I597" s="33">
        <v>0.001398713</v>
      </c>
      <c r="J597" s="33">
        <v>0.038128153</v>
      </c>
      <c r="K597" s="34">
        <f t="shared" si="5"/>
        <v>0.2427213252</v>
      </c>
      <c r="L597" s="10">
        <f t="shared" si="6"/>
        <v>0.6041183546</v>
      </c>
      <c r="M597" s="12">
        <v>1271.0</v>
      </c>
      <c r="N597" s="2">
        <v>429.0</v>
      </c>
      <c r="O597" s="13">
        <f t="shared" si="7"/>
        <v>104</v>
      </c>
      <c r="P597" s="13">
        <f t="shared" si="8"/>
        <v>325</v>
      </c>
      <c r="Q597" s="14">
        <f t="shared" si="9"/>
        <v>39</v>
      </c>
      <c r="R597" s="15">
        <f t="shared" si="10"/>
        <v>65</v>
      </c>
      <c r="S597" s="16">
        <f t="shared" si="11"/>
        <v>220</v>
      </c>
      <c r="T597" s="17">
        <f t="shared" si="12"/>
        <v>105</v>
      </c>
      <c r="U597" s="18">
        <v>0.745</v>
      </c>
      <c r="V597" s="18">
        <f t="shared" si="13"/>
        <v>0.375</v>
      </c>
      <c r="W597" s="18">
        <f t="shared" si="14"/>
        <v>0.6769230769</v>
      </c>
      <c r="X597" s="25">
        <f t="shared" si="15"/>
        <v>0.6852809849</v>
      </c>
      <c r="Y597" s="26">
        <f t="shared" si="16"/>
        <v>0.00006985462597</v>
      </c>
      <c r="Z597" s="26">
        <f t="shared" si="17"/>
        <v>0.0000494114575</v>
      </c>
      <c r="AA597" s="18">
        <f t="shared" si="18"/>
        <v>0.2424242424</v>
      </c>
      <c r="AB597" s="18">
        <f t="shared" si="19"/>
        <v>0.6037296037</v>
      </c>
      <c r="AC597" s="18">
        <f t="shared" si="20"/>
        <v>0.3019230769</v>
      </c>
      <c r="AD597" s="9">
        <f t="shared" si="21"/>
        <v>1</v>
      </c>
      <c r="AE597" s="9">
        <f t="shared" si="22"/>
        <v>0.375</v>
      </c>
      <c r="AF597" s="9">
        <f t="shared" si="23"/>
        <v>0.6037296037</v>
      </c>
      <c r="AG597" s="9">
        <f t="shared" si="24"/>
        <v>0.140625</v>
      </c>
      <c r="AH597" s="9">
        <f t="shared" si="25"/>
        <v>0.2263986014</v>
      </c>
      <c r="AI597" s="9">
        <f t="shared" si="26"/>
        <v>0.3644894344</v>
      </c>
      <c r="AJ597" s="1">
        <f t="shared" ref="AJ597:AL597" si="623">$W597*AD597</f>
        <v>0.6769230769</v>
      </c>
      <c r="AK597" s="1">
        <f t="shared" si="623"/>
        <v>0.2538461538</v>
      </c>
      <c r="AL597" s="1">
        <f t="shared" si="623"/>
        <v>0.408678501</v>
      </c>
      <c r="AM597" s="9"/>
      <c r="AN597" s="9"/>
      <c r="AO597" s="9"/>
      <c r="AP597" s="9"/>
      <c r="AQ597" s="9"/>
      <c r="AR597" s="9"/>
      <c r="AS597" s="9"/>
      <c r="AT597" s="1"/>
      <c r="AU597" s="11"/>
      <c r="AV597" s="11"/>
      <c r="AW597" s="11"/>
    </row>
    <row r="598">
      <c r="A598" s="28"/>
      <c r="B598" s="30">
        <f t="shared" si="31"/>
        <v>597</v>
      </c>
      <c r="C598" s="1">
        <v>0.38</v>
      </c>
      <c r="D598" s="4">
        <v>0.718736445</v>
      </c>
      <c r="E598" s="4">
        <v>-0.003411178</v>
      </c>
      <c r="F598" s="4">
        <v>0.062479011</v>
      </c>
      <c r="G598" s="28">
        <f t="shared" si="4"/>
        <v>0.7436385027</v>
      </c>
      <c r="H598" s="33">
        <v>0.257412943</v>
      </c>
      <c r="I598" s="33">
        <v>7.16075E-4</v>
      </c>
      <c r="J598" s="33">
        <v>0.038842772</v>
      </c>
      <c r="K598" s="34">
        <f t="shared" si="5"/>
        <v>0.2388993534</v>
      </c>
      <c r="L598" s="10">
        <f t="shared" si="6"/>
        <v>0.6567654996</v>
      </c>
      <c r="M598" s="12">
        <v>3157.0</v>
      </c>
      <c r="N598" s="2">
        <v>1453.0</v>
      </c>
      <c r="O598" s="13">
        <f t="shared" si="7"/>
        <v>347</v>
      </c>
      <c r="P598" s="13">
        <f t="shared" si="8"/>
        <v>1106</v>
      </c>
      <c r="Q598" s="14">
        <f t="shared" si="9"/>
        <v>132</v>
      </c>
      <c r="R598" s="15">
        <f t="shared" si="10"/>
        <v>215</v>
      </c>
      <c r="S598" s="16">
        <f t="shared" si="11"/>
        <v>822</v>
      </c>
      <c r="T598" s="17">
        <f t="shared" si="12"/>
        <v>284</v>
      </c>
      <c r="U598" s="18">
        <v>0.74625</v>
      </c>
      <c r="V598" s="18">
        <f t="shared" si="13"/>
        <v>0.3804034582</v>
      </c>
      <c r="W598" s="18">
        <f t="shared" si="14"/>
        <v>0.7432188065</v>
      </c>
      <c r="X598" s="25">
        <f t="shared" si="15"/>
        <v>0.7484479201</v>
      </c>
      <c r="Y598" s="26">
        <f t="shared" si="16"/>
        <v>0.00002734362862</v>
      </c>
      <c r="Z598" s="26">
        <f t="shared" si="17"/>
        <v>0.005376564126</v>
      </c>
      <c r="AA598" s="18">
        <f t="shared" si="18"/>
        <v>0.2388162423</v>
      </c>
      <c r="AB598" s="18">
        <f t="shared" si="19"/>
        <v>0.6565726084</v>
      </c>
      <c r="AC598" s="18">
        <f t="shared" si="20"/>
        <v>0.3628153483</v>
      </c>
      <c r="AD598" s="9">
        <f t="shared" si="21"/>
        <v>1</v>
      </c>
      <c r="AE598" s="9">
        <f t="shared" si="22"/>
        <v>0.3804034582</v>
      </c>
      <c r="AF598" s="9">
        <f t="shared" si="23"/>
        <v>0.6565726084</v>
      </c>
      <c r="AG598" s="9">
        <f t="shared" si="24"/>
        <v>0.144706791</v>
      </c>
      <c r="AH598" s="9">
        <f t="shared" si="25"/>
        <v>0.2497624908</v>
      </c>
      <c r="AI598" s="9">
        <f t="shared" si="26"/>
        <v>0.4310875901</v>
      </c>
      <c r="AJ598" s="1">
        <f t="shared" ref="AJ598:AL598" si="624">$W598*AD598</f>
        <v>0.7432188065</v>
      </c>
      <c r="AK598" s="1">
        <f t="shared" si="624"/>
        <v>0.2827230042</v>
      </c>
      <c r="AL598" s="1">
        <f t="shared" si="624"/>
        <v>0.4879771104</v>
      </c>
      <c r="AM598" s="9"/>
      <c r="AN598" s="9"/>
      <c r="AO598" s="9"/>
      <c r="AP598" s="9"/>
      <c r="AQ598" s="9"/>
      <c r="AR598" s="9"/>
      <c r="AS598" s="9"/>
      <c r="AT598" s="1"/>
      <c r="AU598" s="11"/>
      <c r="AV598" s="11"/>
      <c r="AW598" s="11"/>
    </row>
    <row r="599">
      <c r="A599" s="28"/>
      <c r="B599" s="30">
        <f t="shared" si="31"/>
        <v>598</v>
      </c>
      <c r="C599" s="1">
        <v>0.38034188</v>
      </c>
      <c r="D599" s="4">
        <v>0.718954703</v>
      </c>
      <c r="E599" s="4">
        <v>0.001015546</v>
      </c>
      <c r="F599" s="4">
        <v>0.062190902</v>
      </c>
      <c r="G599" s="28">
        <f t="shared" si="4"/>
        <v>0.71745155</v>
      </c>
      <c r="H599" s="33">
        <v>0.25747372</v>
      </c>
      <c r="I599" s="33">
        <v>0.003325836</v>
      </c>
      <c r="J599" s="33">
        <v>0.03844028</v>
      </c>
      <c r="K599" s="34">
        <f t="shared" si="5"/>
        <v>0.2498690562</v>
      </c>
      <c r="L599" s="10">
        <f t="shared" si="6"/>
        <v>0.633218275</v>
      </c>
      <c r="M599" s="12">
        <v>2290.0</v>
      </c>
      <c r="N599" s="2">
        <v>881.0</v>
      </c>
      <c r="O599" s="13">
        <f t="shared" si="7"/>
        <v>220</v>
      </c>
      <c r="P599" s="13">
        <f t="shared" si="8"/>
        <v>661</v>
      </c>
      <c r="Q599" s="14">
        <f t="shared" si="9"/>
        <v>84</v>
      </c>
      <c r="R599" s="15">
        <f t="shared" si="10"/>
        <v>136</v>
      </c>
      <c r="S599" s="16">
        <f t="shared" si="11"/>
        <v>474</v>
      </c>
      <c r="T599" s="17">
        <f t="shared" si="12"/>
        <v>187</v>
      </c>
      <c r="U599" s="18">
        <v>0.7475</v>
      </c>
      <c r="V599" s="18">
        <f t="shared" si="13"/>
        <v>0.3818181818</v>
      </c>
      <c r="W599" s="18">
        <f t="shared" si="14"/>
        <v>0.7170953101</v>
      </c>
      <c r="X599" s="25">
        <f t="shared" si="15"/>
        <v>0.7205025805</v>
      </c>
      <c r="Y599" s="26">
        <f t="shared" si="16"/>
        <v>0.0000116094912</v>
      </c>
      <c r="Z599" s="26">
        <f t="shared" si="17"/>
        <v>0.002227987417</v>
      </c>
      <c r="AA599" s="18">
        <f t="shared" si="18"/>
        <v>0.2497162316</v>
      </c>
      <c r="AB599" s="18">
        <f t="shared" si="19"/>
        <v>0.6333711691</v>
      </c>
      <c r="AC599" s="18">
        <f t="shared" si="20"/>
        <v>0.3352771283</v>
      </c>
      <c r="AD599" s="9">
        <f t="shared" si="21"/>
        <v>1</v>
      </c>
      <c r="AE599" s="9">
        <f t="shared" si="22"/>
        <v>0.3818181818</v>
      </c>
      <c r="AF599" s="9">
        <f t="shared" si="23"/>
        <v>0.6333711691</v>
      </c>
      <c r="AG599" s="9">
        <f t="shared" si="24"/>
        <v>0.145785124</v>
      </c>
      <c r="AH599" s="9">
        <f t="shared" si="25"/>
        <v>0.2418326282</v>
      </c>
      <c r="AI599" s="9">
        <f t="shared" si="26"/>
        <v>0.4011590379</v>
      </c>
      <c r="AJ599" s="1">
        <f t="shared" ref="AJ599:AL599" si="625">$W599*AD599</f>
        <v>0.7170953101</v>
      </c>
      <c r="AK599" s="1">
        <f t="shared" si="625"/>
        <v>0.2738000275</v>
      </c>
      <c r="AL599" s="1">
        <f t="shared" si="625"/>
        <v>0.454187495</v>
      </c>
      <c r="AM599" s="9"/>
      <c r="AN599" s="9"/>
      <c r="AO599" s="9"/>
      <c r="AP599" s="9"/>
      <c r="AQ599" s="9"/>
      <c r="AR599" s="9"/>
      <c r="AS599" s="9"/>
      <c r="AT599" s="1"/>
      <c r="AU599" s="11"/>
      <c r="AV599" s="11"/>
      <c r="AW599" s="11"/>
    </row>
    <row r="600">
      <c r="A600" s="28"/>
      <c r="B600" s="30">
        <f t="shared" si="31"/>
        <v>599</v>
      </c>
      <c r="C600" s="1">
        <v>0.380434783</v>
      </c>
      <c r="D600" s="4">
        <v>0.719173991</v>
      </c>
      <c r="E600" s="4">
        <v>-0.004310941</v>
      </c>
      <c r="F600" s="4">
        <v>0.063565603</v>
      </c>
      <c r="G600" s="28">
        <f t="shared" si="4"/>
        <v>0.6870284998</v>
      </c>
      <c r="H600" s="33">
        <v>0.257534969</v>
      </c>
      <c r="I600" s="33">
        <v>-1.31088E-4</v>
      </c>
      <c r="J600" s="33">
        <v>0.040073501</v>
      </c>
      <c r="K600" s="34">
        <f t="shared" si="5"/>
        <v>0.27967629</v>
      </c>
      <c r="L600" s="10">
        <f t="shared" si="6"/>
        <v>0.6012815065</v>
      </c>
      <c r="M600" s="12">
        <v>1465.0</v>
      </c>
      <c r="N600" s="2">
        <v>538.0</v>
      </c>
      <c r="O600" s="13">
        <f t="shared" si="7"/>
        <v>150</v>
      </c>
      <c r="P600" s="13">
        <f t="shared" si="8"/>
        <v>388</v>
      </c>
      <c r="Q600" s="14">
        <f t="shared" si="9"/>
        <v>57</v>
      </c>
      <c r="R600" s="15">
        <f t="shared" si="10"/>
        <v>93</v>
      </c>
      <c r="S600" s="16">
        <f t="shared" si="11"/>
        <v>267</v>
      </c>
      <c r="T600" s="17">
        <f t="shared" si="12"/>
        <v>121</v>
      </c>
      <c r="U600" s="18">
        <v>0.74875</v>
      </c>
      <c r="V600" s="18">
        <f t="shared" si="13"/>
        <v>0.38</v>
      </c>
      <c r="W600" s="18">
        <f t="shared" si="14"/>
        <v>0.6881443299</v>
      </c>
      <c r="X600" s="25">
        <f t="shared" si="15"/>
        <v>0.6832018178</v>
      </c>
      <c r="Y600" s="26">
        <f t="shared" si="16"/>
        <v>0.00002442842628</v>
      </c>
      <c r="Z600" s="26">
        <f t="shared" si="17"/>
        <v>0.0003330837198</v>
      </c>
      <c r="AA600" s="18">
        <f t="shared" si="18"/>
        <v>0.2788104089</v>
      </c>
      <c r="AB600" s="18">
        <f t="shared" si="19"/>
        <v>0.6022304833</v>
      </c>
      <c r="AC600" s="18">
        <f t="shared" si="20"/>
        <v>0.3081443299</v>
      </c>
      <c r="AD600" s="9">
        <f t="shared" si="21"/>
        <v>1</v>
      </c>
      <c r="AE600" s="9">
        <f t="shared" si="22"/>
        <v>0.38</v>
      </c>
      <c r="AF600" s="9">
        <f t="shared" si="23"/>
        <v>0.6022304833</v>
      </c>
      <c r="AG600" s="9">
        <f t="shared" si="24"/>
        <v>0.1444</v>
      </c>
      <c r="AH600" s="9">
        <f t="shared" si="25"/>
        <v>0.2288475836</v>
      </c>
      <c r="AI600" s="9">
        <f t="shared" si="26"/>
        <v>0.362681555</v>
      </c>
      <c r="AJ600" s="1">
        <f t="shared" ref="AJ600:AL600" si="626">$W600*AD600</f>
        <v>0.6881443299</v>
      </c>
      <c r="AK600" s="1">
        <f t="shared" si="626"/>
        <v>0.2614948454</v>
      </c>
      <c r="AL600" s="1">
        <f t="shared" si="626"/>
        <v>0.4144214924</v>
      </c>
      <c r="AM600" s="9"/>
      <c r="AN600" s="9"/>
      <c r="AO600" s="9"/>
      <c r="AP600" s="9"/>
      <c r="AQ600" s="9"/>
      <c r="AR600" s="9"/>
      <c r="AS600" s="9"/>
      <c r="AT600" s="1"/>
      <c r="AU600" s="11"/>
      <c r="AV600" s="11"/>
      <c r="AW600" s="11"/>
    </row>
    <row r="601">
      <c r="A601" s="28"/>
      <c r="B601" s="30">
        <f t="shared" si="31"/>
        <v>600</v>
      </c>
      <c r="C601" s="1">
        <v>0.380645161</v>
      </c>
      <c r="D601" s="4">
        <v>0.719394339</v>
      </c>
      <c r="E601" s="4">
        <v>-8.2459E-4</v>
      </c>
      <c r="F601" s="4">
        <v>0.061330754</v>
      </c>
      <c r="G601" s="28">
        <f t="shared" si="4"/>
        <v>0.7138560336</v>
      </c>
      <c r="H601" s="33">
        <v>0.2575967</v>
      </c>
      <c r="I601" s="33">
        <v>0.002340658</v>
      </c>
      <c r="J601" s="33">
        <v>0.038471279</v>
      </c>
      <c r="K601" s="34">
        <f t="shared" si="5"/>
        <v>0.3049927209</v>
      </c>
      <c r="L601" s="10">
        <f t="shared" si="6"/>
        <v>0.6122291429</v>
      </c>
      <c r="M601" s="12">
        <v>457.0</v>
      </c>
      <c r="N601" s="2">
        <v>208.0</v>
      </c>
      <c r="O601" s="13">
        <f t="shared" si="7"/>
        <v>63</v>
      </c>
      <c r="P601" s="13">
        <f t="shared" si="8"/>
        <v>145</v>
      </c>
      <c r="Q601" s="14">
        <f t="shared" si="9"/>
        <v>24</v>
      </c>
      <c r="R601" s="15">
        <f t="shared" si="10"/>
        <v>39</v>
      </c>
      <c r="S601" s="16">
        <f t="shared" si="11"/>
        <v>104</v>
      </c>
      <c r="T601" s="17">
        <f t="shared" si="12"/>
        <v>41</v>
      </c>
      <c r="U601" s="18">
        <v>0.75</v>
      </c>
      <c r="V601" s="18">
        <f t="shared" si="13"/>
        <v>0.380952381</v>
      </c>
      <c r="W601" s="18">
        <f t="shared" si="14"/>
        <v>0.7172413793</v>
      </c>
      <c r="X601" s="25">
        <f t="shared" si="15"/>
        <v>0.6989477534</v>
      </c>
      <c r="Y601" s="26">
        <f t="shared" si="16"/>
        <v>0.0003346567474</v>
      </c>
      <c r="Z601" s="26">
        <f t="shared" si="17"/>
        <v>0.002241798139</v>
      </c>
      <c r="AA601" s="18">
        <f t="shared" si="18"/>
        <v>0.3028846154</v>
      </c>
      <c r="AB601" s="18">
        <f t="shared" si="19"/>
        <v>0.6153846154</v>
      </c>
      <c r="AC601" s="18">
        <f t="shared" si="20"/>
        <v>0.3362889984</v>
      </c>
      <c r="AD601" s="9">
        <f t="shared" si="21"/>
        <v>1</v>
      </c>
      <c r="AE601" s="9">
        <f t="shared" si="22"/>
        <v>0.380952381</v>
      </c>
      <c r="AF601" s="9">
        <f t="shared" si="23"/>
        <v>0.6153846154</v>
      </c>
      <c r="AG601" s="9">
        <f t="shared" si="24"/>
        <v>0.1451247166</v>
      </c>
      <c r="AH601" s="9">
        <f t="shared" si="25"/>
        <v>0.2344322344</v>
      </c>
      <c r="AI601" s="9">
        <f t="shared" si="26"/>
        <v>0.3786982249</v>
      </c>
      <c r="AJ601" s="1">
        <f t="shared" ref="AJ601:AL601" si="627">$W601*AD601</f>
        <v>0.7172413793</v>
      </c>
      <c r="AK601" s="1">
        <f t="shared" si="627"/>
        <v>0.2732348112</v>
      </c>
      <c r="AL601" s="1">
        <f t="shared" si="627"/>
        <v>0.4413793103</v>
      </c>
      <c r="AM601" s="9"/>
      <c r="AN601" s="9"/>
      <c r="AO601" s="9"/>
      <c r="AP601" s="9"/>
      <c r="AQ601" s="9"/>
      <c r="AR601" s="9"/>
      <c r="AS601" s="9"/>
      <c r="AT601" s="1"/>
      <c r="AU601" s="11"/>
      <c r="AV601" s="11"/>
      <c r="AW601" s="11"/>
    </row>
    <row r="602">
      <c r="A602" s="28"/>
      <c r="B602" s="30">
        <f t="shared" si="31"/>
        <v>601</v>
      </c>
      <c r="C602" s="1">
        <v>0.380952381</v>
      </c>
      <c r="D602" s="4">
        <v>0.719615777</v>
      </c>
      <c r="E602" s="4">
        <v>-1.29394E-4</v>
      </c>
      <c r="F602" s="4">
        <v>0.06211079</v>
      </c>
      <c r="G602" s="28">
        <f t="shared" si="4"/>
        <v>0.7266045118</v>
      </c>
      <c r="H602" s="33">
        <v>0.257658925</v>
      </c>
      <c r="I602" s="33">
        <v>0.002579912</v>
      </c>
      <c r="J602" s="33">
        <v>0.038706738</v>
      </c>
      <c r="K602" s="34">
        <f t="shared" si="5"/>
        <v>0.2342400326</v>
      </c>
      <c r="L602" s="10">
        <f t="shared" si="6"/>
        <v>0.6456389454</v>
      </c>
      <c r="M602" s="12">
        <v>1248.0</v>
      </c>
      <c r="N602" s="2">
        <v>514.0</v>
      </c>
      <c r="O602" s="13">
        <f t="shared" si="7"/>
        <v>120</v>
      </c>
      <c r="P602" s="13">
        <f t="shared" si="8"/>
        <v>394</v>
      </c>
      <c r="Q602" s="14">
        <f t="shared" si="9"/>
        <v>46</v>
      </c>
      <c r="R602" s="15">
        <f t="shared" si="10"/>
        <v>74</v>
      </c>
      <c r="S602" s="16">
        <f t="shared" si="11"/>
        <v>286</v>
      </c>
      <c r="T602" s="17">
        <f t="shared" si="12"/>
        <v>108</v>
      </c>
      <c r="U602" s="18">
        <v>0.75125</v>
      </c>
      <c r="V602" s="18">
        <f t="shared" si="13"/>
        <v>0.3833333333</v>
      </c>
      <c r="W602" s="18">
        <f t="shared" si="14"/>
        <v>0.7258883249</v>
      </c>
      <c r="X602" s="25">
        <f t="shared" si="15"/>
        <v>0.7354834185</v>
      </c>
      <c r="Y602" s="26">
        <f t="shared" si="16"/>
        <v>0.00009206582213</v>
      </c>
      <c r="Z602" s="26">
        <f t="shared" si="17"/>
        <v>0.003135392579</v>
      </c>
      <c r="AA602" s="18">
        <f t="shared" si="18"/>
        <v>0.233463035</v>
      </c>
      <c r="AB602" s="18">
        <f t="shared" si="19"/>
        <v>0.6459143969</v>
      </c>
      <c r="AC602" s="18">
        <f t="shared" si="20"/>
        <v>0.3425549915</v>
      </c>
      <c r="AD602" s="9">
        <f t="shared" si="21"/>
        <v>1</v>
      </c>
      <c r="AE602" s="9">
        <f t="shared" si="22"/>
        <v>0.3833333333</v>
      </c>
      <c r="AF602" s="9">
        <f t="shared" si="23"/>
        <v>0.6459143969</v>
      </c>
      <c r="AG602" s="9">
        <f t="shared" si="24"/>
        <v>0.1469444444</v>
      </c>
      <c r="AH602" s="9">
        <f t="shared" si="25"/>
        <v>0.2476005188</v>
      </c>
      <c r="AI602" s="9">
        <f t="shared" si="26"/>
        <v>0.4172054081</v>
      </c>
      <c r="AJ602" s="1">
        <f t="shared" ref="AJ602:AL602" si="628">$W602*AD602</f>
        <v>0.7258883249</v>
      </c>
      <c r="AK602" s="1">
        <f t="shared" si="628"/>
        <v>0.2782571912</v>
      </c>
      <c r="AL602" s="1">
        <f t="shared" si="628"/>
        <v>0.4688617196</v>
      </c>
      <c r="AM602" s="9"/>
      <c r="AN602" s="9"/>
      <c r="AO602" s="9"/>
      <c r="AP602" s="9"/>
      <c r="AQ602" s="9"/>
      <c r="AR602" s="9"/>
      <c r="AS602" s="9"/>
      <c r="AT602" s="1"/>
      <c r="AU602" s="11"/>
      <c r="AV602" s="11"/>
      <c r="AW602" s="11"/>
    </row>
    <row r="603">
      <c r="A603" s="28"/>
      <c r="B603" s="30">
        <f t="shared" si="31"/>
        <v>602</v>
      </c>
      <c r="C603" s="1">
        <v>0.381818182</v>
      </c>
      <c r="D603" s="4">
        <v>0.719838336</v>
      </c>
      <c r="E603" s="4">
        <v>2.4522E-4</v>
      </c>
      <c r="F603" s="4">
        <v>0.06245155</v>
      </c>
      <c r="G603" s="28">
        <f t="shared" si="4"/>
        <v>0.8178045289</v>
      </c>
      <c r="H603" s="33">
        <v>0.257721653</v>
      </c>
      <c r="I603" s="33">
        <v>0.002674398</v>
      </c>
      <c r="J603" s="33">
        <v>0.038785488</v>
      </c>
      <c r="K603" s="34">
        <f t="shared" si="5"/>
        <v>0.2893718376</v>
      </c>
      <c r="L603" s="10">
        <f t="shared" si="6"/>
        <v>0.6916423585</v>
      </c>
      <c r="M603" s="12">
        <v>1088.0</v>
      </c>
      <c r="N603" s="2">
        <v>408.0</v>
      </c>
      <c r="O603" s="13">
        <f t="shared" si="7"/>
        <v>118</v>
      </c>
      <c r="P603" s="13">
        <f t="shared" si="8"/>
        <v>290</v>
      </c>
      <c r="Q603" s="14">
        <f t="shared" si="9"/>
        <v>45</v>
      </c>
      <c r="R603" s="15">
        <f t="shared" si="10"/>
        <v>73</v>
      </c>
      <c r="S603" s="16">
        <f t="shared" si="11"/>
        <v>237</v>
      </c>
      <c r="T603" s="17">
        <f t="shared" si="12"/>
        <v>53</v>
      </c>
      <c r="U603" s="18">
        <v>0.7525</v>
      </c>
      <c r="V603" s="18">
        <f t="shared" si="13"/>
        <v>0.3813559322</v>
      </c>
      <c r="W603" s="18">
        <f t="shared" si="14"/>
        <v>0.8172413793</v>
      </c>
      <c r="X603" s="25">
        <f t="shared" si="15"/>
        <v>0.7899564339</v>
      </c>
      <c r="Y603" s="26">
        <f t="shared" si="16"/>
        <v>0.0007444682472</v>
      </c>
      <c r="Z603" s="26">
        <f t="shared" si="17"/>
        <v>0.02171132429</v>
      </c>
      <c r="AA603" s="18">
        <f t="shared" si="18"/>
        <v>0.2892156863</v>
      </c>
      <c r="AB603" s="18">
        <f t="shared" si="19"/>
        <v>0.6911764706</v>
      </c>
      <c r="AC603" s="18">
        <f t="shared" si="20"/>
        <v>0.4358854471</v>
      </c>
      <c r="AD603" s="9">
        <f t="shared" si="21"/>
        <v>1</v>
      </c>
      <c r="AE603" s="9">
        <f t="shared" si="22"/>
        <v>0.3813559322</v>
      </c>
      <c r="AF603" s="9">
        <f t="shared" si="23"/>
        <v>0.6911764706</v>
      </c>
      <c r="AG603" s="9">
        <f t="shared" si="24"/>
        <v>0.145432347</v>
      </c>
      <c r="AH603" s="9">
        <f t="shared" si="25"/>
        <v>0.2635842473</v>
      </c>
      <c r="AI603" s="9">
        <f t="shared" si="26"/>
        <v>0.4777249135</v>
      </c>
      <c r="AJ603" s="1">
        <f t="shared" ref="AJ603:AL603" si="629">$W603*AD603</f>
        <v>0.8172413793</v>
      </c>
      <c r="AK603" s="1">
        <f t="shared" si="629"/>
        <v>0.311659848</v>
      </c>
      <c r="AL603" s="1">
        <f t="shared" si="629"/>
        <v>0.5648580122</v>
      </c>
      <c r="AM603" s="9"/>
      <c r="AN603" s="9"/>
      <c r="AO603" s="9"/>
      <c r="AP603" s="9"/>
      <c r="AQ603" s="9"/>
      <c r="AR603" s="9"/>
      <c r="AS603" s="9"/>
      <c r="AT603" s="1"/>
      <c r="AU603" s="11"/>
      <c r="AV603" s="11"/>
      <c r="AW603" s="11"/>
    </row>
    <row r="604">
      <c r="A604" s="28"/>
      <c r="B604" s="30">
        <f t="shared" si="31"/>
        <v>603</v>
      </c>
      <c r="C604" s="1">
        <v>0.381818182</v>
      </c>
      <c r="D604" s="4">
        <v>0.720062048</v>
      </c>
      <c r="E604" s="4">
        <v>0.00171456</v>
      </c>
      <c r="F604" s="4">
        <v>0.063014932</v>
      </c>
      <c r="G604" s="28">
        <f t="shared" si="4"/>
        <v>0.7580644069</v>
      </c>
      <c r="H604" s="33">
        <v>0.257784896</v>
      </c>
      <c r="I604" s="33">
        <v>0.003375364</v>
      </c>
      <c r="J604" s="33">
        <v>0.039111539</v>
      </c>
      <c r="K604" s="34">
        <f t="shared" si="5"/>
        <v>0.2600315955</v>
      </c>
      <c r="L604" s="10">
        <f t="shared" si="6"/>
        <v>0.6602285007</v>
      </c>
      <c r="M604" s="12">
        <v>953.0</v>
      </c>
      <c r="N604" s="2">
        <v>398.0</v>
      </c>
      <c r="O604" s="13">
        <f t="shared" si="7"/>
        <v>103</v>
      </c>
      <c r="P604" s="13">
        <f t="shared" si="8"/>
        <v>295</v>
      </c>
      <c r="Q604" s="14">
        <f t="shared" si="9"/>
        <v>39</v>
      </c>
      <c r="R604" s="15">
        <f t="shared" si="10"/>
        <v>64</v>
      </c>
      <c r="S604" s="16">
        <f t="shared" si="11"/>
        <v>224</v>
      </c>
      <c r="T604" s="17">
        <f t="shared" si="12"/>
        <v>71</v>
      </c>
      <c r="U604" s="18">
        <v>0.75375</v>
      </c>
      <c r="V604" s="18">
        <f t="shared" si="13"/>
        <v>0.3786407767</v>
      </c>
      <c r="W604" s="18">
        <f t="shared" si="14"/>
        <v>0.7593220339</v>
      </c>
      <c r="X604" s="25">
        <f t="shared" si="15"/>
        <v>0.7536283573</v>
      </c>
      <c r="Y604" s="26">
        <f t="shared" si="16"/>
        <v>0.00003241795341</v>
      </c>
      <c r="Z604" s="26">
        <f t="shared" si="17"/>
        <v>0.007997418222</v>
      </c>
      <c r="AA604" s="18">
        <f t="shared" si="18"/>
        <v>0.2587939698</v>
      </c>
      <c r="AB604" s="18">
        <f t="shared" si="19"/>
        <v>0.6608040201</v>
      </c>
      <c r="AC604" s="18">
        <f t="shared" si="20"/>
        <v>0.3806812572</v>
      </c>
      <c r="AD604" s="9">
        <f t="shared" si="21"/>
        <v>1</v>
      </c>
      <c r="AE604" s="9">
        <f t="shared" si="22"/>
        <v>0.3786407767</v>
      </c>
      <c r="AF604" s="9">
        <f t="shared" si="23"/>
        <v>0.6608040201</v>
      </c>
      <c r="AG604" s="9">
        <f t="shared" si="24"/>
        <v>0.1433688378</v>
      </c>
      <c r="AH604" s="9">
        <f t="shared" si="25"/>
        <v>0.2502073474</v>
      </c>
      <c r="AI604" s="9">
        <f t="shared" si="26"/>
        <v>0.436661953</v>
      </c>
      <c r="AJ604" s="1">
        <f t="shared" ref="AJ604:AL604" si="630">$W604*AD604</f>
        <v>0.7593220339</v>
      </c>
      <c r="AK604" s="1">
        <f t="shared" si="630"/>
        <v>0.2875102847</v>
      </c>
      <c r="AL604" s="1">
        <f t="shared" si="630"/>
        <v>0.5017630526</v>
      </c>
      <c r="AM604" s="9"/>
      <c r="AN604" s="9"/>
      <c r="AO604" s="9"/>
      <c r="AP604" s="9"/>
      <c r="AQ604" s="9"/>
      <c r="AR604" s="9"/>
      <c r="AS604" s="9"/>
      <c r="AT604" s="1"/>
      <c r="AU604" s="11"/>
      <c r="AV604" s="11"/>
      <c r="AW604" s="11"/>
    </row>
    <row r="605">
      <c r="A605" s="28"/>
      <c r="B605" s="30">
        <f t="shared" si="31"/>
        <v>604</v>
      </c>
      <c r="C605" s="1">
        <v>0.382352941</v>
      </c>
      <c r="D605" s="4">
        <v>0.720286944</v>
      </c>
      <c r="E605" s="4">
        <v>0.002033528</v>
      </c>
      <c r="F605" s="4">
        <v>0.06286634</v>
      </c>
      <c r="G605" s="28">
        <f t="shared" si="4"/>
        <v>0.5715721551</v>
      </c>
      <c r="H605" s="33">
        <v>0.257848665</v>
      </c>
      <c r="I605" s="33">
        <v>0.003599809</v>
      </c>
      <c r="J605" s="33">
        <v>0.039048097</v>
      </c>
      <c r="K605" s="34">
        <f t="shared" si="5"/>
        <v>0.239939034</v>
      </c>
      <c r="L605" s="10">
        <f t="shared" si="6"/>
        <v>0.5261710796</v>
      </c>
      <c r="M605" s="12">
        <v>1250.0</v>
      </c>
      <c r="N605" s="2">
        <v>545.0</v>
      </c>
      <c r="O605" s="13">
        <f t="shared" si="7"/>
        <v>131</v>
      </c>
      <c r="P605" s="13">
        <f t="shared" si="8"/>
        <v>414</v>
      </c>
      <c r="Q605" s="14">
        <f t="shared" si="9"/>
        <v>50</v>
      </c>
      <c r="R605" s="15">
        <f t="shared" si="10"/>
        <v>81</v>
      </c>
      <c r="S605" s="16">
        <f t="shared" si="11"/>
        <v>237</v>
      </c>
      <c r="T605" s="17">
        <f t="shared" si="12"/>
        <v>177</v>
      </c>
      <c r="U605" s="18">
        <v>0.755</v>
      </c>
      <c r="V605" s="18">
        <f t="shared" si="13"/>
        <v>0.3816793893</v>
      </c>
      <c r="W605" s="18">
        <f t="shared" si="14"/>
        <v>0.5724637681</v>
      </c>
      <c r="X605" s="25">
        <f t="shared" si="15"/>
        <v>0.5922774969</v>
      </c>
      <c r="Y605" s="26">
        <f t="shared" si="16"/>
        <v>0.0003925838484</v>
      </c>
      <c r="Z605" s="26">
        <f t="shared" si="17"/>
        <v>0.009492601086</v>
      </c>
      <c r="AA605" s="18">
        <f t="shared" si="18"/>
        <v>0.2403669725</v>
      </c>
      <c r="AB605" s="18">
        <f t="shared" si="19"/>
        <v>0.5266055046</v>
      </c>
      <c r="AC605" s="18">
        <f t="shared" si="20"/>
        <v>0.1907843788</v>
      </c>
      <c r="AD605" s="9">
        <f t="shared" si="21"/>
        <v>1</v>
      </c>
      <c r="AE605" s="9">
        <f t="shared" si="22"/>
        <v>0.3816793893</v>
      </c>
      <c r="AF605" s="9">
        <f t="shared" si="23"/>
        <v>0.5266055046</v>
      </c>
      <c r="AG605" s="9">
        <f t="shared" si="24"/>
        <v>0.1456791562</v>
      </c>
      <c r="AH605" s="9">
        <f t="shared" si="25"/>
        <v>0.2009944674</v>
      </c>
      <c r="AI605" s="9">
        <f t="shared" si="26"/>
        <v>0.2773133575</v>
      </c>
      <c r="AJ605" s="1">
        <f t="shared" ref="AJ605:AL605" si="631">$W605*AD605</f>
        <v>0.5724637681</v>
      </c>
      <c r="AK605" s="1">
        <f t="shared" si="631"/>
        <v>0.2184976214</v>
      </c>
      <c r="AL605" s="1">
        <f t="shared" si="631"/>
        <v>0.3014625715</v>
      </c>
      <c r="AM605" s="9"/>
      <c r="AN605" s="9"/>
      <c r="AO605" s="9"/>
      <c r="AP605" s="9"/>
      <c r="AQ605" s="9"/>
      <c r="AR605" s="9"/>
      <c r="AS605" s="9"/>
      <c r="AT605" s="1"/>
      <c r="AU605" s="11"/>
      <c r="AV605" s="11"/>
      <c r="AW605" s="11"/>
    </row>
    <row r="606">
      <c r="A606" s="28"/>
      <c r="B606" s="30">
        <f t="shared" si="31"/>
        <v>605</v>
      </c>
      <c r="C606" s="1">
        <v>0.382608696</v>
      </c>
      <c r="D606" s="4">
        <v>0.720513055</v>
      </c>
      <c r="E606" s="4">
        <v>-0.002015449</v>
      </c>
      <c r="F606" s="4">
        <v>0.06197252</v>
      </c>
      <c r="G606" s="28">
        <f t="shared" si="4"/>
        <v>0.6825983549</v>
      </c>
      <c r="H606" s="33">
        <v>0.25791297</v>
      </c>
      <c r="I606" s="33">
        <v>0.001467842</v>
      </c>
      <c r="J606" s="33">
        <v>0.038673044</v>
      </c>
      <c r="K606" s="34">
        <f t="shared" si="5"/>
        <v>0.3000569179</v>
      </c>
      <c r="L606" s="10">
        <f t="shared" si="6"/>
        <v>0.5925843825</v>
      </c>
      <c r="M606" s="12">
        <v>1364.0</v>
      </c>
      <c r="N606" s="2">
        <v>521.0</v>
      </c>
      <c r="O606" s="13">
        <f t="shared" si="7"/>
        <v>156</v>
      </c>
      <c r="P606" s="13">
        <f t="shared" si="8"/>
        <v>365</v>
      </c>
      <c r="Q606" s="14">
        <f t="shared" si="9"/>
        <v>60</v>
      </c>
      <c r="R606" s="15">
        <f t="shared" si="10"/>
        <v>96</v>
      </c>
      <c r="S606" s="16">
        <f t="shared" si="11"/>
        <v>249</v>
      </c>
      <c r="T606" s="17">
        <f t="shared" si="12"/>
        <v>116</v>
      </c>
      <c r="U606" s="18">
        <v>0.75625</v>
      </c>
      <c r="V606" s="18">
        <f t="shared" si="13"/>
        <v>0.3846153846</v>
      </c>
      <c r="W606" s="18">
        <f t="shared" si="14"/>
        <v>0.6821917808</v>
      </c>
      <c r="X606" s="25">
        <f t="shared" si="15"/>
        <v>0.6719665407</v>
      </c>
      <c r="Y606" s="26">
        <f t="shared" si="16"/>
        <v>0.0001045555365</v>
      </c>
      <c r="Z606" s="26">
        <f t="shared" si="17"/>
        <v>0.000151241598</v>
      </c>
      <c r="AA606" s="18">
        <f t="shared" si="18"/>
        <v>0.2994241843</v>
      </c>
      <c r="AB606" s="18">
        <f t="shared" si="19"/>
        <v>0.5930902111</v>
      </c>
      <c r="AC606" s="18">
        <f t="shared" si="20"/>
        <v>0.2975763962</v>
      </c>
      <c r="AD606" s="9">
        <f t="shared" si="21"/>
        <v>1</v>
      </c>
      <c r="AE606" s="9">
        <f t="shared" si="22"/>
        <v>0.3846153846</v>
      </c>
      <c r="AF606" s="9">
        <f t="shared" si="23"/>
        <v>0.5930902111</v>
      </c>
      <c r="AG606" s="9">
        <f t="shared" si="24"/>
        <v>0.1479289941</v>
      </c>
      <c r="AH606" s="9">
        <f t="shared" si="25"/>
        <v>0.2281116197</v>
      </c>
      <c r="AI606" s="9">
        <f t="shared" si="26"/>
        <v>0.3517559985</v>
      </c>
      <c r="AJ606" s="1">
        <f t="shared" ref="AJ606:AL606" si="632">$W606*AD606</f>
        <v>0.6821917808</v>
      </c>
      <c r="AK606" s="1">
        <f t="shared" si="632"/>
        <v>0.2623814542</v>
      </c>
      <c r="AL606" s="1">
        <f t="shared" si="632"/>
        <v>0.4046012673</v>
      </c>
      <c r="AM606" s="9"/>
      <c r="AN606" s="9"/>
      <c r="AO606" s="9"/>
      <c r="AP606" s="9"/>
      <c r="AQ606" s="9"/>
      <c r="AR606" s="9"/>
      <c r="AS606" s="9"/>
      <c r="AT606" s="1"/>
      <c r="AU606" s="11"/>
      <c r="AV606" s="11"/>
      <c r="AW606" s="11"/>
    </row>
    <row r="607">
      <c r="A607" s="28"/>
      <c r="B607" s="30">
        <f t="shared" si="31"/>
        <v>606</v>
      </c>
      <c r="C607" s="1">
        <v>0.382716049</v>
      </c>
      <c r="D607" s="4">
        <v>0.720740414</v>
      </c>
      <c r="E607" s="4">
        <v>-8.92681E-4</v>
      </c>
      <c r="F607" s="4">
        <v>0.062414042</v>
      </c>
      <c r="G607" s="28">
        <f t="shared" si="4"/>
        <v>0.8388431339</v>
      </c>
      <c r="H607" s="33">
        <v>0.257977823</v>
      </c>
      <c r="I607" s="33">
        <v>0.00196016</v>
      </c>
      <c r="J607" s="33">
        <v>0.038907535</v>
      </c>
      <c r="K607" s="34">
        <f t="shared" si="5"/>
        <v>0.3293762214</v>
      </c>
      <c r="L607" s="10">
        <f t="shared" si="6"/>
        <v>0.6886057182</v>
      </c>
      <c r="M607" s="12">
        <v>1308.0</v>
      </c>
      <c r="N607" s="2">
        <v>609.0</v>
      </c>
      <c r="O607" s="13">
        <f t="shared" si="7"/>
        <v>201</v>
      </c>
      <c r="P607" s="13">
        <f t="shared" si="8"/>
        <v>408</v>
      </c>
      <c r="Q607" s="14">
        <f t="shared" si="9"/>
        <v>77</v>
      </c>
      <c r="R607" s="15">
        <f t="shared" si="10"/>
        <v>124</v>
      </c>
      <c r="S607" s="16">
        <f t="shared" si="11"/>
        <v>342</v>
      </c>
      <c r="T607" s="17">
        <f t="shared" si="12"/>
        <v>66</v>
      </c>
      <c r="U607" s="18">
        <v>0.7575</v>
      </c>
      <c r="V607" s="18">
        <f t="shared" si="13"/>
        <v>0.3830845771</v>
      </c>
      <c r="W607" s="18">
        <f t="shared" si="14"/>
        <v>0.8382352941</v>
      </c>
      <c r="X607" s="25">
        <f t="shared" si="15"/>
        <v>0.7860607269</v>
      </c>
      <c r="Y607" s="26">
        <f t="shared" si="16"/>
        <v>0.002722185468</v>
      </c>
      <c r="Z607" s="26">
        <f t="shared" si="17"/>
        <v>0.02833887597</v>
      </c>
      <c r="AA607" s="18">
        <f t="shared" si="18"/>
        <v>0.3300492611</v>
      </c>
      <c r="AB607" s="18">
        <f t="shared" si="19"/>
        <v>0.6880131363</v>
      </c>
      <c r="AC607" s="18">
        <f t="shared" si="20"/>
        <v>0.455150717</v>
      </c>
      <c r="AD607" s="9">
        <f t="shared" si="21"/>
        <v>1</v>
      </c>
      <c r="AE607" s="9">
        <f t="shared" si="22"/>
        <v>0.3830845771</v>
      </c>
      <c r="AF607" s="9">
        <f t="shared" si="23"/>
        <v>0.6880131363</v>
      </c>
      <c r="AG607" s="9">
        <f t="shared" si="24"/>
        <v>0.1467537932</v>
      </c>
      <c r="AH607" s="9">
        <f t="shared" si="25"/>
        <v>0.2635672214</v>
      </c>
      <c r="AI607" s="9">
        <f t="shared" si="26"/>
        <v>0.4733620757</v>
      </c>
      <c r="AJ607" s="1">
        <f t="shared" ref="AJ607:AL607" si="633">$W607*AD607</f>
        <v>0.8382352941</v>
      </c>
      <c r="AK607" s="1">
        <f t="shared" si="633"/>
        <v>0.3211150132</v>
      </c>
      <c r="AL607" s="1">
        <f t="shared" si="633"/>
        <v>0.5767168937</v>
      </c>
      <c r="AM607" s="9"/>
      <c r="AN607" s="9"/>
      <c r="AO607" s="9"/>
      <c r="AP607" s="9"/>
      <c r="AQ607" s="9"/>
      <c r="AR607" s="9"/>
      <c r="AS607" s="9"/>
      <c r="AT607" s="1"/>
      <c r="AU607" s="11"/>
      <c r="AV607" s="11"/>
      <c r="AW607" s="11"/>
    </row>
    <row r="608">
      <c r="A608" s="28"/>
      <c r="B608" s="30">
        <f t="shared" si="31"/>
        <v>607</v>
      </c>
      <c r="C608" s="1">
        <v>0.38317757</v>
      </c>
      <c r="D608" s="4">
        <v>0.720969053</v>
      </c>
      <c r="E608" s="4">
        <v>0.00201367</v>
      </c>
      <c r="F608" s="4">
        <v>0.06231268</v>
      </c>
      <c r="G608" s="28">
        <f t="shared" si="4"/>
        <v>0.6974641083</v>
      </c>
      <c r="H608" s="33">
        <v>0.258043235</v>
      </c>
      <c r="I608" s="33">
        <v>0.003638715</v>
      </c>
      <c r="J608" s="33">
        <v>0.038940445</v>
      </c>
      <c r="K608" s="34">
        <f t="shared" si="5"/>
        <v>0.3540392364</v>
      </c>
      <c r="L608" s="10">
        <f t="shared" si="6"/>
        <v>0.5861943423</v>
      </c>
      <c r="M608" s="12">
        <v>1857.0</v>
      </c>
      <c r="N608" s="2">
        <v>685.0</v>
      </c>
      <c r="O608" s="13">
        <f t="shared" si="7"/>
        <v>243</v>
      </c>
      <c r="P608" s="13">
        <f t="shared" si="8"/>
        <v>442</v>
      </c>
      <c r="Q608" s="14">
        <f t="shared" si="9"/>
        <v>93</v>
      </c>
      <c r="R608" s="15">
        <f t="shared" si="10"/>
        <v>150</v>
      </c>
      <c r="S608" s="16">
        <f t="shared" si="11"/>
        <v>308</v>
      </c>
      <c r="T608" s="17">
        <f t="shared" si="12"/>
        <v>134</v>
      </c>
      <c r="U608" s="18">
        <v>0.75875</v>
      </c>
      <c r="V608" s="18">
        <f t="shared" si="13"/>
        <v>0.3827160494</v>
      </c>
      <c r="W608" s="18">
        <f t="shared" si="14"/>
        <v>0.6968325792</v>
      </c>
      <c r="X608" s="25">
        <f t="shared" si="15"/>
        <v>0.6628376671</v>
      </c>
      <c r="Y608" s="26">
        <f t="shared" si="16"/>
        <v>0.001155654048</v>
      </c>
      <c r="Z608" s="26">
        <f t="shared" si="17"/>
        <v>0.0007257005965</v>
      </c>
      <c r="AA608" s="18">
        <f t="shared" si="18"/>
        <v>0.3547445255</v>
      </c>
      <c r="AB608" s="18">
        <f t="shared" si="19"/>
        <v>0.5854014599</v>
      </c>
      <c r="AC608" s="18">
        <f t="shared" si="20"/>
        <v>0.3141165298</v>
      </c>
      <c r="AD608" s="9">
        <f t="shared" si="21"/>
        <v>1</v>
      </c>
      <c r="AE608" s="9">
        <f t="shared" si="22"/>
        <v>0.3827160494</v>
      </c>
      <c r="AF608" s="9">
        <f t="shared" si="23"/>
        <v>0.5854014599</v>
      </c>
      <c r="AG608" s="9">
        <f t="shared" si="24"/>
        <v>0.1464715745</v>
      </c>
      <c r="AH608" s="9">
        <f t="shared" si="25"/>
        <v>0.224042534</v>
      </c>
      <c r="AI608" s="9">
        <f t="shared" si="26"/>
        <v>0.3426948692</v>
      </c>
      <c r="AJ608" s="1">
        <f t="shared" ref="AJ608:AL608" si="634">$W608*AD608</f>
        <v>0.6968325792</v>
      </c>
      <c r="AK608" s="1">
        <f t="shared" si="634"/>
        <v>0.2666890118</v>
      </c>
      <c r="AL608" s="1">
        <f t="shared" si="634"/>
        <v>0.4079268091</v>
      </c>
      <c r="AM608" s="9"/>
      <c r="AN608" s="9"/>
      <c r="AO608" s="9"/>
      <c r="AP608" s="9"/>
      <c r="AQ608" s="9"/>
      <c r="AR608" s="9"/>
      <c r="AS608" s="9"/>
      <c r="AT608" s="1"/>
      <c r="AU608" s="11"/>
      <c r="AV608" s="11"/>
      <c r="AW608" s="11"/>
    </row>
    <row r="609">
      <c r="A609" s="28"/>
      <c r="B609" s="30">
        <f t="shared" si="31"/>
        <v>608</v>
      </c>
      <c r="C609" s="1">
        <v>0.383928571</v>
      </c>
      <c r="D609" s="4">
        <v>0.721199005</v>
      </c>
      <c r="E609" s="36">
        <v>-4.95991E-5</v>
      </c>
      <c r="F609" s="4">
        <v>0.05979137</v>
      </c>
      <c r="G609" s="28">
        <f t="shared" si="4"/>
        <v>0.6127939001</v>
      </c>
      <c r="H609" s="33">
        <v>0.258109217</v>
      </c>
      <c r="I609" s="33">
        <v>0.002824564</v>
      </c>
      <c r="J609" s="33">
        <v>0.038115956</v>
      </c>
      <c r="K609" s="34">
        <f t="shared" si="5"/>
        <v>0.2887924457</v>
      </c>
      <c r="L609" s="10">
        <f t="shared" si="6"/>
        <v>0.546699322</v>
      </c>
      <c r="M609" s="12">
        <v>1251.0</v>
      </c>
      <c r="N609" s="2">
        <v>429.0</v>
      </c>
      <c r="O609" s="13">
        <f t="shared" si="7"/>
        <v>124</v>
      </c>
      <c r="P609" s="13">
        <f t="shared" si="8"/>
        <v>305</v>
      </c>
      <c r="Q609" s="14">
        <f t="shared" si="9"/>
        <v>48</v>
      </c>
      <c r="R609" s="15">
        <f t="shared" si="10"/>
        <v>76</v>
      </c>
      <c r="S609" s="16">
        <f t="shared" si="11"/>
        <v>187</v>
      </c>
      <c r="T609" s="17">
        <f t="shared" si="12"/>
        <v>118</v>
      </c>
      <c r="U609" s="18">
        <v>0.76</v>
      </c>
      <c r="V609" s="18">
        <f t="shared" si="13"/>
        <v>0.3870967742</v>
      </c>
      <c r="W609" s="18">
        <f t="shared" si="14"/>
        <v>0.6131147541</v>
      </c>
      <c r="X609" s="25">
        <f t="shared" si="15"/>
        <v>0.6174142878</v>
      </c>
      <c r="Y609" s="26">
        <f t="shared" si="16"/>
        <v>0.00001848599025</v>
      </c>
      <c r="Z609" s="26">
        <f t="shared" si="17"/>
        <v>0.00322385421</v>
      </c>
      <c r="AA609" s="18">
        <f t="shared" si="18"/>
        <v>0.289044289</v>
      </c>
      <c r="AB609" s="18">
        <f t="shared" si="19"/>
        <v>0.5477855478</v>
      </c>
      <c r="AC609" s="18">
        <f t="shared" si="20"/>
        <v>0.2260179799</v>
      </c>
      <c r="AD609" s="9">
        <f t="shared" si="21"/>
        <v>1</v>
      </c>
      <c r="AE609" s="9">
        <f t="shared" si="22"/>
        <v>0.3870967742</v>
      </c>
      <c r="AF609" s="9">
        <f t="shared" si="23"/>
        <v>0.5477855478</v>
      </c>
      <c r="AG609" s="9">
        <f t="shared" si="24"/>
        <v>0.1498439126</v>
      </c>
      <c r="AH609" s="9">
        <f t="shared" si="25"/>
        <v>0.2120460185</v>
      </c>
      <c r="AI609" s="9">
        <f t="shared" si="26"/>
        <v>0.3000690064</v>
      </c>
      <c r="AJ609" s="1">
        <f t="shared" ref="AJ609:AL609" si="635">$W609*AD609</f>
        <v>0.6131147541</v>
      </c>
      <c r="AK609" s="1">
        <f t="shared" si="635"/>
        <v>0.2373347435</v>
      </c>
      <c r="AL609" s="1">
        <f t="shared" si="635"/>
        <v>0.3358554014</v>
      </c>
      <c r="AM609" s="9"/>
      <c r="AN609" s="9"/>
      <c r="AO609" s="9"/>
      <c r="AP609" s="9"/>
      <c r="AQ609" s="9"/>
      <c r="AR609" s="9"/>
      <c r="AS609" s="9"/>
      <c r="AT609" s="1"/>
      <c r="AU609" s="11"/>
      <c r="AV609" s="11"/>
      <c r="AW609" s="11"/>
    </row>
    <row r="610">
      <c r="A610" s="28"/>
      <c r="B610" s="30">
        <f t="shared" si="31"/>
        <v>609</v>
      </c>
      <c r="C610" s="1">
        <v>0.384259259</v>
      </c>
      <c r="D610" s="4">
        <v>0.721430304</v>
      </c>
      <c r="E610" s="4">
        <v>-7.03902E-4</v>
      </c>
      <c r="F610" s="4">
        <v>0.059732043</v>
      </c>
      <c r="G610" s="28">
        <f t="shared" si="4"/>
        <v>0.6214551242</v>
      </c>
      <c r="H610" s="33">
        <v>0.258175781</v>
      </c>
      <c r="I610" s="33">
        <v>0.002443109</v>
      </c>
      <c r="J610" s="33">
        <v>0.038024191</v>
      </c>
      <c r="K610" s="34">
        <f t="shared" si="5"/>
        <v>0.2206024089</v>
      </c>
      <c r="L610" s="10">
        <f t="shared" si="6"/>
        <v>0.569129145</v>
      </c>
      <c r="M610" s="12">
        <v>838.0</v>
      </c>
      <c r="N610" s="2">
        <v>305.0</v>
      </c>
      <c r="O610" s="13">
        <f t="shared" si="7"/>
        <v>67</v>
      </c>
      <c r="P610" s="13">
        <f t="shared" si="8"/>
        <v>238</v>
      </c>
      <c r="Q610" s="14">
        <f t="shared" si="9"/>
        <v>26</v>
      </c>
      <c r="R610" s="15">
        <f t="shared" si="10"/>
        <v>41</v>
      </c>
      <c r="S610" s="16">
        <f t="shared" si="11"/>
        <v>148</v>
      </c>
      <c r="T610" s="17">
        <f t="shared" si="12"/>
        <v>90</v>
      </c>
      <c r="U610" s="18">
        <v>0.76125</v>
      </c>
      <c r="V610" s="18">
        <f t="shared" si="13"/>
        <v>0.3880597015</v>
      </c>
      <c r="W610" s="18">
        <f t="shared" si="14"/>
        <v>0.6218487395</v>
      </c>
      <c r="X610" s="25">
        <f t="shared" si="15"/>
        <v>0.6446323851</v>
      </c>
      <c r="Y610" s="26">
        <f t="shared" si="16"/>
        <v>0.000519094505</v>
      </c>
      <c r="Z610" s="26">
        <f t="shared" si="17"/>
        <v>0.002308322894</v>
      </c>
      <c r="AA610" s="18">
        <f t="shared" si="18"/>
        <v>0.2196721311</v>
      </c>
      <c r="AB610" s="18">
        <f t="shared" si="19"/>
        <v>0.5704918033</v>
      </c>
      <c r="AC610" s="18">
        <f t="shared" si="20"/>
        <v>0.233789038</v>
      </c>
      <c r="AD610" s="9">
        <f t="shared" si="21"/>
        <v>1</v>
      </c>
      <c r="AE610" s="9">
        <f t="shared" si="22"/>
        <v>0.3880597015</v>
      </c>
      <c r="AF610" s="9">
        <f t="shared" si="23"/>
        <v>0.5704918033</v>
      </c>
      <c r="AG610" s="9">
        <f t="shared" si="24"/>
        <v>0.1505903319</v>
      </c>
      <c r="AH610" s="9">
        <f t="shared" si="25"/>
        <v>0.2213848789</v>
      </c>
      <c r="AI610" s="9">
        <f t="shared" si="26"/>
        <v>0.3254608976</v>
      </c>
      <c r="AJ610" s="1">
        <f t="shared" ref="AJ610:AL610" si="636">$W610*AD610</f>
        <v>0.6218487395</v>
      </c>
      <c r="AK610" s="1">
        <f t="shared" si="636"/>
        <v>0.2413144362</v>
      </c>
      <c r="AL610" s="1">
        <f t="shared" si="636"/>
        <v>0.3547596088</v>
      </c>
      <c r="AM610" s="9"/>
      <c r="AN610" s="9"/>
      <c r="AO610" s="9"/>
      <c r="AP610" s="9"/>
      <c r="AQ610" s="9"/>
      <c r="AR610" s="9"/>
      <c r="AS610" s="9"/>
      <c r="AT610" s="1"/>
      <c r="AU610" s="11"/>
      <c r="AV610" s="11"/>
      <c r="AW610" s="11"/>
    </row>
    <row r="611">
      <c r="A611" s="28"/>
      <c r="B611" s="30">
        <f t="shared" si="31"/>
        <v>610</v>
      </c>
      <c r="C611" s="1">
        <v>0.384615385</v>
      </c>
      <c r="D611" s="4">
        <v>0.721662983</v>
      </c>
      <c r="E611" s="4">
        <v>0.004059216</v>
      </c>
      <c r="F611" s="4">
        <v>0.060997943</v>
      </c>
      <c r="G611" s="28">
        <f t="shared" si="4"/>
        <v>0.7608254499</v>
      </c>
      <c r="H611" s="33">
        <v>0.258242938</v>
      </c>
      <c r="I611" s="33">
        <v>0.004873618</v>
      </c>
      <c r="J611" s="33">
        <v>0.038383222</v>
      </c>
      <c r="K611" s="34">
        <f t="shared" si="5"/>
        <v>0.250963059</v>
      </c>
      <c r="L611" s="10">
        <f t="shared" si="6"/>
        <v>0.6664106212</v>
      </c>
      <c r="M611" s="12">
        <v>2015.0</v>
      </c>
      <c r="N611" s="2">
        <v>967.0</v>
      </c>
      <c r="O611" s="13">
        <f t="shared" si="7"/>
        <v>243</v>
      </c>
      <c r="P611" s="13">
        <f t="shared" si="8"/>
        <v>724</v>
      </c>
      <c r="Q611" s="14">
        <f t="shared" si="9"/>
        <v>93</v>
      </c>
      <c r="R611" s="15">
        <f t="shared" si="10"/>
        <v>150</v>
      </c>
      <c r="S611" s="16">
        <f t="shared" si="11"/>
        <v>551</v>
      </c>
      <c r="T611" s="17">
        <f t="shared" si="12"/>
        <v>173</v>
      </c>
      <c r="U611" s="18">
        <v>0.7625</v>
      </c>
      <c r="V611" s="18">
        <f t="shared" si="13"/>
        <v>0.3827160494</v>
      </c>
      <c r="W611" s="18">
        <f t="shared" si="14"/>
        <v>0.7610497238</v>
      </c>
      <c r="X611" s="25">
        <f t="shared" si="15"/>
        <v>0.7596146652</v>
      </c>
      <c r="Y611" s="26">
        <f t="shared" si="16"/>
        <v>0.000002059393192</v>
      </c>
      <c r="Z611" s="26">
        <f t="shared" si="17"/>
        <v>0.008309411817</v>
      </c>
      <c r="AA611" s="18">
        <f t="shared" si="18"/>
        <v>0.2512926577</v>
      </c>
      <c r="AB611" s="18">
        <f t="shared" si="19"/>
        <v>0.6659772492</v>
      </c>
      <c r="AC611" s="18">
        <f t="shared" si="20"/>
        <v>0.3783336744</v>
      </c>
      <c r="AD611" s="9">
        <f t="shared" si="21"/>
        <v>1</v>
      </c>
      <c r="AE611" s="9">
        <f t="shared" si="22"/>
        <v>0.3827160494</v>
      </c>
      <c r="AF611" s="9">
        <f t="shared" si="23"/>
        <v>0.6659772492</v>
      </c>
      <c r="AG611" s="9">
        <f t="shared" si="24"/>
        <v>0.1464715745</v>
      </c>
      <c r="AH611" s="9">
        <f t="shared" si="25"/>
        <v>0.2548801818</v>
      </c>
      <c r="AI611" s="9">
        <f t="shared" si="26"/>
        <v>0.4435256965</v>
      </c>
      <c r="AJ611" s="1">
        <f t="shared" ref="AJ611:AL611" si="637">$W611*AD611</f>
        <v>0.7610497238</v>
      </c>
      <c r="AK611" s="1">
        <f t="shared" si="637"/>
        <v>0.2912659437</v>
      </c>
      <c r="AL611" s="1">
        <f t="shared" si="637"/>
        <v>0.5068418016</v>
      </c>
      <c r="AM611" s="9"/>
      <c r="AN611" s="9"/>
      <c r="AO611" s="9"/>
      <c r="AP611" s="9"/>
      <c r="AQ611" s="9"/>
      <c r="AR611" s="9"/>
      <c r="AS611" s="9"/>
      <c r="AT611" s="1"/>
      <c r="AU611" s="11"/>
      <c r="AV611" s="11"/>
      <c r="AW611" s="11"/>
    </row>
    <row r="612">
      <c r="A612" s="28"/>
      <c r="B612" s="30">
        <f t="shared" si="31"/>
        <v>611</v>
      </c>
      <c r="C612" s="1">
        <v>0.385620915</v>
      </c>
      <c r="D612" s="4">
        <v>0.721897076</v>
      </c>
      <c r="E612" s="4">
        <v>0.001296904</v>
      </c>
      <c r="F612" s="4">
        <v>0.061286625</v>
      </c>
      <c r="G612" s="28">
        <f t="shared" si="4"/>
        <v>0.7359919173</v>
      </c>
      <c r="H612" s="33">
        <v>0.258310699</v>
      </c>
      <c r="I612" s="33">
        <v>0.003294785</v>
      </c>
      <c r="J612" s="33">
        <v>0.038405535</v>
      </c>
      <c r="K612" s="34">
        <f t="shared" si="5"/>
        <v>0.238101118</v>
      </c>
      <c r="L612" s="10">
        <f t="shared" si="6"/>
        <v>0.6525681899</v>
      </c>
      <c r="M612" s="12">
        <v>479.0</v>
      </c>
      <c r="N612" s="2">
        <v>184.0</v>
      </c>
      <c r="O612" s="13">
        <f t="shared" si="7"/>
        <v>44</v>
      </c>
      <c r="P612" s="13">
        <f t="shared" si="8"/>
        <v>140</v>
      </c>
      <c r="Q612" s="14">
        <f t="shared" si="9"/>
        <v>17</v>
      </c>
      <c r="R612" s="15">
        <f t="shared" si="10"/>
        <v>27</v>
      </c>
      <c r="S612" s="16">
        <f t="shared" si="11"/>
        <v>103</v>
      </c>
      <c r="T612" s="17">
        <f t="shared" si="12"/>
        <v>37</v>
      </c>
      <c r="U612" s="18">
        <v>0.76375</v>
      </c>
      <c r="V612" s="18">
        <f t="shared" si="13"/>
        <v>0.3863636364</v>
      </c>
      <c r="W612" s="18">
        <f t="shared" si="14"/>
        <v>0.7357142857</v>
      </c>
      <c r="X612" s="25">
        <f t="shared" si="15"/>
        <v>0.7428326612</v>
      </c>
      <c r="Y612" s="26">
        <f t="shared" si="16"/>
        <v>0.00005067126899</v>
      </c>
      <c r="Z612" s="26">
        <f t="shared" si="17"/>
        <v>0.004332343114</v>
      </c>
      <c r="AA612" s="18">
        <f t="shared" si="18"/>
        <v>0.2391304348</v>
      </c>
      <c r="AB612" s="18">
        <f t="shared" si="19"/>
        <v>0.652173913</v>
      </c>
      <c r="AC612" s="18">
        <f t="shared" si="20"/>
        <v>0.3493506494</v>
      </c>
      <c r="AD612" s="9">
        <f t="shared" si="21"/>
        <v>1</v>
      </c>
      <c r="AE612" s="9">
        <f t="shared" si="22"/>
        <v>0.3863636364</v>
      </c>
      <c r="AF612" s="9">
        <f t="shared" si="23"/>
        <v>0.652173913</v>
      </c>
      <c r="AG612" s="9">
        <f t="shared" si="24"/>
        <v>0.1492768595</v>
      </c>
      <c r="AH612" s="9">
        <f t="shared" si="25"/>
        <v>0.2519762846</v>
      </c>
      <c r="AI612" s="9">
        <f t="shared" si="26"/>
        <v>0.4253308129</v>
      </c>
      <c r="AJ612" s="1">
        <f t="shared" ref="AJ612:AL612" si="638">$W612*AD612</f>
        <v>0.7357142857</v>
      </c>
      <c r="AK612" s="1">
        <f t="shared" si="638"/>
        <v>0.2842532468</v>
      </c>
      <c r="AL612" s="1">
        <f t="shared" si="638"/>
        <v>0.4798136646</v>
      </c>
      <c r="AM612" s="9"/>
      <c r="AN612" s="9"/>
      <c r="AO612" s="9"/>
      <c r="AP612" s="9"/>
      <c r="AQ612" s="9"/>
      <c r="AR612" s="9"/>
      <c r="AS612" s="9"/>
      <c r="AT612" s="1"/>
      <c r="AU612" s="11"/>
      <c r="AV612" s="11"/>
      <c r="AW612" s="11"/>
    </row>
    <row r="613">
      <c r="A613" s="28"/>
      <c r="B613" s="30">
        <f t="shared" si="31"/>
        <v>612</v>
      </c>
      <c r="C613" s="1">
        <v>0.385620915</v>
      </c>
      <c r="D613" s="4">
        <v>0.722132617</v>
      </c>
      <c r="E613" s="4">
        <v>0.003991866</v>
      </c>
      <c r="F613" s="4">
        <v>0.063869436</v>
      </c>
      <c r="G613" s="28">
        <f t="shared" si="4"/>
        <v>0.751274345</v>
      </c>
      <c r="H613" s="33">
        <v>0.258379077</v>
      </c>
      <c r="I613" s="33">
        <v>0.00429352</v>
      </c>
      <c r="J613" s="33">
        <v>0.039258515</v>
      </c>
      <c r="K613" s="34">
        <f t="shared" si="5"/>
        <v>0.25929851</v>
      </c>
      <c r="L613" s="10">
        <f t="shared" si="6"/>
        <v>0.6564609554</v>
      </c>
      <c r="M613" s="12">
        <v>1825.0</v>
      </c>
      <c r="N613" s="2">
        <v>784.0</v>
      </c>
      <c r="O613" s="13">
        <f t="shared" si="7"/>
        <v>203</v>
      </c>
      <c r="P613" s="13">
        <f t="shared" si="8"/>
        <v>581</v>
      </c>
      <c r="Q613" s="14">
        <f t="shared" si="9"/>
        <v>78</v>
      </c>
      <c r="R613" s="15">
        <f t="shared" si="10"/>
        <v>125</v>
      </c>
      <c r="S613" s="16">
        <f t="shared" si="11"/>
        <v>436</v>
      </c>
      <c r="T613" s="17">
        <f t="shared" si="12"/>
        <v>145</v>
      </c>
      <c r="U613" s="18">
        <v>0.765</v>
      </c>
      <c r="V613" s="18">
        <f t="shared" si="13"/>
        <v>0.3842364532</v>
      </c>
      <c r="W613" s="18">
        <f t="shared" si="14"/>
        <v>0.7504302926</v>
      </c>
      <c r="X613" s="25">
        <f t="shared" si="15"/>
        <v>0.7470808672</v>
      </c>
      <c r="Y613" s="26">
        <f t="shared" si="16"/>
        <v>0.00001121865055</v>
      </c>
      <c r="Z613" s="26">
        <f t="shared" si="17"/>
        <v>0.006486134929</v>
      </c>
      <c r="AA613" s="18">
        <f t="shared" si="18"/>
        <v>0.2589285714</v>
      </c>
      <c r="AB613" s="18">
        <f t="shared" si="19"/>
        <v>0.6556122449</v>
      </c>
      <c r="AC613" s="18">
        <f t="shared" si="20"/>
        <v>0.3661938394</v>
      </c>
      <c r="AD613" s="9">
        <f t="shared" si="21"/>
        <v>1</v>
      </c>
      <c r="AE613" s="9">
        <f t="shared" si="22"/>
        <v>0.3842364532</v>
      </c>
      <c r="AF613" s="9">
        <f t="shared" si="23"/>
        <v>0.6556122449</v>
      </c>
      <c r="AG613" s="9">
        <f t="shared" si="24"/>
        <v>0.147637652</v>
      </c>
      <c r="AH613" s="9">
        <f t="shared" si="25"/>
        <v>0.2519101237</v>
      </c>
      <c r="AI613" s="9">
        <f t="shared" si="26"/>
        <v>0.4298274157</v>
      </c>
      <c r="AJ613" s="1">
        <f t="shared" ref="AJ613:AL613" si="639">$W613*AD613</f>
        <v>0.7504302926</v>
      </c>
      <c r="AK613" s="1">
        <f t="shared" si="639"/>
        <v>0.288342674</v>
      </c>
      <c r="AL613" s="1">
        <f t="shared" si="639"/>
        <v>0.4919912888</v>
      </c>
      <c r="AM613" s="9"/>
      <c r="AN613" s="9"/>
      <c r="AO613" s="9"/>
      <c r="AP613" s="9"/>
      <c r="AQ613" s="9"/>
      <c r="AR613" s="9"/>
      <c r="AS613" s="9"/>
      <c r="AT613" s="1"/>
      <c r="AU613" s="11"/>
      <c r="AV613" s="11"/>
      <c r="AW613" s="11"/>
    </row>
    <row r="614">
      <c r="A614" s="28"/>
      <c r="B614" s="30">
        <f t="shared" si="31"/>
        <v>613</v>
      </c>
      <c r="C614" s="1">
        <v>0.385964912</v>
      </c>
      <c r="D614" s="4">
        <v>0.722369642</v>
      </c>
      <c r="E614" s="4">
        <v>0.007242995</v>
      </c>
      <c r="F614" s="4">
        <v>0.0622694</v>
      </c>
      <c r="G614" s="28">
        <f t="shared" si="4"/>
        <v>0.6683424844</v>
      </c>
      <c r="H614" s="33">
        <v>0.258448083</v>
      </c>
      <c r="I614" s="33">
        <v>0.006408578</v>
      </c>
      <c r="J614" s="33">
        <v>0.038263146</v>
      </c>
      <c r="K614" s="34">
        <f t="shared" si="5"/>
        <v>0.2193712879</v>
      </c>
      <c r="L614" s="10">
        <f t="shared" si="6"/>
        <v>0.6063969527</v>
      </c>
      <c r="M614" s="12">
        <v>3953.0</v>
      </c>
      <c r="N614" s="2">
        <v>1550.0</v>
      </c>
      <c r="O614" s="13">
        <f t="shared" si="7"/>
        <v>340</v>
      </c>
      <c r="P614" s="13">
        <f t="shared" si="8"/>
        <v>1210</v>
      </c>
      <c r="Q614" s="14">
        <f t="shared" si="9"/>
        <v>131</v>
      </c>
      <c r="R614" s="15">
        <f t="shared" si="10"/>
        <v>209</v>
      </c>
      <c r="S614" s="16">
        <f t="shared" si="11"/>
        <v>809</v>
      </c>
      <c r="T614" s="17">
        <f t="shared" si="12"/>
        <v>401</v>
      </c>
      <c r="U614" s="18">
        <v>0.76625</v>
      </c>
      <c r="V614" s="18">
        <f t="shared" si="13"/>
        <v>0.3852941176</v>
      </c>
      <c r="W614" s="18">
        <f t="shared" si="14"/>
        <v>0.6685950413</v>
      </c>
      <c r="X614" s="25">
        <f t="shared" si="15"/>
        <v>0.6879766701</v>
      </c>
      <c r="Y614" s="26">
        <f t="shared" si="16"/>
        <v>0.0003756475353</v>
      </c>
      <c r="Z614" s="26">
        <f t="shared" si="17"/>
        <v>0.000001686640441</v>
      </c>
      <c r="AA614" s="18">
        <f t="shared" si="18"/>
        <v>0.2193548387</v>
      </c>
      <c r="AB614" s="18">
        <f t="shared" si="19"/>
        <v>0.6064516129</v>
      </c>
      <c r="AC614" s="18">
        <f t="shared" si="20"/>
        <v>0.2833009237</v>
      </c>
      <c r="AD614" s="9">
        <f t="shared" si="21"/>
        <v>1</v>
      </c>
      <c r="AE614" s="9">
        <f t="shared" si="22"/>
        <v>0.3852941176</v>
      </c>
      <c r="AF614" s="9">
        <f t="shared" si="23"/>
        <v>0.6064516129</v>
      </c>
      <c r="AG614" s="9">
        <f t="shared" si="24"/>
        <v>0.1484515571</v>
      </c>
      <c r="AH614" s="9">
        <f t="shared" si="25"/>
        <v>0.2336622391</v>
      </c>
      <c r="AI614" s="9">
        <f t="shared" si="26"/>
        <v>0.3677835588</v>
      </c>
      <c r="AJ614" s="1">
        <f t="shared" ref="AJ614:AL614" si="640">$W614*AD614</f>
        <v>0.6685950413</v>
      </c>
      <c r="AK614" s="1">
        <f t="shared" si="640"/>
        <v>0.2576057365</v>
      </c>
      <c r="AL614" s="1">
        <f t="shared" si="640"/>
        <v>0.4054705412</v>
      </c>
      <c r="AM614" s="9"/>
      <c r="AN614" s="9"/>
      <c r="AO614" s="9"/>
      <c r="AP614" s="9"/>
      <c r="AQ614" s="9"/>
      <c r="AR614" s="9"/>
      <c r="AS614" s="9"/>
      <c r="AT614" s="1"/>
      <c r="AU614" s="11"/>
      <c r="AV614" s="11"/>
      <c r="AW614" s="11"/>
    </row>
    <row r="615">
      <c r="A615" s="28"/>
      <c r="B615" s="30">
        <f t="shared" si="31"/>
        <v>614</v>
      </c>
      <c r="C615" s="1">
        <v>0.386178862</v>
      </c>
      <c r="D615" s="4">
        <v>0.722608184</v>
      </c>
      <c r="E615" s="4">
        <v>0.006222485</v>
      </c>
      <c r="F615" s="4">
        <v>0.062392061</v>
      </c>
      <c r="G615" s="28">
        <f t="shared" si="4"/>
        <v>0.7001599662</v>
      </c>
      <c r="H615" s="33">
        <v>0.258517728</v>
      </c>
      <c r="I615" s="33">
        <v>0.005846719</v>
      </c>
      <c r="J615" s="33">
        <v>0.038225554</v>
      </c>
      <c r="K615" s="34">
        <f t="shared" si="5"/>
        <v>0.2057167357</v>
      </c>
      <c r="L615" s="10">
        <f t="shared" si="6"/>
        <v>0.6355687984</v>
      </c>
      <c r="M615" s="12">
        <v>2370.0</v>
      </c>
      <c r="N615" s="2">
        <v>1169.0</v>
      </c>
      <c r="O615" s="13">
        <f t="shared" si="7"/>
        <v>240</v>
      </c>
      <c r="P615" s="13">
        <f t="shared" si="8"/>
        <v>929</v>
      </c>
      <c r="Q615" s="14">
        <f t="shared" si="9"/>
        <v>93</v>
      </c>
      <c r="R615" s="15">
        <f t="shared" si="10"/>
        <v>147</v>
      </c>
      <c r="S615" s="16">
        <f t="shared" si="11"/>
        <v>650</v>
      </c>
      <c r="T615" s="17">
        <f t="shared" si="12"/>
        <v>279</v>
      </c>
      <c r="U615" s="18">
        <v>0.7675</v>
      </c>
      <c r="V615" s="18">
        <f t="shared" si="13"/>
        <v>0.3875</v>
      </c>
      <c r="W615" s="18">
        <f t="shared" si="14"/>
        <v>0.6996770721</v>
      </c>
      <c r="X615" s="25">
        <f t="shared" si="15"/>
        <v>0.7228460924</v>
      </c>
      <c r="Y615" s="26">
        <f t="shared" si="16"/>
        <v>0.0005368035025</v>
      </c>
      <c r="Z615" s="26">
        <f t="shared" si="17"/>
        <v>0.0008870463634</v>
      </c>
      <c r="AA615" s="18">
        <f t="shared" si="18"/>
        <v>0.2053036784</v>
      </c>
      <c r="AB615" s="18">
        <f t="shared" si="19"/>
        <v>0.6355859709</v>
      </c>
      <c r="AC615" s="18">
        <f t="shared" si="20"/>
        <v>0.3121770721</v>
      </c>
      <c r="AD615" s="9">
        <f t="shared" si="21"/>
        <v>1</v>
      </c>
      <c r="AE615" s="9">
        <f t="shared" si="22"/>
        <v>0.3875</v>
      </c>
      <c r="AF615" s="9">
        <f t="shared" si="23"/>
        <v>0.6355859709</v>
      </c>
      <c r="AG615" s="9">
        <f t="shared" si="24"/>
        <v>0.15015625</v>
      </c>
      <c r="AH615" s="9">
        <f t="shared" si="25"/>
        <v>0.2462895637</v>
      </c>
      <c r="AI615" s="9">
        <f t="shared" si="26"/>
        <v>0.4039695264</v>
      </c>
      <c r="AJ615" s="1">
        <f t="shared" ref="AJ615:AL615" si="641">$W615*AD615</f>
        <v>0.6996770721</v>
      </c>
      <c r="AK615" s="1">
        <f t="shared" si="641"/>
        <v>0.2711248654</v>
      </c>
      <c r="AL615" s="1">
        <f t="shared" si="641"/>
        <v>0.4447049312</v>
      </c>
      <c r="AM615" s="9"/>
      <c r="AN615" s="9"/>
      <c r="AO615" s="9"/>
      <c r="AP615" s="9"/>
      <c r="AQ615" s="9"/>
      <c r="AR615" s="9"/>
      <c r="AS615" s="9"/>
      <c r="AT615" s="1"/>
      <c r="AU615" s="11"/>
      <c r="AV615" s="11"/>
      <c r="AW615" s="11"/>
    </row>
    <row r="616">
      <c r="A616" s="28"/>
      <c r="B616" s="30">
        <f t="shared" si="31"/>
        <v>615</v>
      </c>
      <c r="C616" s="1">
        <v>0.386759582</v>
      </c>
      <c r="D616" s="4">
        <v>0.722848279</v>
      </c>
      <c r="E616" s="4">
        <v>0.012175673</v>
      </c>
      <c r="F616" s="4">
        <v>0.068982436</v>
      </c>
      <c r="G616" s="28">
        <f t="shared" si="4"/>
        <v>0.7168340586</v>
      </c>
      <c r="H616" s="33">
        <v>0.258588026</v>
      </c>
      <c r="I616" s="33">
        <v>0.008080276</v>
      </c>
      <c r="J616" s="33">
        <v>0.039885977</v>
      </c>
      <c r="K616" s="34">
        <f t="shared" si="5"/>
        <v>0.3015229279</v>
      </c>
      <c r="L616" s="10">
        <f t="shared" si="6"/>
        <v>0.617309036</v>
      </c>
      <c r="M616" s="12">
        <v>1492.0</v>
      </c>
      <c r="N616" s="2">
        <v>601.0</v>
      </c>
      <c r="O616" s="13">
        <f t="shared" si="7"/>
        <v>181</v>
      </c>
      <c r="P616" s="13">
        <f t="shared" si="8"/>
        <v>420</v>
      </c>
      <c r="Q616" s="14">
        <f t="shared" si="9"/>
        <v>70</v>
      </c>
      <c r="R616" s="15">
        <f t="shared" si="10"/>
        <v>111</v>
      </c>
      <c r="S616" s="16">
        <f t="shared" si="11"/>
        <v>301</v>
      </c>
      <c r="T616" s="17">
        <f t="shared" si="12"/>
        <v>119</v>
      </c>
      <c r="U616" s="18">
        <v>0.76875</v>
      </c>
      <c r="V616" s="18">
        <f t="shared" si="13"/>
        <v>0.3867403315</v>
      </c>
      <c r="W616" s="18">
        <f t="shared" si="14"/>
        <v>0.7166666667</v>
      </c>
      <c r="X616" s="25">
        <f t="shared" si="15"/>
        <v>0.7009311267</v>
      </c>
      <c r="Y616" s="26">
        <f t="shared" si="16"/>
        <v>0.0002476072184</v>
      </c>
      <c r="Z616" s="26">
        <f t="shared" si="17"/>
        <v>0.00218770587</v>
      </c>
      <c r="AA616" s="18">
        <f t="shared" si="18"/>
        <v>0.3011647255</v>
      </c>
      <c r="AB616" s="18">
        <f t="shared" si="19"/>
        <v>0.6173044925</v>
      </c>
      <c r="AC616" s="18">
        <f t="shared" si="20"/>
        <v>0.3299263352</v>
      </c>
      <c r="AD616" s="9">
        <f t="shared" si="21"/>
        <v>1</v>
      </c>
      <c r="AE616" s="9">
        <f t="shared" si="22"/>
        <v>0.3867403315</v>
      </c>
      <c r="AF616" s="9">
        <f t="shared" si="23"/>
        <v>0.6173044925</v>
      </c>
      <c r="AG616" s="9">
        <f t="shared" si="24"/>
        <v>0.149568084</v>
      </c>
      <c r="AH616" s="9">
        <f t="shared" si="25"/>
        <v>0.2387365441</v>
      </c>
      <c r="AI616" s="9">
        <f t="shared" si="26"/>
        <v>0.3810648365</v>
      </c>
      <c r="AJ616" s="1">
        <f t="shared" ref="AJ616:AL616" si="642">$W616*AD616</f>
        <v>0.7166666667</v>
      </c>
      <c r="AK616" s="1">
        <f t="shared" si="642"/>
        <v>0.2771639042</v>
      </c>
      <c r="AL616" s="1">
        <f t="shared" si="642"/>
        <v>0.442401553</v>
      </c>
      <c r="AM616" s="9"/>
      <c r="AN616" s="9"/>
      <c r="AO616" s="9"/>
      <c r="AP616" s="9"/>
      <c r="AQ616" s="9"/>
      <c r="AR616" s="9"/>
      <c r="AS616" s="9"/>
      <c r="AT616" s="1"/>
      <c r="AU616" s="11"/>
      <c r="AV616" s="11"/>
      <c r="AW616" s="11"/>
    </row>
    <row r="617">
      <c r="A617" s="28"/>
      <c r="B617" s="30">
        <f t="shared" si="31"/>
        <v>616</v>
      </c>
      <c r="C617" s="1">
        <v>0.386904762</v>
      </c>
      <c r="D617" s="4">
        <v>0.723089963</v>
      </c>
      <c r="E617" s="4">
        <v>0.011234361</v>
      </c>
      <c r="F617" s="4">
        <v>0.068606771</v>
      </c>
      <c r="G617" s="28">
        <f t="shared" si="4"/>
        <v>0.733635772</v>
      </c>
      <c r="H617" s="33">
        <v>0.258658988</v>
      </c>
      <c r="I617" s="33">
        <v>0.007622416</v>
      </c>
      <c r="J617" s="33">
        <v>0.039653431</v>
      </c>
      <c r="K617" s="34">
        <f t="shared" si="5"/>
        <v>0.2546061409</v>
      </c>
      <c r="L617" s="10">
        <f t="shared" si="6"/>
        <v>0.6453559276</v>
      </c>
      <c r="M617" s="12">
        <v>3662.0</v>
      </c>
      <c r="N617" s="2">
        <v>1652.0</v>
      </c>
      <c r="O617" s="13">
        <f t="shared" si="7"/>
        <v>421</v>
      </c>
      <c r="P617" s="13">
        <f t="shared" si="8"/>
        <v>1231</v>
      </c>
      <c r="Q617" s="14">
        <f t="shared" si="9"/>
        <v>163</v>
      </c>
      <c r="R617" s="15">
        <f t="shared" si="10"/>
        <v>258</v>
      </c>
      <c r="S617" s="16">
        <f t="shared" si="11"/>
        <v>903</v>
      </c>
      <c r="T617" s="17">
        <f t="shared" si="12"/>
        <v>328</v>
      </c>
      <c r="U617" s="18">
        <v>0.77</v>
      </c>
      <c r="V617" s="18">
        <f t="shared" si="13"/>
        <v>0.3871733967</v>
      </c>
      <c r="W617" s="18">
        <f t="shared" si="14"/>
        <v>0.7335499594</v>
      </c>
      <c r="X617" s="25">
        <f t="shared" si="15"/>
        <v>0.7345056186</v>
      </c>
      <c r="Y617" s="26">
        <f t="shared" si="16"/>
        <v>0.000000913284534</v>
      </c>
      <c r="Z617" s="26">
        <f t="shared" si="17"/>
        <v>0.004052113179</v>
      </c>
      <c r="AA617" s="18">
        <f t="shared" si="18"/>
        <v>0.254842615</v>
      </c>
      <c r="AB617" s="18">
        <f t="shared" si="19"/>
        <v>0.6452784504</v>
      </c>
      <c r="AC617" s="18">
        <f t="shared" si="20"/>
        <v>0.3463765627</v>
      </c>
      <c r="AD617" s="9">
        <f t="shared" si="21"/>
        <v>1</v>
      </c>
      <c r="AE617" s="9">
        <f t="shared" si="22"/>
        <v>0.3871733967</v>
      </c>
      <c r="AF617" s="9">
        <f t="shared" si="23"/>
        <v>0.6452784504</v>
      </c>
      <c r="AG617" s="9">
        <f t="shared" si="24"/>
        <v>0.1499032391</v>
      </c>
      <c r="AH617" s="9">
        <f t="shared" si="25"/>
        <v>0.2498346494</v>
      </c>
      <c r="AI617" s="9">
        <f t="shared" si="26"/>
        <v>0.4163842785</v>
      </c>
      <c r="AJ617" s="1">
        <f t="shared" ref="AJ617:AL617" si="643">$W617*AD617</f>
        <v>0.7335499594</v>
      </c>
      <c r="AK617" s="1">
        <f t="shared" si="643"/>
        <v>0.2840110294</v>
      </c>
      <c r="AL617" s="1">
        <f t="shared" si="643"/>
        <v>0.4733439811</v>
      </c>
      <c r="AM617" s="9"/>
      <c r="AN617" s="9"/>
      <c r="AO617" s="9"/>
      <c r="AP617" s="9"/>
      <c r="AQ617" s="9"/>
      <c r="AR617" s="9"/>
      <c r="AS617" s="9"/>
      <c r="AT617" s="1"/>
      <c r="AU617" s="11"/>
      <c r="AV617" s="11"/>
      <c r="AW617" s="11"/>
    </row>
    <row r="618">
      <c r="A618" s="28"/>
      <c r="B618" s="30">
        <f t="shared" si="31"/>
        <v>617</v>
      </c>
      <c r="C618" s="1">
        <v>0.386986301</v>
      </c>
      <c r="D618" s="4">
        <v>0.723333273</v>
      </c>
      <c r="E618" s="4">
        <v>0.011554646</v>
      </c>
      <c r="F618" s="4">
        <v>0.068914741</v>
      </c>
      <c r="G618" s="28">
        <f t="shared" si="4"/>
        <v>0.811651359</v>
      </c>
      <c r="H618" s="33">
        <v>0.258730625</v>
      </c>
      <c r="I618" s="33">
        <v>0.007791987</v>
      </c>
      <c r="J618" s="33">
        <v>0.039807476</v>
      </c>
      <c r="K618" s="34">
        <f t="shared" si="5"/>
        <v>0.2450454218</v>
      </c>
      <c r="L618" s="10">
        <f t="shared" si="6"/>
        <v>0.7075891308</v>
      </c>
      <c r="M618" s="12">
        <v>881.0</v>
      </c>
      <c r="N618" s="2">
        <v>309.0</v>
      </c>
      <c r="O618" s="13">
        <f t="shared" si="7"/>
        <v>76</v>
      </c>
      <c r="P618" s="13">
        <f t="shared" si="8"/>
        <v>233</v>
      </c>
      <c r="Q618" s="14">
        <f t="shared" si="9"/>
        <v>29</v>
      </c>
      <c r="R618" s="15">
        <f t="shared" si="10"/>
        <v>47</v>
      </c>
      <c r="S618" s="16">
        <f t="shared" si="11"/>
        <v>189</v>
      </c>
      <c r="T618" s="17">
        <f t="shared" si="12"/>
        <v>44</v>
      </c>
      <c r="U618" s="18">
        <v>0.77125</v>
      </c>
      <c r="V618" s="18">
        <f t="shared" si="13"/>
        <v>0.3815789474</v>
      </c>
      <c r="W618" s="18">
        <f t="shared" si="14"/>
        <v>0.8111587983</v>
      </c>
      <c r="X618" s="25">
        <f t="shared" si="15"/>
        <v>0.8071494821</v>
      </c>
      <c r="Y618" s="26">
        <f t="shared" si="16"/>
        <v>0.00001607461647</v>
      </c>
      <c r="Z618" s="26">
        <f t="shared" si="17"/>
        <v>0.01995581428</v>
      </c>
      <c r="AA618" s="18">
        <f t="shared" si="18"/>
        <v>0.2459546926</v>
      </c>
      <c r="AB618" s="18">
        <f t="shared" si="19"/>
        <v>0.7055016181</v>
      </c>
      <c r="AC618" s="18">
        <f t="shared" si="20"/>
        <v>0.4295798509</v>
      </c>
      <c r="AD618" s="9">
        <f t="shared" si="21"/>
        <v>1</v>
      </c>
      <c r="AE618" s="9">
        <f t="shared" si="22"/>
        <v>0.3815789474</v>
      </c>
      <c r="AF618" s="9">
        <f t="shared" si="23"/>
        <v>0.7055016181</v>
      </c>
      <c r="AG618" s="9">
        <f t="shared" si="24"/>
        <v>0.1456024931</v>
      </c>
      <c r="AH618" s="9">
        <f t="shared" si="25"/>
        <v>0.2692045648</v>
      </c>
      <c r="AI618" s="9">
        <f t="shared" si="26"/>
        <v>0.4977325332</v>
      </c>
      <c r="AJ618" s="1">
        <f t="shared" ref="AJ618:AL618" si="644">$W618*AD618</f>
        <v>0.8111587983</v>
      </c>
      <c r="AK618" s="1">
        <f t="shared" si="644"/>
        <v>0.3095211204</v>
      </c>
      <c r="AL618" s="1">
        <f t="shared" si="644"/>
        <v>0.5722738447</v>
      </c>
      <c r="AM618" s="9"/>
      <c r="AN618" s="9"/>
      <c r="AO618" s="9"/>
      <c r="AP618" s="9"/>
      <c r="AQ618" s="9"/>
      <c r="AR618" s="9"/>
      <c r="AS618" s="9"/>
      <c r="AT618" s="1"/>
      <c r="AU618" s="11"/>
      <c r="AV618" s="11"/>
      <c r="AW618" s="11"/>
    </row>
    <row r="619">
      <c r="A619" s="28"/>
      <c r="B619" s="30">
        <f t="shared" si="31"/>
        <v>618</v>
      </c>
      <c r="C619" s="1">
        <v>0.387096774</v>
      </c>
      <c r="D619" s="4">
        <v>0.723578244</v>
      </c>
      <c r="E619" s="4">
        <v>0.014115291</v>
      </c>
      <c r="F619" s="4">
        <v>0.064746102</v>
      </c>
      <c r="G619" s="28">
        <f t="shared" si="4"/>
        <v>0.7542916382</v>
      </c>
      <c r="H619" s="33">
        <v>0.258802952</v>
      </c>
      <c r="I619" s="33">
        <v>0.010489428</v>
      </c>
      <c r="J619" s="33">
        <v>0.03413113</v>
      </c>
      <c r="K619" s="34">
        <f t="shared" si="5"/>
        <v>0.2707913843</v>
      </c>
      <c r="L619" s="10">
        <f t="shared" si="6"/>
        <v>0.6548584326</v>
      </c>
      <c r="M619" s="12">
        <v>2352.0</v>
      </c>
      <c r="N619" s="2">
        <v>967.0</v>
      </c>
      <c r="O619" s="13">
        <f t="shared" si="7"/>
        <v>262</v>
      </c>
      <c r="P619" s="13">
        <f t="shared" si="8"/>
        <v>705</v>
      </c>
      <c r="Q619" s="14">
        <f t="shared" si="9"/>
        <v>101</v>
      </c>
      <c r="R619" s="15">
        <f t="shared" si="10"/>
        <v>161</v>
      </c>
      <c r="S619" s="16">
        <f t="shared" si="11"/>
        <v>532</v>
      </c>
      <c r="T619" s="17">
        <f t="shared" si="12"/>
        <v>173</v>
      </c>
      <c r="U619" s="18">
        <v>0.7725</v>
      </c>
      <c r="V619" s="18">
        <f t="shared" si="13"/>
        <v>0.3854961832</v>
      </c>
      <c r="W619" s="18">
        <f t="shared" si="14"/>
        <v>0.7546099291</v>
      </c>
      <c r="X619" s="25">
        <f t="shared" si="15"/>
        <v>0.7457971304</v>
      </c>
      <c r="Y619" s="26">
        <f t="shared" si="16"/>
        <v>0.00007766542077</v>
      </c>
      <c r="Z619" s="26">
        <f t="shared" si="17"/>
        <v>0.007176831245</v>
      </c>
      <c r="AA619" s="18">
        <f t="shared" si="18"/>
        <v>0.2709410548</v>
      </c>
      <c r="AB619" s="18">
        <f t="shared" si="19"/>
        <v>0.6546018614</v>
      </c>
      <c r="AC619" s="18">
        <f t="shared" si="20"/>
        <v>0.3691137459</v>
      </c>
      <c r="AD619" s="9">
        <f t="shared" si="21"/>
        <v>1</v>
      </c>
      <c r="AE619" s="9">
        <f t="shared" si="22"/>
        <v>0.3854961832</v>
      </c>
      <c r="AF619" s="9">
        <f t="shared" si="23"/>
        <v>0.6546018614</v>
      </c>
      <c r="AG619" s="9">
        <f t="shared" si="24"/>
        <v>0.1486073073</v>
      </c>
      <c r="AH619" s="9">
        <f t="shared" si="25"/>
        <v>0.2523465191</v>
      </c>
      <c r="AI619" s="9">
        <f t="shared" si="26"/>
        <v>0.428503597</v>
      </c>
      <c r="AJ619" s="1">
        <f t="shared" ref="AJ619:AL619" si="645">$W619*AD619</f>
        <v>0.7546099291</v>
      </c>
      <c r="AK619" s="1">
        <f t="shared" si="645"/>
        <v>0.2908992475</v>
      </c>
      <c r="AL619" s="1">
        <f t="shared" si="645"/>
        <v>0.4939690642</v>
      </c>
      <c r="AM619" s="9"/>
      <c r="AN619" s="9"/>
      <c r="AO619" s="9"/>
      <c r="AP619" s="9"/>
      <c r="AQ619" s="9"/>
      <c r="AR619" s="9"/>
      <c r="AS619" s="9"/>
      <c r="AT619" s="1"/>
      <c r="AU619" s="11"/>
      <c r="AV619" s="11"/>
      <c r="AW619" s="11"/>
    </row>
    <row r="620">
      <c r="A620" s="28"/>
      <c r="B620" s="30">
        <f t="shared" si="31"/>
        <v>619</v>
      </c>
      <c r="C620" s="1">
        <v>0.388625592</v>
      </c>
      <c r="D620" s="4">
        <v>0.723824913</v>
      </c>
      <c r="E620" s="4">
        <v>0.013694585</v>
      </c>
      <c r="F620" s="4">
        <v>0.064935236</v>
      </c>
      <c r="G620" s="28">
        <f t="shared" si="4"/>
        <v>0.7509517072</v>
      </c>
      <c r="H620" s="33">
        <v>0.258875978</v>
      </c>
      <c r="I620" s="33">
        <v>0.010114539</v>
      </c>
      <c r="J620" s="33">
        <v>0.034241799</v>
      </c>
      <c r="K620" s="34">
        <f t="shared" si="5"/>
        <v>0.2895602393</v>
      </c>
      <c r="L620" s="10">
        <f t="shared" si="6"/>
        <v>0.6460364706</v>
      </c>
      <c r="M620" s="12">
        <v>422.0</v>
      </c>
      <c r="N620" s="2">
        <v>177.0</v>
      </c>
      <c r="O620" s="13">
        <f t="shared" si="7"/>
        <v>51</v>
      </c>
      <c r="P620" s="13">
        <f t="shared" si="8"/>
        <v>126</v>
      </c>
      <c r="Q620" s="14">
        <f t="shared" si="9"/>
        <v>20</v>
      </c>
      <c r="R620" s="15">
        <f t="shared" si="10"/>
        <v>31</v>
      </c>
      <c r="S620" s="16">
        <f t="shared" si="11"/>
        <v>95</v>
      </c>
      <c r="T620" s="17">
        <f t="shared" si="12"/>
        <v>31</v>
      </c>
      <c r="U620" s="18">
        <v>0.77375</v>
      </c>
      <c r="V620" s="18">
        <f t="shared" si="13"/>
        <v>0.3921568627</v>
      </c>
      <c r="W620" s="18">
        <f t="shared" si="14"/>
        <v>0.753968254</v>
      </c>
      <c r="X620" s="25">
        <f t="shared" si="15"/>
        <v>0.7395595355</v>
      </c>
      <c r="Y620" s="26">
        <f t="shared" si="16"/>
        <v>0.0002076111673</v>
      </c>
      <c r="Z620" s="26">
        <f t="shared" si="17"/>
        <v>0.007068522463</v>
      </c>
      <c r="AA620" s="18">
        <f t="shared" si="18"/>
        <v>0.2881355932</v>
      </c>
      <c r="AB620" s="18">
        <f t="shared" si="19"/>
        <v>0.6497175141</v>
      </c>
      <c r="AC620" s="18">
        <f t="shared" si="20"/>
        <v>0.3618113912</v>
      </c>
      <c r="AD620" s="9">
        <f t="shared" si="21"/>
        <v>1</v>
      </c>
      <c r="AE620" s="9">
        <f t="shared" si="22"/>
        <v>0.3921568627</v>
      </c>
      <c r="AF620" s="9">
        <f t="shared" si="23"/>
        <v>0.6497175141</v>
      </c>
      <c r="AG620" s="9">
        <f t="shared" si="24"/>
        <v>0.153787005</v>
      </c>
      <c r="AH620" s="9">
        <f t="shared" si="25"/>
        <v>0.254791182</v>
      </c>
      <c r="AI620" s="9">
        <f t="shared" si="26"/>
        <v>0.4221328482</v>
      </c>
      <c r="AJ620" s="1">
        <f t="shared" ref="AJ620:AL620" si="646">$W620*AD620</f>
        <v>0.753968254</v>
      </c>
      <c r="AK620" s="1">
        <f t="shared" si="646"/>
        <v>0.2956738251</v>
      </c>
      <c r="AL620" s="1">
        <f t="shared" si="646"/>
        <v>0.4898663797</v>
      </c>
      <c r="AM620" s="9"/>
      <c r="AN620" s="9"/>
      <c r="AO620" s="9"/>
      <c r="AP620" s="9"/>
      <c r="AQ620" s="9"/>
      <c r="AR620" s="9"/>
      <c r="AS620" s="9"/>
      <c r="AT620" s="1"/>
      <c r="AU620" s="11"/>
      <c r="AV620" s="11"/>
      <c r="AW620" s="11"/>
    </row>
    <row r="621">
      <c r="A621" s="28"/>
      <c r="B621" s="30">
        <f t="shared" si="31"/>
        <v>620</v>
      </c>
      <c r="C621" s="1">
        <v>0.388663968</v>
      </c>
      <c r="D621" s="4">
        <v>0.724073318</v>
      </c>
      <c r="E621" s="4">
        <v>0.00829671</v>
      </c>
      <c r="F621" s="4">
        <v>0.064267762</v>
      </c>
      <c r="G621" s="28">
        <f t="shared" si="4"/>
        <v>0.744508782</v>
      </c>
      <c r="H621" s="33">
        <v>0.258949718</v>
      </c>
      <c r="I621" s="33">
        <v>0.007299485</v>
      </c>
      <c r="J621" s="33">
        <v>0.034428303</v>
      </c>
      <c r="K621" s="34">
        <f t="shared" si="5"/>
        <v>0.2655036256</v>
      </c>
      <c r="L621" s="10">
        <f t="shared" si="6"/>
        <v>0.6500306938</v>
      </c>
      <c r="M621" s="12">
        <v>828.0</v>
      </c>
      <c r="N621" s="2">
        <v>378.0</v>
      </c>
      <c r="O621" s="13">
        <f t="shared" si="7"/>
        <v>100</v>
      </c>
      <c r="P621" s="13">
        <f t="shared" si="8"/>
        <v>278</v>
      </c>
      <c r="Q621" s="14">
        <f t="shared" si="9"/>
        <v>39</v>
      </c>
      <c r="R621" s="15">
        <f t="shared" si="10"/>
        <v>61</v>
      </c>
      <c r="S621" s="16">
        <f t="shared" si="11"/>
        <v>207</v>
      </c>
      <c r="T621" s="17">
        <f t="shared" si="12"/>
        <v>71</v>
      </c>
      <c r="U621" s="18">
        <v>0.775</v>
      </c>
      <c r="V621" s="18">
        <f t="shared" si="13"/>
        <v>0.39</v>
      </c>
      <c r="W621" s="18">
        <f t="shared" si="14"/>
        <v>0.7446043165</v>
      </c>
      <c r="X621" s="25">
        <f t="shared" si="15"/>
        <v>0.7409722385</v>
      </c>
      <c r="Y621" s="26">
        <f t="shared" si="16"/>
        <v>0.00001319199092</v>
      </c>
      <c r="Z621" s="26">
        <f t="shared" si="17"/>
        <v>0.005581668972</v>
      </c>
      <c r="AA621" s="18">
        <f t="shared" si="18"/>
        <v>0.2645502646</v>
      </c>
      <c r="AB621" s="18">
        <f t="shared" si="19"/>
        <v>0.6507936508</v>
      </c>
      <c r="AC621" s="18">
        <f t="shared" si="20"/>
        <v>0.3546043165</v>
      </c>
      <c r="AD621" s="9">
        <f t="shared" si="21"/>
        <v>1</v>
      </c>
      <c r="AE621" s="9">
        <f t="shared" si="22"/>
        <v>0.39</v>
      </c>
      <c r="AF621" s="9">
        <f t="shared" si="23"/>
        <v>0.6507936508</v>
      </c>
      <c r="AG621" s="9">
        <f t="shared" si="24"/>
        <v>0.1521</v>
      </c>
      <c r="AH621" s="9">
        <f t="shared" si="25"/>
        <v>0.2538095238</v>
      </c>
      <c r="AI621" s="9">
        <f t="shared" si="26"/>
        <v>0.4235323759</v>
      </c>
      <c r="AJ621" s="1">
        <f t="shared" ref="AJ621:AL621" si="647">$W621*AD621</f>
        <v>0.7446043165</v>
      </c>
      <c r="AK621" s="1">
        <f t="shared" si="647"/>
        <v>0.2903956835</v>
      </c>
      <c r="AL621" s="1">
        <f t="shared" si="647"/>
        <v>0.4845837616</v>
      </c>
      <c r="AM621" s="9"/>
      <c r="AN621" s="9"/>
      <c r="AO621" s="9"/>
      <c r="AP621" s="9"/>
      <c r="AQ621" s="9"/>
      <c r="AR621" s="9"/>
      <c r="AS621" s="9"/>
      <c r="AT621" s="1"/>
      <c r="AU621" s="11"/>
      <c r="AV621" s="11"/>
      <c r="AW621" s="11"/>
    </row>
    <row r="622">
      <c r="A622" s="28"/>
      <c r="B622" s="30">
        <f t="shared" si="31"/>
        <v>621</v>
      </c>
      <c r="C622" s="1">
        <v>0.388888889</v>
      </c>
      <c r="D622" s="4">
        <v>0.724323496</v>
      </c>
      <c r="E622" s="4">
        <v>0.002048949</v>
      </c>
      <c r="F622" s="4">
        <v>0.068217264</v>
      </c>
      <c r="G622" s="28">
        <f t="shared" si="4"/>
        <v>0.753014412</v>
      </c>
      <c r="H622" s="33">
        <v>0.259024184</v>
      </c>
      <c r="I622" s="33">
        <v>0.002421888</v>
      </c>
      <c r="J622" s="33">
        <v>0.04051947</v>
      </c>
      <c r="K622" s="34">
        <f t="shared" si="5"/>
        <v>0.3109176675</v>
      </c>
      <c r="L622" s="10">
        <f t="shared" si="6"/>
        <v>0.6398013537</v>
      </c>
      <c r="M622" s="12">
        <v>1994.0</v>
      </c>
      <c r="N622" s="2">
        <v>725.0</v>
      </c>
      <c r="O622" s="13">
        <f t="shared" si="7"/>
        <v>225</v>
      </c>
      <c r="P622" s="13">
        <f t="shared" si="8"/>
        <v>500</v>
      </c>
      <c r="Q622" s="14">
        <f t="shared" si="9"/>
        <v>88</v>
      </c>
      <c r="R622" s="15">
        <f t="shared" si="10"/>
        <v>137</v>
      </c>
      <c r="S622" s="16">
        <f t="shared" si="11"/>
        <v>377</v>
      </c>
      <c r="T622" s="17">
        <f t="shared" si="12"/>
        <v>123</v>
      </c>
      <c r="U622" s="18">
        <v>0.77625</v>
      </c>
      <c r="V622" s="18">
        <f t="shared" si="13"/>
        <v>0.3911111111</v>
      </c>
      <c r="W622" s="18">
        <f t="shared" si="14"/>
        <v>0.754</v>
      </c>
      <c r="X622" s="25">
        <f t="shared" si="15"/>
        <v>0.72960306</v>
      </c>
      <c r="Y622" s="26">
        <f t="shared" si="16"/>
        <v>0.0005952106807</v>
      </c>
      <c r="Z622" s="26">
        <f t="shared" si="17"/>
        <v>0.007073861534</v>
      </c>
      <c r="AA622" s="18">
        <f t="shared" si="18"/>
        <v>0.3103448276</v>
      </c>
      <c r="AB622" s="18">
        <f t="shared" si="19"/>
        <v>0.6413793103</v>
      </c>
      <c r="AC622" s="18">
        <f t="shared" si="20"/>
        <v>0.3628888889</v>
      </c>
      <c r="AD622" s="9">
        <f t="shared" si="21"/>
        <v>1</v>
      </c>
      <c r="AE622" s="9">
        <f t="shared" si="22"/>
        <v>0.3911111111</v>
      </c>
      <c r="AF622" s="9">
        <f t="shared" si="23"/>
        <v>0.6413793103</v>
      </c>
      <c r="AG622" s="9">
        <f t="shared" si="24"/>
        <v>0.1529679012</v>
      </c>
      <c r="AH622" s="9">
        <f t="shared" si="25"/>
        <v>0.2508505747</v>
      </c>
      <c r="AI622" s="9">
        <f t="shared" si="26"/>
        <v>0.4113674197</v>
      </c>
      <c r="AJ622" s="1">
        <f t="shared" ref="AJ622:AL622" si="648">$W622*AD622</f>
        <v>0.754</v>
      </c>
      <c r="AK622" s="1">
        <f t="shared" si="648"/>
        <v>0.2948977778</v>
      </c>
      <c r="AL622" s="1">
        <f t="shared" si="648"/>
        <v>0.4836</v>
      </c>
      <c r="AM622" s="9"/>
      <c r="AN622" s="9"/>
      <c r="AO622" s="9"/>
      <c r="AP622" s="9"/>
      <c r="AQ622" s="9"/>
      <c r="AR622" s="9"/>
      <c r="AS622" s="9"/>
      <c r="AT622" s="1"/>
      <c r="AU622" s="11"/>
      <c r="AV622" s="11"/>
      <c r="AW622" s="11"/>
    </row>
    <row r="623">
      <c r="A623" s="28"/>
      <c r="B623" s="30">
        <f t="shared" si="31"/>
        <v>622</v>
      </c>
      <c r="C623" s="1">
        <v>0.388888889</v>
      </c>
      <c r="D623" s="4">
        <v>0.724575485</v>
      </c>
      <c r="E623" s="4">
        <v>0.005799739</v>
      </c>
      <c r="F623" s="4">
        <v>0.070755174</v>
      </c>
      <c r="G623" s="28">
        <f t="shared" si="4"/>
        <v>0.7444022479</v>
      </c>
      <c r="H623" s="33">
        <v>0.259099388</v>
      </c>
      <c r="I623" s="33">
        <v>0.003970641</v>
      </c>
      <c r="J623" s="33">
        <v>0.041512901</v>
      </c>
      <c r="K623" s="34">
        <f t="shared" si="5"/>
        <v>0.2906047978</v>
      </c>
      <c r="L623" s="10">
        <f t="shared" si="6"/>
        <v>0.6410883601</v>
      </c>
      <c r="M623" s="12">
        <v>633.0</v>
      </c>
      <c r="N623" s="2">
        <v>316.0</v>
      </c>
      <c r="O623" s="13">
        <f t="shared" si="7"/>
        <v>92</v>
      </c>
      <c r="P623" s="13">
        <f t="shared" si="8"/>
        <v>224</v>
      </c>
      <c r="Q623" s="14">
        <f t="shared" si="9"/>
        <v>36</v>
      </c>
      <c r="R623" s="15">
        <f t="shared" si="10"/>
        <v>56</v>
      </c>
      <c r="S623" s="16">
        <f t="shared" si="11"/>
        <v>167</v>
      </c>
      <c r="T623" s="17">
        <f t="shared" si="12"/>
        <v>57</v>
      </c>
      <c r="U623" s="18">
        <v>0.7775</v>
      </c>
      <c r="V623" s="18">
        <f t="shared" si="13"/>
        <v>0.3913043478</v>
      </c>
      <c r="W623" s="18">
        <f t="shared" si="14"/>
        <v>0.7455357143</v>
      </c>
      <c r="X623" s="25">
        <f t="shared" si="15"/>
        <v>0.730824291</v>
      </c>
      <c r="Y623" s="26">
        <f t="shared" si="16"/>
        <v>0.0002164259746</v>
      </c>
      <c r="Z623" s="26">
        <f t="shared" si="17"/>
        <v>0.005721706982</v>
      </c>
      <c r="AA623" s="18">
        <f t="shared" si="18"/>
        <v>0.2911392405</v>
      </c>
      <c r="AB623" s="18">
        <f t="shared" si="19"/>
        <v>0.6424050633</v>
      </c>
      <c r="AC623" s="18">
        <f t="shared" si="20"/>
        <v>0.3542313665</v>
      </c>
      <c r="AD623" s="9">
        <f t="shared" si="21"/>
        <v>1</v>
      </c>
      <c r="AE623" s="9">
        <f t="shared" si="22"/>
        <v>0.3913043478</v>
      </c>
      <c r="AF623" s="9">
        <f t="shared" si="23"/>
        <v>0.6424050633</v>
      </c>
      <c r="AG623" s="9">
        <f t="shared" si="24"/>
        <v>0.1531190926</v>
      </c>
      <c r="AH623" s="9">
        <f t="shared" si="25"/>
        <v>0.2513758943</v>
      </c>
      <c r="AI623" s="9">
        <f t="shared" si="26"/>
        <v>0.4126842653</v>
      </c>
      <c r="AJ623" s="1">
        <f t="shared" ref="AJ623:AL623" si="649">$W623*AD623</f>
        <v>0.7455357143</v>
      </c>
      <c r="AK623" s="1">
        <f t="shared" si="649"/>
        <v>0.2917313665</v>
      </c>
      <c r="AL623" s="1">
        <f t="shared" si="649"/>
        <v>0.4789359177</v>
      </c>
      <c r="AM623" s="9"/>
      <c r="AN623" s="9"/>
      <c r="AO623" s="9"/>
      <c r="AP623" s="9"/>
      <c r="AQ623" s="9"/>
      <c r="AR623" s="9"/>
      <c r="AS623" s="9"/>
      <c r="AT623" s="1"/>
      <c r="AU623" s="11"/>
      <c r="AV623" s="11"/>
      <c r="AW623" s="11"/>
    </row>
    <row r="624">
      <c r="A624" s="28"/>
      <c r="B624" s="30">
        <f t="shared" si="31"/>
        <v>623</v>
      </c>
      <c r="C624" s="1">
        <v>0.389150943</v>
      </c>
      <c r="D624" s="4">
        <v>0.724829324</v>
      </c>
      <c r="E624" s="4">
        <v>0.003535117</v>
      </c>
      <c r="F624" s="4">
        <v>0.072193641</v>
      </c>
      <c r="G624" s="28">
        <f t="shared" si="4"/>
        <v>0.819176376</v>
      </c>
      <c r="H624" s="33">
        <v>0.259175343</v>
      </c>
      <c r="I624" s="33">
        <v>0.002383354</v>
      </c>
      <c r="J624" s="33">
        <v>0.042362664</v>
      </c>
      <c r="K624" s="34">
        <f t="shared" si="5"/>
        <v>0.2829218071</v>
      </c>
      <c r="L624" s="10">
        <f t="shared" si="6"/>
        <v>0.6975128034</v>
      </c>
      <c r="M624" s="12">
        <v>3141.0</v>
      </c>
      <c r="N624" s="2">
        <v>1460.0</v>
      </c>
      <c r="O624" s="13">
        <f t="shared" si="7"/>
        <v>413</v>
      </c>
      <c r="P624" s="13">
        <f t="shared" si="8"/>
        <v>1047</v>
      </c>
      <c r="Q624" s="14">
        <f t="shared" si="9"/>
        <v>161</v>
      </c>
      <c r="R624" s="15">
        <f t="shared" si="10"/>
        <v>252</v>
      </c>
      <c r="S624" s="16">
        <f t="shared" si="11"/>
        <v>858</v>
      </c>
      <c r="T624" s="17">
        <f t="shared" si="12"/>
        <v>189</v>
      </c>
      <c r="U624" s="18">
        <v>0.77875</v>
      </c>
      <c r="V624" s="18">
        <f t="shared" si="13"/>
        <v>0.3898305085</v>
      </c>
      <c r="W624" s="18">
        <f t="shared" si="14"/>
        <v>0.8194842407</v>
      </c>
      <c r="X624" s="25">
        <f t="shared" si="15"/>
        <v>0.7976139044</v>
      </c>
      <c r="Y624" s="26">
        <f t="shared" si="16"/>
        <v>0.0004783116108</v>
      </c>
      <c r="Z624" s="26">
        <f t="shared" si="17"/>
        <v>0.02237731534</v>
      </c>
      <c r="AA624" s="18">
        <f t="shared" si="18"/>
        <v>0.2828767123</v>
      </c>
      <c r="AB624" s="18">
        <f t="shared" si="19"/>
        <v>0.6979452055</v>
      </c>
      <c r="AC624" s="18">
        <f t="shared" si="20"/>
        <v>0.4296537322</v>
      </c>
      <c r="AD624" s="9">
        <f t="shared" si="21"/>
        <v>1</v>
      </c>
      <c r="AE624" s="9">
        <f t="shared" si="22"/>
        <v>0.3898305085</v>
      </c>
      <c r="AF624" s="9">
        <f t="shared" si="23"/>
        <v>0.6979452055</v>
      </c>
      <c r="AG624" s="9">
        <f t="shared" si="24"/>
        <v>0.1519678253</v>
      </c>
      <c r="AH624" s="9">
        <f t="shared" si="25"/>
        <v>0.2720803343</v>
      </c>
      <c r="AI624" s="9">
        <f t="shared" si="26"/>
        <v>0.4871275099</v>
      </c>
      <c r="AJ624" s="1">
        <f t="shared" ref="AJ624:AL624" si="650">$W624*AD624</f>
        <v>0.8194842407</v>
      </c>
      <c r="AK624" s="1">
        <f t="shared" si="650"/>
        <v>0.3194599582</v>
      </c>
      <c r="AL624" s="1">
        <f t="shared" si="650"/>
        <v>0.5719550968</v>
      </c>
      <c r="AM624" s="9"/>
      <c r="AN624" s="9"/>
      <c r="AO624" s="9"/>
      <c r="AP624" s="9"/>
      <c r="AQ624" s="9"/>
      <c r="AR624" s="9"/>
      <c r="AS624" s="9"/>
      <c r="AT624" s="1"/>
      <c r="AU624" s="11"/>
      <c r="AV624" s="11"/>
      <c r="AW624" s="11"/>
    </row>
    <row r="625">
      <c r="A625" s="28"/>
      <c r="B625" s="30">
        <f t="shared" si="31"/>
        <v>624</v>
      </c>
      <c r="C625" s="1">
        <v>0.389285714</v>
      </c>
      <c r="D625" s="4">
        <v>0.72508505</v>
      </c>
      <c r="E625" s="4">
        <v>0.004972902</v>
      </c>
      <c r="F625" s="4">
        <v>0.072009529</v>
      </c>
      <c r="G625" s="28">
        <f t="shared" si="4"/>
        <v>0.6874536403</v>
      </c>
      <c r="H625" s="33">
        <v>0.259252063</v>
      </c>
      <c r="I625" s="33">
        <v>0.003192335</v>
      </c>
      <c r="J625" s="33">
        <v>0.042400741</v>
      </c>
      <c r="K625" s="34">
        <f t="shared" si="5"/>
        <v>0.2331096041</v>
      </c>
      <c r="L625" s="10">
        <f t="shared" si="6"/>
        <v>0.617947833</v>
      </c>
      <c r="M625" s="12">
        <v>1563.0</v>
      </c>
      <c r="N625" s="2">
        <v>533.0</v>
      </c>
      <c r="O625" s="13">
        <f t="shared" si="7"/>
        <v>124</v>
      </c>
      <c r="P625" s="13">
        <f t="shared" si="8"/>
        <v>409</v>
      </c>
      <c r="Q625" s="14">
        <f t="shared" si="9"/>
        <v>48</v>
      </c>
      <c r="R625" s="15">
        <f t="shared" si="10"/>
        <v>76</v>
      </c>
      <c r="S625" s="16">
        <f t="shared" si="11"/>
        <v>281</v>
      </c>
      <c r="T625" s="17">
        <f t="shared" si="12"/>
        <v>128</v>
      </c>
      <c r="U625" s="18">
        <v>0.78</v>
      </c>
      <c r="V625" s="18">
        <f t="shared" si="13"/>
        <v>0.3870967742</v>
      </c>
      <c r="W625" s="18">
        <f t="shared" si="14"/>
        <v>0.6870415648</v>
      </c>
      <c r="X625" s="25">
        <f t="shared" si="15"/>
        <v>0.7008587721</v>
      </c>
      <c r="Y625" s="26">
        <f t="shared" si="16"/>
        <v>0.0001909152168</v>
      </c>
      <c r="Z625" s="26">
        <f t="shared" si="17"/>
        <v>0.0002940476022</v>
      </c>
      <c r="AA625" s="18">
        <f t="shared" si="18"/>
        <v>0.2326454034</v>
      </c>
      <c r="AB625" s="18">
        <f t="shared" si="19"/>
        <v>0.617260788</v>
      </c>
      <c r="AC625" s="18">
        <f t="shared" si="20"/>
        <v>0.2999447906</v>
      </c>
      <c r="AD625" s="9">
        <f t="shared" si="21"/>
        <v>1</v>
      </c>
      <c r="AE625" s="9">
        <f t="shared" si="22"/>
        <v>0.3870967742</v>
      </c>
      <c r="AF625" s="9">
        <f t="shared" si="23"/>
        <v>0.617260788</v>
      </c>
      <c r="AG625" s="9">
        <f t="shared" si="24"/>
        <v>0.1498439126</v>
      </c>
      <c r="AH625" s="9">
        <f t="shared" si="25"/>
        <v>0.2389396599</v>
      </c>
      <c r="AI625" s="9">
        <f t="shared" si="26"/>
        <v>0.3810108804</v>
      </c>
      <c r="AJ625" s="1">
        <f t="shared" ref="AJ625:AL625" si="651">$W625*AD625</f>
        <v>0.6870415648</v>
      </c>
      <c r="AK625" s="1">
        <f t="shared" si="651"/>
        <v>0.2659515735</v>
      </c>
      <c r="AL625" s="1">
        <f t="shared" si="651"/>
        <v>0.4240838177</v>
      </c>
      <c r="AM625" s="9"/>
      <c r="AN625" s="9"/>
      <c r="AO625" s="9"/>
      <c r="AP625" s="9"/>
      <c r="AQ625" s="9"/>
      <c r="AR625" s="9"/>
      <c r="AS625" s="9"/>
      <c r="AT625" s="1"/>
      <c r="AU625" s="11"/>
      <c r="AV625" s="11"/>
      <c r="AW625" s="11"/>
    </row>
    <row r="626">
      <c r="A626" s="28"/>
      <c r="B626" s="30">
        <f t="shared" si="31"/>
        <v>625</v>
      </c>
      <c r="C626" s="1">
        <v>0.39</v>
      </c>
      <c r="D626" s="4">
        <v>0.725342704</v>
      </c>
      <c r="E626" s="4">
        <v>0.007730552</v>
      </c>
      <c r="F626" s="4">
        <v>0.07017345</v>
      </c>
      <c r="G626" s="28">
        <f t="shared" si="4"/>
        <v>0.6856505655</v>
      </c>
      <c r="H626" s="33">
        <v>0.259329559</v>
      </c>
      <c r="I626" s="33">
        <v>0.005127367</v>
      </c>
      <c r="J626" s="33">
        <v>0.04134455</v>
      </c>
      <c r="K626" s="34">
        <f t="shared" si="5"/>
        <v>0.3354600777</v>
      </c>
      <c r="L626" s="10">
        <f t="shared" si="6"/>
        <v>0.5864716038</v>
      </c>
      <c r="M626" s="12">
        <v>1913.0</v>
      </c>
      <c r="N626" s="2">
        <v>976.0</v>
      </c>
      <c r="O626" s="13">
        <f t="shared" si="7"/>
        <v>327</v>
      </c>
      <c r="P626" s="13">
        <f t="shared" si="8"/>
        <v>649</v>
      </c>
      <c r="Q626" s="14">
        <f t="shared" si="9"/>
        <v>128</v>
      </c>
      <c r="R626" s="15">
        <f t="shared" si="10"/>
        <v>199</v>
      </c>
      <c r="S626" s="16">
        <f t="shared" si="11"/>
        <v>445</v>
      </c>
      <c r="T626" s="17">
        <f t="shared" si="12"/>
        <v>204</v>
      </c>
      <c r="U626" s="18">
        <v>0.78125</v>
      </c>
      <c r="V626" s="18">
        <f t="shared" si="13"/>
        <v>0.3914373089</v>
      </c>
      <c r="W626" s="18">
        <f t="shared" si="14"/>
        <v>0.6856702619</v>
      </c>
      <c r="X626" s="25">
        <f t="shared" si="15"/>
        <v>0.6643799291</v>
      </c>
      <c r="Y626" s="26">
        <f t="shared" si="16"/>
        <v>0.0004532782704</v>
      </c>
      <c r="Z626" s="26">
        <f t="shared" si="17"/>
        <v>0.0002488983751</v>
      </c>
      <c r="AA626" s="18">
        <f t="shared" si="18"/>
        <v>0.3350409836</v>
      </c>
      <c r="AB626" s="18">
        <f t="shared" si="19"/>
        <v>0.5870901639</v>
      </c>
      <c r="AC626" s="18">
        <f t="shared" si="20"/>
        <v>0.2942329531</v>
      </c>
      <c r="AD626" s="9">
        <f t="shared" si="21"/>
        <v>1</v>
      </c>
      <c r="AE626" s="9">
        <f t="shared" si="22"/>
        <v>0.3914373089</v>
      </c>
      <c r="AF626" s="9">
        <f t="shared" si="23"/>
        <v>0.5870901639</v>
      </c>
      <c r="AG626" s="9">
        <f t="shared" si="24"/>
        <v>0.1532231668</v>
      </c>
      <c r="AH626" s="9">
        <f t="shared" si="25"/>
        <v>0.2298089938</v>
      </c>
      <c r="AI626" s="9">
        <f t="shared" si="26"/>
        <v>0.3446748606</v>
      </c>
      <c r="AJ626" s="1">
        <f t="shared" ref="AJ626:AL626" si="652">$W626*AD626</f>
        <v>0.6856702619</v>
      </c>
      <c r="AK626" s="1">
        <f t="shared" si="652"/>
        <v>0.2683969221</v>
      </c>
      <c r="AL626" s="1">
        <f t="shared" si="652"/>
        <v>0.4025502665</v>
      </c>
      <c r="AM626" s="9"/>
      <c r="AN626" s="9"/>
      <c r="AO626" s="9"/>
      <c r="AP626" s="9"/>
      <c r="AQ626" s="9"/>
      <c r="AR626" s="9"/>
      <c r="AS626" s="9"/>
      <c r="AT626" s="1"/>
      <c r="AU626" s="11"/>
      <c r="AV626" s="11"/>
      <c r="AW626" s="11"/>
    </row>
    <row r="627">
      <c r="A627" s="28"/>
      <c r="B627" s="30">
        <f t="shared" si="31"/>
        <v>626</v>
      </c>
      <c r="C627" s="1">
        <v>0.39</v>
      </c>
      <c r="D627" s="4">
        <v>0.725602324</v>
      </c>
      <c r="E627" s="4">
        <v>0.006911509</v>
      </c>
      <c r="F627" s="4">
        <v>0.070249841</v>
      </c>
      <c r="G627" s="28">
        <f t="shared" si="4"/>
        <v>0.7428329507</v>
      </c>
      <c r="H627" s="33">
        <v>0.259407845</v>
      </c>
      <c r="I627" s="33">
        <v>0.004654236</v>
      </c>
      <c r="J627" s="33">
        <v>0.041289792</v>
      </c>
      <c r="K627" s="34">
        <f t="shared" si="5"/>
        <v>0.2454165262</v>
      </c>
      <c r="L627" s="10">
        <f t="shared" si="6"/>
        <v>0.6562419136</v>
      </c>
      <c r="M627" s="12">
        <v>1810.0</v>
      </c>
      <c r="N627" s="2">
        <v>648.0</v>
      </c>
      <c r="O627" s="13">
        <f t="shared" si="7"/>
        <v>159</v>
      </c>
      <c r="P627" s="13">
        <f t="shared" si="8"/>
        <v>489</v>
      </c>
      <c r="Q627" s="14">
        <f t="shared" si="9"/>
        <v>62</v>
      </c>
      <c r="R627" s="15">
        <f t="shared" si="10"/>
        <v>97</v>
      </c>
      <c r="S627" s="16">
        <f t="shared" si="11"/>
        <v>363</v>
      </c>
      <c r="T627" s="17">
        <f t="shared" si="12"/>
        <v>126</v>
      </c>
      <c r="U627" s="18">
        <v>0.7825</v>
      </c>
      <c r="V627" s="18">
        <f t="shared" si="13"/>
        <v>0.3899371069</v>
      </c>
      <c r="W627" s="18">
        <f t="shared" si="14"/>
        <v>0.7423312883</v>
      </c>
      <c r="X627" s="25">
        <f t="shared" si="15"/>
        <v>0.7470658143</v>
      </c>
      <c r="Y627" s="26">
        <f t="shared" si="16"/>
        <v>0.00002241573646</v>
      </c>
      <c r="Z627" s="26">
        <f t="shared" si="17"/>
        <v>0.005247197173</v>
      </c>
      <c r="AA627" s="18">
        <f t="shared" si="18"/>
        <v>0.2453703704</v>
      </c>
      <c r="AB627" s="18">
        <f t="shared" si="19"/>
        <v>0.6558641975</v>
      </c>
      <c r="AC627" s="18">
        <f t="shared" si="20"/>
        <v>0.3523941814</v>
      </c>
      <c r="AD627" s="9">
        <f t="shared" si="21"/>
        <v>1</v>
      </c>
      <c r="AE627" s="9">
        <f t="shared" si="22"/>
        <v>0.3899371069</v>
      </c>
      <c r="AF627" s="9">
        <f t="shared" si="23"/>
        <v>0.6558641975</v>
      </c>
      <c r="AG627" s="9">
        <f t="shared" si="24"/>
        <v>0.1520509474</v>
      </c>
      <c r="AH627" s="9">
        <f t="shared" si="25"/>
        <v>0.2557457877</v>
      </c>
      <c r="AI627" s="9">
        <f t="shared" si="26"/>
        <v>0.4301578456</v>
      </c>
      <c r="AJ627" s="1">
        <f t="shared" ref="AJ627:AL627" si="653">$W627*AD627</f>
        <v>0.7423312883</v>
      </c>
      <c r="AK627" s="1">
        <f t="shared" si="653"/>
        <v>0.289462515</v>
      </c>
      <c r="AL627" s="1">
        <f t="shared" si="653"/>
        <v>0.4868685147</v>
      </c>
      <c r="AM627" s="9"/>
      <c r="AN627" s="9"/>
      <c r="AO627" s="9"/>
      <c r="AP627" s="9"/>
      <c r="AQ627" s="9"/>
      <c r="AR627" s="9"/>
      <c r="AS627" s="9"/>
      <c r="AT627" s="1"/>
      <c r="AU627" s="11"/>
      <c r="AV627" s="11"/>
      <c r="AW627" s="11"/>
    </row>
    <row r="628">
      <c r="A628" s="28"/>
      <c r="B628" s="30">
        <f t="shared" si="31"/>
        <v>627</v>
      </c>
      <c r="C628" s="1">
        <v>0.390243902</v>
      </c>
      <c r="D628" s="4">
        <v>0.725863951</v>
      </c>
      <c r="E628" s="4">
        <v>0.007602268</v>
      </c>
      <c r="F628" s="4">
        <v>0.069473447</v>
      </c>
      <c r="G628" s="28">
        <f t="shared" si="4"/>
        <v>0.7484506088</v>
      </c>
      <c r="H628" s="33">
        <v>0.259486934</v>
      </c>
      <c r="I628" s="33">
        <v>0.005158519</v>
      </c>
      <c r="J628" s="33">
        <v>0.040746243</v>
      </c>
      <c r="K628" s="34">
        <f t="shared" si="5"/>
        <v>0.3068227684</v>
      </c>
      <c r="L628" s="10">
        <f t="shared" si="6"/>
        <v>0.6385446353</v>
      </c>
      <c r="M628" s="12">
        <v>2803.0</v>
      </c>
      <c r="N628" s="2">
        <v>1351.0</v>
      </c>
      <c r="O628" s="13">
        <f t="shared" si="7"/>
        <v>415</v>
      </c>
      <c r="P628" s="13">
        <f t="shared" si="8"/>
        <v>936</v>
      </c>
      <c r="Q628" s="14">
        <f t="shared" si="9"/>
        <v>162</v>
      </c>
      <c r="R628" s="15">
        <f t="shared" si="10"/>
        <v>253</v>
      </c>
      <c r="S628" s="16">
        <f t="shared" si="11"/>
        <v>701</v>
      </c>
      <c r="T628" s="17">
        <f t="shared" si="12"/>
        <v>235</v>
      </c>
      <c r="U628" s="18">
        <v>0.78375</v>
      </c>
      <c r="V628" s="18">
        <f t="shared" si="13"/>
        <v>0.3903614458</v>
      </c>
      <c r="W628" s="18">
        <f t="shared" si="14"/>
        <v>0.7489316239</v>
      </c>
      <c r="X628" s="25">
        <f t="shared" si="15"/>
        <v>0.726530194</v>
      </c>
      <c r="Y628" s="26">
        <f t="shared" si="16"/>
        <v>0.000501824062</v>
      </c>
      <c r="Z628" s="26">
        <f t="shared" si="17"/>
        <v>0.006246985746</v>
      </c>
      <c r="AA628" s="18">
        <f t="shared" si="18"/>
        <v>0.3071798668</v>
      </c>
      <c r="AB628" s="18">
        <f t="shared" si="19"/>
        <v>0.6387860844</v>
      </c>
      <c r="AC628" s="18">
        <f t="shared" si="20"/>
        <v>0.3585701781</v>
      </c>
      <c r="AD628" s="9">
        <f t="shared" si="21"/>
        <v>1</v>
      </c>
      <c r="AE628" s="9">
        <f t="shared" si="22"/>
        <v>0.3903614458</v>
      </c>
      <c r="AF628" s="9">
        <f t="shared" si="23"/>
        <v>0.6387860844</v>
      </c>
      <c r="AG628" s="9">
        <f t="shared" si="24"/>
        <v>0.1523820584</v>
      </c>
      <c r="AH628" s="9">
        <f t="shared" si="25"/>
        <v>0.2493574594</v>
      </c>
      <c r="AI628" s="9">
        <f t="shared" si="26"/>
        <v>0.4080476616</v>
      </c>
      <c r="AJ628" s="1">
        <f t="shared" ref="AJ628:AL628" si="654">$W628*AD628</f>
        <v>0.7489316239</v>
      </c>
      <c r="AK628" s="1">
        <f t="shared" si="654"/>
        <v>0.2923540315</v>
      </c>
      <c r="AL628" s="1">
        <f t="shared" si="654"/>
        <v>0.4784070995</v>
      </c>
      <c r="AM628" s="9"/>
      <c r="AN628" s="9"/>
      <c r="AO628" s="9"/>
      <c r="AP628" s="9"/>
      <c r="AQ628" s="9"/>
      <c r="AR628" s="9"/>
      <c r="AS628" s="9"/>
      <c r="AT628" s="1"/>
      <c r="AU628" s="11"/>
      <c r="AV628" s="11"/>
      <c r="AW628" s="11"/>
    </row>
    <row r="629">
      <c r="A629" s="28"/>
      <c r="B629" s="30">
        <f t="shared" si="31"/>
        <v>628</v>
      </c>
      <c r="C629" s="1">
        <v>0.391025641</v>
      </c>
      <c r="D629" s="4">
        <v>0.726127624</v>
      </c>
      <c r="E629" s="4">
        <v>0.007358679</v>
      </c>
      <c r="F629" s="4">
        <v>0.069552678</v>
      </c>
      <c r="G629" s="28">
        <f t="shared" si="4"/>
        <v>0.8069350877</v>
      </c>
      <c r="H629" s="33">
        <v>0.25956684</v>
      </c>
      <c r="I629" s="33">
        <v>0.004968315</v>
      </c>
      <c r="J629" s="33">
        <v>0.040769104</v>
      </c>
      <c r="K629" s="34">
        <f t="shared" si="5"/>
        <v>0.2068474977</v>
      </c>
      <c r="L629" s="10">
        <f t="shared" si="6"/>
        <v>0.7209052594</v>
      </c>
      <c r="M629" s="12">
        <v>1807.0</v>
      </c>
      <c r="N629" s="2">
        <v>815.0</v>
      </c>
      <c r="O629" s="13">
        <f t="shared" si="7"/>
        <v>169</v>
      </c>
      <c r="P629" s="13">
        <f t="shared" si="8"/>
        <v>646</v>
      </c>
      <c r="Q629" s="14">
        <f t="shared" si="9"/>
        <v>66</v>
      </c>
      <c r="R629" s="15">
        <f t="shared" si="10"/>
        <v>103</v>
      </c>
      <c r="S629" s="16">
        <f t="shared" si="11"/>
        <v>521</v>
      </c>
      <c r="T629" s="17">
        <f t="shared" si="12"/>
        <v>125</v>
      </c>
      <c r="U629" s="18">
        <v>0.785</v>
      </c>
      <c r="V629" s="18">
        <f t="shared" si="13"/>
        <v>0.3905325444</v>
      </c>
      <c r="W629" s="18">
        <f t="shared" si="14"/>
        <v>0.806501548</v>
      </c>
      <c r="X629" s="25">
        <f t="shared" si="15"/>
        <v>0.8243588313</v>
      </c>
      <c r="Y629" s="26">
        <f t="shared" si="16"/>
        <v>0.0003188825675</v>
      </c>
      <c r="Z629" s="26">
        <f t="shared" si="17"/>
        <v>0.01866169087</v>
      </c>
      <c r="AA629" s="18">
        <f t="shared" si="18"/>
        <v>0.2073619632</v>
      </c>
      <c r="AB629" s="18">
        <f t="shared" si="19"/>
        <v>0.7202453988</v>
      </c>
      <c r="AC629" s="18">
        <f t="shared" si="20"/>
        <v>0.4159690036</v>
      </c>
      <c r="AD629" s="9">
        <f t="shared" si="21"/>
        <v>1</v>
      </c>
      <c r="AE629" s="9">
        <f t="shared" si="22"/>
        <v>0.3905325444</v>
      </c>
      <c r="AF629" s="9">
        <f t="shared" si="23"/>
        <v>0.7202453988</v>
      </c>
      <c r="AG629" s="9">
        <f t="shared" si="24"/>
        <v>0.1525156682</v>
      </c>
      <c r="AH629" s="9">
        <f t="shared" si="25"/>
        <v>0.2812792682</v>
      </c>
      <c r="AI629" s="9">
        <f t="shared" si="26"/>
        <v>0.5187534345</v>
      </c>
      <c r="AJ629" s="1">
        <f t="shared" ref="AJ629:AL629" si="655">$W629*AD629</f>
        <v>0.806501548</v>
      </c>
      <c r="AK629" s="1">
        <f t="shared" si="655"/>
        <v>0.3149651016</v>
      </c>
      <c r="AL629" s="1">
        <f t="shared" si="655"/>
        <v>0.580879029</v>
      </c>
      <c r="AM629" s="9"/>
      <c r="AN629" s="9"/>
      <c r="AO629" s="9"/>
      <c r="AP629" s="9"/>
      <c r="AQ629" s="9"/>
      <c r="AR629" s="9"/>
      <c r="AS629" s="9"/>
      <c r="AT629" s="1"/>
      <c r="AU629" s="11"/>
      <c r="AV629" s="11"/>
      <c r="AW629" s="11"/>
    </row>
    <row r="630">
      <c r="A630" s="28"/>
      <c r="B630" s="30">
        <f t="shared" si="31"/>
        <v>629</v>
      </c>
      <c r="C630" s="1">
        <v>0.391304348</v>
      </c>
      <c r="D630" s="4">
        <v>0.726393384</v>
      </c>
      <c r="E630" s="4">
        <v>0.009084207</v>
      </c>
      <c r="F630" s="4">
        <v>0.069527345</v>
      </c>
      <c r="G630" s="28">
        <f t="shared" si="4"/>
        <v>0.7591852473</v>
      </c>
      <c r="H630" s="33">
        <v>0.259647575</v>
      </c>
      <c r="I630" s="33">
        <v>0.005916116</v>
      </c>
      <c r="J630" s="33">
        <v>0.040922089</v>
      </c>
      <c r="K630" s="34">
        <f t="shared" si="5"/>
        <v>0.2963604926</v>
      </c>
      <c r="L630" s="10">
        <f t="shared" si="6"/>
        <v>0.6501598828</v>
      </c>
      <c r="M630" s="12">
        <v>2233.0</v>
      </c>
      <c r="N630" s="2">
        <v>645.0</v>
      </c>
      <c r="O630" s="13">
        <f t="shared" si="7"/>
        <v>191</v>
      </c>
      <c r="P630" s="13">
        <f t="shared" si="8"/>
        <v>454</v>
      </c>
      <c r="Q630" s="14">
        <f t="shared" si="9"/>
        <v>75</v>
      </c>
      <c r="R630" s="15">
        <f t="shared" si="10"/>
        <v>116</v>
      </c>
      <c r="S630" s="16">
        <f t="shared" si="11"/>
        <v>345</v>
      </c>
      <c r="T630" s="17">
        <f t="shared" si="12"/>
        <v>109</v>
      </c>
      <c r="U630" s="18">
        <v>0.78625</v>
      </c>
      <c r="V630" s="18">
        <f t="shared" si="13"/>
        <v>0.3926701571</v>
      </c>
      <c r="W630" s="18">
        <f t="shared" si="14"/>
        <v>0.7599118943</v>
      </c>
      <c r="X630" s="25">
        <f t="shared" si="15"/>
        <v>0.7412668079</v>
      </c>
      <c r="Y630" s="26">
        <f t="shared" si="16"/>
        <v>0.0003476392455</v>
      </c>
      <c r="Z630" s="26">
        <f t="shared" si="17"/>
        <v>0.008103266561</v>
      </c>
      <c r="AA630" s="18">
        <f t="shared" si="18"/>
        <v>0.296124031</v>
      </c>
      <c r="AB630" s="18">
        <f t="shared" si="19"/>
        <v>0.6511627907</v>
      </c>
      <c r="AC630" s="18">
        <f t="shared" si="20"/>
        <v>0.3672417372</v>
      </c>
      <c r="AD630" s="9">
        <f t="shared" si="21"/>
        <v>1</v>
      </c>
      <c r="AE630" s="9">
        <f t="shared" si="22"/>
        <v>0.3926701571</v>
      </c>
      <c r="AF630" s="9">
        <f t="shared" si="23"/>
        <v>0.6511627907</v>
      </c>
      <c r="AG630" s="9">
        <f t="shared" si="24"/>
        <v>0.1541898523</v>
      </c>
      <c r="AH630" s="9">
        <f t="shared" si="25"/>
        <v>0.2556921953</v>
      </c>
      <c r="AI630" s="9">
        <f t="shared" si="26"/>
        <v>0.42401298</v>
      </c>
      <c r="AJ630" s="1">
        <f t="shared" ref="AJ630:AL630" si="656">$W630*AD630</f>
        <v>0.7599118943</v>
      </c>
      <c r="AK630" s="1">
        <f t="shared" si="656"/>
        <v>0.2983947229</v>
      </c>
      <c r="AL630" s="1">
        <f t="shared" si="656"/>
        <v>0.4948263498</v>
      </c>
      <c r="AM630" s="9"/>
      <c r="AN630" s="9"/>
      <c r="AO630" s="9"/>
      <c r="AP630" s="9"/>
      <c r="AQ630" s="9"/>
      <c r="AR630" s="9"/>
      <c r="AS630" s="9"/>
      <c r="AT630" s="1"/>
      <c r="AU630" s="11"/>
      <c r="AV630" s="11"/>
      <c r="AW630" s="11"/>
    </row>
    <row r="631">
      <c r="A631" s="28"/>
      <c r="B631" s="30">
        <f t="shared" si="31"/>
        <v>630</v>
      </c>
      <c r="C631" s="1">
        <v>0.391428571</v>
      </c>
      <c r="D631" s="4">
        <v>0.726661272</v>
      </c>
      <c r="E631" s="4">
        <v>0.011769772</v>
      </c>
      <c r="F631" s="4">
        <v>0.067488519</v>
      </c>
      <c r="G631" s="28">
        <f t="shared" si="4"/>
        <v>0.7990679868</v>
      </c>
      <c r="H631" s="33">
        <v>0.259729153</v>
      </c>
      <c r="I631" s="33">
        <v>0.007759769</v>
      </c>
      <c r="J631" s="33">
        <v>0.039710512</v>
      </c>
      <c r="K631" s="34">
        <f t="shared" si="5"/>
        <v>0.2418757211</v>
      </c>
      <c r="L631" s="10">
        <f t="shared" si="6"/>
        <v>0.7004699091</v>
      </c>
      <c r="M631" s="12">
        <v>2369.0</v>
      </c>
      <c r="N631" s="2">
        <v>1000.0</v>
      </c>
      <c r="O631" s="13">
        <f t="shared" si="7"/>
        <v>242</v>
      </c>
      <c r="P631" s="13">
        <f t="shared" si="8"/>
        <v>758</v>
      </c>
      <c r="Q631" s="14">
        <f t="shared" si="9"/>
        <v>95</v>
      </c>
      <c r="R631" s="15">
        <f t="shared" si="10"/>
        <v>147</v>
      </c>
      <c r="S631" s="16">
        <f t="shared" si="11"/>
        <v>606</v>
      </c>
      <c r="T631" s="17">
        <f t="shared" si="12"/>
        <v>152</v>
      </c>
      <c r="U631" s="18">
        <v>0.7875</v>
      </c>
      <c r="V631" s="18">
        <f t="shared" si="13"/>
        <v>0.3925619835</v>
      </c>
      <c r="W631" s="18">
        <f t="shared" si="14"/>
        <v>0.7994722955</v>
      </c>
      <c r="X631" s="25">
        <f t="shared" si="15"/>
        <v>0.8011307106</v>
      </c>
      <c r="Y631" s="26">
        <f t="shared" si="16"/>
        <v>0.000002750340446</v>
      </c>
      <c r="Z631" s="26">
        <f t="shared" si="17"/>
        <v>0.01679059984</v>
      </c>
      <c r="AA631" s="18">
        <f t="shared" si="18"/>
        <v>0.242</v>
      </c>
      <c r="AB631" s="18">
        <f t="shared" si="19"/>
        <v>0.701</v>
      </c>
      <c r="AC631" s="18">
        <f t="shared" si="20"/>
        <v>0.406910312</v>
      </c>
      <c r="AD631" s="9">
        <f t="shared" si="21"/>
        <v>1</v>
      </c>
      <c r="AE631" s="9">
        <f t="shared" si="22"/>
        <v>0.3925619835</v>
      </c>
      <c r="AF631" s="9">
        <f t="shared" si="23"/>
        <v>0.701</v>
      </c>
      <c r="AG631" s="9">
        <f t="shared" si="24"/>
        <v>0.1541049109</v>
      </c>
      <c r="AH631" s="9">
        <f t="shared" si="25"/>
        <v>0.2751859504</v>
      </c>
      <c r="AI631" s="9">
        <f t="shared" si="26"/>
        <v>0.491401</v>
      </c>
      <c r="AJ631" s="1">
        <f t="shared" ref="AJ631:AL631" si="657">$W631*AD631</f>
        <v>0.7994722955</v>
      </c>
      <c r="AK631" s="1">
        <f t="shared" si="657"/>
        <v>0.3138424301</v>
      </c>
      <c r="AL631" s="1">
        <f t="shared" si="657"/>
        <v>0.5604300792</v>
      </c>
      <c r="AM631" s="9"/>
      <c r="AN631" s="9"/>
      <c r="AO631" s="9"/>
      <c r="AP631" s="9"/>
      <c r="AQ631" s="9"/>
      <c r="AR631" s="9"/>
      <c r="AS631" s="9"/>
      <c r="AT631" s="1"/>
      <c r="AU631" s="11"/>
      <c r="AV631" s="11"/>
      <c r="AW631" s="11"/>
    </row>
    <row r="632">
      <c r="A632" s="28"/>
      <c r="B632" s="30">
        <f t="shared" si="31"/>
        <v>631</v>
      </c>
      <c r="C632" s="1">
        <v>0.392523364</v>
      </c>
      <c r="D632" s="4">
        <v>0.72693133</v>
      </c>
      <c r="E632" s="4">
        <v>0.008362461</v>
      </c>
      <c r="F632" s="4">
        <v>0.067404001</v>
      </c>
      <c r="G632" s="28">
        <f t="shared" si="4"/>
        <v>0.7878120921</v>
      </c>
      <c r="H632" s="33">
        <v>0.259811589</v>
      </c>
      <c r="I632" s="33">
        <v>0.005937815</v>
      </c>
      <c r="J632" s="33">
        <v>0.039597171</v>
      </c>
      <c r="K632" s="34">
        <f t="shared" si="5"/>
        <v>0.3606671478</v>
      </c>
      <c r="L632" s="10">
        <f t="shared" si="6"/>
        <v>0.645244434</v>
      </c>
      <c r="M632" s="12">
        <v>1391.0</v>
      </c>
      <c r="N632" s="2">
        <v>519.0</v>
      </c>
      <c r="O632" s="13">
        <f t="shared" si="7"/>
        <v>187</v>
      </c>
      <c r="P632" s="13">
        <f t="shared" si="8"/>
        <v>332</v>
      </c>
      <c r="Q632" s="14">
        <f t="shared" si="9"/>
        <v>73</v>
      </c>
      <c r="R632" s="15">
        <f t="shared" si="10"/>
        <v>114</v>
      </c>
      <c r="S632" s="16">
        <f t="shared" si="11"/>
        <v>262</v>
      </c>
      <c r="T632" s="17">
        <f t="shared" si="12"/>
        <v>70</v>
      </c>
      <c r="U632" s="18">
        <v>0.78875</v>
      </c>
      <c r="V632" s="18">
        <f t="shared" si="13"/>
        <v>0.3903743316</v>
      </c>
      <c r="W632" s="18">
        <f t="shared" si="14"/>
        <v>0.7891566265</v>
      </c>
      <c r="X632" s="25">
        <f t="shared" si="15"/>
        <v>0.734559789</v>
      </c>
      <c r="Y632" s="26">
        <f t="shared" si="16"/>
        <v>0.002980814668</v>
      </c>
      <c r="Z632" s="26">
        <f t="shared" si="17"/>
        <v>0.01422363406</v>
      </c>
      <c r="AA632" s="18">
        <f t="shared" si="18"/>
        <v>0.3603082852</v>
      </c>
      <c r="AB632" s="18">
        <f t="shared" si="19"/>
        <v>0.6454720617</v>
      </c>
      <c r="AC632" s="18">
        <f t="shared" si="20"/>
        <v>0.398782295</v>
      </c>
      <c r="AD632" s="9">
        <f t="shared" si="21"/>
        <v>1</v>
      </c>
      <c r="AE632" s="9">
        <f t="shared" si="22"/>
        <v>0.3903743316</v>
      </c>
      <c r="AF632" s="9">
        <f t="shared" si="23"/>
        <v>0.6454720617</v>
      </c>
      <c r="AG632" s="9">
        <f t="shared" si="24"/>
        <v>0.1523921187</v>
      </c>
      <c r="AH632" s="9">
        <f t="shared" si="25"/>
        <v>0.2519757246</v>
      </c>
      <c r="AI632" s="9">
        <f t="shared" si="26"/>
        <v>0.4166341824</v>
      </c>
      <c r="AJ632" s="1">
        <f t="shared" ref="AJ632:AL632" si="658">$W632*AD632</f>
        <v>0.7891566265</v>
      </c>
      <c r="AK632" s="1">
        <f t="shared" si="658"/>
        <v>0.3080664906</v>
      </c>
      <c r="AL632" s="1">
        <f t="shared" si="658"/>
        <v>0.5093785547</v>
      </c>
      <c r="AM632" s="9"/>
      <c r="AN632" s="9"/>
      <c r="AO632" s="9"/>
      <c r="AP632" s="9"/>
      <c r="AQ632" s="9"/>
      <c r="AR632" s="9"/>
      <c r="AS632" s="9"/>
      <c r="AT632" s="1"/>
      <c r="AU632" s="11"/>
      <c r="AV632" s="11"/>
      <c r="AW632" s="11"/>
    </row>
    <row r="633">
      <c r="A633" s="28"/>
      <c r="B633" s="30">
        <f t="shared" si="31"/>
        <v>632</v>
      </c>
      <c r="C633" s="1">
        <v>0.392739274</v>
      </c>
      <c r="D633" s="4">
        <v>0.727203599</v>
      </c>
      <c r="E633" s="4">
        <v>0.010869185</v>
      </c>
      <c r="F633" s="4">
        <v>0.064522566</v>
      </c>
      <c r="G633" s="28">
        <f t="shared" si="4"/>
        <v>0.735084611</v>
      </c>
      <c r="H633" s="33">
        <v>0.259894894</v>
      </c>
      <c r="I633" s="33">
        <v>0.008006285</v>
      </c>
      <c r="J633" s="33">
        <v>0.037020834</v>
      </c>
      <c r="K633" s="34">
        <f t="shared" si="5"/>
        <v>0.2587936222</v>
      </c>
      <c r="L633" s="10">
        <f t="shared" si="6"/>
        <v>0.6464878212</v>
      </c>
      <c r="M633" s="12">
        <v>1205.0</v>
      </c>
      <c r="N633" s="2">
        <v>383.0</v>
      </c>
      <c r="O633" s="13">
        <f t="shared" si="7"/>
        <v>99</v>
      </c>
      <c r="P633" s="13">
        <f t="shared" si="8"/>
        <v>284</v>
      </c>
      <c r="Q633" s="14">
        <f t="shared" si="9"/>
        <v>39</v>
      </c>
      <c r="R633" s="15">
        <f t="shared" si="10"/>
        <v>60</v>
      </c>
      <c r="S633" s="16">
        <f t="shared" si="11"/>
        <v>209</v>
      </c>
      <c r="T633" s="17">
        <f t="shared" si="12"/>
        <v>75</v>
      </c>
      <c r="U633" s="18">
        <v>0.79</v>
      </c>
      <c r="V633" s="18">
        <f t="shared" si="13"/>
        <v>0.3939393939</v>
      </c>
      <c r="W633" s="18">
        <f t="shared" si="14"/>
        <v>0.735915493</v>
      </c>
      <c r="X633" s="25">
        <f t="shared" si="15"/>
        <v>0.7368203396</v>
      </c>
      <c r="Y633" s="26">
        <f t="shared" si="16"/>
        <v>0.0000008187475164</v>
      </c>
      <c r="Z633" s="26">
        <f t="shared" si="17"/>
        <v>0.004358870736</v>
      </c>
      <c r="AA633" s="18">
        <f t="shared" si="18"/>
        <v>0.2584856397</v>
      </c>
      <c r="AB633" s="18">
        <f t="shared" si="19"/>
        <v>0.6475195822</v>
      </c>
      <c r="AC633" s="18">
        <f t="shared" si="20"/>
        <v>0.341976099</v>
      </c>
      <c r="AD633" s="9">
        <f t="shared" si="21"/>
        <v>1</v>
      </c>
      <c r="AE633" s="9">
        <f t="shared" si="22"/>
        <v>0.3939393939</v>
      </c>
      <c r="AF633" s="9">
        <f t="shared" si="23"/>
        <v>0.6475195822</v>
      </c>
      <c r="AG633" s="9">
        <f t="shared" si="24"/>
        <v>0.1551882461</v>
      </c>
      <c r="AH633" s="9">
        <f t="shared" si="25"/>
        <v>0.2550834718</v>
      </c>
      <c r="AI633" s="9">
        <f t="shared" si="26"/>
        <v>0.4192816094</v>
      </c>
      <c r="AJ633" s="1">
        <f t="shared" ref="AJ633:AL633" si="659">$W633*AD633</f>
        <v>0.735915493</v>
      </c>
      <c r="AK633" s="1">
        <f t="shared" si="659"/>
        <v>0.2899061033</v>
      </c>
      <c r="AL633" s="1">
        <f t="shared" si="659"/>
        <v>0.4765196926</v>
      </c>
      <c r="AM633" s="9"/>
      <c r="AN633" s="9"/>
      <c r="AO633" s="9"/>
      <c r="AP633" s="9"/>
      <c r="AQ633" s="9"/>
      <c r="AR633" s="9"/>
      <c r="AS633" s="9"/>
      <c r="AT633" s="1"/>
      <c r="AU633" s="11"/>
      <c r="AV633" s="11"/>
      <c r="AW633" s="11"/>
    </row>
    <row r="634">
      <c r="A634" s="28"/>
      <c r="B634" s="30">
        <f t="shared" si="31"/>
        <v>633</v>
      </c>
      <c r="C634" s="1">
        <v>0.393162393</v>
      </c>
      <c r="D634" s="4">
        <v>0.727478122</v>
      </c>
      <c r="E634" s="4">
        <v>0.012278878</v>
      </c>
      <c r="F634" s="4">
        <v>0.065146469</v>
      </c>
      <c r="G634" s="28">
        <f t="shared" si="4"/>
        <v>0.6273852449</v>
      </c>
      <c r="H634" s="33">
        <v>0.259979084</v>
      </c>
      <c r="I634" s="33">
        <v>0.008571018</v>
      </c>
      <c r="J634" s="33">
        <v>0.03730655</v>
      </c>
      <c r="K634" s="34">
        <f t="shared" si="5"/>
        <v>0.2190882737</v>
      </c>
      <c r="L634" s="10">
        <f t="shared" si="6"/>
        <v>0.5760697646</v>
      </c>
      <c r="M634" s="12">
        <v>1174.0</v>
      </c>
      <c r="N634" s="2">
        <v>386.0</v>
      </c>
      <c r="O634" s="13">
        <f t="shared" si="7"/>
        <v>85</v>
      </c>
      <c r="P634" s="13">
        <f t="shared" si="8"/>
        <v>301</v>
      </c>
      <c r="Q634" s="14">
        <f t="shared" si="9"/>
        <v>33</v>
      </c>
      <c r="R634" s="15">
        <f t="shared" si="10"/>
        <v>52</v>
      </c>
      <c r="S634" s="16">
        <f t="shared" si="11"/>
        <v>189</v>
      </c>
      <c r="T634" s="17">
        <f t="shared" si="12"/>
        <v>112</v>
      </c>
      <c r="U634" s="18">
        <v>0.79125</v>
      </c>
      <c r="V634" s="18">
        <f t="shared" si="13"/>
        <v>0.3882352941</v>
      </c>
      <c r="W634" s="18">
        <f t="shared" si="14"/>
        <v>0.6279069767</v>
      </c>
      <c r="X634" s="25">
        <f t="shared" si="15"/>
        <v>0.6501928296</v>
      </c>
      <c r="Y634" s="26">
        <f t="shared" si="16"/>
        <v>0.0004966592381</v>
      </c>
      <c r="Z634" s="26">
        <f t="shared" si="17"/>
        <v>0.001762889006</v>
      </c>
      <c r="AA634" s="18">
        <f t="shared" si="18"/>
        <v>0.2202072539</v>
      </c>
      <c r="AB634" s="18">
        <f t="shared" si="19"/>
        <v>0.5751295337</v>
      </c>
      <c r="AC634" s="18">
        <f t="shared" si="20"/>
        <v>0.2396716826</v>
      </c>
      <c r="AD634" s="9">
        <f t="shared" si="21"/>
        <v>1</v>
      </c>
      <c r="AE634" s="9">
        <f t="shared" si="22"/>
        <v>0.3882352941</v>
      </c>
      <c r="AF634" s="9">
        <f t="shared" si="23"/>
        <v>0.5751295337</v>
      </c>
      <c r="AG634" s="9">
        <f t="shared" si="24"/>
        <v>0.1507266436</v>
      </c>
      <c r="AH634" s="9">
        <f t="shared" si="25"/>
        <v>0.2232855837</v>
      </c>
      <c r="AI634" s="9">
        <f t="shared" si="26"/>
        <v>0.3307739805</v>
      </c>
      <c r="AJ634" s="1">
        <f t="shared" ref="AJ634:AL634" si="660">$W634*AD634</f>
        <v>0.6279069767</v>
      </c>
      <c r="AK634" s="1">
        <f t="shared" si="660"/>
        <v>0.2437756498</v>
      </c>
      <c r="AL634" s="1">
        <f t="shared" si="660"/>
        <v>0.3611278467</v>
      </c>
      <c r="AM634" s="9"/>
      <c r="AN634" s="9"/>
      <c r="AO634" s="9"/>
      <c r="AP634" s="9"/>
      <c r="AQ634" s="9"/>
      <c r="AR634" s="9"/>
      <c r="AS634" s="9"/>
      <c r="AT634" s="1"/>
      <c r="AU634" s="11"/>
      <c r="AV634" s="11"/>
      <c r="AW634" s="11"/>
    </row>
    <row r="635">
      <c r="A635" s="28"/>
      <c r="B635" s="30">
        <f t="shared" si="31"/>
        <v>634</v>
      </c>
      <c r="C635" s="1">
        <v>0.393700787</v>
      </c>
      <c r="D635" s="4">
        <v>0.72775494</v>
      </c>
      <c r="E635" s="4">
        <v>0.010096712</v>
      </c>
      <c r="F635" s="4">
        <v>0.064068277</v>
      </c>
      <c r="G635" s="28">
        <f t="shared" si="4"/>
        <v>0.70147855</v>
      </c>
      <c r="H635" s="33">
        <v>0.260064172</v>
      </c>
      <c r="I635" s="33">
        <v>0.007601241</v>
      </c>
      <c r="J635" s="33">
        <v>0.0367897</v>
      </c>
      <c r="K635" s="34">
        <f t="shared" si="5"/>
        <v>0.2711764895</v>
      </c>
      <c r="L635" s="10">
        <f t="shared" si="6"/>
        <v>0.6180164567</v>
      </c>
      <c r="M635" s="12">
        <v>1633.0</v>
      </c>
      <c r="N635" s="2">
        <v>598.0</v>
      </c>
      <c r="O635" s="13">
        <f t="shared" si="7"/>
        <v>162</v>
      </c>
      <c r="P635" s="13">
        <f t="shared" si="8"/>
        <v>436</v>
      </c>
      <c r="Q635" s="14">
        <f t="shared" si="9"/>
        <v>64</v>
      </c>
      <c r="R635" s="15">
        <f t="shared" si="10"/>
        <v>98</v>
      </c>
      <c r="S635" s="16">
        <f t="shared" si="11"/>
        <v>306</v>
      </c>
      <c r="T635" s="17">
        <f t="shared" si="12"/>
        <v>130</v>
      </c>
      <c r="U635" s="18">
        <v>0.7925</v>
      </c>
      <c r="V635" s="18">
        <f t="shared" si="13"/>
        <v>0.3950617284</v>
      </c>
      <c r="W635" s="18">
        <f t="shared" si="14"/>
        <v>0.7018348624</v>
      </c>
      <c r="X635" s="25">
        <f t="shared" si="15"/>
        <v>0.7021784692</v>
      </c>
      <c r="Y635" s="26">
        <f t="shared" si="16"/>
        <v>0.0000001180656716</v>
      </c>
      <c r="Z635" s="26">
        <f t="shared" si="17"/>
        <v>0.001020234754</v>
      </c>
      <c r="AA635" s="18">
        <f t="shared" si="18"/>
        <v>0.27090301</v>
      </c>
      <c r="AB635" s="18">
        <f t="shared" si="19"/>
        <v>0.618729097</v>
      </c>
      <c r="AC635" s="18">
        <f t="shared" si="20"/>
        <v>0.306773134</v>
      </c>
      <c r="AD635" s="9">
        <f t="shared" si="21"/>
        <v>1</v>
      </c>
      <c r="AE635" s="9">
        <f t="shared" si="22"/>
        <v>0.3950617284</v>
      </c>
      <c r="AF635" s="9">
        <f t="shared" si="23"/>
        <v>0.618729097</v>
      </c>
      <c r="AG635" s="9">
        <f t="shared" si="24"/>
        <v>0.1560737692</v>
      </c>
      <c r="AH635" s="9">
        <f t="shared" si="25"/>
        <v>0.2444361865</v>
      </c>
      <c r="AI635" s="9">
        <f t="shared" si="26"/>
        <v>0.3828256955</v>
      </c>
      <c r="AJ635" s="1">
        <f t="shared" ref="AJ635:AL635" si="661">$W635*AD635</f>
        <v>0.7018348624</v>
      </c>
      <c r="AK635" s="1">
        <f t="shared" si="661"/>
        <v>0.2772680938</v>
      </c>
      <c r="AL635" s="1">
        <f t="shared" si="661"/>
        <v>0.4342456506</v>
      </c>
      <c r="AM635" s="9"/>
      <c r="AN635" s="9"/>
      <c r="AO635" s="9"/>
      <c r="AP635" s="9"/>
      <c r="AQ635" s="9"/>
      <c r="AR635" s="9"/>
      <c r="AS635" s="9"/>
      <c r="AT635" s="1"/>
      <c r="AU635" s="11"/>
      <c r="AV635" s="11"/>
      <c r="AW635" s="11"/>
    </row>
    <row r="636">
      <c r="A636" s="28"/>
      <c r="B636" s="30">
        <f t="shared" si="31"/>
        <v>635</v>
      </c>
      <c r="C636" s="1">
        <v>0.394366197</v>
      </c>
      <c r="D636" s="4">
        <v>0.728034097</v>
      </c>
      <c r="E636" s="4">
        <v>0.006803997</v>
      </c>
      <c r="F636" s="4">
        <v>0.064153288</v>
      </c>
      <c r="G636" s="28">
        <f t="shared" si="4"/>
        <v>0.6006898367</v>
      </c>
      <c r="H636" s="33">
        <v>0.260150173</v>
      </c>
      <c r="I636" s="33">
        <v>0.005883792</v>
      </c>
      <c r="J636" s="33">
        <v>0.036769455</v>
      </c>
      <c r="K636" s="34">
        <f t="shared" si="5"/>
        <v>0.2723433988</v>
      </c>
      <c r="L636" s="10">
        <f t="shared" si="6"/>
        <v>0.5444989554</v>
      </c>
      <c r="M636" s="12">
        <v>881.0</v>
      </c>
      <c r="N636" s="2">
        <v>286.0</v>
      </c>
      <c r="O636" s="13">
        <f t="shared" si="7"/>
        <v>78</v>
      </c>
      <c r="P636" s="13">
        <f t="shared" si="8"/>
        <v>208</v>
      </c>
      <c r="Q636" s="14">
        <f t="shared" si="9"/>
        <v>31</v>
      </c>
      <c r="R636" s="15">
        <f t="shared" si="10"/>
        <v>47</v>
      </c>
      <c r="S636" s="16">
        <f t="shared" si="11"/>
        <v>125</v>
      </c>
      <c r="T636" s="17">
        <f t="shared" si="12"/>
        <v>83</v>
      </c>
      <c r="U636" s="18">
        <v>0.79375</v>
      </c>
      <c r="V636" s="18">
        <f t="shared" si="13"/>
        <v>0.3974358974</v>
      </c>
      <c r="W636" s="18">
        <f t="shared" si="14"/>
        <v>0.6009615385</v>
      </c>
      <c r="X636" s="25">
        <f t="shared" si="15"/>
        <v>0.614038455</v>
      </c>
      <c r="Y636" s="26">
        <f t="shared" si="16"/>
        <v>0.0001710057454</v>
      </c>
      <c r="Z636" s="26">
        <f t="shared" si="17"/>
        <v>0.004751649586</v>
      </c>
      <c r="AA636" s="18">
        <f t="shared" si="18"/>
        <v>0.2727272727</v>
      </c>
      <c r="AB636" s="18">
        <f t="shared" si="19"/>
        <v>0.5454545455</v>
      </c>
      <c r="AC636" s="18">
        <f t="shared" si="20"/>
        <v>0.203525641</v>
      </c>
      <c r="AD636" s="9">
        <f t="shared" si="21"/>
        <v>1</v>
      </c>
      <c r="AE636" s="9">
        <f t="shared" si="22"/>
        <v>0.3974358974</v>
      </c>
      <c r="AF636" s="9">
        <f t="shared" si="23"/>
        <v>0.5454545455</v>
      </c>
      <c r="AG636" s="9">
        <f t="shared" si="24"/>
        <v>0.1579552926</v>
      </c>
      <c r="AH636" s="9">
        <f t="shared" si="25"/>
        <v>0.2167832168</v>
      </c>
      <c r="AI636" s="9">
        <f t="shared" si="26"/>
        <v>0.2975206612</v>
      </c>
      <c r="AJ636" s="1">
        <f t="shared" ref="AJ636:AL636" si="662">$W636*AD636</f>
        <v>0.6009615385</v>
      </c>
      <c r="AK636" s="1">
        <f t="shared" si="662"/>
        <v>0.2388436884</v>
      </c>
      <c r="AL636" s="1">
        <f t="shared" si="662"/>
        <v>0.3277972028</v>
      </c>
      <c r="AM636" s="9"/>
      <c r="AN636" s="9"/>
      <c r="AO636" s="9"/>
      <c r="AP636" s="9"/>
      <c r="AQ636" s="9"/>
      <c r="AR636" s="9"/>
      <c r="AS636" s="9"/>
      <c r="AT636" s="1"/>
      <c r="AU636" s="11"/>
      <c r="AV636" s="11"/>
      <c r="AW636" s="11"/>
    </row>
    <row r="637">
      <c r="A637" s="28"/>
      <c r="B637" s="30">
        <f t="shared" si="31"/>
        <v>636</v>
      </c>
      <c r="C637" s="1">
        <v>0.394736842</v>
      </c>
      <c r="D637" s="4">
        <v>0.728315635</v>
      </c>
      <c r="E637" s="4">
        <v>0.003343784</v>
      </c>
      <c r="F637" s="4">
        <v>0.064906374</v>
      </c>
      <c r="G637" s="28">
        <f t="shared" si="4"/>
        <v>0.856901418</v>
      </c>
      <c r="H637" s="33">
        <v>0.260237099</v>
      </c>
      <c r="I637" s="33">
        <v>0.00384445</v>
      </c>
      <c r="J637" s="33">
        <v>0.037131143</v>
      </c>
      <c r="K637" s="34">
        <f t="shared" si="5"/>
        <v>0.2238139594</v>
      </c>
      <c r="L637" s="10">
        <f t="shared" si="6"/>
        <v>0.7534625344</v>
      </c>
      <c r="M637" s="12">
        <v>729.0</v>
      </c>
      <c r="N637" s="2">
        <v>251.0</v>
      </c>
      <c r="O637" s="13">
        <f t="shared" si="7"/>
        <v>56</v>
      </c>
      <c r="P637" s="13">
        <f t="shared" si="8"/>
        <v>195</v>
      </c>
      <c r="Q637" s="14">
        <f t="shared" si="9"/>
        <v>22</v>
      </c>
      <c r="R637" s="15">
        <f t="shared" si="10"/>
        <v>34</v>
      </c>
      <c r="S637" s="16">
        <f t="shared" si="11"/>
        <v>167</v>
      </c>
      <c r="T637" s="17">
        <f t="shared" si="12"/>
        <v>28</v>
      </c>
      <c r="U637" s="18">
        <v>0.795</v>
      </c>
      <c r="V637" s="18">
        <f t="shared" si="13"/>
        <v>0.3928571429</v>
      </c>
      <c r="W637" s="18">
        <f t="shared" si="14"/>
        <v>0.8564102564</v>
      </c>
      <c r="X637" s="25">
        <f t="shared" si="15"/>
        <v>0.8635554409</v>
      </c>
      <c r="Y637" s="26">
        <f t="shared" si="16"/>
        <v>0.00005105366189</v>
      </c>
      <c r="Z637" s="26">
        <f t="shared" si="17"/>
        <v>0.03478840771</v>
      </c>
      <c r="AA637" s="18">
        <f t="shared" si="18"/>
        <v>0.2231075697</v>
      </c>
      <c r="AB637" s="18">
        <f t="shared" si="19"/>
        <v>0.7529880478</v>
      </c>
      <c r="AC637" s="18">
        <f t="shared" si="20"/>
        <v>0.4635531136</v>
      </c>
      <c r="AD637" s="9">
        <f t="shared" si="21"/>
        <v>1</v>
      </c>
      <c r="AE637" s="9">
        <f t="shared" si="22"/>
        <v>0.3928571429</v>
      </c>
      <c r="AF637" s="9">
        <f t="shared" si="23"/>
        <v>0.7529880478</v>
      </c>
      <c r="AG637" s="9">
        <f t="shared" si="24"/>
        <v>0.1543367347</v>
      </c>
      <c r="AH637" s="9">
        <f t="shared" si="25"/>
        <v>0.2958167331</v>
      </c>
      <c r="AI637" s="9">
        <f t="shared" si="26"/>
        <v>0.5669910001</v>
      </c>
      <c r="AJ637" s="1">
        <f t="shared" ref="AJ637:AL637" si="663">$W637*AD637</f>
        <v>0.8564102564</v>
      </c>
      <c r="AK637" s="1">
        <f t="shared" si="663"/>
        <v>0.3364468864</v>
      </c>
      <c r="AL637" s="1">
        <f t="shared" si="663"/>
        <v>0.6448666871</v>
      </c>
      <c r="AM637" s="9"/>
      <c r="AN637" s="9"/>
      <c r="AO637" s="9"/>
      <c r="AP637" s="9"/>
      <c r="AQ637" s="9"/>
      <c r="AR637" s="9"/>
      <c r="AS637" s="9"/>
      <c r="AT637" s="1"/>
      <c r="AU637" s="11"/>
      <c r="AV637" s="11"/>
      <c r="AW637" s="11"/>
    </row>
    <row r="638">
      <c r="A638" s="28"/>
      <c r="B638" s="30">
        <f t="shared" si="31"/>
        <v>637</v>
      </c>
      <c r="C638" s="1">
        <v>0.39516129</v>
      </c>
      <c r="D638" s="4">
        <v>0.7285996</v>
      </c>
      <c r="E638" s="4">
        <v>0.005172894</v>
      </c>
      <c r="F638" s="4">
        <v>0.065040686</v>
      </c>
      <c r="G638" s="28">
        <f t="shared" si="4"/>
        <v>0.7015702482</v>
      </c>
      <c r="H638" s="33">
        <v>0.260324965</v>
      </c>
      <c r="I638" s="33">
        <v>0.004771467</v>
      </c>
      <c r="J638" s="33">
        <v>0.037322902</v>
      </c>
      <c r="K638" s="34">
        <f t="shared" si="5"/>
        <v>0.2403962248</v>
      </c>
      <c r="L638" s="10">
        <f t="shared" si="6"/>
        <v>0.6279106914</v>
      </c>
      <c r="M638" s="12">
        <v>649.0</v>
      </c>
      <c r="N638" s="2">
        <v>253.0</v>
      </c>
      <c r="O638" s="13">
        <f t="shared" si="7"/>
        <v>61</v>
      </c>
      <c r="P638" s="13">
        <f t="shared" si="8"/>
        <v>192</v>
      </c>
      <c r="Q638" s="14">
        <f t="shared" si="9"/>
        <v>24</v>
      </c>
      <c r="R638" s="15">
        <f t="shared" si="10"/>
        <v>37</v>
      </c>
      <c r="S638" s="16">
        <f t="shared" si="11"/>
        <v>135</v>
      </c>
      <c r="T638" s="17">
        <f t="shared" si="12"/>
        <v>57</v>
      </c>
      <c r="U638" s="18">
        <v>0.79625</v>
      </c>
      <c r="V638" s="18">
        <f t="shared" si="13"/>
        <v>0.393442623</v>
      </c>
      <c r="W638" s="18">
        <f t="shared" si="14"/>
        <v>0.703125</v>
      </c>
      <c r="X638" s="25">
        <f t="shared" si="15"/>
        <v>0.7139543645</v>
      </c>
      <c r="Y638" s="26">
        <f t="shared" si="16"/>
        <v>0.0001172751364</v>
      </c>
      <c r="Z638" s="26">
        <f t="shared" si="17"/>
        <v>0.001104316074</v>
      </c>
      <c r="AA638" s="18">
        <f t="shared" si="18"/>
        <v>0.2411067194</v>
      </c>
      <c r="AB638" s="18">
        <f t="shared" si="19"/>
        <v>0.628458498</v>
      </c>
      <c r="AC638" s="18">
        <f t="shared" si="20"/>
        <v>0.309682377</v>
      </c>
      <c r="AD638" s="9">
        <f t="shared" si="21"/>
        <v>1</v>
      </c>
      <c r="AE638" s="9">
        <f t="shared" si="22"/>
        <v>0.393442623</v>
      </c>
      <c r="AF638" s="9">
        <f t="shared" si="23"/>
        <v>0.628458498</v>
      </c>
      <c r="AG638" s="9">
        <f t="shared" si="24"/>
        <v>0.1547970976</v>
      </c>
      <c r="AH638" s="9">
        <f t="shared" si="25"/>
        <v>0.2472623599</v>
      </c>
      <c r="AI638" s="9">
        <f t="shared" si="26"/>
        <v>0.3949600837</v>
      </c>
      <c r="AJ638" s="1">
        <f t="shared" ref="AJ638:AL638" si="664">$W638*AD638</f>
        <v>0.703125</v>
      </c>
      <c r="AK638" s="1">
        <f t="shared" si="664"/>
        <v>0.2766393443</v>
      </c>
      <c r="AL638" s="1">
        <f t="shared" si="664"/>
        <v>0.4418848814</v>
      </c>
      <c r="AM638" s="9"/>
      <c r="AN638" s="9"/>
      <c r="AO638" s="9"/>
      <c r="AP638" s="9"/>
      <c r="AQ638" s="9"/>
      <c r="AR638" s="9"/>
      <c r="AS638" s="9"/>
      <c r="AT638" s="1"/>
      <c r="AU638" s="11"/>
      <c r="AV638" s="11"/>
      <c r="AW638" s="11"/>
    </row>
    <row r="639">
      <c r="A639" s="28"/>
      <c r="B639" s="30">
        <f t="shared" si="31"/>
        <v>638</v>
      </c>
      <c r="C639" s="1">
        <v>0.395256917</v>
      </c>
      <c r="D639" s="4">
        <v>0.728886035</v>
      </c>
      <c r="E639" s="4">
        <v>0.004581901</v>
      </c>
      <c r="F639" s="4">
        <v>0.065675401</v>
      </c>
      <c r="G639" s="28">
        <f t="shared" si="4"/>
        <v>0.7569010432</v>
      </c>
      <c r="H639" s="33">
        <v>0.260413787</v>
      </c>
      <c r="I639" s="33">
        <v>0.004327501</v>
      </c>
      <c r="J639" s="33">
        <v>0.037784833</v>
      </c>
      <c r="K639" s="34">
        <f t="shared" si="5"/>
        <v>0.2592066844</v>
      </c>
      <c r="L639" s="10">
        <f t="shared" si="6"/>
        <v>0.6631604683</v>
      </c>
      <c r="M639" s="12">
        <v>689.0</v>
      </c>
      <c r="N639" s="2">
        <v>240.0</v>
      </c>
      <c r="O639" s="13">
        <f t="shared" si="7"/>
        <v>62</v>
      </c>
      <c r="P639" s="13">
        <f t="shared" si="8"/>
        <v>178</v>
      </c>
      <c r="Q639" s="14">
        <f t="shared" si="9"/>
        <v>25</v>
      </c>
      <c r="R639" s="15">
        <f t="shared" si="10"/>
        <v>37</v>
      </c>
      <c r="S639" s="16">
        <f t="shared" si="11"/>
        <v>135</v>
      </c>
      <c r="T639" s="17">
        <f t="shared" si="12"/>
        <v>43</v>
      </c>
      <c r="U639" s="18">
        <v>0.7975</v>
      </c>
      <c r="V639" s="18">
        <f t="shared" si="13"/>
        <v>0.4032258065</v>
      </c>
      <c r="W639" s="18">
        <f t="shared" si="14"/>
        <v>0.7584269663</v>
      </c>
      <c r="X639" s="25">
        <f t="shared" si="15"/>
        <v>0.75929981</v>
      </c>
      <c r="Y639" s="26">
        <f t="shared" si="16"/>
        <v>0.0000007618561017</v>
      </c>
      <c r="Z639" s="26">
        <f t="shared" si="17"/>
        <v>0.007838130645</v>
      </c>
      <c r="AA639" s="18">
        <f t="shared" si="18"/>
        <v>0.2583333333</v>
      </c>
      <c r="AB639" s="18">
        <f t="shared" si="19"/>
        <v>0.6666666667</v>
      </c>
      <c r="AC639" s="18">
        <f t="shared" si="20"/>
        <v>0.3552011598</v>
      </c>
      <c r="AD639" s="9">
        <f t="shared" si="21"/>
        <v>1</v>
      </c>
      <c r="AE639" s="9">
        <f t="shared" si="22"/>
        <v>0.4032258065</v>
      </c>
      <c r="AF639" s="9">
        <f t="shared" si="23"/>
        <v>0.6666666667</v>
      </c>
      <c r="AG639" s="9">
        <f t="shared" si="24"/>
        <v>0.162591051</v>
      </c>
      <c r="AH639" s="9">
        <f t="shared" si="25"/>
        <v>0.2688172043</v>
      </c>
      <c r="AI639" s="9">
        <f t="shared" si="26"/>
        <v>0.4444444444</v>
      </c>
      <c r="AJ639" s="1">
        <f t="shared" ref="AJ639:AL639" si="665">$W639*AD639</f>
        <v>0.7584269663</v>
      </c>
      <c r="AK639" s="1">
        <f t="shared" si="665"/>
        <v>0.3058173251</v>
      </c>
      <c r="AL639" s="1">
        <f t="shared" si="665"/>
        <v>0.5056179775</v>
      </c>
      <c r="AM639" s="9"/>
      <c r="AN639" s="9"/>
      <c r="AO639" s="9"/>
      <c r="AP639" s="9"/>
      <c r="AQ639" s="9"/>
      <c r="AR639" s="9"/>
      <c r="AS639" s="9"/>
      <c r="AT639" s="1"/>
      <c r="AU639" s="11"/>
      <c r="AV639" s="11"/>
      <c r="AW639" s="11"/>
    </row>
    <row r="640">
      <c r="A640" s="28"/>
      <c r="B640" s="30">
        <f t="shared" si="31"/>
        <v>639</v>
      </c>
      <c r="C640" s="1">
        <v>0.395348837</v>
      </c>
      <c r="D640" s="4">
        <v>0.729174984</v>
      </c>
      <c r="E640" s="4">
        <v>0.004153344</v>
      </c>
      <c r="F640" s="4">
        <v>0.065477606</v>
      </c>
      <c r="G640" s="28">
        <f t="shared" si="4"/>
        <v>0.6098758488</v>
      </c>
      <c r="H640" s="33">
        <v>0.260503577</v>
      </c>
      <c r="I640" s="33">
        <v>0.004129895</v>
      </c>
      <c r="J640" s="33">
        <v>0.037675387</v>
      </c>
      <c r="K640" s="34">
        <f t="shared" si="5"/>
        <v>0.271858116</v>
      </c>
      <c r="L640" s="10">
        <f t="shared" si="6"/>
        <v>0.5515549395</v>
      </c>
      <c r="M640" s="12">
        <v>3033.0</v>
      </c>
      <c r="N640" s="2">
        <v>1083.0</v>
      </c>
      <c r="O640" s="13">
        <f t="shared" si="7"/>
        <v>294</v>
      </c>
      <c r="P640" s="13">
        <f t="shared" si="8"/>
        <v>789</v>
      </c>
      <c r="Q640" s="14">
        <f t="shared" si="9"/>
        <v>116</v>
      </c>
      <c r="R640" s="15">
        <f t="shared" si="10"/>
        <v>178</v>
      </c>
      <c r="S640" s="16">
        <f t="shared" si="11"/>
        <v>481</v>
      </c>
      <c r="T640" s="17">
        <f t="shared" si="12"/>
        <v>308</v>
      </c>
      <c r="U640" s="18">
        <v>0.79875</v>
      </c>
      <c r="V640" s="18">
        <f t="shared" si="13"/>
        <v>0.3945578231</v>
      </c>
      <c r="W640" s="18">
        <f t="shared" si="14"/>
        <v>0.6096324461</v>
      </c>
      <c r="X640" s="25">
        <f t="shared" si="15"/>
        <v>0.6211554096</v>
      </c>
      <c r="Y640" s="26">
        <f t="shared" si="16"/>
        <v>0.000132778687</v>
      </c>
      <c r="Z640" s="26">
        <f t="shared" si="17"/>
        <v>0.003631424568</v>
      </c>
      <c r="AA640" s="18">
        <f t="shared" si="18"/>
        <v>0.271468144</v>
      </c>
      <c r="AB640" s="18">
        <f t="shared" si="19"/>
        <v>0.5512465374</v>
      </c>
      <c r="AC640" s="18">
        <f t="shared" si="20"/>
        <v>0.215074623</v>
      </c>
      <c r="AD640" s="9">
        <f t="shared" si="21"/>
        <v>1</v>
      </c>
      <c r="AE640" s="9">
        <f t="shared" si="22"/>
        <v>0.3945578231</v>
      </c>
      <c r="AF640" s="9">
        <f t="shared" si="23"/>
        <v>0.5512465374</v>
      </c>
      <c r="AG640" s="9">
        <f t="shared" si="24"/>
        <v>0.1556758758</v>
      </c>
      <c r="AH640" s="9">
        <f t="shared" si="25"/>
        <v>0.2174986338</v>
      </c>
      <c r="AI640" s="9">
        <f t="shared" si="26"/>
        <v>0.303872745</v>
      </c>
      <c r="AJ640" s="1">
        <f t="shared" ref="AJ640:AL640" si="666">$W640*AD640</f>
        <v>0.6096324461</v>
      </c>
      <c r="AK640" s="1">
        <f t="shared" si="666"/>
        <v>0.2405352509</v>
      </c>
      <c r="AL640" s="1">
        <f t="shared" si="666"/>
        <v>0.336057775</v>
      </c>
      <c r="AM640" s="9"/>
      <c r="AN640" s="9"/>
      <c r="AO640" s="9"/>
      <c r="AP640" s="9"/>
      <c r="AQ640" s="9"/>
      <c r="AR640" s="9"/>
      <c r="AS640" s="9"/>
      <c r="AT640" s="1"/>
      <c r="AU640" s="11"/>
      <c r="AV640" s="11"/>
      <c r="AW640" s="11"/>
    </row>
    <row r="641">
      <c r="A641" s="28"/>
      <c r="B641" s="30">
        <f t="shared" si="31"/>
        <v>640</v>
      </c>
      <c r="C641" s="1">
        <v>0.395833333</v>
      </c>
      <c r="D641" s="4">
        <v>0.729466492</v>
      </c>
      <c r="E641" s="4">
        <v>0.004777259</v>
      </c>
      <c r="F641" s="4">
        <v>0.065988899</v>
      </c>
      <c r="G641" s="28">
        <f t="shared" si="4"/>
        <v>0.7437525088</v>
      </c>
      <c r="H641" s="33">
        <v>0.260594351</v>
      </c>
      <c r="I641" s="33">
        <v>0.004337052</v>
      </c>
      <c r="J641" s="33">
        <v>0.037847485</v>
      </c>
      <c r="K641" s="34">
        <f t="shared" si="5"/>
        <v>0.3051749944</v>
      </c>
      <c r="L641" s="10">
        <f t="shared" si="6"/>
        <v>0.6375762763</v>
      </c>
      <c r="M641" s="12">
        <v>824.0</v>
      </c>
      <c r="N641" s="2">
        <v>279.0</v>
      </c>
      <c r="O641" s="13">
        <f t="shared" si="7"/>
        <v>85</v>
      </c>
      <c r="P641" s="13">
        <f t="shared" si="8"/>
        <v>194</v>
      </c>
      <c r="Q641" s="14">
        <f t="shared" si="9"/>
        <v>34</v>
      </c>
      <c r="R641" s="15">
        <f t="shared" si="10"/>
        <v>51</v>
      </c>
      <c r="S641" s="16">
        <f t="shared" si="11"/>
        <v>144</v>
      </c>
      <c r="T641" s="17">
        <f t="shared" si="12"/>
        <v>50</v>
      </c>
      <c r="U641" s="18">
        <v>0.8</v>
      </c>
      <c r="V641" s="18">
        <f t="shared" si="13"/>
        <v>0.4</v>
      </c>
      <c r="W641" s="18">
        <f t="shared" si="14"/>
        <v>0.7422680412</v>
      </c>
      <c r="X641" s="25">
        <f t="shared" si="15"/>
        <v>0.7250403415</v>
      </c>
      <c r="Y641" s="26">
        <f t="shared" si="16"/>
        <v>0.0002967936372</v>
      </c>
      <c r="Z641" s="26">
        <f t="shared" si="17"/>
        <v>0.005238038243</v>
      </c>
      <c r="AA641" s="18">
        <f t="shared" si="18"/>
        <v>0.3046594982</v>
      </c>
      <c r="AB641" s="18">
        <f t="shared" si="19"/>
        <v>0.6379928315</v>
      </c>
      <c r="AC641" s="18">
        <f t="shared" si="20"/>
        <v>0.3422680412</v>
      </c>
      <c r="AD641" s="9">
        <f t="shared" si="21"/>
        <v>1</v>
      </c>
      <c r="AE641" s="9">
        <f t="shared" si="22"/>
        <v>0.4</v>
      </c>
      <c r="AF641" s="9">
        <f t="shared" si="23"/>
        <v>0.6379928315</v>
      </c>
      <c r="AG641" s="9">
        <f t="shared" si="24"/>
        <v>0.16</v>
      </c>
      <c r="AH641" s="9">
        <f t="shared" si="25"/>
        <v>0.2551971326</v>
      </c>
      <c r="AI641" s="9">
        <f t="shared" si="26"/>
        <v>0.4070348531</v>
      </c>
      <c r="AJ641" s="1">
        <f t="shared" ref="AJ641:AL641" si="667">$W641*AD641</f>
        <v>0.7422680412</v>
      </c>
      <c r="AK641" s="1">
        <f t="shared" si="667"/>
        <v>0.2969072165</v>
      </c>
      <c r="AL641" s="1">
        <f t="shared" si="667"/>
        <v>0.4735616894</v>
      </c>
      <c r="AM641" s="9"/>
      <c r="AN641" s="9"/>
      <c r="AO641" s="9"/>
      <c r="AP641" s="9"/>
      <c r="AQ641" s="9"/>
      <c r="AR641" s="9"/>
      <c r="AS641" s="9"/>
      <c r="AT641" s="1"/>
      <c r="AU641" s="11"/>
      <c r="AV641" s="11"/>
      <c r="AW641" s="11"/>
    </row>
    <row r="642">
      <c r="A642" s="28"/>
      <c r="B642" s="30">
        <f t="shared" si="31"/>
        <v>641</v>
      </c>
      <c r="C642" s="1">
        <v>0.396226415</v>
      </c>
      <c r="D642" s="4">
        <v>0.729760605</v>
      </c>
      <c r="E642" s="4">
        <v>0.005423959</v>
      </c>
      <c r="F642" s="4">
        <v>0.066440652</v>
      </c>
      <c r="G642" s="28">
        <f t="shared" si="4"/>
        <v>0.7434906003</v>
      </c>
      <c r="H642" s="33">
        <v>0.260686123</v>
      </c>
      <c r="I642" s="33">
        <v>0.004594013</v>
      </c>
      <c r="J642" s="33">
        <v>0.038038897</v>
      </c>
      <c r="K642" s="34">
        <f t="shared" si="5"/>
        <v>0.2313089887</v>
      </c>
      <c r="L642" s="10">
        <f t="shared" si="6"/>
        <v>0.6631652728</v>
      </c>
      <c r="M642" s="12">
        <v>1902.0</v>
      </c>
      <c r="N642" s="2">
        <v>890.0</v>
      </c>
      <c r="O642" s="13">
        <f t="shared" si="7"/>
        <v>206</v>
      </c>
      <c r="P642" s="13">
        <f t="shared" si="8"/>
        <v>684</v>
      </c>
      <c r="Q642" s="14">
        <f t="shared" si="9"/>
        <v>82</v>
      </c>
      <c r="R642" s="15">
        <f t="shared" si="10"/>
        <v>124</v>
      </c>
      <c r="S642" s="16">
        <f t="shared" si="11"/>
        <v>509</v>
      </c>
      <c r="T642" s="17">
        <f t="shared" si="12"/>
        <v>175</v>
      </c>
      <c r="U642" s="18">
        <v>0.80125</v>
      </c>
      <c r="V642" s="18">
        <f t="shared" si="13"/>
        <v>0.3980582524</v>
      </c>
      <c r="W642" s="18">
        <f t="shared" si="14"/>
        <v>0.7441520468</v>
      </c>
      <c r="X642" s="25">
        <f t="shared" si="15"/>
        <v>0.7564389012</v>
      </c>
      <c r="Y642" s="26">
        <f t="shared" si="16"/>
        <v>0.0001509667904</v>
      </c>
      <c r="Z642" s="26">
        <f t="shared" si="17"/>
        <v>0.005514294858</v>
      </c>
      <c r="AA642" s="18">
        <f t="shared" si="18"/>
        <v>0.2314606742</v>
      </c>
      <c r="AB642" s="18">
        <f t="shared" si="19"/>
        <v>0.6640449438</v>
      </c>
      <c r="AC642" s="18">
        <f t="shared" si="20"/>
        <v>0.3460937944</v>
      </c>
      <c r="AD642" s="9">
        <f t="shared" si="21"/>
        <v>1</v>
      </c>
      <c r="AE642" s="9">
        <f t="shared" si="22"/>
        <v>0.3980582524</v>
      </c>
      <c r="AF642" s="9">
        <f t="shared" si="23"/>
        <v>0.6640449438</v>
      </c>
      <c r="AG642" s="9">
        <f t="shared" si="24"/>
        <v>0.1584503723</v>
      </c>
      <c r="AH642" s="9">
        <f t="shared" si="25"/>
        <v>0.2643285699</v>
      </c>
      <c r="AI642" s="9">
        <f t="shared" si="26"/>
        <v>0.4409556874</v>
      </c>
      <c r="AJ642" s="1">
        <f t="shared" ref="AJ642:AL642" si="668">$W642*AD642</f>
        <v>0.7441520468</v>
      </c>
      <c r="AK642" s="1">
        <f t="shared" si="668"/>
        <v>0.2962158633</v>
      </c>
      <c r="AL642" s="1">
        <f t="shared" si="668"/>
        <v>0.4941504041</v>
      </c>
      <c r="AM642" s="9"/>
      <c r="AN642" s="9"/>
      <c r="AO642" s="9"/>
      <c r="AP642" s="9"/>
      <c r="AQ642" s="9"/>
      <c r="AR642" s="9"/>
      <c r="AS642" s="9"/>
      <c r="AT642" s="1"/>
      <c r="AU642" s="11"/>
      <c r="AV642" s="11"/>
      <c r="AW642" s="11"/>
    </row>
    <row r="643">
      <c r="A643" s="28"/>
      <c r="B643" s="30">
        <f t="shared" si="31"/>
        <v>642</v>
      </c>
      <c r="C643" s="1">
        <v>0.396825397</v>
      </c>
      <c r="D643" s="4">
        <v>0.730057368</v>
      </c>
      <c r="E643" s="4">
        <v>0.004589648</v>
      </c>
      <c r="F643" s="4">
        <v>0.066759628</v>
      </c>
      <c r="G643" s="28">
        <f t="shared" si="4"/>
        <v>0.8526821453</v>
      </c>
      <c r="H643" s="33">
        <v>0.260778908</v>
      </c>
      <c r="I643" s="33">
        <v>0.004059639</v>
      </c>
      <c r="J643" s="33">
        <v>0.03815351</v>
      </c>
      <c r="K643" s="34">
        <f t="shared" si="5"/>
        <v>0.2960306696</v>
      </c>
      <c r="L643" s="10">
        <f t="shared" si="6"/>
        <v>0.7177345668</v>
      </c>
      <c r="M643" s="12">
        <v>1979.0</v>
      </c>
      <c r="N643" s="2">
        <v>690.0</v>
      </c>
      <c r="O643" s="13">
        <f t="shared" si="7"/>
        <v>204</v>
      </c>
      <c r="P643" s="13">
        <f t="shared" si="8"/>
        <v>486</v>
      </c>
      <c r="Q643" s="14">
        <f t="shared" si="9"/>
        <v>81</v>
      </c>
      <c r="R643" s="15">
        <f t="shared" si="10"/>
        <v>123</v>
      </c>
      <c r="S643" s="16">
        <f t="shared" si="11"/>
        <v>414</v>
      </c>
      <c r="T643" s="17">
        <f t="shared" si="12"/>
        <v>72</v>
      </c>
      <c r="U643" s="18">
        <v>0.8025</v>
      </c>
      <c r="V643" s="18">
        <f t="shared" si="13"/>
        <v>0.3970588235</v>
      </c>
      <c r="W643" s="18">
        <f t="shared" si="14"/>
        <v>0.8518518519</v>
      </c>
      <c r="X643" s="25">
        <f t="shared" si="15"/>
        <v>0.8205671975</v>
      </c>
      <c r="Y643" s="26">
        <f t="shared" si="16"/>
        <v>0.0009787296</v>
      </c>
      <c r="Z643" s="26">
        <f t="shared" si="17"/>
        <v>0.03310875136</v>
      </c>
      <c r="AA643" s="18">
        <f t="shared" si="18"/>
        <v>0.2956521739</v>
      </c>
      <c r="AB643" s="18">
        <f t="shared" si="19"/>
        <v>0.7173913043</v>
      </c>
      <c r="AC643" s="18">
        <f t="shared" si="20"/>
        <v>0.4547930283</v>
      </c>
      <c r="AD643" s="9">
        <f t="shared" si="21"/>
        <v>1</v>
      </c>
      <c r="AE643" s="9">
        <f t="shared" si="22"/>
        <v>0.3970588235</v>
      </c>
      <c r="AF643" s="9">
        <f t="shared" si="23"/>
        <v>0.7173913043</v>
      </c>
      <c r="AG643" s="9">
        <f t="shared" si="24"/>
        <v>0.1576557093</v>
      </c>
      <c r="AH643" s="9">
        <f t="shared" si="25"/>
        <v>0.2848465473</v>
      </c>
      <c r="AI643" s="9">
        <f t="shared" si="26"/>
        <v>0.5146502836</v>
      </c>
      <c r="AJ643" s="1">
        <f t="shared" ref="AJ643:AL643" si="669">$W643*AD643</f>
        <v>0.8518518519</v>
      </c>
      <c r="AK643" s="1">
        <f t="shared" si="669"/>
        <v>0.3382352941</v>
      </c>
      <c r="AL643" s="1">
        <f t="shared" si="669"/>
        <v>0.6111111111</v>
      </c>
      <c r="AM643" s="9"/>
      <c r="AN643" s="9"/>
      <c r="AO643" s="9"/>
      <c r="AP643" s="9"/>
      <c r="AQ643" s="9"/>
      <c r="AR643" s="9"/>
      <c r="AS643" s="9"/>
      <c r="AT643" s="1"/>
      <c r="AU643" s="11"/>
      <c r="AV643" s="11"/>
      <c r="AW643" s="11"/>
    </row>
    <row r="644">
      <c r="A644" s="28"/>
      <c r="B644" s="30">
        <f t="shared" si="31"/>
        <v>643</v>
      </c>
      <c r="C644" s="1">
        <v>0.396907216</v>
      </c>
      <c r="D644" s="4">
        <v>0.730356827</v>
      </c>
      <c r="E644" s="4">
        <v>-0.003533256</v>
      </c>
      <c r="F644" s="4">
        <v>0.071454239</v>
      </c>
      <c r="G644" s="28">
        <f t="shared" si="4"/>
        <v>0.8246806002</v>
      </c>
      <c r="H644" s="33">
        <v>0.26087272</v>
      </c>
      <c r="I644" s="33">
        <v>-0.002926665</v>
      </c>
      <c r="J644" s="33">
        <v>0.049147109</v>
      </c>
      <c r="K644" s="34">
        <f t="shared" si="5"/>
        <v>0.227588667</v>
      </c>
      <c r="L644" s="10">
        <f t="shared" si="6"/>
        <v>0.7273242259</v>
      </c>
      <c r="M644" s="12">
        <v>3031.0</v>
      </c>
      <c r="N644" s="2">
        <v>1378.0</v>
      </c>
      <c r="O644" s="13">
        <f t="shared" si="7"/>
        <v>314</v>
      </c>
      <c r="P644" s="13">
        <f t="shared" si="8"/>
        <v>1064</v>
      </c>
      <c r="Q644" s="14">
        <f t="shared" si="9"/>
        <v>125</v>
      </c>
      <c r="R644" s="15">
        <f t="shared" si="10"/>
        <v>189</v>
      </c>
      <c r="S644" s="16">
        <f t="shared" si="11"/>
        <v>877</v>
      </c>
      <c r="T644" s="17">
        <f t="shared" si="12"/>
        <v>187</v>
      </c>
      <c r="U644" s="18">
        <v>0.80375</v>
      </c>
      <c r="V644" s="18">
        <f t="shared" si="13"/>
        <v>0.398089172</v>
      </c>
      <c r="W644" s="18">
        <f t="shared" si="14"/>
        <v>0.8242481203</v>
      </c>
      <c r="X644" s="25">
        <f t="shared" si="15"/>
        <v>0.8322195692</v>
      </c>
      <c r="Y644" s="26">
        <f t="shared" si="16"/>
        <v>0.0000635439978</v>
      </c>
      <c r="Z644" s="26">
        <f t="shared" si="17"/>
        <v>0.02382527208</v>
      </c>
      <c r="AA644" s="18">
        <f t="shared" si="18"/>
        <v>0.2278664731</v>
      </c>
      <c r="AB644" s="18">
        <f t="shared" si="19"/>
        <v>0.7271407837</v>
      </c>
      <c r="AC644" s="18">
        <f t="shared" si="20"/>
        <v>0.4261589483</v>
      </c>
      <c r="AD644" s="9">
        <f t="shared" si="21"/>
        <v>1</v>
      </c>
      <c r="AE644" s="9">
        <f t="shared" si="22"/>
        <v>0.398089172</v>
      </c>
      <c r="AF644" s="9">
        <f t="shared" si="23"/>
        <v>0.7271407837</v>
      </c>
      <c r="AG644" s="9">
        <f t="shared" si="24"/>
        <v>0.1584749888</v>
      </c>
      <c r="AH644" s="9">
        <f t="shared" si="25"/>
        <v>0.2894668725</v>
      </c>
      <c r="AI644" s="9">
        <f t="shared" si="26"/>
        <v>0.5287337194</v>
      </c>
      <c r="AJ644" s="1">
        <f t="shared" ref="AJ644:AL644" si="670">$W644*AD644</f>
        <v>0.8242481203</v>
      </c>
      <c r="AK644" s="1">
        <f t="shared" si="670"/>
        <v>0.3281242517</v>
      </c>
      <c r="AL644" s="1">
        <f t="shared" si="670"/>
        <v>0.5993444242</v>
      </c>
      <c r="AM644" s="9"/>
      <c r="AN644" s="9"/>
      <c r="AO644" s="9"/>
      <c r="AP644" s="9"/>
      <c r="AQ644" s="9"/>
      <c r="AR644" s="9"/>
      <c r="AS644" s="9"/>
      <c r="AT644" s="1"/>
      <c r="AU644" s="11"/>
      <c r="AV644" s="11"/>
      <c r="AW644" s="11"/>
    </row>
    <row r="645">
      <c r="A645" s="28"/>
      <c r="B645" s="30">
        <f t="shared" si="31"/>
        <v>644</v>
      </c>
      <c r="C645" s="1">
        <v>0.397196262</v>
      </c>
      <c r="D645" s="4">
        <v>0.730659029</v>
      </c>
      <c r="E645" s="4">
        <v>-0.003408081</v>
      </c>
      <c r="F645" s="4">
        <v>0.071375501</v>
      </c>
      <c r="G645" s="28">
        <f t="shared" si="4"/>
        <v>0.7586246736</v>
      </c>
      <c r="H645" s="33">
        <v>0.260967576</v>
      </c>
      <c r="I645" s="33">
        <v>-0.002831738</v>
      </c>
      <c r="J645" s="33">
        <v>0.049111148</v>
      </c>
      <c r="K645" s="34">
        <f t="shared" si="5"/>
        <v>0.199182197</v>
      </c>
      <c r="L645" s="10">
        <f t="shared" si="6"/>
        <v>0.6866345685</v>
      </c>
      <c r="M645" s="12">
        <v>1826.0</v>
      </c>
      <c r="N645" s="2">
        <v>804.0</v>
      </c>
      <c r="O645" s="13">
        <f t="shared" si="7"/>
        <v>160</v>
      </c>
      <c r="P645" s="13">
        <f t="shared" si="8"/>
        <v>644</v>
      </c>
      <c r="Q645" s="14">
        <f t="shared" si="9"/>
        <v>64</v>
      </c>
      <c r="R645" s="15">
        <f t="shared" si="10"/>
        <v>96</v>
      </c>
      <c r="S645" s="16">
        <f t="shared" si="11"/>
        <v>489</v>
      </c>
      <c r="T645" s="17">
        <f t="shared" si="12"/>
        <v>155</v>
      </c>
      <c r="U645" s="18">
        <v>0.805</v>
      </c>
      <c r="V645" s="18">
        <f t="shared" si="13"/>
        <v>0.4</v>
      </c>
      <c r="W645" s="18">
        <f t="shared" si="14"/>
        <v>0.7593167702</v>
      </c>
      <c r="X645" s="25">
        <f t="shared" si="15"/>
        <v>0.7848752812</v>
      </c>
      <c r="Y645" s="26">
        <f t="shared" si="16"/>
        <v>0.0006532374852</v>
      </c>
      <c r="Z645" s="26">
        <f t="shared" si="17"/>
        <v>0.0079964768</v>
      </c>
      <c r="AA645" s="18">
        <f t="shared" si="18"/>
        <v>0.1990049751</v>
      </c>
      <c r="AB645" s="18">
        <f t="shared" si="19"/>
        <v>0.6878109453</v>
      </c>
      <c r="AC645" s="18">
        <f t="shared" si="20"/>
        <v>0.3593167702</v>
      </c>
      <c r="AD645" s="9">
        <f t="shared" si="21"/>
        <v>1</v>
      </c>
      <c r="AE645" s="9">
        <f t="shared" si="22"/>
        <v>0.4</v>
      </c>
      <c r="AF645" s="9">
        <f t="shared" si="23"/>
        <v>0.6878109453</v>
      </c>
      <c r="AG645" s="9">
        <f t="shared" si="24"/>
        <v>0.16</v>
      </c>
      <c r="AH645" s="9">
        <f t="shared" si="25"/>
        <v>0.2751243781</v>
      </c>
      <c r="AI645" s="9">
        <f t="shared" si="26"/>
        <v>0.4730838964</v>
      </c>
      <c r="AJ645" s="1">
        <f t="shared" ref="AJ645:AL645" si="671">$W645*AD645</f>
        <v>0.7593167702</v>
      </c>
      <c r="AK645" s="1">
        <f t="shared" si="671"/>
        <v>0.3037267081</v>
      </c>
      <c r="AL645" s="1">
        <f t="shared" si="671"/>
        <v>0.5222663855</v>
      </c>
      <c r="AM645" s="9"/>
      <c r="AN645" s="9"/>
      <c r="AO645" s="9"/>
      <c r="AP645" s="9"/>
      <c r="AQ645" s="9"/>
      <c r="AR645" s="9"/>
      <c r="AS645" s="9"/>
      <c r="AT645" s="1"/>
      <c r="AU645" s="11"/>
      <c r="AV645" s="11"/>
      <c r="AW645" s="11"/>
    </row>
    <row r="646">
      <c r="A646" s="28"/>
      <c r="B646" s="30">
        <f t="shared" si="31"/>
        <v>645</v>
      </c>
      <c r="C646" s="1">
        <v>0.397260274</v>
      </c>
      <c r="D646" s="4">
        <v>0.730964021</v>
      </c>
      <c r="E646" s="4">
        <v>-0.005464514</v>
      </c>
      <c r="F646" s="4">
        <v>0.069087477</v>
      </c>
      <c r="G646" s="28">
        <f t="shared" si="4"/>
        <v>0.7326821993</v>
      </c>
      <c r="H646" s="33">
        <v>0.261063489</v>
      </c>
      <c r="I646" s="33">
        <v>-0.003620178</v>
      </c>
      <c r="J646" s="33">
        <v>0.048399892</v>
      </c>
      <c r="K646" s="34">
        <f t="shared" si="5"/>
        <v>0.2073414454</v>
      </c>
      <c r="L646" s="10">
        <f t="shared" si="6"/>
        <v>0.6631353325</v>
      </c>
      <c r="M646" s="12">
        <v>2208.0</v>
      </c>
      <c r="N646" s="2">
        <v>1050.0</v>
      </c>
      <c r="O646" s="13">
        <f t="shared" si="7"/>
        <v>218</v>
      </c>
      <c r="P646" s="13">
        <f t="shared" si="8"/>
        <v>832</v>
      </c>
      <c r="Q646" s="14">
        <f t="shared" si="9"/>
        <v>87</v>
      </c>
      <c r="R646" s="15">
        <f t="shared" si="10"/>
        <v>131</v>
      </c>
      <c r="S646" s="16">
        <f t="shared" si="11"/>
        <v>610</v>
      </c>
      <c r="T646" s="17">
        <f t="shared" si="12"/>
        <v>222</v>
      </c>
      <c r="U646" s="18">
        <v>0.80625</v>
      </c>
      <c r="V646" s="18">
        <f t="shared" si="13"/>
        <v>0.3990825688</v>
      </c>
      <c r="W646" s="18">
        <f t="shared" si="14"/>
        <v>0.7331730769</v>
      </c>
      <c r="X646" s="25">
        <f t="shared" si="15"/>
        <v>0.7560990664</v>
      </c>
      <c r="Y646" s="26">
        <f t="shared" si="16"/>
        <v>0.000525600993</v>
      </c>
      <c r="Z646" s="26">
        <f t="shared" si="17"/>
        <v>0.0040042734</v>
      </c>
      <c r="AA646" s="18">
        <f t="shared" si="18"/>
        <v>0.2076190476</v>
      </c>
      <c r="AB646" s="18">
        <f t="shared" si="19"/>
        <v>0.6638095238</v>
      </c>
      <c r="AC646" s="18">
        <f t="shared" si="20"/>
        <v>0.3340905081</v>
      </c>
      <c r="AD646" s="9">
        <f t="shared" si="21"/>
        <v>1</v>
      </c>
      <c r="AE646" s="9">
        <f t="shared" si="22"/>
        <v>0.3990825688</v>
      </c>
      <c r="AF646" s="9">
        <f t="shared" si="23"/>
        <v>0.6638095238</v>
      </c>
      <c r="AG646" s="9">
        <f t="shared" si="24"/>
        <v>0.1592668967</v>
      </c>
      <c r="AH646" s="9">
        <f t="shared" si="25"/>
        <v>0.26491481</v>
      </c>
      <c r="AI646" s="9">
        <f t="shared" si="26"/>
        <v>0.4406430839</v>
      </c>
      <c r="AJ646" s="1">
        <f t="shared" ref="AJ646:AL646" si="672">$W646*AD646</f>
        <v>0.7331730769</v>
      </c>
      <c r="AK646" s="1">
        <f t="shared" si="672"/>
        <v>0.2925965949</v>
      </c>
      <c r="AL646" s="1">
        <f t="shared" si="672"/>
        <v>0.4866872711</v>
      </c>
      <c r="AM646" s="9"/>
      <c r="AN646" s="9"/>
      <c r="AO646" s="9"/>
      <c r="AP646" s="9"/>
      <c r="AQ646" s="9"/>
      <c r="AR646" s="9"/>
      <c r="AS646" s="9"/>
      <c r="AT646" s="1"/>
      <c r="AU646" s="11"/>
      <c r="AV646" s="11"/>
      <c r="AW646" s="11"/>
    </row>
    <row r="647">
      <c r="A647" s="28"/>
      <c r="B647" s="30">
        <f t="shared" si="31"/>
        <v>646</v>
      </c>
      <c r="C647" s="1">
        <v>0.397435897</v>
      </c>
      <c r="D647" s="4">
        <v>0.731271851</v>
      </c>
      <c r="E647" s="4">
        <v>-0.005867852</v>
      </c>
      <c r="F647" s="4">
        <v>0.068917651</v>
      </c>
      <c r="G647" s="28">
        <f t="shared" si="4"/>
        <v>0.7881986819</v>
      </c>
      <c r="H647" s="33">
        <v>0.261160475</v>
      </c>
      <c r="I647" s="33">
        <v>-0.003828073</v>
      </c>
      <c r="J647" s="33">
        <v>0.048298548</v>
      </c>
      <c r="K647" s="34">
        <f t="shared" si="5"/>
        <v>0.2646687544</v>
      </c>
      <c r="L647" s="10">
        <f t="shared" si="6"/>
        <v>0.6847759823</v>
      </c>
      <c r="M647" s="12">
        <v>1957.0</v>
      </c>
      <c r="N647" s="2">
        <v>839.0</v>
      </c>
      <c r="O647" s="13">
        <f t="shared" si="7"/>
        <v>222</v>
      </c>
      <c r="P647" s="13">
        <f t="shared" si="8"/>
        <v>617</v>
      </c>
      <c r="Q647" s="14">
        <f t="shared" si="9"/>
        <v>88</v>
      </c>
      <c r="R647" s="15">
        <f t="shared" si="10"/>
        <v>134</v>
      </c>
      <c r="S647" s="16">
        <f t="shared" si="11"/>
        <v>486</v>
      </c>
      <c r="T647" s="17">
        <f t="shared" si="12"/>
        <v>131</v>
      </c>
      <c r="U647" s="18">
        <v>0.8075</v>
      </c>
      <c r="V647" s="18">
        <f t="shared" si="13"/>
        <v>0.3963963964</v>
      </c>
      <c r="W647" s="18">
        <f t="shared" si="14"/>
        <v>0.7876823339</v>
      </c>
      <c r="X647" s="25">
        <f t="shared" si="15"/>
        <v>0.7806763972</v>
      </c>
      <c r="Y647" s="26">
        <f t="shared" si="16"/>
        <v>0.00004908314888</v>
      </c>
      <c r="Z647" s="26">
        <f t="shared" si="17"/>
        <v>0.01387415083</v>
      </c>
      <c r="AA647" s="18">
        <f t="shared" si="18"/>
        <v>0.2646007151</v>
      </c>
      <c r="AB647" s="18">
        <f t="shared" si="19"/>
        <v>0.684147795</v>
      </c>
      <c r="AC647" s="18">
        <f t="shared" si="20"/>
        <v>0.3912859375</v>
      </c>
      <c r="AD647" s="9">
        <f t="shared" si="21"/>
        <v>1</v>
      </c>
      <c r="AE647" s="9">
        <f t="shared" si="22"/>
        <v>0.3963963964</v>
      </c>
      <c r="AF647" s="9">
        <f t="shared" si="23"/>
        <v>0.684147795</v>
      </c>
      <c r="AG647" s="9">
        <f t="shared" si="24"/>
        <v>0.1571301031</v>
      </c>
      <c r="AH647" s="9">
        <f t="shared" si="25"/>
        <v>0.2711937205</v>
      </c>
      <c r="AI647" s="9">
        <f t="shared" si="26"/>
        <v>0.4680582054</v>
      </c>
      <c r="AJ647" s="1">
        <f t="shared" ref="AJ647:AL647" si="673">$W647*AD647</f>
        <v>0.7876823339</v>
      </c>
      <c r="AK647" s="1">
        <f t="shared" si="673"/>
        <v>0.3122344387</v>
      </c>
      <c r="AL647" s="1">
        <f t="shared" si="673"/>
        <v>0.5388911319</v>
      </c>
      <c r="AM647" s="9"/>
      <c r="AN647" s="9"/>
      <c r="AO647" s="9"/>
      <c r="AP647" s="9"/>
      <c r="AQ647" s="9"/>
      <c r="AR647" s="9"/>
      <c r="AS647" s="9"/>
      <c r="AT647" s="1"/>
      <c r="AU647" s="11"/>
      <c r="AV647" s="11"/>
      <c r="AW647" s="11"/>
    </row>
    <row r="648">
      <c r="A648" s="28"/>
      <c r="B648" s="30">
        <f t="shared" si="31"/>
        <v>647</v>
      </c>
      <c r="C648" s="1">
        <v>0.397727273</v>
      </c>
      <c r="D648" s="4">
        <v>0.731582565</v>
      </c>
      <c r="E648" s="4">
        <v>-0.005479213</v>
      </c>
      <c r="F648" s="4">
        <v>0.068886913</v>
      </c>
      <c r="G648" s="28">
        <f t="shared" si="4"/>
        <v>0.7562892023</v>
      </c>
      <c r="H648" s="33">
        <v>0.261258549</v>
      </c>
      <c r="I648" s="33">
        <v>-0.003645481</v>
      </c>
      <c r="J648" s="33">
        <v>0.048322276</v>
      </c>
      <c r="K648" s="34">
        <f t="shared" si="5"/>
        <v>0.2830075283</v>
      </c>
      <c r="L648" s="10">
        <f t="shared" si="6"/>
        <v>0.654813477</v>
      </c>
      <c r="M648" s="12">
        <v>3142.0</v>
      </c>
      <c r="N648" s="2">
        <v>1426.0</v>
      </c>
      <c r="O648" s="13">
        <f t="shared" si="7"/>
        <v>404</v>
      </c>
      <c r="P648" s="13">
        <f t="shared" si="8"/>
        <v>1022</v>
      </c>
      <c r="Q648" s="14">
        <f t="shared" si="9"/>
        <v>161</v>
      </c>
      <c r="R648" s="15">
        <f t="shared" si="10"/>
        <v>243</v>
      </c>
      <c r="S648" s="16">
        <f t="shared" si="11"/>
        <v>773</v>
      </c>
      <c r="T648" s="17">
        <f t="shared" si="12"/>
        <v>249</v>
      </c>
      <c r="U648" s="18">
        <v>0.80875</v>
      </c>
      <c r="V648" s="18">
        <f t="shared" si="13"/>
        <v>0.3985148515</v>
      </c>
      <c r="W648" s="18">
        <f t="shared" si="14"/>
        <v>0.7563600783</v>
      </c>
      <c r="X648" s="25">
        <f t="shared" si="15"/>
        <v>0.7455245975</v>
      </c>
      <c r="Y648" s="26">
        <f t="shared" si="16"/>
        <v>0.0001174076447</v>
      </c>
      <c r="Z648" s="26">
        <f t="shared" si="17"/>
        <v>0.007476426178</v>
      </c>
      <c r="AA648" s="18">
        <f t="shared" si="18"/>
        <v>0.2833099579</v>
      </c>
      <c r="AB648" s="18">
        <f t="shared" si="19"/>
        <v>0.6549789621</v>
      </c>
      <c r="AC648" s="18">
        <f t="shared" si="20"/>
        <v>0.3578452268</v>
      </c>
      <c r="AD648" s="9">
        <f t="shared" si="21"/>
        <v>1</v>
      </c>
      <c r="AE648" s="9">
        <f t="shared" si="22"/>
        <v>0.3985148515</v>
      </c>
      <c r="AF648" s="9">
        <f t="shared" si="23"/>
        <v>0.6549789621</v>
      </c>
      <c r="AG648" s="9">
        <f t="shared" si="24"/>
        <v>0.1588140869</v>
      </c>
      <c r="AH648" s="9">
        <f t="shared" si="25"/>
        <v>0.2610188438</v>
      </c>
      <c r="AI648" s="9">
        <f t="shared" si="26"/>
        <v>0.4289974408</v>
      </c>
      <c r="AJ648" s="1">
        <f t="shared" ref="AJ648:AL648" si="674">$W648*AD648</f>
        <v>0.7563600783</v>
      </c>
      <c r="AK648" s="1">
        <f t="shared" si="674"/>
        <v>0.3014207243</v>
      </c>
      <c r="AL648" s="1">
        <f t="shared" si="674"/>
        <v>0.4953999391</v>
      </c>
      <c r="AM648" s="9"/>
      <c r="AN648" s="9"/>
      <c r="AO648" s="9"/>
      <c r="AP648" s="9"/>
      <c r="AQ648" s="9"/>
      <c r="AR648" s="9"/>
      <c r="AS648" s="9"/>
      <c r="AT648" s="1"/>
      <c r="AU648" s="11"/>
      <c r="AV648" s="11"/>
      <c r="AW648" s="11"/>
    </row>
    <row r="649">
      <c r="A649" s="28"/>
      <c r="B649" s="30">
        <f t="shared" si="31"/>
        <v>648</v>
      </c>
      <c r="C649" s="1">
        <v>0.397769517</v>
      </c>
      <c r="D649" s="4">
        <v>0.731896213</v>
      </c>
      <c r="E649" s="4">
        <v>-0.005876836</v>
      </c>
      <c r="F649" s="4">
        <v>0.067824787</v>
      </c>
      <c r="G649" s="28">
        <f t="shared" si="4"/>
        <v>0.7440480327</v>
      </c>
      <c r="H649" s="33">
        <v>0.261357727</v>
      </c>
      <c r="I649" s="33">
        <v>-0.003784137</v>
      </c>
      <c r="J649" s="33">
        <v>0.048104594</v>
      </c>
      <c r="K649" s="34">
        <f t="shared" si="5"/>
        <v>0.2858804709</v>
      </c>
      <c r="L649" s="10">
        <f t="shared" si="6"/>
        <v>0.6450537676</v>
      </c>
      <c r="M649" s="12">
        <v>3416.0</v>
      </c>
      <c r="N649" s="2">
        <v>1708.0</v>
      </c>
      <c r="O649" s="13">
        <f t="shared" si="7"/>
        <v>488</v>
      </c>
      <c r="P649" s="13">
        <f t="shared" si="8"/>
        <v>1220</v>
      </c>
      <c r="Q649" s="14">
        <f t="shared" si="9"/>
        <v>194</v>
      </c>
      <c r="R649" s="15">
        <f t="shared" si="10"/>
        <v>294</v>
      </c>
      <c r="S649" s="16">
        <f t="shared" si="11"/>
        <v>908</v>
      </c>
      <c r="T649" s="17">
        <f t="shared" si="12"/>
        <v>312</v>
      </c>
      <c r="U649" s="18">
        <v>0.81</v>
      </c>
      <c r="V649" s="18">
        <f t="shared" si="13"/>
        <v>0.3975409836</v>
      </c>
      <c r="W649" s="18">
        <f t="shared" si="14"/>
        <v>0.7442622951</v>
      </c>
      <c r="X649" s="25">
        <f t="shared" si="15"/>
        <v>0.7338325425</v>
      </c>
      <c r="Y649" s="26">
        <f t="shared" si="16"/>
        <v>0.0001087797395</v>
      </c>
      <c r="Z649" s="26">
        <f t="shared" si="17"/>
        <v>0.005530680715</v>
      </c>
      <c r="AA649" s="18">
        <f t="shared" si="18"/>
        <v>0.2857142857</v>
      </c>
      <c r="AB649" s="18">
        <f t="shared" si="19"/>
        <v>0.6451990632</v>
      </c>
      <c r="AC649" s="18">
        <f t="shared" si="20"/>
        <v>0.3467213115</v>
      </c>
      <c r="AD649" s="9">
        <f t="shared" si="21"/>
        <v>1</v>
      </c>
      <c r="AE649" s="9">
        <f t="shared" si="22"/>
        <v>0.3975409836</v>
      </c>
      <c r="AF649" s="9">
        <f t="shared" si="23"/>
        <v>0.6451990632</v>
      </c>
      <c r="AG649" s="9">
        <f t="shared" si="24"/>
        <v>0.1580388336</v>
      </c>
      <c r="AH649" s="9">
        <f t="shared" si="25"/>
        <v>0.2564930702</v>
      </c>
      <c r="AI649" s="9">
        <f t="shared" si="26"/>
        <v>0.4162818312</v>
      </c>
      <c r="AJ649" s="1">
        <f t="shared" ref="AJ649:AL649" si="675">$W649*AD649</f>
        <v>0.7442622951</v>
      </c>
      <c r="AK649" s="1">
        <f t="shared" si="675"/>
        <v>0.2958747648</v>
      </c>
      <c r="AL649" s="1">
        <f t="shared" si="675"/>
        <v>0.4801973356</v>
      </c>
      <c r="AM649" s="9"/>
      <c r="AN649" s="9"/>
      <c r="AO649" s="9"/>
      <c r="AP649" s="9"/>
      <c r="AQ649" s="9"/>
      <c r="AR649" s="9"/>
      <c r="AS649" s="9"/>
      <c r="AT649" s="1"/>
      <c r="AU649" s="11"/>
      <c r="AV649" s="11"/>
      <c r="AW649" s="11"/>
    </row>
    <row r="650">
      <c r="A650" s="28"/>
      <c r="B650" s="30">
        <f t="shared" si="31"/>
        <v>649</v>
      </c>
      <c r="C650" s="1">
        <v>0.398268398</v>
      </c>
      <c r="D650" s="4">
        <v>0.732212842</v>
      </c>
      <c r="E650" s="4">
        <v>-0.002795544</v>
      </c>
      <c r="F650" s="4">
        <v>0.071384443</v>
      </c>
      <c r="G650" s="28">
        <f t="shared" si="4"/>
        <v>0.5874596825</v>
      </c>
      <c r="H650" s="33">
        <v>0.261458023</v>
      </c>
      <c r="I650" s="33">
        <v>-0.002667927</v>
      </c>
      <c r="J650" s="33">
        <v>0.049088234</v>
      </c>
      <c r="K650" s="34">
        <f t="shared" si="5"/>
        <v>0.2918968607</v>
      </c>
      <c r="L650" s="10">
        <f t="shared" si="6"/>
        <v>0.5322353404</v>
      </c>
      <c r="M650" s="12">
        <v>1898.0</v>
      </c>
      <c r="N650" s="2">
        <v>829.0</v>
      </c>
      <c r="O650" s="13">
        <f t="shared" si="7"/>
        <v>242</v>
      </c>
      <c r="P650" s="13">
        <f t="shared" si="8"/>
        <v>587</v>
      </c>
      <c r="Q650" s="14">
        <f t="shared" si="9"/>
        <v>96</v>
      </c>
      <c r="R650" s="15">
        <f t="shared" si="10"/>
        <v>146</v>
      </c>
      <c r="S650" s="16">
        <f t="shared" si="11"/>
        <v>345</v>
      </c>
      <c r="T650" s="17">
        <f t="shared" si="12"/>
        <v>242</v>
      </c>
      <c r="U650" s="18">
        <v>0.81125</v>
      </c>
      <c r="V650" s="18">
        <f t="shared" si="13"/>
        <v>0.3966942149</v>
      </c>
      <c r="W650" s="18">
        <f t="shared" si="14"/>
        <v>0.5877342419</v>
      </c>
      <c r="X650" s="25">
        <f t="shared" si="15"/>
        <v>0.5978793946</v>
      </c>
      <c r="Y650" s="26">
        <f t="shared" si="16"/>
        <v>0.000102924123</v>
      </c>
      <c r="Z650" s="26">
        <f t="shared" si="17"/>
        <v>0.00675018453</v>
      </c>
      <c r="AA650" s="18">
        <f t="shared" si="18"/>
        <v>0.2919179735</v>
      </c>
      <c r="AB650" s="18">
        <f t="shared" si="19"/>
        <v>0.5319662244</v>
      </c>
      <c r="AC650" s="18">
        <f t="shared" si="20"/>
        <v>0.191040027</v>
      </c>
      <c r="AD650" s="9">
        <f t="shared" si="21"/>
        <v>1</v>
      </c>
      <c r="AE650" s="9">
        <f t="shared" si="22"/>
        <v>0.3966942149</v>
      </c>
      <c r="AF650" s="9">
        <f t="shared" si="23"/>
        <v>0.5319662244</v>
      </c>
      <c r="AG650" s="9">
        <f t="shared" si="24"/>
        <v>0.1573663001</v>
      </c>
      <c r="AH650" s="9">
        <f t="shared" si="25"/>
        <v>0.2110279237</v>
      </c>
      <c r="AI650" s="9">
        <f t="shared" si="26"/>
        <v>0.2829880639</v>
      </c>
      <c r="AJ650" s="1">
        <f t="shared" ref="AJ650:AL650" si="676">$W650*AD650</f>
        <v>0.5877342419</v>
      </c>
      <c r="AK650" s="1">
        <f t="shared" si="676"/>
        <v>0.2331507736</v>
      </c>
      <c r="AL650" s="1">
        <f t="shared" si="676"/>
        <v>0.3126547656</v>
      </c>
      <c r="AM650" s="9"/>
      <c r="AN650" s="9"/>
      <c r="AO650" s="9"/>
      <c r="AP650" s="9"/>
      <c r="AQ650" s="9"/>
      <c r="AR650" s="9"/>
      <c r="AS650" s="9"/>
      <c r="AT650" s="1"/>
      <c r="AU650" s="11"/>
      <c r="AV650" s="11"/>
      <c r="AW650" s="11"/>
    </row>
    <row r="651">
      <c r="A651" s="28"/>
      <c r="B651" s="30">
        <f t="shared" si="31"/>
        <v>650</v>
      </c>
      <c r="C651" s="1">
        <v>0.398457584</v>
      </c>
      <c r="D651" s="4">
        <v>0.732532501</v>
      </c>
      <c r="E651" s="4">
        <v>-0.005077473</v>
      </c>
      <c r="F651" s="4">
        <v>0.069815261</v>
      </c>
      <c r="G651" s="28">
        <f t="shared" si="4"/>
        <v>0.8235878602</v>
      </c>
      <c r="H651" s="33">
        <v>0.261559455</v>
      </c>
      <c r="I651" s="33">
        <v>-0.00370006</v>
      </c>
      <c r="J651" s="33">
        <v>0.048396927</v>
      </c>
      <c r="K651" s="34">
        <f t="shared" si="5"/>
        <v>0.2506909297</v>
      </c>
      <c r="L651" s="10">
        <f t="shared" si="6"/>
        <v>0.717011556</v>
      </c>
      <c r="M651" s="12">
        <v>1464.0</v>
      </c>
      <c r="N651" s="2">
        <v>777.0</v>
      </c>
      <c r="O651" s="13">
        <f t="shared" si="7"/>
        <v>195</v>
      </c>
      <c r="P651" s="13">
        <f t="shared" si="8"/>
        <v>582</v>
      </c>
      <c r="Q651" s="14">
        <f t="shared" si="9"/>
        <v>78</v>
      </c>
      <c r="R651" s="15">
        <f t="shared" si="10"/>
        <v>117</v>
      </c>
      <c r="S651" s="16">
        <f t="shared" si="11"/>
        <v>479</v>
      </c>
      <c r="T651" s="17">
        <f t="shared" si="12"/>
        <v>103</v>
      </c>
      <c r="U651" s="18">
        <v>0.8125</v>
      </c>
      <c r="V651" s="18">
        <f t="shared" si="13"/>
        <v>0.4</v>
      </c>
      <c r="W651" s="18">
        <f t="shared" si="14"/>
        <v>0.823024055</v>
      </c>
      <c r="X651" s="25">
        <f t="shared" si="15"/>
        <v>0.8197648297</v>
      </c>
      <c r="Y651" s="26">
        <f t="shared" si="16"/>
        <v>0.00001062254945</v>
      </c>
      <c r="Z651" s="26">
        <f t="shared" si="17"/>
        <v>0.02344889075</v>
      </c>
      <c r="AA651" s="18">
        <f t="shared" si="18"/>
        <v>0.250965251</v>
      </c>
      <c r="AB651" s="18">
        <f t="shared" si="19"/>
        <v>0.7168597169</v>
      </c>
      <c r="AC651" s="18">
        <f t="shared" si="20"/>
        <v>0.423024055</v>
      </c>
      <c r="AD651" s="9">
        <f t="shared" si="21"/>
        <v>1</v>
      </c>
      <c r="AE651" s="9">
        <f t="shared" si="22"/>
        <v>0.4</v>
      </c>
      <c r="AF651" s="9">
        <f t="shared" si="23"/>
        <v>0.7168597169</v>
      </c>
      <c r="AG651" s="9">
        <f t="shared" si="24"/>
        <v>0.16</v>
      </c>
      <c r="AH651" s="9">
        <f t="shared" si="25"/>
        <v>0.2867438867</v>
      </c>
      <c r="AI651" s="9">
        <f t="shared" si="26"/>
        <v>0.5138878537</v>
      </c>
      <c r="AJ651" s="1">
        <f t="shared" ref="AJ651:AL651" si="677">$W651*AD651</f>
        <v>0.823024055</v>
      </c>
      <c r="AK651" s="1">
        <f t="shared" si="677"/>
        <v>0.329209622</v>
      </c>
      <c r="AL651" s="1">
        <f t="shared" si="677"/>
        <v>0.589992791</v>
      </c>
      <c r="AM651" s="9"/>
      <c r="AN651" s="9"/>
      <c r="AO651" s="9"/>
      <c r="AP651" s="9"/>
      <c r="AQ651" s="9"/>
      <c r="AR651" s="9"/>
      <c r="AS651" s="9"/>
      <c r="AT651" s="1"/>
      <c r="AU651" s="11"/>
      <c r="AV651" s="11"/>
      <c r="AW651" s="11"/>
    </row>
    <row r="652">
      <c r="A652" s="28"/>
      <c r="B652" s="30">
        <f t="shared" si="31"/>
        <v>651</v>
      </c>
      <c r="C652" s="1">
        <v>0.398734177</v>
      </c>
      <c r="D652" s="4">
        <v>0.732855241</v>
      </c>
      <c r="E652" s="4">
        <v>-0.00273952</v>
      </c>
      <c r="F652" s="4">
        <v>0.069540855</v>
      </c>
      <c r="G652" s="28">
        <f t="shared" si="4"/>
        <v>0.6398991976</v>
      </c>
      <c r="H652" s="33">
        <v>0.261662036</v>
      </c>
      <c r="I652" s="33">
        <v>-0.002433202</v>
      </c>
      <c r="J652" s="33">
        <v>0.048455727</v>
      </c>
      <c r="K652" s="34">
        <f t="shared" si="5"/>
        <v>0.2632184393</v>
      </c>
      <c r="L652" s="10">
        <f t="shared" si="6"/>
        <v>0.5764201173</v>
      </c>
      <c r="M652" s="12">
        <v>1350.0</v>
      </c>
      <c r="N652" s="2">
        <v>657.0</v>
      </c>
      <c r="O652" s="13">
        <f t="shared" si="7"/>
        <v>173</v>
      </c>
      <c r="P652" s="13">
        <f t="shared" si="8"/>
        <v>484</v>
      </c>
      <c r="Q652" s="14">
        <f t="shared" si="9"/>
        <v>69</v>
      </c>
      <c r="R652" s="15">
        <f t="shared" si="10"/>
        <v>104</v>
      </c>
      <c r="S652" s="16">
        <f t="shared" si="11"/>
        <v>310</v>
      </c>
      <c r="T652" s="17">
        <f t="shared" si="12"/>
        <v>174</v>
      </c>
      <c r="U652" s="18">
        <v>0.81375</v>
      </c>
      <c r="V652" s="18">
        <f t="shared" si="13"/>
        <v>0.3988439306</v>
      </c>
      <c r="W652" s="18">
        <f t="shared" si="14"/>
        <v>0.6404958678</v>
      </c>
      <c r="X652" s="25">
        <f t="shared" si="15"/>
        <v>0.6516855259</v>
      </c>
      <c r="Y652" s="26">
        <f t="shared" si="16"/>
        <v>0.0001252084492</v>
      </c>
      <c r="Z652" s="26">
        <f t="shared" si="17"/>
        <v>0.0008642353939</v>
      </c>
      <c r="AA652" s="18">
        <f t="shared" si="18"/>
        <v>0.2633181126</v>
      </c>
      <c r="AB652" s="18">
        <f t="shared" si="19"/>
        <v>0.5768645358</v>
      </c>
      <c r="AC652" s="18">
        <f t="shared" si="20"/>
        <v>0.2416519371</v>
      </c>
      <c r="AD652" s="9">
        <f t="shared" si="21"/>
        <v>1</v>
      </c>
      <c r="AE652" s="9">
        <f t="shared" si="22"/>
        <v>0.3988439306</v>
      </c>
      <c r="AF652" s="9">
        <f t="shared" si="23"/>
        <v>0.5768645358</v>
      </c>
      <c r="AG652" s="9">
        <f t="shared" si="24"/>
        <v>0.159076481</v>
      </c>
      <c r="AH652" s="9">
        <f t="shared" si="25"/>
        <v>0.2300789189</v>
      </c>
      <c r="AI652" s="9">
        <f t="shared" si="26"/>
        <v>0.3327726926</v>
      </c>
      <c r="AJ652" s="1">
        <f t="shared" ref="AJ652:AL652" si="678">$W652*AD652</f>
        <v>0.6404958678</v>
      </c>
      <c r="AK652" s="1">
        <f t="shared" si="678"/>
        <v>0.2554578895</v>
      </c>
      <c r="AL652" s="1">
        <f t="shared" si="678"/>
        <v>0.3694793514</v>
      </c>
      <c r="AM652" s="9"/>
      <c r="AN652" s="9"/>
      <c r="AO652" s="9"/>
      <c r="AP652" s="9"/>
      <c r="AQ652" s="9"/>
      <c r="AR652" s="9"/>
      <c r="AS652" s="9"/>
      <c r="AT652" s="1"/>
      <c r="AU652" s="11"/>
      <c r="AV652" s="11"/>
      <c r="AW652" s="11"/>
    </row>
    <row r="653">
      <c r="A653" s="28"/>
      <c r="B653" s="30">
        <f t="shared" si="31"/>
        <v>652</v>
      </c>
      <c r="C653" s="1">
        <v>0.399103139</v>
      </c>
      <c r="D653" s="4">
        <v>0.733181111</v>
      </c>
      <c r="E653" s="4">
        <v>-0.002697847</v>
      </c>
      <c r="F653" s="4">
        <v>0.069529794</v>
      </c>
      <c r="G653" s="28">
        <f t="shared" si="4"/>
        <v>0.8934326082</v>
      </c>
      <c r="H653" s="33">
        <v>0.261765784</v>
      </c>
      <c r="I653" s="33">
        <v>-0.002407623</v>
      </c>
      <c r="J653" s="33">
        <v>0.048454187</v>
      </c>
      <c r="K653" s="34">
        <f t="shared" si="5"/>
        <v>0.2200601735</v>
      </c>
      <c r="L653" s="10">
        <f t="shared" si="6"/>
        <v>0.7846503794</v>
      </c>
      <c r="M653" s="12">
        <v>858.0</v>
      </c>
      <c r="N653" s="2">
        <v>366.0</v>
      </c>
      <c r="O653" s="13">
        <f t="shared" si="7"/>
        <v>81</v>
      </c>
      <c r="P653" s="13">
        <f t="shared" si="8"/>
        <v>285</v>
      </c>
      <c r="Q653" s="14">
        <f t="shared" si="9"/>
        <v>32</v>
      </c>
      <c r="R653" s="15">
        <f t="shared" si="10"/>
        <v>49</v>
      </c>
      <c r="S653" s="16">
        <f t="shared" si="11"/>
        <v>255</v>
      </c>
      <c r="T653" s="17">
        <f t="shared" si="12"/>
        <v>30</v>
      </c>
      <c r="U653" s="18">
        <v>0.815</v>
      </c>
      <c r="V653" s="18">
        <f t="shared" si="13"/>
        <v>0.3950617284</v>
      </c>
      <c r="W653" s="18">
        <f t="shared" si="14"/>
        <v>0.8947368421</v>
      </c>
      <c r="X653" s="25">
        <f t="shared" si="15"/>
        <v>0.9008638237</v>
      </c>
      <c r="Y653" s="26">
        <f t="shared" si="16"/>
        <v>0.00003753990293</v>
      </c>
      <c r="Z653" s="26">
        <f t="shared" si="17"/>
        <v>0.05055441672</v>
      </c>
      <c r="AA653" s="18">
        <f t="shared" si="18"/>
        <v>0.2213114754</v>
      </c>
      <c r="AB653" s="18">
        <f t="shared" si="19"/>
        <v>0.7841530055</v>
      </c>
      <c r="AC653" s="18">
        <f t="shared" si="20"/>
        <v>0.4996751137</v>
      </c>
      <c r="AD653" s="9">
        <f t="shared" si="21"/>
        <v>1</v>
      </c>
      <c r="AE653" s="9">
        <f t="shared" si="22"/>
        <v>0.3950617284</v>
      </c>
      <c r="AF653" s="9">
        <f t="shared" si="23"/>
        <v>0.7841530055</v>
      </c>
      <c r="AG653" s="9">
        <f t="shared" si="24"/>
        <v>0.1560737692</v>
      </c>
      <c r="AH653" s="9">
        <f t="shared" si="25"/>
        <v>0.3097888417</v>
      </c>
      <c r="AI653" s="9">
        <f t="shared" si="26"/>
        <v>0.614895936</v>
      </c>
      <c r="AJ653" s="1">
        <f t="shared" ref="AJ653:AL653" si="679">$W653*AD653</f>
        <v>0.8947368421</v>
      </c>
      <c r="AK653" s="1">
        <f t="shared" si="679"/>
        <v>0.3534762833</v>
      </c>
      <c r="AL653" s="1">
        <f t="shared" si="679"/>
        <v>0.7016105838</v>
      </c>
      <c r="AM653" s="9"/>
      <c r="AN653" s="9"/>
      <c r="AO653" s="9"/>
      <c r="AP653" s="9"/>
      <c r="AQ653" s="9"/>
      <c r="AR653" s="9"/>
      <c r="AS653" s="9"/>
      <c r="AT653" s="1"/>
      <c r="AU653" s="11"/>
      <c r="AV653" s="11"/>
      <c r="AW653" s="11"/>
    </row>
    <row r="654">
      <c r="A654" s="28"/>
      <c r="B654" s="30">
        <f t="shared" si="31"/>
        <v>653</v>
      </c>
      <c r="C654" s="1">
        <v>0.399176955</v>
      </c>
      <c r="D654" s="4">
        <v>0.733510161</v>
      </c>
      <c r="E654" s="4">
        <v>-0.001037342</v>
      </c>
      <c r="F654" s="4">
        <v>0.068511168</v>
      </c>
      <c r="G654" s="28">
        <f t="shared" si="4"/>
        <v>0.7219302471</v>
      </c>
      <c r="H654" s="33">
        <v>0.261870714</v>
      </c>
      <c r="I654" s="33">
        <v>-0.001260221</v>
      </c>
      <c r="J654" s="33">
        <v>0.047983494</v>
      </c>
      <c r="K654" s="34">
        <f t="shared" si="5"/>
        <v>0.1976620086</v>
      </c>
      <c r="L654" s="10">
        <f t="shared" si="6"/>
        <v>0.6581341831</v>
      </c>
      <c r="M654" s="12">
        <v>2589.0</v>
      </c>
      <c r="N654" s="2">
        <v>984.0</v>
      </c>
      <c r="O654" s="13">
        <f t="shared" si="7"/>
        <v>194</v>
      </c>
      <c r="P654" s="13">
        <f t="shared" si="8"/>
        <v>790</v>
      </c>
      <c r="Q654" s="14">
        <f t="shared" si="9"/>
        <v>77</v>
      </c>
      <c r="R654" s="15">
        <f t="shared" si="10"/>
        <v>117</v>
      </c>
      <c r="S654" s="16">
        <f t="shared" si="11"/>
        <v>570</v>
      </c>
      <c r="T654" s="17">
        <f t="shared" si="12"/>
        <v>220</v>
      </c>
      <c r="U654" s="18">
        <v>0.81625</v>
      </c>
      <c r="V654" s="18">
        <f t="shared" si="13"/>
        <v>0.3969072165</v>
      </c>
      <c r="W654" s="18">
        <f t="shared" si="14"/>
        <v>0.7215189873</v>
      </c>
      <c r="X654" s="25">
        <f t="shared" si="15"/>
        <v>0.7486665316</v>
      </c>
      <c r="Y654" s="26">
        <f t="shared" si="16"/>
        <v>0.0007369891571</v>
      </c>
      <c r="Z654" s="26">
        <f t="shared" si="17"/>
        <v>0.002665165281</v>
      </c>
      <c r="AA654" s="18">
        <f t="shared" si="18"/>
        <v>0.1971544715</v>
      </c>
      <c r="AB654" s="18">
        <f t="shared" si="19"/>
        <v>0.6575203252</v>
      </c>
      <c r="AC654" s="18">
        <f t="shared" si="20"/>
        <v>0.3246117708</v>
      </c>
      <c r="AD654" s="9">
        <f t="shared" si="21"/>
        <v>1</v>
      </c>
      <c r="AE654" s="9">
        <f t="shared" si="22"/>
        <v>0.3969072165</v>
      </c>
      <c r="AF654" s="9">
        <f t="shared" si="23"/>
        <v>0.6575203252</v>
      </c>
      <c r="AG654" s="9">
        <f t="shared" si="24"/>
        <v>0.1575353385</v>
      </c>
      <c r="AH654" s="9">
        <f t="shared" si="25"/>
        <v>0.2609745621</v>
      </c>
      <c r="AI654" s="9">
        <f t="shared" si="26"/>
        <v>0.4323329781</v>
      </c>
      <c r="AJ654" s="1">
        <f t="shared" ref="AJ654:AL654" si="680">$W654*AD654</f>
        <v>0.7215189873</v>
      </c>
      <c r="AK654" s="1">
        <f t="shared" si="680"/>
        <v>0.2863760929</v>
      </c>
      <c r="AL654" s="1">
        <f t="shared" si="680"/>
        <v>0.4744133992</v>
      </c>
      <c r="AM654" s="9"/>
      <c r="AN654" s="9"/>
      <c r="AO654" s="9"/>
      <c r="AP654" s="9"/>
      <c r="AQ654" s="9"/>
      <c r="AR654" s="9"/>
      <c r="AS654" s="9"/>
      <c r="AT654" s="1"/>
      <c r="AU654" s="11"/>
      <c r="AV654" s="11"/>
      <c r="AW654" s="11"/>
    </row>
    <row r="655">
      <c r="A655" s="28"/>
      <c r="B655" s="30">
        <f t="shared" si="31"/>
        <v>654</v>
      </c>
      <c r="C655" s="1">
        <v>0.399470899</v>
      </c>
      <c r="D655" s="4">
        <v>0.733842442</v>
      </c>
      <c r="E655" s="4">
        <v>0.005440197</v>
      </c>
      <c r="F655" s="4">
        <v>0.065127844</v>
      </c>
      <c r="G655" s="28">
        <f t="shared" si="4"/>
        <v>0.7661310946</v>
      </c>
      <c r="H655" s="33">
        <v>0.261976842</v>
      </c>
      <c r="I655" s="33">
        <v>0.003636755</v>
      </c>
      <c r="J655" s="33">
        <v>0.043409718</v>
      </c>
      <c r="K655" s="34">
        <f t="shared" si="5"/>
        <v>0.2448149129</v>
      </c>
      <c r="L655" s="10">
        <f t="shared" si="6"/>
        <v>0.6763672107</v>
      </c>
      <c r="M655" s="12">
        <v>1300.0</v>
      </c>
      <c r="N655" s="2">
        <v>608.0</v>
      </c>
      <c r="O655" s="13">
        <f t="shared" si="7"/>
        <v>149</v>
      </c>
      <c r="P655" s="13">
        <f t="shared" si="8"/>
        <v>459</v>
      </c>
      <c r="Q655" s="14">
        <f t="shared" si="9"/>
        <v>60</v>
      </c>
      <c r="R655" s="15">
        <f t="shared" si="10"/>
        <v>89</v>
      </c>
      <c r="S655" s="16">
        <f t="shared" si="11"/>
        <v>352</v>
      </c>
      <c r="T655" s="17">
        <f t="shared" si="12"/>
        <v>107</v>
      </c>
      <c r="U655" s="18">
        <v>0.8175</v>
      </c>
      <c r="V655" s="18">
        <f t="shared" si="13"/>
        <v>0.4026845638</v>
      </c>
      <c r="W655" s="18">
        <f t="shared" si="14"/>
        <v>0.7668845316</v>
      </c>
      <c r="X655" s="25">
        <f t="shared" si="15"/>
        <v>0.7724995751</v>
      </c>
      <c r="Y655" s="26">
        <f t="shared" si="16"/>
        <v>0.0000315287132</v>
      </c>
      <c r="Z655" s="26">
        <f t="shared" si="17"/>
        <v>0.009407211996</v>
      </c>
      <c r="AA655" s="18">
        <f t="shared" si="18"/>
        <v>0.2450657895</v>
      </c>
      <c r="AB655" s="18">
        <f t="shared" si="19"/>
        <v>0.6776315789</v>
      </c>
      <c r="AC655" s="18">
        <f t="shared" si="20"/>
        <v>0.3641999678</v>
      </c>
      <c r="AD655" s="9">
        <f t="shared" si="21"/>
        <v>1</v>
      </c>
      <c r="AE655" s="9">
        <f t="shared" si="22"/>
        <v>0.4026845638</v>
      </c>
      <c r="AF655" s="9">
        <f t="shared" si="23"/>
        <v>0.6776315789</v>
      </c>
      <c r="AG655" s="9">
        <f t="shared" si="24"/>
        <v>0.1621548579</v>
      </c>
      <c r="AH655" s="9">
        <f t="shared" si="25"/>
        <v>0.2728717768</v>
      </c>
      <c r="AI655" s="9">
        <f t="shared" si="26"/>
        <v>0.4591845568</v>
      </c>
      <c r="AJ655" s="1">
        <f t="shared" ref="AJ655:AL655" si="681">$W655*AD655</f>
        <v>0.7668845316</v>
      </c>
      <c r="AK655" s="1">
        <f t="shared" si="681"/>
        <v>0.3088125631</v>
      </c>
      <c r="AL655" s="1">
        <f t="shared" si="681"/>
        <v>0.519665176</v>
      </c>
      <c r="AM655" s="9"/>
      <c r="AN655" s="9"/>
      <c r="AO655" s="9"/>
      <c r="AP655" s="9"/>
      <c r="AQ655" s="9"/>
      <c r="AR655" s="9"/>
      <c r="AS655" s="9"/>
      <c r="AT655" s="1"/>
      <c r="AU655" s="11"/>
      <c r="AV655" s="11"/>
      <c r="AW655" s="11"/>
    </row>
    <row r="656">
      <c r="A656" s="28"/>
      <c r="B656" s="30">
        <f t="shared" si="31"/>
        <v>655</v>
      </c>
      <c r="C656" s="1">
        <v>0.400359066</v>
      </c>
      <c r="D656" s="4">
        <v>0.734178005</v>
      </c>
      <c r="E656" s="4">
        <v>3.02014E-4</v>
      </c>
      <c r="F656" s="4">
        <v>0.063165745</v>
      </c>
      <c r="G656" s="28">
        <f t="shared" si="4"/>
        <v>0.6517057958</v>
      </c>
      <c r="H656" s="33">
        <v>0.262084184</v>
      </c>
      <c r="I656" s="33">
        <v>0.001087268</v>
      </c>
      <c r="J656" s="33">
        <v>0.04280995</v>
      </c>
      <c r="K656" s="34">
        <f t="shared" si="5"/>
        <v>0.2244173627</v>
      </c>
      <c r="L656" s="10">
        <f t="shared" si="6"/>
        <v>0.5952992256</v>
      </c>
      <c r="M656" s="12">
        <v>2344.0</v>
      </c>
      <c r="N656" s="2">
        <v>825.0</v>
      </c>
      <c r="O656" s="13">
        <f t="shared" si="7"/>
        <v>185</v>
      </c>
      <c r="P656" s="13">
        <f t="shared" si="8"/>
        <v>640</v>
      </c>
      <c r="Q656" s="14">
        <f t="shared" si="9"/>
        <v>74</v>
      </c>
      <c r="R656" s="15">
        <f t="shared" si="10"/>
        <v>111</v>
      </c>
      <c r="S656" s="16">
        <f t="shared" si="11"/>
        <v>417</v>
      </c>
      <c r="T656" s="17">
        <f t="shared" si="12"/>
        <v>223</v>
      </c>
      <c r="U656" s="18">
        <v>0.81875</v>
      </c>
      <c r="V656" s="18">
        <f t="shared" si="13"/>
        <v>0.4</v>
      </c>
      <c r="W656" s="18">
        <f t="shared" si="14"/>
        <v>0.6515625</v>
      </c>
      <c r="X656" s="25">
        <f t="shared" si="15"/>
        <v>0.6735850095</v>
      </c>
      <c r="Y656" s="26">
        <f t="shared" si="16"/>
        <v>0.0004849909263</v>
      </c>
      <c r="Z656" s="26">
        <f t="shared" si="17"/>
        <v>0.0003360346731</v>
      </c>
      <c r="AA656" s="18">
        <f t="shared" si="18"/>
        <v>0.2242424242</v>
      </c>
      <c r="AB656" s="18">
        <f t="shared" si="19"/>
        <v>0.5951515152</v>
      </c>
      <c r="AC656" s="18">
        <f t="shared" si="20"/>
        <v>0.2515625</v>
      </c>
      <c r="AD656" s="9">
        <f t="shared" si="21"/>
        <v>1</v>
      </c>
      <c r="AE656" s="9">
        <f t="shared" si="22"/>
        <v>0.4</v>
      </c>
      <c r="AF656" s="9">
        <f t="shared" si="23"/>
        <v>0.5951515152</v>
      </c>
      <c r="AG656" s="9">
        <f t="shared" si="24"/>
        <v>0.16</v>
      </c>
      <c r="AH656" s="9">
        <f t="shared" si="25"/>
        <v>0.2380606061</v>
      </c>
      <c r="AI656" s="9">
        <f t="shared" si="26"/>
        <v>0.354205326</v>
      </c>
      <c r="AJ656" s="1">
        <f t="shared" ref="AJ656:AL656" si="682">$W656*AD656</f>
        <v>0.6515625</v>
      </c>
      <c r="AK656" s="1">
        <f t="shared" si="682"/>
        <v>0.260625</v>
      </c>
      <c r="AL656" s="1">
        <f t="shared" si="682"/>
        <v>0.3877784091</v>
      </c>
      <c r="AM656" s="9"/>
      <c r="AN656" s="9"/>
      <c r="AO656" s="9"/>
      <c r="AP656" s="9"/>
      <c r="AQ656" s="9"/>
      <c r="AR656" s="9"/>
      <c r="AS656" s="9"/>
      <c r="AT656" s="1"/>
      <c r="AU656" s="11"/>
      <c r="AV656" s="11"/>
      <c r="AW656" s="11"/>
    </row>
    <row r="657">
      <c r="A657" s="28"/>
      <c r="B657" s="30">
        <f t="shared" si="31"/>
        <v>656</v>
      </c>
      <c r="C657" s="1">
        <v>0.400881057</v>
      </c>
      <c r="D657" s="4">
        <v>0.734516902</v>
      </c>
      <c r="E657" s="4">
        <v>0.00102282</v>
      </c>
      <c r="F657" s="4">
        <v>0.062390277</v>
      </c>
      <c r="G657" s="28">
        <f t="shared" si="4"/>
        <v>0.7337093462</v>
      </c>
      <c r="H657" s="33">
        <v>0.262192757</v>
      </c>
      <c r="I657" s="33">
        <v>0.001724528</v>
      </c>
      <c r="J657" s="33">
        <v>0.042258746</v>
      </c>
      <c r="K657" s="34">
        <f t="shared" si="5"/>
        <v>0.156956086</v>
      </c>
      <c r="L657" s="10">
        <f t="shared" si="6"/>
        <v>0.6814699207</v>
      </c>
      <c r="M657" s="12">
        <v>3577.0</v>
      </c>
      <c r="N657" s="2">
        <v>1966.0</v>
      </c>
      <c r="O657" s="13">
        <f t="shared" si="7"/>
        <v>309</v>
      </c>
      <c r="P657" s="13">
        <f t="shared" si="8"/>
        <v>1657</v>
      </c>
      <c r="Q657" s="14">
        <f t="shared" si="9"/>
        <v>124</v>
      </c>
      <c r="R657" s="15">
        <f t="shared" si="10"/>
        <v>185</v>
      </c>
      <c r="S657" s="16">
        <f t="shared" si="11"/>
        <v>1216</v>
      </c>
      <c r="T657" s="17">
        <f t="shared" si="12"/>
        <v>441</v>
      </c>
      <c r="U657" s="18">
        <v>0.82</v>
      </c>
      <c r="V657" s="18">
        <f t="shared" si="13"/>
        <v>0.4012944984</v>
      </c>
      <c r="W657" s="18">
        <f t="shared" si="14"/>
        <v>0.7338563669</v>
      </c>
      <c r="X657" s="25">
        <f t="shared" si="15"/>
        <v>0.7773277393</v>
      </c>
      <c r="Y657" s="26">
        <f t="shared" si="16"/>
        <v>0.001889760217</v>
      </c>
      <c r="Z657" s="26">
        <f t="shared" si="17"/>
        <v>0.004091216551</v>
      </c>
      <c r="AA657" s="18">
        <f t="shared" si="18"/>
        <v>0.1571719227</v>
      </c>
      <c r="AB657" s="18">
        <f t="shared" si="19"/>
        <v>0.6815869786</v>
      </c>
      <c r="AC657" s="18">
        <f t="shared" si="20"/>
        <v>0.3325618685</v>
      </c>
      <c r="AD657" s="9">
        <f t="shared" si="21"/>
        <v>1</v>
      </c>
      <c r="AE657" s="9">
        <f t="shared" si="22"/>
        <v>0.4012944984</v>
      </c>
      <c r="AF657" s="9">
        <f t="shared" si="23"/>
        <v>0.6815869786</v>
      </c>
      <c r="AG657" s="9">
        <f t="shared" si="24"/>
        <v>0.1610372744</v>
      </c>
      <c r="AH657" s="9">
        <f t="shared" si="25"/>
        <v>0.2735171047</v>
      </c>
      <c r="AI657" s="9">
        <f t="shared" si="26"/>
        <v>0.4645608094</v>
      </c>
      <c r="AJ657" s="1">
        <f t="shared" ref="AJ657:AL657" si="683">$W657*AD657</f>
        <v>0.7338563669</v>
      </c>
      <c r="AK657" s="1">
        <f t="shared" si="683"/>
        <v>0.2944925227</v>
      </c>
      <c r="AL657" s="1">
        <f t="shared" si="683"/>
        <v>0.5001869439</v>
      </c>
      <c r="AM657" s="9"/>
      <c r="AN657" s="9"/>
      <c r="AO657" s="9"/>
      <c r="AP657" s="9"/>
      <c r="AQ657" s="9"/>
      <c r="AR657" s="9"/>
      <c r="AS657" s="9"/>
      <c r="AT657" s="1"/>
      <c r="AU657" s="11"/>
      <c r="AV657" s="11"/>
      <c r="AW657" s="11"/>
    </row>
    <row r="658">
      <c r="A658" s="28"/>
      <c r="B658" s="30">
        <f t="shared" si="31"/>
        <v>657</v>
      </c>
      <c r="C658" s="1">
        <v>0.401179941</v>
      </c>
      <c r="D658" s="4">
        <v>0.734859184</v>
      </c>
      <c r="E658" s="4">
        <v>0.003376466</v>
      </c>
      <c r="F658" s="4">
        <v>0.064519317</v>
      </c>
      <c r="G658" s="28">
        <f t="shared" si="4"/>
        <v>0.7547882046</v>
      </c>
      <c r="H658" s="33">
        <v>0.262302576</v>
      </c>
      <c r="I658" s="33">
        <v>0.002628324</v>
      </c>
      <c r="J658" s="33">
        <v>0.042932825</v>
      </c>
      <c r="K658" s="34">
        <f t="shared" si="5"/>
        <v>0.232405984</v>
      </c>
      <c r="L658" s="10">
        <f t="shared" si="6"/>
        <v>0.6726075281</v>
      </c>
      <c r="M658" s="12">
        <v>2795.0</v>
      </c>
      <c r="N658" s="2">
        <v>841.0</v>
      </c>
      <c r="O658" s="13">
        <f t="shared" si="7"/>
        <v>195</v>
      </c>
      <c r="P658" s="13">
        <f t="shared" si="8"/>
        <v>646</v>
      </c>
      <c r="Q658" s="14">
        <f t="shared" si="9"/>
        <v>78</v>
      </c>
      <c r="R658" s="15">
        <f t="shared" si="10"/>
        <v>117</v>
      </c>
      <c r="S658" s="16">
        <f t="shared" si="11"/>
        <v>488</v>
      </c>
      <c r="T658" s="17">
        <f t="shared" si="12"/>
        <v>158</v>
      </c>
      <c r="U658" s="18">
        <v>0.82125</v>
      </c>
      <c r="V658" s="18">
        <f t="shared" si="13"/>
        <v>0.4</v>
      </c>
      <c r="W658" s="18">
        <f t="shared" si="14"/>
        <v>0.7554179567</v>
      </c>
      <c r="X658" s="25">
        <f t="shared" si="15"/>
        <v>0.7670963265</v>
      </c>
      <c r="Y658" s="26">
        <f t="shared" si="16"/>
        <v>0.0001363843231</v>
      </c>
      <c r="Z658" s="26">
        <f t="shared" si="17"/>
        <v>0.007314390174</v>
      </c>
      <c r="AA658" s="18">
        <f t="shared" si="18"/>
        <v>0.2318668252</v>
      </c>
      <c r="AB658" s="18">
        <f t="shared" si="19"/>
        <v>0.6730083234</v>
      </c>
      <c r="AC658" s="18">
        <f t="shared" si="20"/>
        <v>0.3554179567</v>
      </c>
      <c r="AD658" s="9">
        <f t="shared" si="21"/>
        <v>1</v>
      </c>
      <c r="AE658" s="9">
        <f t="shared" si="22"/>
        <v>0.4</v>
      </c>
      <c r="AF658" s="9">
        <f t="shared" si="23"/>
        <v>0.6730083234</v>
      </c>
      <c r="AG658" s="9">
        <f t="shared" si="24"/>
        <v>0.16</v>
      </c>
      <c r="AH658" s="9">
        <f t="shared" si="25"/>
        <v>0.2692033294</v>
      </c>
      <c r="AI658" s="9">
        <f t="shared" si="26"/>
        <v>0.4529402034</v>
      </c>
      <c r="AJ658" s="1">
        <f t="shared" ref="AJ658:AL658" si="684">$W658*AD658</f>
        <v>0.7554179567</v>
      </c>
      <c r="AK658" s="1">
        <f t="shared" si="684"/>
        <v>0.3021671827</v>
      </c>
      <c r="AL658" s="1">
        <f t="shared" si="684"/>
        <v>0.5084025725</v>
      </c>
      <c r="AM658" s="9"/>
      <c r="AN658" s="9"/>
      <c r="AO658" s="9"/>
      <c r="AP658" s="9"/>
      <c r="AQ658" s="9"/>
      <c r="AR658" s="9"/>
      <c r="AS658" s="9"/>
      <c r="AT658" s="1"/>
      <c r="AU658" s="11"/>
      <c r="AV658" s="11"/>
      <c r="AW658" s="11"/>
    </row>
    <row r="659">
      <c r="A659" s="28"/>
      <c r="B659" s="30">
        <f t="shared" si="31"/>
        <v>658</v>
      </c>
      <c r="C659" s="1">
        <v>0.401315789</v>
      </c>
      <c r="D659" s="4">
        <v>0.735204904</v>
      </c>
      <c r="E659" s="4">
        <v>9.85635E-4</v>
      </c>
      <c r="F659" s="4">
        <v>0.065868538</v>
      </c>
      <c r="G659" s="28">
        <f t="shared" si="4"/>
        <v>0.8287466525</v>
      </c>
      <c r="H659" s="33">
        <v>0.26241366</v>
      </c>
      <c r="I659" s="33">
        <v>9.38584E-4</v>
      </c>
      <c r="J659" s="33">
        <v>0.043566947</v>
      </c>
      <c r="K659" s="34">
        <f t="shared" si="5"/>
        <v>0.2924361835</v>
      </c>
      <c r="L659" s="10">
        <f t="shared" si="6"/>
        <v>0.7037504021</v>
      </c>
      <c r="M659" s="12">
        <v>2067.0</v>
      </c>
      <c r="N659" s="2">
        <v>756.0</v>
      </c>
      <c r="O659" s="13">
        <f t="shared" si="7"/>
        <v>221</v>
      </c>
      <c r="P659" s="13">
        <f t="shared" si="8"/>
        <v>535</v>
      </c>
      <c r="Q659" s="14">
        <f t="shared" si="9"/>
        <v>89</v>
      </c>
      <c r="R659" s="15">
        <f t="shared" si="10"/>
        <v>132</v>
      </c>
      <c r="S659" s="16">
        <f t="shared" si="11"/>
        <v>443</v>
      </c>
      <c r="T659" s="17">
        <f t="shared" si="12"/>
        <v>92</v>
      </c>
      <c r="U659" s="18">
        <v>0.8225</v>
      </c>
      <c r="V659" s="18">
        <f t="shared" si="13"/>
        <v>0.4027149321</v>
      </c>
      <c r="W659" s="18">
        <f t="shared" si="14"/>
        <v>0.8280373832</v>
      </c>
      <c r="X659" s="25">
        <f t="shared" si="15"/>
        <v>0.8038122762</v>
      </c>
      <c r="Y659" s="26">
        <f t="shared" si="16"/>
        <v>0.0005868558078</v>
      </c>
      <c r="Z659" s="26">
        <f t="shared" si="17"/>
        <v>0.02500940918</v>
      </c>
      <c r="AA659" s="18">
        <f t="shared" si="18"/>
        <v>0.2923280423</v>
      </c>
      <c r="AB659" s="18">
        <f t="shared" si="19"/>
        <v>0.7037037037</v>
      </c>
      <c r="AC659" s="18">
        <f t="shared" si="20"/>
        <v>0.4253224511</v>
      </c>
      <c r="AD659" s="9">
        <f t="shared" si="21"/>
        <v>1</v>
      </c>
      <c r="AE659" s="9">
        <f t="shared" si="22"/>
        <v>0.4027149321</v>
      </c>
      <c r="AF659" s="9">
        <f t="shared" si="23"/>
        <v>0.7037037037</v>
      </c>
      <c r="AG659" s="9">
        <f t="shared" si="24"/>
        <v>0.1621793166</v>
      </c>
      <c r="AH659" s="9">
        <f t="shared" si="25"/>
        <v>0.2833919893</v>
      </c>
      <c r="AI659" s="9">
        <f t="shared" si="26"/>
        <v>0.4951989026</v>
      </c>
      <c r="AJ659" s="1">
        <f t="shared" ref="AJ659:AL659" si="685">$W659*AD659</f>
        <v>0.8280373832</v>
      </c>
      <c r="AK659" s="1">
        <f t="shared" si="685"/>
        <v>0.3334630186</v>
      </c>
      <c r="AL659" s="1">
        <f t="shared" si="685"/>
        <v>0.5826929733</v>
      </c>
      <c r="AM659" s="9"/>
      <c r="AN659" s="9"/>
      <c r="AO659" s="9"/>
      <c r="AP659" s="9"/>
      <c r="AQ659" s="9"/>
      <c r="AR659" s="9"/>
      <c r="AS659" s="9"/>
      <c r="AT659" s="1"/>
      <c r="AU659" s="11"/>
      <c r="AV659" s="11"/>
      <c r="AW659" s="11"/>
    </row>
    <row r="660">
      <c r="A660" s="28"/>
      <c r="B660" s="30">
        <f t="shared" si="31"/>
        <v>659</v>
      </c>
      <c r="C660" s="1">
        <v>0.402985075</v>
      </c>
      <c r="D660" s="4">
        <v>0.735554115</v>
      </c>
      <c r="E660" s="4">
        <v>0.003965428</v>
      </c>
      <c r="F660" s="4">
        <v>0.067442796</v>
      </c>
      <c r="G660" s="28">
        <f t="shared" si="4"/>
        <v>0.7160116523</v>
      </c>
      <c r="H660" s="33">
        <v>0.262526023</v>
      </c>
      <c r="I660" s="33">
        <v>0.002289426</v>
      </c>
      <c r="J660" s="33">
        <v>0.04427727</v>
      </c>
      <c r="K660" s="34">
        <f t="shared" si="5"/>
        <v>0.2496414559</v>
      </c>
      <c r="L660" s="10">
        <f t="shared" si="6"/>
        <v>0.6378672418</v>
      </c>
      <c r="M660" s="12">
        <v>2312.0</v>
      </c>
      <c r="N660" s="2">
        <v>1136.0</v>
      </c>
      <c r="O660" s="13">
        <f t="shared" si="7"/>
        <v>284</v>
      </c>
      <c r="P660" s="13">
        <f t="shared" si="8"/>
        <v>852</v>
      </c>
      <c r="Q660" s="14">
        <f t="shared" si="9"/>
        <v>114</v>
      </c>
      <c r="R660" s="15">
        <f t="shared" si="10"/>
        <v>170</v>
      </c>
      <c r="S660" s="16">
        <f t="shared" si="11"/>
        <v>610</v>
      </c>
      <c r="T660" s="17">
        <f t="shared" si="12"/>
        <v>242</v>
      </c>
      <c r="U660" s="18">
        <v>0.82375</v>
      </c>
      <c r="V660" s="18">
        <f t="shared" si="13"/>
        <v>0.4014084507</v>
      </c>
      <c r="W660" s="18">
        <f t="shared" si="14"/>
        <v>0.7159624413</v>
      </c>
      <c r="X660" s="25">
        <f t="shared" si="15"/>
        <v>0.7241584768</v>
      </c>
      <c r="Y660" s="26">
        <f t="shared" si="16"/>
        <v>0.00006717499724</v>
      </c>
      <c r="Z660" s="26">
        <f t="shared" si="17"/>
        <v>0.002122324454</v>
      </c>
      <c r="AA660" s="18">
        <f t="shared" si="18"/>
        <v>0.25</v>
      </c>
      <c r="AB660" s="18">
        <f t="shared" si="19"/>
        <v>0.6373239437</v>
      </c>
      <c r="AC660" s="18">
        <f t="shared" si="20"/>
        <v>0.3145539906</v>
      </c>
      <c r="AD660" s="9">
        <f t="shared" si="21"/>
        <v>1</v>
      </c>
      <c r="AE660" s="9">
        <f t="shared" si="22"/>
        <v>0.4014084507</v>
      </c>
      <c r="AF660" s="9">
        <f t="shared" si="23"/>
        <v>0.6373239437</v>
      </c>
      <c r="AG660" s="9">
        <f t="shared" si="24"/>
        <v>0.1611287443</v>
      </c>
      <c r="AH660" s="9">
        <f t="shared" si="25"/>
        <v>0.2558272168</v>
      </c>
      <c r="AI660" s="9">
        <f t="shared" si="26"/>
        <v>0.4061818092</v>
      </c>
      <c r="AJ660" s="1">
        <f t="shared" ref="AJ660:AL660" si="686">$W660*AD660</f>
        <v>0.7159624413</v>
      </c>
      <c r="AK660" s="1">
        <f t="shared" si="686"/>
        <v>0.2873933743</v>
      </c>
      <c r="AL660" s="1">
        <f t="shared" si="686"/>
        <v>0.4563000066</v>
      </c>
      <c r="AM660" s="9"/>
      <c r="AN660" s="9"/>
      <c r="AO660" s="9"/>
      <c r="AP660" s="9"/>
      <c r="AQ660" s="9"/>
      <c r="AR660" s="9"/>
      <c r="AS660" s="9"/>
      <c r="AT660" s="1"/>
      <c r="AU660" s="11"/>
      <c r="AV660" s="11"/>
      <c r="AW660" s="11"/>
    </row>
    <row r="661">
      <c r="A661" s="28"/>
      <c r="B661" s="30">
        <f t="shared" si="31"/>
        <v>660</v>
      </c>
      <c r="C661" s="1">
        <v>0.403314917</v>
      </c>
      <c r="D661" s="4">
        <v>0.73590687</v>
      </c>
      <c r="E661" s="4">
        <v>0.00989663</v>
      </c>
      <c r="F661" s="4">
        <v>0.070410718</v>
      </c>
      <c r="G661" s="28">
        <f t="shared" si="4"/>
        <v>0.8084452694</v>
      </c>
      <c r="H661" s="33">
        <v>0.262639683</v>
      </c>
      <c r="I661" s="33">
        <v>0.005015229</v>
      </c>
      <c r="J661" s="33">
        <v>0.045012575</v>
      </c>
      <c r="K661" s="34">
        <f t="shared" si="5"/>
        <v>0.2626205041</v>
      </c>
      <c r="L661" s="10">
        <f t="shared" si="6"/>
        <v>0.702049732</v>
      </c>
      <c r="M661" s="12">
        <v>1742.0</v>
      </c>
      <c r="N661" s="2">
        <v>744.0</v>
      </c>
      <c r="O661" s="13">
        <f t="shared" si="7"/>
        <v>195</v>
      </c>
      <c r="P661" s="13">
        <f t="shared" si="8"/>
        <v>549</v>
      </c>
      <c r="Q661" s="14">
        <f t="shared" si="9"/>
        <v>79</v>
      </c>
      <c r="R661" s="15">
        <f t="shared" si="10"/>
        <v>116</v>
      </c>
      <c r="S661" s="16">
        <f t="shared" si="11"/>
        <v>444</v>
      </c>
      <c r="T661" s="17">
        <f t="shared" si="12"/>
        <v>105</v>
      </c>
      <c r="U661" s="18">
        <v>0.825</v>
      </c>
      <c r="V661" s="18">
        <f t="shared" si="13"/>
        <v>0.4051282051</v>
      </c>
      <c r="W661" s="18">
        <f t="shared" si="14"/>
        <v>0.8087431694</v>
      </c>
      <c r="X661" s="25">
        <f t="shared" si="15"/>
        <v>0.8027809434</v>
      </c>
      <c r="Y661" s="26">
        <f t="shared" si="16"/>
        <v>0.00003554813891</v>
      </c>
      <c r="Z661" s="26">
        <f t="shared" si="17"/>
        <v>0.01927916167</v>
      </c>
      <c r="AA661" s="18">
        <f t="shared" si="18"/>
        <v>0.2620967742</v>
      </c>
      <c r="AB661" s="18">
        <f t="shared" si="19"/>
        <v>0.7029569892</v>
      </c>
      <c r="AC661" s="18">
        <f t="shared" si="20"/>
        <v>0.4036149643</v>
      </c>
      <c r="AD661" s="9">
        <f t="shared" si="21"/>
        <v>1</v>
      </c>
      <c r="AE661" s="9">
        <f t="shared" si="22"/>
        <v>0.4051282051</v>
      </c>
      <c r="AF661" s="9">
        <f t="shared" si="23"/>
        <v>0.7029569892</v>
      </c>
      <c r="AG661" s="9">
        <f t="shared" si="24"/>
        <v>0.1641288626</v>
      </c>
      <c r="AH661" s="9">
        <f t="shared" si="25"/>
        <v>0.2847877033</v>
      </c>
      <c r="AI661" s="9">
        <f t="shared" si="26"/>
        <v>0.4941485287</v>
      </c>
      <c r="AJ661" s="1">
        <f t="shared" ref="AJ661:AL661" si="687">$W661*AD661</f>
        <v>0.8087431694</v>
      </c>
      <c r="AK661" s="1">
        <f t="shared" si="687"/>
        <v>0.3276446686</v>
      </c>
      <c r="AL661" s="1">
        <f t="shared" si="687"/>
        <v>0.5685116634</v>
      </c>
      <c r="AM661" s="9"/>
      <c r="AN661" s="9"/>
      <c r="AO661" s="9"/>
      <c r="AP661" s="9"/>
      <c r="AQ661" s="9"/>
      <c r="AR661" s="9"/>
      <c r="AS661" s="9"/>
      <c r="AT661" s="1"/>
      <c r="AU661" s="11"/>
      <c r="AV661" s="11"/>
      <c r="AW661" s="11"/>
    </row>
    <row r="662">
      <c r="A662" s="28"/>
      <c r="B662" s="30">
        <f t="shared" si="31"/>
        <v>661</v>
      </c>
      <c r="C662" s="1">
        <v>0.403636364</v>
      </c>
      <c r="D662" s="4">
        <v>0.736263222</v>
      </c>
      <c r="E662" s="4">
        <v>0.007599222</v>
      </c>
      <c r="F662" s="4">
        <v>0.072568791</v>
      </c>
      <c r="G662" s="28">
        <f t="shared" si="4"/>
        <v>0.6735926032</v>
      </c>
      <c r="H662" s="33">
        <v>0.262754656</v>
      </c>
      <c r="I662" s="33">
        <v>0.003346584</v>
      </c>
      <c r="J662" s="33">
        <v>0.046314144</v>
      </c>
      <c r="K662" s="34">
        <f t="shared" si="5"/>
        <v>0.3145133725</v>
      </c>
      <c r="L662" s="10">
        <f t="shared" si="6"/>
        <v>0.588687756</v>
      </c>
      <c r="M662" s="12">
        <v>861.0</v>
      </c>
      <c r="N662" s="2">
        <v>337.0</v>
      </c>
      <c r="O662" s="13">
        <f t="shared" si="7"/>
        <v>106</v>
      </c>
      <c r="P662" s="13">
        <f t="shared" si="8"/>
        <v>231</v>
      </c>
      <c r="Q662" s="14">
        <f t="shared" si="9"/>
        <v>43</v>
      </c>
      <c r="R662" s="15">
        <f t="shared" si="10"/>
        <v>63</v>
      </c>
      <c r="S662" s="16">
        <f t="shared" si="11"/>
        <v>156</v>
      </c>
      <c r="T662" s="17">
        <f t="shared" si="12"/>
        <v>75</v>
      </c>
      <c r="U662" s="18">
        <v>0.82625</v>
      </c>
      <c r="V662" s="18">
        <f t="shared" si="13"/>
        <v>0.4056603774</v>
      </c>
      <c r="W662" s="18">
        <f t="shared" si="14"/>
        <v>0.6753246753</v>
      </c>
      <c r="X662" s="25">
        <f t="shared" si="15"/>
        <v>0.6676881491</v>
      </c>
      <c r="Y662" s="26">
        <f t="shared" si="16"/>
        <v>0.00005831653329</v>
      </c>
      <c r="Z662" s="26">
        <f t="shared" si="17"/>
        <v>0.00002949496572</v>
      </c>
      <c r="AA662" s="18">
        <f t="shared" si="18"/>
        <v>0.3145400593</v>
      </c>
      <c r="AB662" s="18">
        <f t="shared" si="19"/>
        <v>0.590504451</v>
      </c>
      <c r="AC662" s="18">
        <f t="shared" si="20"/>
        <v>0.269664298</v>
      </c>
      <c r="AD662" s="9">
        <f t="shared" si="21"/>
        <v>1</v>
      </c>
      <c r="AE662" s="9">
        <f t="shared" si="22"/>
        <v>0.4056603774</v>
      </c>
      <c r="AF662" s="9">
        <f t="shared" si="23"/>
        <v>0.590504451</v>
      </c>
      <c r="AG662" s="9">
        <f t="shared" si="24"/>
        <v>0.1645603418</v>
      </c>
      <c r="AH662" s="9">
        <f t="shared" si="25"/>
        <v>0.2395442584</v>
      </c>
      <c r="AI662" s="9">
        <f t="shared" si="26"/>
        <v>0.3486955067</v>
      </c>
      <c r="AJ662" s="1">
        <f t="shared" ref="AJ662:AL662" si="688">$W662*AD662</f>
        <v>0.6753246753</v>
      </c>
      <c r="AK662" s="1">
        <f t="shared" si="688"/>
        <v>0.2739524626</v>
      </c>
      <c r="AL662" s="1">
        <f t="shared" si="688"/>
        <v>0.3987822267</v>
      </c>
      <c r="AM662" s="9"/>
      <c r="AN662" s="9"/>
      <c r="AO662" s="9"/>
      <c r="AP662" s="9"/>
      <c r="AQ662" s="9"/>
      <c r="AR662" s="9"/>
      <c r="AS662" s="9"/>
      <c r="AT662" s="1"/>
      <c r="AU662" s="11"/>
      <c r="AV662" s="11"/>
      <c r="AW662" s="11"/>
    </row>
    <row r="663">
      <c r="A663" s="28"/>
      <c r="B663" s="30">
        <f t="shared" si="31"/>
        <v>662</v>
      </c>
      <c r="C663" s="1">
        <v>0.403846154</v>
      </c>
      <c r="D663" s="4">
        <v>0.736623227</v>
      </c>
      <c r="E663" s="4">
        <v>0.002334574</v>
      </c>
      <c r="F663" s="4">
        <v>0.076653233</v>
      </c>
      <c r="G663" s="28">
        <f t="shared" si="4"/>
        <v>0.87904188</v>
      </c>
      <c r="H663" s="33">
        <v>0.262870961</v>
      </c>
      <c r="I663" s="33">
        <v>-0.001473653</v>
      </c>
      <c r="J663" s="33">
        <v>0.051690186</v>
      </c>
      <c r="K663" s="34">
        <f t="shared" si="5"/>
        <v>0.1633143079</v>
      </c>
      <c r="L663" s="10">
        <f t="shared" si="6"/>
        <v>0.8014356189</v>
      </c>
      <c r="M663" s="12">
        <v>1999.0</v>
      </c>
      <c r="N663" s="2">
        <v>560.0</v>
      </c>
      <c r="O663" s="13">
        <f t="shared" si="7"/>
        <v>91</v>
      </c>
      <c r="P663" s="13">
        <f t="shared" si="8"/>
        <v>469</v>
      </c>
      <c r="Q663" s="14">
        <f t="shared" si="9"/>
        <v>37</v>
      </c>
      <c r="R663" s="15">
        <f t="shared" si="10"/>
        <v>54</v>
      </c>
      <c r="S663" s="16">
        <f t="shared" si="11"/>
        <v>412</v>
      </c>
      <c r="T663" s="17">
        <f t="shared" si="12"/>
        <v>57</v>
      </c>
      <c r="U663" s="18">
        <v>0.8275</v>
      </c>
      <c r="V663" s="18">
        <f t="shared" si="13"/>
        <v>0.4065934066</v>
      </c>
      <c r="W663" s="18">
        <f t="shared" si="14"/>
        <v>0.8784648188</v>
      </c>
      <c r="X663" s="25">
        <f t="shared" si="15"/>
        <v>0.9213993101</v>
      </c>
      <c r="Y663" s="26">
        <f t="shared" si="16"/>
        <v>0.001843370545</v>
      </c>
      <c r="Z663" s="26">
        <f t="shared" si="17"/>
        <v>0.04350189133</v>
      </c>
      <c r="AA663" s="18">
        <f t="shared" si="18"/>
        <v>0.1625</v>
      </c>
      <c r="AB663" s="18">
        <f t="shared" si="19"/>
        <v>0.8017857143</v>
      </c>
      <c r="AC663" s="18">
        <f t="shared" si="20"/>
        <v>0.4718714122</v>
      </c>
      <c r="AD663" s="9">
        <f t="shared" si="21"/>
        <v>1</v>
      </c>
      <c r="AE663" s="9">
        <f t="shared" si="22"/>
        <v>0.4065934066</v>
      </c>
      <c r="AF663" s="9">
        <f t="shared" si="23"/>
        <v>0.8017857143</v>
      </c>
      <c r="AG663" s="9">
        <f t="shared" si="24"/>
        <v>0.1653181983</v>
      </c>
      <c r="AH663" s="9">
        <f t="shared" si="25"/>
        <v>0.3260007849</v>
      </c>
      <c r="AI663" s="9">
        <f t="shared" si="26"/>
        <v>0.6428603316</v>
      </c>
      <c r="AJ663" s="1">
        <f t="shared" ref="AJ663:AL663" si="689">$W663*AD663</f>
        <v>0.8784648188</v>
      </c>
      <c r="AK663" s="1">
        <f t="shared" si="689"/>
        <v>0.3571780032</v>
      </c>
      <c r="AL663" s="1">
        <f t="shared" si="689"/>
        <v>0.7043405422</v>
      </c>
      <c r="AM663" s="9"/>
      <c r="AN663" s="9"/>
      <c r="AO663" s="9"/>
      <c r="AP663" s="9"/>
      <c r="AQ663" s="9"/>
      <c r="AR663" s="9"/>
      <c r="AS663" s="9"/>
      <c r="AT663" s="1"/>
      <c r="AU663" s="11"/>
      <c r="AV663" s="11"/>
      <c r="AW663" s="11"/>
    </row>
    <row r="664">
      <c r="A664" s="28"/>
      <c r="B664" s="30">
        <f t="shared" si="31"/>
        <v>663</v>
      </c>
      <c r="C664" s="1">
        <v>0.404255319</v>
      </c>
      <c r="D664" s="4">
        <v>0.736986938</v>
      </c>
      <c r="E664" s="4">
        <v>0.004166949</v>
      </c>
      <c r="F664" s="4">
        <v>0.077420707</v>
      </c>
      <c r="G664" s="28">
        <f t="shared" si="4"/>
        <v>0.7730279285</v>
      </c>
      <c r="H664" s="33">
        <v>0.262988612</v>
      </c>
      <c r="I664" s="33">
        <v>-7.07164E-4</v>
      </c>
      <c r="J664" s="33">
        <v>0.052075698</v>
      </c>
      <c r="K664" s="34">
        <f t="shared" si="5"/>
        <v>0.2367962157</v>
      </c>
      <c r="L664" s="10">
        <f t="shared" si="6"/>
        <v>0.6857039701</v>
      </c>
      <c r="M664" s="12">
        <v>1797.0</v>
      </c>
      <c r="N664" s="2">
        <v>951.0</v>
      </c>
      <c r="O664" s="13">
        <f t="shared" si="7"/>
        <v>225</v>
      </c>
      <c r="P664" s="13">
        <f t="shared" si="8"/>
        <v>726</v>
      </c>
      <c r="Q664" s="14">
        <f t="shared" si="9"/>
        <v>91</v>
      </c>
      <c r="R664" s="15">
        <f t="shared" si="10"/>
        <v>134</v>
      </c>
      <c r="S664" s="16">
        <f t="shared" si="11"/>
        <v>561</v>
      </c>
      <c r="T664" s="17">
        <f t="shared" si="12"/>
        <v>165</v>
      </c>
      <c r="U664" s="18">
        <v>0.82875</v>
      </c>
      <c r="V664" s="18">
        <f t="shared" si="13"/>
        <v>0.4044444444</v>
      </c>
      <c r="W664" s="18">
        <f t="shared" si="14"/>
        <v>0.7727272727</v>
      </c>
      <c r="X664" s="25">
        <f t="shared" si="15"/>
        <v>0.7819650495</v>
      </c>
      <c r="Y664" s="26">
        <f t="shared" si="16"/>
        <v>0.00008533651958</v>
      </c>
      <c r="Z664" s="26">
        <f t="shared" si="17"/>
        <v>0.0105747337</v>
      </c>
      <c r="AA664" s="18">
        <f t="shared" si="18"/>
        <v>0.2365930599</v>
      </c>
      <c r="AB664" s="18">
        <f t="shared" si="19"/>
        <v>0.6855941115</v>
      </c>
      <c r="AC664" s="18">
        <f t="shared" si="20"/>
        <v>0.3682828283</v>
      </c>
      <c r="AD664" s="9">
        <f t="shared" si="21"/>
        <v>1</v>
      </c>
      <c r="AE664" s="9">
        <f t="shared" si="22"/>
        <v>0.4044444444</v>
      </c>
      <c r="AF664" s="9">
        <f t="shared" si="23"/>
        <v>0.6855941115</v>
      </c>
      <c r="AG664" s="9">
        <f t="shared" si="24"/>
        <v>0.1635753086</v>
      </c>
      <c r="AH664" s="9">
        <f t="shared" si="25"/>
        <v>0.2772847295</v>
      </c>
      <c r="AI664" s="9">
        <f t="shared" si="26"/>
        <v>0.4700392857</v>
      </c>
      <c r="AJ664" s="1">
        <f t="shared" ref="AJ664:AL664" si="690">$W664*AD664</f>
        <v>0.7727272727</v>
      </c>
      <c r="AK664" s="1">
        <f t="shared" si="690"/>
        <v>0.3125252525</v>
      </c>
      <c r="AL664" s="1">
        <f t="shared" si="690"/>
        <v>0.5297772679</v>
      </c>
      <c r="AM664" s="9"/>
      <c r="AN664" s="9"/>
      <c r="AO664" s="9"/>
      <c r="AP664" s="9"/>
      <c r="AQ664" s="9"/>
      <c r="AR664" s="9"/>
      <c r="AS664" s="9"/>
      <c r="AT664" s="1"/>
      <c r="AU664" s="11"/>
      <c r="AV664" s="11"/>
      <c r="AW664" s="11"/>
    </row>
    <row r="665">
      <c r="A665" s="28"/>
      <c r="B665" s="30">
        <f t="shared" si="31"/>
        <v>664</v>
      </c>
      <c r="C665" s="1">
        <v>0.405504587</v>
      </c>
      <c r="D665" s="4">
        <v>0.73735441</v>
      </c>
      <c r="E665" s="4">
        <v>0.003380927</v>
      </c>
      <c r="F665" s="4">
        <v>0.078059618</v>
      </c>
      <c r="G665" s="28">
        <f t="shared" si="4"/>
        <v>0.6630035061</v>
      </c>
      <c r="H665" s="33">
        <v>0.263107629</v>
      </c>
      <c r="I665" s="33">
        <v>-0.00126071</v>
      </c>
      <c r="J665" s="33">
        <v>0.05239231</v>
      </c>
      <c r="K665" s="34">
        <f t="shared" si="5"/>
        <v>0.160547709</v>
      </c>
      <c r="L665" s="10">
        <f t="shared" si="6"/>
        <v>0.6216626445</v>
      </c>
      <c r="M665" s="12">
        <v>1767.0</v>
      </c>
      <c r="N665" s="2">
        <v>968.0</v>
      </c>
      <c r="O665" s="13">
        <f t="shared" si="7"/>
        <v>155</v>
      </c>
      <c r="P665" s="13">
        <f t="shared" si="8"/>
        <v>813</v>
      </c>
      <c r="Q665" s="14">
        <f t="shared" si="9"/>
        <v>63</v>
      </c>
      <c r="R665" s="15">
        <f t="shared" si="10"/>
        <v>92</v>
      </c>
      <c r="S665" s="16">
        <f t="shared" si="11"/>
        <v>539</v>
      </c>
      <c r="T665" s="17">
        <f t="shared" si="12"/>
        <v>274</v>
      </c>
      <c r="U665" s="18">
        <v>0.83</v>
      </c>
      <c r="V665" s="18">
        <f t="shared" si="13"/>
        <v>0.4064516129</v>
      </c>
      <c r="W665" s="18">
        <f t="shared" si="14"/>
        <v>0.6629766298</v>
      </c>
      <c r="X665" s="25">
        <f t="shared" si="15"/>
        <v>0.7053532382</v>
      </c>
      <c r="Y665" s="26">
        <f t="shared" si="16"/>
        <v>0.001795776943</v>
      </c>
      <c r="Z665" s="26">
        <f t="shared" si="17"/>
        <v>0.00004784653215</v>
      </c>
      <c r="AA665" s="18">
        <f t="shared" si="18"/>
        <v>0.1601239669</v>
      </c>
      <c r="AB665" s="18">
        <f t="shared" si="19"/>
        <v>0.6219008264</v>
      </c>
      <c r="AC665" s="18">
        <f t="shared" si="20"/>
        <v>0.2565250169</v>
      </c>
      <c r="AD665" s="9">
        <f t="shared" si="21"/>
        <v>1</v>
      </c>
      <c r="AE665" s="9">
        <f t="shared" si="22"/>
        <v>0.4064516129</v>
      </c>
      <c r="AF665" s="9">
        <f t="shared" si="23"/>
        <v>0.6219008264</v>
      </c>
      <c r="AG665" s="9">
        <f t="shared" si="24"/>
        <v>0.1652029136</v>
      </c>
      <c r="AH665" s="9">
        <f t="shared" si="25"/>
        <v>0.252772594</v>
      </c>
      <c r="AI665" s="9">
        <f t="shared" si="26"/>
        <v>0.3867606379</v>
      </c>
      <c r="AJ665" s="1">
        <f t="shared" ref="AJ665:AL665" si="691">$W665*AD665</f>
        <v>0.6629766298</v>
      </c>
      <c r="AK665" s="1">
        <f t="shared" si="691"/>
        <v>0.2694679205</v>
      </c>
      <c r="AL665" s="1">
        <f t="shared" si="691"/>
        <v>0.412305714</v>
      </c>
      <c r="AM665" s="9"/>
      <c r="AN665" s="9"/>
      <c r="AO665" s="9"/>
      <c r="AP665" s="9"/>
      <c r="AQ665" s="9"/>
      <c r="AR665" s="9"/>
      <c r="AS665" s="9"/>
      <c r="AT665" s="1"/>
      <c r="AU665" s="11"/>
      <c r="AV665" s="11"/>
      <c r="AW665" s="11"/>
    </row>
    <row r="666">
      <c r="A666" s="28"/>
      <c r="B666" s="30">
        <f t="shared" si="31"/>
        <v>665</v>
      </c>
      <c r="C666" s="1">
        <v>0.405857741</v>
      </c>
      <c r="D666" s="4">
        <v>0.737725699</v>
      </c>
      <c r="E666" s="4">
        <v>0.002133541</v>
      </c>
      <c r="F666" s="4">
        <v>0.078812196</v>
      </c>
      <c r="G666" s="28">
        <f t="shared" si="4"/>
        <v>0.7965481361</v>
      </c>
      <c r="H666" s="33">
        <v>0.263228028</v>
      </c>
      <c r="I666" s="33">
        <v>-0.002082588</v>
      </c>
      <c r="J666" s="33">
        <v>0.052667515</v>
      </c>
      <c r="K666" s="34">
        <f t="shared" si="5"/>
        <v>0.2248794375</v>
      </c>
      <c r="L666" s="10">
        <f t="shared" si="6"/>
        <v>0.7086898998</v>
      </c>
      <c r="M666" s="12">
        <v>3086.0</v>
      </c>
      <c r="N666" s="2">
        <v>1649.0</v>
      </c>
      <c r="O666" s="13">
        <f t="shared" si="7"/>
        <v>371</v>
      </c>
      <c r="P666" s="13">
        <f t="shared" si="8"/>
        <v>1278</v>
      </c>
      <c r="Q666" s="14">
        <f t="shared" si="9"/>
        <v>151</v>
      </c>
      <c r="R666" s="15">
        <f t="shared" si="10"/>
        <v>220</v>
      </c>
      <c r="S666" s="16">
        <f t="shared" si="11"/>
        <v>1018</v>
      </c>
      <c r="T666" s="17">
        <f t="shared" si="12"/>
        <v>260</v>
      </c>
      <c r="U666" s="18">
        <v>0.83125</v>
      </c>
      <c r="V666" s="18">
        <f t="shared" si="13"/>
        <v>0.4070080863</v>
      </c>
      <c r="W666" s="18">
        <f t="shared" si="14"/>
        <v>0.7965571205</v>
      </c>
      <c r="X666" s="25">
        <f t="shared" si="15"/>
        <v>0.8098315559</v>
      </c>
      <c r="Y666" s="26">
        <f t="shared" si="16"/>
        <v>0.0001762106341</v>
      </c>
      <c r="Z666" s="26">
        <f t="shared" si="17"/>
        <v>0.0160436098</v>
      </c>
      <c r="AA666" s="18">
        <f t="shared" si="18"/>
        <v>0.2249848393</v>
      </c>
      <c r="AB666" s="18">
        <f t="shared" si="19"/>
        <v>0.7089144936</v>
      </c>
      <c r="AC666" s="18">
        <f t="shared" si="20"/>
        <v>0.3895490342</v>
      </c>
      <c r="AD666" s="9">
        <f t="shared" si="21"/>
        <v>1</v>
      </c>
      <c r="AE666" s="9">
        <f t="shared" si="22"/>
        <v>0.4070080863</v>
      </c>
      <c r="AF666" s="9">
        <f t="shared" si="23"/>
        <v>0.7089144936</v>
      </c>
      <c r="AG666" s="9">
        <f t="shared" si="24"/>
        <v>0.1656555823</v>
      </c>
      <c r="AH666" s="9">
        <f t="shared" si="25"/>
        <v>0.2885339314</v>
      </c>
      <c r="AI666" s="9">
        <f t="shared" si="26"/>
        <v>0.5025597593</v>
      </c>
      <c r="AJ666" s="1">
        <f t="shared" ref="AJ666:AL666" si="692">$W666*AD666</f>
        <v>0.7965571205</v>
      </c>
      <c r="AK666" s="1">
        <f t="shared" si="692"/>
        <v>0.3242051892</v>
      </c>
      <c r="AL666" s="1">
        <f t="shared" si="692"/>
        <v>0.5646908877</v>
      </c>
      <c r="AM666" s="9"/>
      <c r="AN666" s="9"/>
      <c r="AO666" s="9"/>
      <c r="AP666" s="9"/>
      <c r="AQ666" s="9"/>
      <c r="AR666" s="9"/>
      <c r="AS666" s="9"/>
      <c r="AT666" s="1"/>
      <c r="AU666" s="11"/>
      <c r="AV666" s="11"/>
      <c r="AW666" s="11"/>
    </row>
    <row r="667">
      <c r="A667" s="28"/>
      <c r="B667" s="30">
        <f t="shared" si="31"/>
        <v>666</v>
      </c>
      <c r="C667" s="1">
        <v>0.406015038</v>
      </c>
      <c r="D667" s="4">
        <v>0.738100861</v>
      </c>
      <c r="E667" s="4">
        <v>0.001290847</v>
      </c>
      <c r="F667" s="4">
        <v>0.078291762</v>
      </c>
      <c r="G667" s="28">
        <f t="shared" si="4"/>
        <v>0.6347014662</v>
      </c>
      <c r="H667" s="33">
        <v>0.263349826</v>
      </c>
      <c r="I667" s="33">
        <v>-0.002411075</v>
      </c>
      <c r="J667" s="33">
        <v>0.052456989</v>
      </c>
      <c r="K667" s="34">
        <f t="shared" si="5"/>
        <v>0.2777432398</v>
      </c>
      <c r="L667" s="10">
        <f t="shared" si="6"/>
        <v>0.5711853567</v>
      </c>
      <c r="M667" s="12">
        <v>2771.0</v>
      </c>
      <c r="N667" s="2">
        <v>1226.0</v>
      </c>
      <c r="O667" s="13">
        <f t="shared" si="7"/>
        <v>341</v>
      </c>
      <c r="P667" s="13">
        <f t="shared" si="8"/>
        <v>885</v>
      </c>
      <c r="Q667" s="14">
        <f t="shared" si="9"/>
        <v>138</v>
      </c>
      <c r="R667" s="15">
        <f t="shared" si="10"/>
        <v>203</v>
      </c>
      <c r="S667" s="16">
        <f t="shared" si="11"/>
        <v>562</v>
      </c>
      <c r="T667" s="17">
        <f t="shared" si="12"/>
        <v>323</v>
      </c>
      <c r="U667" s="18">
        <v>0.8325</v>
      </c>
      <c r="V667" s="18">
        <f t="shared" si="13"/>
        <v>0.4046920821</v>
      </c>
      <c r="W667" s="18">
        <f t="shared" si="14"/>
        <v>0.6350282486</v>
      </c>
      <c r="X667" s="25">
        <f t="shared" si="15"/>
        <v>0.6442708711</v>
      </c>
      <c r="Y667" s="26">
        <f t="shared" si="16"/>
        <v>0.00008542607141</v>
      </c>
      <c r="Z667" s="26">
        <f t="shared" si="17"/>
        <v>0.001215603087</v>
      </c>
      <c r="AA667" s="18">
        <f t="shared" si="18"/>
        <v>0.2781402936</v>
      </c>
      <c r="AB667" s="18">
        <f t="shared" si="19"/>
        <v>0.5709624796</v>
      </c>
      <c r="AC667" s="18">
        <f t="shared" si="20"/>
        <v>0.2303361665</v>
      </c>
      <c r="AD667" s="9">
        <f t="shared" si="21"/>
        <v>1</v>
      </c>
      <c r="AE667" s="9">
        <f t="shared" si="22"/>
        <v>0.4046920821</v>
      </c>
      <c r="AF667" s="9">
        <f t="shared" si="23"/>
        <v>0.5709624796</v>
      </c>
      <c r="AG667" s="9">
        <f t="shared" si="24"/>
        <v>0.1637756813</v>
      </c>
      <c r="AH667" s="9">
        <f t="shared" si="25"/>
        <v>0.2310639947</v>
      </c>
      <c r="AI667" s="9">
        <f t="shared" si="26"/>
        <v>0.3259981531</v>
      </c>
      <c r="AJ667" s="1">
        <f t="shared" ref="AJ667:AL667" si="693">$W667*AD667</f>
        <v>0.6350282486</v>
      </c>
      <c r="AK667" s="1">
        <f t="shared" si="693"/>
        <v>0.2569909041</v>
      </c>
      <c r="AL667" s="1">
        <f t="shared" si="693"/>
        <v>0.3625773034</v>
      </c>
      <c r="AM667" s="9"/>
      <c r="AN667" s="9"/>
      <c r="AO667" s="9"/>
      <c r="AP667" s="9"/>
      <c r="AQ667" s="9"/>
      <c r="AR667" s="9"/>
      <c r="AS667" s="9"/>
      <c r="AT667" s="1"/>
      <c r="AU667" s="11"/>
      <c r="AV667" s="11"/>
      <c r="AW667" s="11"/>
    </row>
    <row r="668">
      <c r="A668" s="28"/>
      <c r="B668" s="30">
        <f t="shared" si="31"/>
        <v>667</v>
      </c>
      <c r="C668" s="1">
        <v>0.406593407</v>
      </c>
      <c r="D668" s="4">
        <v>0.738479953</v>
      </c>
      <c r="E668" s="4">
        <v>0.001899887</v>
      </c>
      <c r="F668" s="4">
        <v>0.078408723</v>
      </c>
      <c r="G668" s="28">
        <f t="shared" si="4"/>
        <v>0.8079834197</v>
      </c>
      <c r="H668" s="33">
        <v>0.263473041</v>
      </c>
      <c r="I668" s="33">
        <v>-0.002150621</v>
      </c>
      <c r="J668" s="33">
        <v>0.052548102</v>
      </c>
      <c r="K668" s="34">
        <f t="shared" si="5"/>
        <v>0.2545738979</v>
      </c>
      <c r="L668" s="10">
        <f t="shared" si="6"/>
        <v>0.7057999996</v>
      </c>
      <c r="M668" s="12">
        <v>2934.0</v>
      </c>
      <c r="N668" s="2">
        <v>944.0</v>
      </c>
      <c r="O668" s="13">
        <f t="shared" si="7"/>
        <v>240</v>
      </c>
      <c r="P668" s="13">
        <f t="shared" si="8"/>
        <v>704</v>
      </c>
      <c r="Q668" s="14">
        <f t="shared" si="9"/>
        <v>98</v>
      </c>
      <c r="R668" s="15">
        <f t="shared" si="10"/>
        <v>142</v>
      </c>
      <c r="S668" s="16">
        <f t="shared" si="11"/>
        <v>569</v>
      </c>
      <c r="T668" s="17">
        <f t="shared" si="12"/>
        <v>135</v>
      </c>
      <c r="U668" s="18">
        <v>0.83375</v>
      </c>
      <c r="V668" s="18">
        <f t="shared" si="13"/>
        <v>0.4083333333</v>
      </c>
      <c r="W668" s="18">
        <f t="shared" si="14"/>
        <v>0.8082386364</v>
      </c>
      <c r="X668" s="25">
        <f t="shared" si="15"/>
        <v>0.8069391648</v>
      </c>
      <c r="Y668" s="26">
        <f t="shared" si="16"/>
        <v>0.00000168862639</v>
      </c>
      <c r="Z668" s="26">
        <f t="shared" si="17"/>
        <v>0.01913930799</v>
      </c>
      <c r="AA668" s="18">
        <f t="shared" si="18"/>
        <v>0.2542372881</v>
      </c>
      <c r="AB668" s="18">
        <f t="shared" si="19"/>
        <v>0.7065677966</v>
      </c>
      <c r="AC668" s="18">
        <f t="shared" si="20"/>
        <v>0.399905303</v>
      </c>
      <c r="AD668" s="9">
        <f t="shared" si="21"/>
        <v>1</v>
      </c>
      <c r="AE668" s="9">
        <f t="shared" si="22"/>
        <v>0.4083333333</v>
      </c>
      <c r="AF668" s="9">
        <f t="shared" si="23"/>
        <v>0.7065677966</v>
      </c>
      <c r="AG668" s="9">
        <f t="shared" si="24"/>
        <v>0.1667361111</v>
      </c>
      <c r="AH668" s="9">
        <f t="shared" si="25"/>
        <v>0.2885151836</v>
      </c>
      <c r="AI668" s="9">
        <f t="shared" si="26"/>
        <v>0.4992380512</v>
      </c>
      <c r="AJ668" s="1">
        <f t="shared" ref="AJ668:AL668" si="694">$W668*AD668</f>
        <v>0.8082386364</v>
      </c>
      <c r="AK668" s="1">
        <f t="shared" si="694"/>
        <v>0.3300307765</v>
      </c>
      <c r="AL668" s="1">
        <f t="shared" si="694"/>
        <v>0.5710753924</v>
      </c>
      <c r="AM668" s="9"/>
      <c r="AN668" s="9"/>
      <c r="AO668" s="9"/>
      <c r="AP668" s="9"/>
      <c r="AQ668" s="9"/>
      <c r="AR668" s="9"/>
      <c r="AS668" s="9"/>
      <c r="AT668" s="1"/>
      <c r="AU668" s="11"/>
      <c r="AV668" s="11"/>
      <c r="AW668" s="11"/>
    </row>
    <row r="669">
      <c r="A669" s="28"/>
      <c r="B669" s="30">
        <f t="shared" si="31"/>
        <v>668</v>
      </c>
      <c r="C669" s="1">
        <v>0.406779661</v>
      </c>
      <c r="D669" s="4">
        <v>0.73886303</v>
      </c>
      <c r="E669" s="4">
        <v>-8.77624E-4</v>
      </c>
      <c r="F669" s="4">
        <v>0.081764375</v>
      </c>
      <c r="G669" s="28">
        <f t="shared" si="4"/>
        <v>0.7143294893</v>
      </c>
      <c r="H669" s="33">
        <v>0.263597692</v>
      </c>
      <c r="I669" s="33">
        <v>-0.005161747</v>
      </c>
      <c r="J669" s="33">
        <v>0.056379605</v>
      </c>
      <c r="K669" s="34">
        <f t="shared" si="5"/>
        <v>0.3122246735</v>
      </c>
      <c r="L669" s="10">
        <f t="shared" si="6"/>
        <v>0.6183048446</v>
      </c>
      <c r="M669" s="12">
        <v>1009.0</v>
      </c>
      <c r="N669" s="2">
        <v>319.0</v>
      </c>
      <c r="O669" s="13">
        <f t="shared" si="7"/>
        <v>100</v>
      </c>
      <c r="P669" s="13">
        <f t="shared" si="8"/>
        <v>219</v>
      </c>
      <c r="Q669" s="14">
        <f t="shared" si="9"/>
        <v>41</v>
      </c>
      <c r="R669" s="15">
        <f t="shared" si="10"/>
        <v>59</v>
      </c>
      <c r="S669" s="16">
        <f t="shared" si="11"/>
        <v>156</v>
      </c>
      <c r="T669" s="17">
        <f t="shared" si="12"/>
        <v>63</v>
      </c>
      <c r="U669" s="18">
        <v>0.835</v>
      </c>
      <c r="V669" s="18">
        <f t="shared" si="13"/>
        <v>0.41</v>
      </c>
      <c r="W669" s="18">
        <f t="shared" si="14"/>
        <v>0.7123287671</v>
      </c>
      <c r="X669" s="25">
        <f t="shared" si="15"/>
        <v>0.6999357044</v>
      </c>
      <c r="Y669" s="26">
        <f t="shared" si="16"/>
        <v>0.0001535880025</v>
      </c>
      <c r="Z669" s="26">
        <f t="shared" si="17"/>
        <v>0.001800730802</v>
      </c>
      <c r="AA669" s="18">
        <f t="shared" si="18"/>
        <v>0.3134796238</v>
      </c>
      <c r="AB669" s="18">
        <f t="shared" si="19"/>
        <v>0.6175548589</v>
      </c>
      <c r="AC669" s="18">
        <f t="shared" si="20"/>
        <v>0.3023287671</v>
      </c>
      <c r="AD669" s="9">
        <f t="shared" si="21"/>
        <v>1</v>
      </c>
      <c r="AE669" s="9">
        <f t="shared" si="22"/>
        <v>0.41</v>
      </c>
      <c r="AF669" s="9">
        <f t="shared" si="23"/>
        <v>0.6175548589</v>
      </c>
      <c r="AG669" s="9">
        <f t="shared" si="24"/>
        <v>0.1681</v>
      </c>
      <c r="AH669" s="9">
        <f t="shared" si="25"/>
        <v>0.2531974922</v>
      </c>
      <c r="AI669" s="9">
        <f t="shared" si="26"/>
        <v>0.3813740038</v>
      </c>
      <c r="AJ669" s="1">
        <f t="shared" ref="AJ669:AL669" si="695">$W669*AD669</f>
        <v>0.7123287671</v>
      </c>
      <c r="AK669" s="1">
        <f t="shared" si="695"/>
        <v>0.2920547945</v>
      </c>
      <c r="AL669" s="1">
        <f t="shared" si="695"/>
        <v>0.4399020913</v>
      </c>
      <c r="AM669" s="9"/>
      <c r="AN669" s="9"/>
      <c r="AO669" s="9"/>
      <c r="AP669" s="9"/>
      <c r="AQ669" s="9"/>
      <c r="AR669" s="9"/>
      <c r="AS669" s="9"/>
      <c r="AT669" s="1"/>
      <c r="AU669" s="11"/>
      <c r="AV669" s="11"/>
      <c r="AW669" s="11"/>
    </row>
    <row r="670">
      <c r="A670" s="28"/>
      <c r="B670" s="30">
        <f t="shared" si="31"/>
        <v>669</v>
      </c>
      <c r="C670" s="1">
        <v>0.406779661</v>
      </c>
      <c r="D670" s="4">
        <v>0.73925015</v>
      </c>
      <c r="E670" s="4">
        <v>5.24923E-4</v>
      </c>
      <c r="F670" s="4">
        <v>0.081012293</v>
      </c>
      <c r="G670" s="28">
        <f t="shared" si="4"/>
        <v>0.6492210064</v>
      </c>
      <c r="H670" s="33">
        <v>0.263723794</v>
      </c>
      <c r="I670" s="33">
        <v>-0.004132619</v>
      </c>
      <c r="J670" s="33">
        <v>0.05612468</v>
      </c>
      <c r="K670" s="34">
        <f t="shared" si="5"/>
        <v>0.2726491855</v>
      </c>
      <c r="L670" s="10">
        <f t="shared" si="6"/>
        <v>0.5831195711</v>
      </c>
      <c r="M670" s="12">
        <v>2016.0</v>
      </c>
      <c r="N670" s="2">
        <v>747.0</v>
      </c>
      <c r="O670" s="13">
        <f t="shared" si="7"/>
        <v>204</v>
      </c>
      <c r="P670" s="13">
        <f t="shared" si="8"/>
        <v>543</v>
      </c>
      <c r="Q670" s="14">
        <f t="shared" si="9"/>
        <v>83</v>
      </c>
      <c r="R670" s="15">
        <f t="shared" si="10"/>
        <v>121</v>
      </c>
      <c r="S670" s="16">
        <f t="shared" si="11"/>
        <v>353</v>
      </c>
      <c r="T670" s="17">
        <f t="shared" si="12"/>
        <v>190</v>
      </c>
      <c r="U670" s="18">
        <v>0.83625</v>
      </c>
      <c r="V670" s="18">
        <f t="shared" si="13"/>
        <v>0.4068627451</v>
      </c>
      <c r="W670" s="18">
        <f t="shared" si="14"/>
        <v>0.650092081</v>
      </c>
      <c r="X670" s="25">
        <f t="shared" si="15"/>
        <v>0.6594101121</v>
      </c>
      <c r="Y670" s="26">
        <f t="shared" si="16"/>
        <v>0.00008682570379</v>
      </c>
      <c r="Z670" s="26">
        <f t="shared" si="17"/>
        <v>0.0003921060362</v>
      </c>
      <c r="AA670" s="18">
        <f t="shared" si="18"/>
        <v>0.2730923695</v>
      </c>
      <c r="AB670" s="18">
        <f t="shared" si="19"/>
        <v>0.5836680054</v>
      </c>
      <c r="AC670" s="18">
        <f t="shared" si="20"/>
        <v>0.2432293359</v>
      </c>
      <c r="AD670" s="9">
        <f t="shared" si="21"/>
        <v>1</v>
      </c>
      <c r="AE670" s="9">
        <f t="shared" si="22"/>
        <v>0.4068627451</v>
      </c>
      <c r="AF670" s="9">
        <f t="shared" si="23"/>
        <v>0.5836680054</v>
      </c>
      <c r="AG670" s="9">
        <f t="shared" si="24"/>
        <v>0.1655372933</v>
      </c>
      <c r="AH670" s="9">
        <f t="shared" si="25"/>
        <v>0.2374727669</v>
      </c>
      <c r="AI670" s="9">
        <f t="shared" si="26"/>
        <v>0.3406683405</v>
      </c>
      <c r="AJ670" s="1">
        <f t="shared" ref="AJ670:AL670" si="696">$W670*AD670</f>
        <v>0.650092081</v>
      </c>
      <c r="AK670" s="1">
        <f t="shared" si="696"/>
        <v>0.2644982487</v>
      </c>
      <c r="AL670" s="1">
        <f t="shared" si="696"/>
        <v>0.3794379482</v>
      </c>
      <c r="AM670" s="9"/>
      <c r="AN670" s="9"/>
      <c r="AO670" s="9"/>
      <c r="AP670" s="9"/>
      <c r="AQ670" s="9"/>
      <c r="AR670" s="9"/>
      <c r="AS670" s="9"/>
      <c r="AT670" s="1"/>
      <c r="AU670" s="11"/>
      <c r="AV670" s="11"/>
      <c r="AW670" s="11"/>
    </row>
    <row r="671">
      <c r="A671" s="28"/>
      <c r="B671" s="30">
        <f t="shared" si="31"/>
        <v>670</v>
      </c>
      <c r="C671" s="1">
        <v>0.407114625</v>
      </c>
      <c r="D671" s="4">
        <v>0.739641372</v>
      </c>
      <c r="E671" s="4">
        <v>-7.74077E-4</v>
      </c>
      <c r="F671" s="4">
        <v>0.080718149</v>
      </c>
      <c r="G671" s="28">
        <f t="shared" si="4"/>
        <v>0.7776994319</v>
      </c>
      <c r="H671" s="33">
        <v>0.263851367</v>
      </c>
      <c r="I671" s="33">
        <v>-0.00476831</v>
      </c>
      <c r="J671" s="33">
        <v>0.055878472</v>
      </c>
      <c r="K671" s="34">
        <f t="shared" si="5"/>
        <v>0.2229020758</v>
      </c>
      <c r="L671" s="10">
        <f t="shared" si="6"/>
        <v>0.6950953092</v>
      </c>
      <c r="M671" s="12">
        <v>1331.0</v>
      </c>
      <c r="N671" s="2">
        <v>557.0</v>
      </c>
      <c r="O671" s="13">
        <f t="shared" si="7"/>
        <v>124</v>
      </c>
      <c r="P671" s="13">
        <f t="shared" si="8"/>
        <v>433</v>
      </c>
      <c r="Q671" s="14">
        <f t="shared" si="9"/>
        <v>50</v>
      </c>
      <c r="R671" s="15">
        <f t="shared" si="10"/>
        <v>74</v>
      </c>
      <c r="S671" s="16">
        <f t="shared" si="11"/>
        <v>337</v>
      </c>
      <c r="T671" s="17">
        <f t="shared" si="12"/>
        <v>96</v>
      </c>
      <c r="U671" s="18">
        <v>0.8375</v>
      </c>
      <c r="V671" s="18">
        <f t="shared" si="13"/>
        <v>0.4032258065</v>
      </c>
      <c r="W671" s="18">
        <f t="shared" si="14"/>
        <v>0.7782909931</v>
      </c>
      <c r="X671" s="25">
        <f t="shared" si="15"/>
        <v>0.7930820922</v>
      </c>
      <c r="Y671" s="26">
        <f t="shared" si="16"/>
        <v>0.0002187766134</v>
      </c>
      <c r="Z671" s="26">
        <f t="shared" si="17"/>
        <v>0.01174996262</v>
      </c>
      <c r="AA671" s="18">
        <f t="shared" si="18"/>
        <v>0.2226211849</v>
      </c>
      <c r="AB671" s="18">
        <f t="shared" si="19"/>
        <v>0.6947935368</v>
      </c>
      <c r="AC671" s="18">
        <f t="shared" si="20"/>
        <v>0.3750651866</v>
      </c>
      <c r="AD671" s="9">
        <f t="shared" si="21"/>
        <v>1</v>
      </c>
      <c r="AE671" s="9">
        <f t="shared" si="22"/>
        <v>0.4032258065</v>
      </c>
      <c r="AF671" s="9">
        <f t="shared" si="23"/>
        <v>0.6947935368</v>
      </c>
      <c r="AG671" s="9">
        <f t="shared" si="24"/>
        <v>0.162591051</v>
      </c>
      <c r="AH671" s="9">
        <f t="shared" si="25"/>
        <v>0.2801586842</v>
      </c>
      <c r="AI671" s="9">
        <f t="shared" si="26"/>
        <v>0.4827380588</v>
      </c>
      <c r="AJ671" s="1">
        <f t="shared" ref="AJ671:AL671" si="697">$W671*AD671</f>
        <v>0.7782909931</v>
      </c>
      <c r="AK671" s="1">
        <f t="shared" si="697"/>
        <v>0.3138270133</v>
      </c>
      <c r="AL671" s="1">
        <f t="shared" si="697"/>
        <v>0.5407515517</v>
      </c>
      <c r="AM671" s="9"/>
      <c r="AN671" s="9"/>
      <c r="AO671" s="9"/>
      <c r="AP671" s="9"/>
      <c r="AQ671" s="9"/>
      <c r="AR671" s="9"/>
      <c r="AS671" s="9"/>
      <c r="AT671" s="1"/>
      <c r="AU671" s="11"/>
      <c r="AV671" s="11"/>
      <c r="AW671" s="11"/>
    </row>
    <row r="672">
      <c r="A672" s="28"/>
      <c r="B672" s="30">
        <f t="shared" si="31"/>
        <v>671</v>
      </c>
      <c r="C672" s="1">
        <v>0.407239819</v>
      </c>
      <c r="D672" s="4">
        <v>0.740036752</v>
      </c>
      <c r="E672" s="4">
        <v>0.003165228</v>
      </c>
      <c r="F672" s="4">
        <v>0.08025697</v>
      </c>
      <c r="G672" s="28">
        <f t="shared" si="4"/>
        <v>0.8149329572</v>
      </c>
      <c r="H672" s="33">
        <v>0.263980429</v>
      </c>
      <c r="I672" s="33">
        <v>-0.002501474</v>
      </c>
      <c r="J672" s="33">
        <v>0.055894045</v>
      </c>
      <c r="K672" s="34">
        <f t="shared" si="5"/>
        <v>0.2028727895</v>
      </c>
      <c r="L672" s="10">
        <f t="shared" si="6"/>
        <v>0.732223113</v>
      </c>
      <c r="M672" s="12">
        <v>1113.0</v>
      </c>
      <c r="N672" s="2">
        <v>370.0</v>
      </c>
      <c r="O672" s="13">
        <f t="shared" si="7"/>
        <v>75</v>
      </c>
      <c r="P672" s="13">
        <f t="shared" si="8"/>
        <v>295</v>
      </c>
      <c r="Q672" s="14">
        <f t="shared" si="9"/>
        <v>31</v>
      </c>
      <c r="R672" s="15">
        <f t="shared" si="10"/>
        <v>44</v>
      </c>
      <c r="S672" s="16">
        <f t="shared" si="11"/>
        <v>240</v>
      </c>
      <c r="T672" s="17">
        <f t="shared" si="12"/>
        <v>55</v>
      </c>
      <c r="U672" s="18">
        <v>0.83875</v>
      </c>
      <c r="V672" s="18">
        <f t="shared" si="13"/>
        <v>0.4133333333</v>
      </c>
      <c r="W672" s="18">
        <f t="shared" si="14"/>
        <v>0.813559322</v>
      </c>
      <c r="X672" s="25">
        <f t="shared" si="15"/>
        <v>0.8377257282</v>
      </c>
      <c r="Y672" s="26">
        <f t="shared" si="16"/>
        <v>0.0005840151893</v>
      </c>
      <c r="Z672" s="26">
        <f t="shared" si="17"/>
        <v>0.02063979701</v>
      </c>
      <c r="AA672" s="18">
        <f t="shared" si="18"/>
        <v>0.2027027027</v>
      </c>
      <c r="AB672" s="18">
        <f t="shared" si="19"/>
        <v>0.7324324324</v>
      </c>
      <c r="AC672" s="18">
        <f t="shared" si="20"/>
        <v>0.4002259887</v>
      </c>
      <c r="AD672" s="9">
        <f t="shared" si="21"/>
        <v>1</v>
      </c>
      <c r="AE672" s="9">
        <f t="shared" si="22"/>
        <v>0.4133333333</v>
      </c>
      <c r="AF672" s="9">
        <f t="shared" si="23"/>
        <v>0.7324324324</v>
      </c>
      <c r="AG672" s="9">
        <f t="shared" si="24"/>
        <v>0.1708444444</v>
      </c>
      <c r="AH672" s="9">
        <f t="shared" si="25"/>
        <v>0.3027387387</v>
      </c>
      <c r="AI672" s="9">
        <f t="shared" si="26"/>
        <v>0.5364572681</v>
      </c>
      <c r="AJ672" s="1">
        <f t="shared" ref="AJ672:AL672" si="698">$W672*AD672</f>
        <v>0.813559322</v>
      </c>
      <c r="AK672" s="1">
        <f t="shared" si="698"/>
        <v>0.3362711864</v>
      </c>
      <c r="AL672" s="1">
        <f t="shared" si="698"/>
        <v>0.5958772332</v>
      </c>
      <c r="AM672" s="9"/>
      <c r="AN672" s="9"/>
      <c r="AO672" s="9"/>
      <c r="AP672" s="9"/>
      <c r="AQ672" s="9"/>
      <c r="AR672" s="9"/>
      <c r="AS672" s="9"/>
      <c r="AT672" s="1"/>
      <c r="AU672" s="11"/>
      <c r="AV672" s="11"/>
      <c r="AW672" s="11"/>
    </row>
    <row r="673">
      <c r="A673" s="28"/>
      <c r="B673" s="30">
        <f t="shared" si="31"/>
        <v>672</v>
      </c>
      <c r="C673" s="1">
        <v>0.407407407</v>
      </c>
      <c r="D673" s="4">
        <v>0.740436351</v>
      </c>
      <c r="E673" s="4">
        <v>2.47445E-4</v>
      </c>
      <c r="F673" s="4">
        <v>0.081122279</v>
      </c>
      <c r="G673" s="28">
        <f t="shared" si="4"/>
        <v>0.8267595412</v>
      </c>
      <c r="H673" s="33">
        <v>0.264110997</v>
      </c>
      <c r="I673" s="33">
        <v>-0.004318229</v>
      </c>
      <c r="J673" s="33">
        <v>0.056072566</v>
      </c>
      <c r="K673" s="34">
        <f t="shared" si="5"/>
        <v>0.3100466324</v>
      </c>
      <c r="L673" s="10">
        <f t="shared" si="6"/>
        <v>0.6967408242</v>
      </c>
      <c r="M673" s="12">
        <v>1392.0</v>
      </c>
      <c r="N673" s="2">
        <v>456.0</v>
      </c>
      <c r="O673" s="13">
        <f t="shared" si="7"/>
        <v>141</v>
      </c>
      <c r="P673" s="13">
        <f t="shared" si="8"/>
        <v>315</v>
      </c>
      <c r="Q673" s="14">
        <f t="shared" si="9"/>
        <v>57</v>
      </c>
      <c r="R673" s="15">
        <f t="shared" si="10"/>
        <v>84</v>
      </c>
      <c r="S673" s="16">
        <f t="shared" si="11"/>
        <v>260</v>
      </c>
      <c r="T673" s="17">
        <f t="shared" si="12"/>
        <v>55</v>
      </c>
      <c r="U673" s="18">
        <v>0.84</v>
      </c>
      <c r="V673" s="18">
        <f t="shared" si="13"/>
        <v>0.4042553191</v>
      </c>
      <c r="W673" s="18">
        <f t="shared" si="14"/>
        <v>0.8253968254</v>
      </c>
      <c r="X673" s="25">
        <f t="shared" si="15"/>
        <v>0.7934834133</v>
      </c>
      <c r="Y673" s="26">
        <f t="shared" si="16"/>
        <v>0.001018465872</v>
      </c>
      <c r="Z673" s="26">
        <f t="shared" si="17"/>
        <v>0.02418120691</v>
      </c>
      <c r="AA673" s="18">
        <f t="shared" si="18"/>
        <v>0.3092105263</v>
      </c>
      <c r="AB673" s="18">
        <f t="shared" si="19"/>
        <v>0.6951754386</v>
      </c>
      <c r="AC673" s="18">
        <f t="shared" si="20"/>
        <v>0.4211415062</v>
      </c>
      <c r="AD673" s="9">
        <f t="shared" si="21"/>
        <v>1</v>
      </c>
      <c r="AE673" s="9">
        <f t="shared" si="22"/>
        <v>0.4042553191</v>
      </c>
      <c r="AF673" s="9">
        <f t="shared" si="23"/>
        <v>0.6951754386</v>
      </c>
      <c r="AG673" s="9">
        <f t="shared" si="24"/>
        <v>0.1634223631</v>
      </c>
      <c r="AH673" s="9">
        <f t="shared" si="25"/>
        <v>0.2810283688</v>
      </c>
      <c r="AI673" s="9">
        <f t="shared" si="26"/>
        <v>0.4832688904</v>
      </c>
      <c r="AJ673" s="1">
        <f t="shared" ref="AJ673:AL673" si="699">$W673*AD673</f>
        <v>0.8253968254</v>
      </c>
      <c r="AK673" s="1">
        <f t="shared" si="699"/>
        <v>0.3336710571</v>
      </c>
      <c r="AL673" s="1">
        <f t="shared" si="699"/>
        <v>0.5737956001</v>
      </c>
      <c r="AM673" s="9"/>
      <c r="AN673" s="9"/>
      <c r="AO673" s="9"/>
      <c r="AP673" s="9"/>
      <c r="AQ673" s="9"/>
      <c r="AR673" s="9"/>
      <c r="AS673" s="9"/>
      <c r="AT673" s="1"/>
      <c r="AU673" s="11"/>
      <c r="AV673" s="11"/>
      <c r="AW673" s="11"/>
    </row>
    <row r="674">
      <c r="A674" s="28"/>
      <c r="B674" s="30">
        <f t="shared" si="31"/>
        <v>673</v>
      </c>
      <c r="C674" s="1">
        <v>0.407407407</v>
      </c>
      <c r="D674" s="4">
        <v>0.740840225</v>
      </c>
      <c r="E674" s="4">
        <v>-0.00569915</v>
      </c>
      <c r="F674" s="4">
        <v>0.083241314</v>
      </c>
      <c r="G674" s="28">
        <f t="shared" si="4"/>
        <v>0.7613210899</v>
      </c>
      <c r="H674" s="33">
        <v>0.26424309</v>
      </c>
      <c r="I674" s="33">
        <v>-0.008421151</v>
      </c>
      <c r="J674" s="33">
        <v>0.057800844</v>
      </c>
      <c r="K674" s="34">
        <f t="shared" si="5"/>
        <v>0.2571886022</v>
      </c>
      <c r="L674" s="10">
        <f t="shared" si="6"/>
        <v>0.6702985245</v>
      </c>
      <c r="M674" s="12">
        <v>1527.0</v>
      </c>
      <c r="N674" s="2">
        <v>644.0</v>
      </c>
      <c r="O674" s="13">
        <f t="shared" si="7"/>
        <v>166</v>
      </c>
      <c r="P674" s="13">
        <f t="shared" si="8"/>
        <v>478</v>
      </c>
      <c r="Q674" s="14">
        <f t="shared" si="9"/>
        <v>68</v>
      </c>
      <c r="R674" s="15">
        <f t="shared" si="10"/>
        <v>98</v>
      </c>
      <c r="S674" s="16">
        <f t="shared" si="11"/>
        <v>364</v>
      </c>
      <c r="T674" s="17">
        <f t="shared" si="12"/>
        <v>114</v>
      </c>
      <c r="U674" s="18">
        <v>0.84125</v>
      </c>
      <c r="V674" s="18">
        <f t="shared" si="13"/>
        <v>0.4096385542</v>
      </c>
      <c r="W674" s="18">
        <f t="shared" si="14"/>
        <v>0.7615062762</v>
      </c>
      <c r="X674" s="25">
        <f t="shared" si="15"/>
        <v>0.7639158302</v>
      </c>
      <c r="Y674" s="26">
        <f t="shared" si="16"/>
        <v>0.000005805950647</v>
      </c>
      <c r="Z674" s="26">
        <f t="shared" si="17"/>
        <v>0.008392855215</v>
      </c>
      <c r="AA674" s="18">
        <f t="shared" si="18"/>
        <v>0.2577639752</v>
      </c>
      <c r="AB674" s="18">
        <f t="shared" si="19"/>
        <v>0.6708074534</v>
      </c>
      <c r="AC674" s="18">
        <f t="shared" si="20"/>
        <v>0.3518677219</v>
      </c>
      <c r="AD674" s="9">
        <f t="shared" si="21"/>
        <v>1</v>
      </c>
      <c r="AE674" s="9">
        <f t="shared" si="22"/>
        <v>0.4096385542</v>
      </c>
      <c r="AF674" s="9">
        <f t="shared" si="23"/>
        <v>0.6708074534</v>
      </c>
      <c r="AG674" s="9">
        <f t="shared" si="24"/>
        <v>0.1678037451</v>
      </c>
      <c r="AH674" s="9">
        <f t="shared" si="25"/>
        <v>0.2747885954</v>
      </c>
      <c r="AI674" s="9">
        <f t="shared" si="26"/>
        <v>0.4499826396</v>
      </c>
      <c r="AJ674" s="1">
        <f t="shared" ref="AJ674:AL674" si="700">$W674*AD674</f>
        <v>0.7615062762</v>
      </c>
      <c r="AK674" s="1">
        <f t="shared" si="700"/>
        <v>0.31194233</v>
      </c>
      <c r="AL674" s="1">
        <f t="shared" si="700"/>
        <v>0.5108240859</v>
      </c>
      <c r="AM674" s="9"/>
      <c r="AN674" s="9"/>
      <c r="AO674" s="9"/>
      <c r="AP674" s="9"/>
      <c r="AQ674" s="9"/>
      <c r="AR674" s="9"/>
      <c r="AS674" s="9"/>
      <c r="AT674" s="1"/>
      <c r="AU674" s="11"/>
      <c r="AV674" s="11"/>
      <c r="AW674" s="11"/>
    </row>
    <row r="675">
      <c r="A675" s="28"/>
      <c r="B675" s="30">
        <f t="shared" si="31"/>
        <v>674</v>
      </c>
      <c r="C675" s="1">
        <v>0.407725322</v>
      </c>
      <c r="D675" s="4">
        <v>0.741248436</v>
      </c>
      <c r="E675" s="4">
        <v>-0.009489176</v>
      </c>
      <c r="F675" s="4">
        <v>0.082974067</v>
      </c>
      <c r="G675" s="28">
        <f t="shared" si="4"/>
        <v>0.7561063252</v>
      </c>
      <c r="H675" s="33">
        <v>0.264376725</v>
      </c>
      <c r="I675" s="33">
        <v>-0.010601465</v>
      </c>
      <c r="J675" s="33">
        <v>0.05742427</v>
      </c>
      <c r="K675" s="34">
        <f t="shared" si="5"/>
        <v>0.2181956541</v>
      </c>
      <c r="L675" s="10">
        <f t="shared" si="6"/>
        <v>0.6800911043</v>
      </c>
      <c r="M675" s="12">
        <v>1962.0</v>
      </c>
      <c r="N675" s="2">
        <v>1047.0</v>
      </c>
      <c r="O675" s="13">
        <f t="shared" si="7"/>
        <v>228</v>
      </c>
      <c r="P675" s="13">
        <f t="shared" si="8"/>
        <v>819</v>
      </c>
      <c r="Q675" s="14">
        <f t="shared" si="9"/>
        <v>93</v>
      </c>
      <c r="R675" s="15">
        <f t="shared" si="10"/>
        <v>135</v>
      </c>
      <c r="S675" s="16">
        <f t="shared" si="11"/>
        <v>619</v>
      </c>
      <c r="T675" s="17">
        <f t="shared" si="12"/>
        <v>200</v>
      </c>
      <c r="U675" s="18">
        <v>0.8425</v>
      </c>
      <c r="V675" s="18">
        <f t="shared" si="13"/>
        <v>0.4078947368</v>
      </c>
      <c r="W675" s="18">
        <f t="shared" si="14"/>
        <v>0.7557997558</v>
      </c>
      <c r="X675" s="25">
        <f t="shared" si="15"/>
        <v>0.7750997624</v>
      </c>
      <c r="Y675" s="26">
        <f t="shared" si="16"/>
        <v>0.0003724902537</v>
      </c>
      <c r="Z675" s="26">
        <f t="shared" si="17"/>
        <v>0.007379842083</v>
      </c>
      <c r="AA675" s="18">
        <f t="shared" si="18"/>
        <v>0.217765043</v>
      </c>
      <c r="AB675" s="18">
        <f t="shared" si="19"/>
        <v>0.6800382044</v>
      </c>
      <c r="AC675" s="18">
        <f t="shared" si="20"/>
        <v>0.347905019</v>
      </c>
      <c r="AD675" s="9">
        <f t="shared" si="21"/>
        <v>1</v>
      </c>
      <c r="AE675" s="9">
        <f t="shared" si="22"/>
        <v>0.4078947368</v>
      </c>
      <c r="AF675" s="9">
        <f t="shared" si="23"/>
        <v>0.6800382044</v>
      </c>
      <c r="AG675" s="9">
        <f t="shared" si="24"/>
        <v>0.1663781163</v>
      </c>
      <c r="AH675" s="9">
        <f t="shared" si="25"/>
        <v>0.2773840044</v>
      </c>
      <c r="AI675" s="9">
        <f t="shared" si="26"/>
        <v>0.4624519594</v>
      </c>
      <c r="AJ675" s="1">
        <f t="shared" ref="AJ675:AL675" si="701">$W675*AD675</f>
        <v>0.7557997558</v>
      </c>
      <c r="AK675" s="1">
        <f t="shared" si="701"/>
        <v>0.3082867425</v>
      </c>
      <c r="AL675" s="1">
        <f t="shared" si="701"/>
        <v>0.5139727088</v>
      </c>
      <c r="AM675" s="9"/>
      <c r="AN675" s="9"/>
      <c r="AO675" s="9"/>
      <c r="AP675" s="9"/>
      <c r="AQ675" s="9"/>
      <c r="AR675" s="9"/>
      <c r="AS675" s="9"/>
      <c r="AT675" s="1"/>
      <c r="AU675" s="11"/>
      <c r="AV675" s="11"/>
      <c r="AW675" s="11"/>
    </row>
    <row r="676">
      <c r="A676" s="28"/>
      <c r="B676" s="30">
        <f t="shared" si="31"/>
        <v>675</v>
      </c>
      <c r="C676" s="1">
        <v>0.408695652</v>
      </c>
      <c r="D676" s="4">
        <v>0.741661044</v>
      </c>
      <c r="E676" s="4">
        <v>-0.005686909</v>
      </c>
      <c r="F676" s="4">
        <v>0.084698733</v>
      </c>
      <c r="G676" s="28">
        <f t="shared" si="4"/>
        <v>0.7669184865</v>
      </c>
      <c r="H676" s="33">
        <v>0.264511923</v>
      </c>
      <c r="I676" s="33">
        <v>-0.008837478</v>
      </c>
      <c r="J676" s="33">
        <v>0.058254942</v>
      </c>
      <c r="K676" s="34">
        <f t="shared" si="5"/>
        <v>0.208025407</v>
      </c>
      <c r="L676" s="10">
        <f t="shared" si="6"/>
        <v>0.6923990355</v>
      </c>
      <c r="M676" s="12">
        <v>1514.0</v>
      </c>
      <c r="N676" s="2">
        <v>831.0</v>
      </c>
      <c r="O676" s="13">
        <f t="shared" si="7"/>
        <v>173</v>
      </c>
      <c r="P676" s="13">
        <f t="shared" si="8"/>
        <v>658</v>
      </c>
      <c r="Q676" s="14">
        <f t="shared" si="9"/>
        <v>71</v>
      </c>
      <c r="R676" s="15">
        <f t="shared" si="10"/>
        <v>102</v>
      </c>
      <c r="S676" s="16">
        <f t="shared" si="11"/>
        <v>505</v>
      </c>
      <c r="T676" s="17">
        <f t="shared" si="12"/>
        <v>153</v>
      </c>
      <c r="U676" s="18">
        <v>0.84375</v>
      </c>
      <c r="V676" s="18">
        <f t="shared" si="13"/>
        <v>0.4104046243</v>
      </c>
      <c r="W676" s="18">
        <f t="shared" si="14"/>
        <v>0.7674772036</v>
      </c>
      <c r="X676" s="25">
        <f t="shared" si="15"/>
        <v>0.7906970013</v>
      </c>
      <c r="Y676" s="26">
        <f t="shared" si="16"/>
        <v>0.0005391590021</v>
      </c>
      <c r="Z676" s="26">
        <f t="shared" si="17"/>
        <v>0.00952253071</v>
      </c>
      <c r="AA676" s="18">
        <f t="shared" si="18"/>
        <v>0.2081829122</v>
      </c>
      <c r="AB676" s="18">
        <f t="shared" si="19"/>
        <v>0.6931407942</v>
      </c>
      <c r="AC676" s="18">
        <f t="shared" si="20"/>
        <v>0.3570725794</v>
      </c>
      <c r="AD676" s="9">
        <f t="shared" si="21"/>
        <v>1</v>
      </c>
      <c r="AE676" s="9">
        <f t="shared" si="22"/>
        <v>0.4104046243</v>
      </c>
      <c r="AF676" s="9">
        <f t="shared" si="23"/>
        <v>0.6931407942</v>
      </c>
      <c r="AG676" s="9">
        <f t="shared" si="24"/>
        <v>0.1684319556</v>
      </c>
      <c r="AH676" s="9">
        <f t="shared" si="25"/>
        <v>0.2844681872</v>
      </c>
      <c r="AI676" s="9">
        <f t="shared" si="26"/>
        <v>0.4804441606</v>
      </c>
      <c r="AJ676" s="1">
        <f t="shared" ref="AJ676:AL676" si="702">$W676*AD676</f>
        <v>0.7674772036</v>
      </c>
      <c r="AK676" s="1">
        <f t="shared" si="702"/>
        <v>0.3149761934</v>
      </c>
      <c r="AL676" s="1">
        <f t="shared" si="702"/>
        <v>0.5319697585</v>
      </c>
      <c r="AM676" s="9"/>
      <c r="AN676" s="9"/>
      <c r="AO676" s="9"/>
      <c r="AP676" s="9"/>
      <c r="AQ676" s="9"/>
      <c r="AR676" s="9"/>
      <c r="AS676" s="9"/>
      <c r="AT676" s="1"/>
      <c r="AU676" s="11"/>
      <c r="AV676" s="11"/>
      <c r="AW676" s="11"/>
    </row>
    <row r="677">
      <c r="A677" s="28"/>
      <c r="B677" s="30">
        <f t="shared" si="31"/>
        <v>676</v>
      </c>
      <c r="C677" s="1">
        <v>0.408839779</v>
      </c>
      <c r="D677" s="4">
        <v>0.742078108</v>
      </c>
      <c r="E677" s="4">
        <v>-0.001213844</v>
      </c>
      <c r="F677" s="4">
        <v>0.079357908</v>
      </c>
      <c r="G677" s="28">
        <f t="shared" si="4"/>
        <v>0.7739739931</v>
      </c>
      <c r="H677" s="33">
        <v>0.264648701</v>
      </c>
      <c r="I677" s="33">
        <v>-0.003496214</v>
      </c>
      <c r="J677" s="33">
        <v>0.049346091</v>
      </c>
      <c r="K677" s="34">
        <f t="shared" si="5"/>
        <v>0.3077379348</v>
      </c>
      <c r="L677" s="10">
        <f t="shared" si="6"/>
        <v>0.6616083441</v>
      </c>
      <c r="M677" s="12">
        <v>1743.0</v>
      </c>
      <c r="N677" s="2">
        <v>881.0</v>
      </c>
      <c r="O677" s="13">
        <f t="shared" si="7"/>
        <v>271</v>
      </c>
      <c r="P677" s="13">
        <f t="shared" si="8"/>
        <v>610</v>
      </c>
      <c r="Q677" s="14">
        <f t="shared" si="9"/>
        <v>111</v>
      </c>
      <c r="R677" s="15">
        <f t="shared" si="10"/>
        <v>160</v>
      </c>
      <c r="S677" s="16">
        <f t="shared" si="11"/>
        <v>472</v>
      </c>
      <c r="T677" s="17">
        <f t="shared" si="12"/>
        <v>138</v>
      </c>
      <c r="U677" s="18">
        <v>0.845</v>
      </c>
      <c r="V677" s="18">
        <f t="shared" si="13"/>
        <v>0.4095940959</v>
      </c>
      <c r="W677" s="18">
        <f t="shared" si="14"/>
        <v>0.7737704918</v>
      </c>
      <c r="X677" s="25">
        <f t="shared" si="15"/>
        <v>0.7530373048</v>
      </c>
      <c r="Y677" s="26">
        <f t="shared" si="16"/>
        <v>0.0004298650424</v>
      </c>
      <c r="Z677" s="26">
        <f t="shared" si="17"/>
        <v>0.01079037779</v>
      </c>
      <c r="AA677" s="18">
        <f t="shared" si="18"/>
        <v>0.3076049943</v>
      </c>
      <c r="AB677" s="18">
        <f t="shared" si="19"/>
        <v>0.6617480136</v>
      </c>
      <c r="AC677" s="18">
        <f t="shared" si="20"/>
        <v>0.3641763959</v>
      </c>
      <c r="AD677" s="9">
        <f t="shared" si="21"/>
        <v>1</v>
      </c>
      <c r="AE677" s="9">
        <f t="shared" si="22"/>
        <v>0.4095940959</v>
      </c>
      <c r="AF677" s="9">
        <f t="shared" si="23"/>
        <v>0.6617480136</v>
      </c>
      <c r="AG677" s="9">
        <f t="shared" si="24"/>
        <v>0.1677673234</v>
      </c>
      <c r="AH677" s="9">
        <f t="shared" si="25"/>
        <v>0.2710480794</v>
      </c>
      <c r="AI677" s="9">
        <f t="shared" si="26"/>
        <v>0.4379104335</v>
      </c>
      <c r="AJ677" s="1">
        <f t="shared" ref="AJ677:AL677" si="703">$W677*AD677</f>
        <v>0.7737704918</v>
      </c>
      <c r="AK677" s="1">
        <f t="shared" si="703"/>
        <v>0.3169318251</v>
      </c>
      <c r="AL677" s="1">
        <f t="shared" si="703"/>
        <v>0.5120410859</v>
      </c>
      <c r="AM677" s="9"/>
      <c r="AN677" s="9"/>
      <c r="AO677" s="9"/>
      <c r="AP677" s="9"/>
      <c r="AQ677" s="9"/>
      <c r="AR677" s="9"/>
      <c r="AS677" s="9"/>
      <c r="AT677" s="1"/>
      <c r="AU677" s="11"/>
      <c r="AV677" s="11"/>
      <c r="AW677" s="11"/>
    </row>
    <row r="678">
      <c r="A678" s="28"/>
      <c r="B678" s="30">
        <f t="shared" si="31"/>
        <v>677</v>
      </c>
      <c r="C678" s="1">
        <v>0.409090909</v>
      </c>
      <c r="D678" s="4">
        <v>0.742499689</v>
      </c>
      <c r="E678" s="4">
        <v>0.001717743</v>
      </c>
      <c r="F678" s="4">
        <v>0.079477962</v>
      </c>
      <c r="G678" s="28">
        <f t="shared" si="4"/>
        <v>0.5673317314</v>
      </c>
      <c r="H678" s="33">
        <v>0.264787078</v>
      </c>
      <c r="I678" s="33">
        <v>-0.001952507</v>
      </c>
      <c r="J678" s="33">
        <v>0.049630311</v>
      </c>
      <c r="K678" s="34">
        <f t="shared" si="5"/>
        <v>0.2578880729</v>
      </c>
      <c r="L678" s="10">
        <f t="shared" si="6"/>
        <v>0.5265233107</v>
      </c>
      <c r="M678" s="12">
        <v>2864.0</v>
      </c>
      <c r="N678" s="2">
        <v>1424.0</v>
      </c>
      <c r="O678" s="13">
        <f t="shared" si="7"/>
        <v>367</v>
      </c>
      <c r="P678" s="13">
        <f t="shared" si="8"/>
        <v>1057</v>
      </c>
      <c r="Q678" s="14">
        <f t="shared" si="9"/>
        <v>150</v>
      </c>
      <c r="R678" s="15">
        <f t="shared" si="10"/>
        <v>217</v>
      </c>
      <c r="S678" s="16">
        <f t="shared" si="11"/>
        <v>600</v>
      </c>
      <c r="T678" s="17">
        <f t="shared" si="12"/>
        <v>457</v>
      </c>
      <c r="U678" s="18">
        <v>0.84625</v>
      </c>
      <c r="V678" s="18">
        <f t="shared" si="13"/>
        <v>0.408719346</v>
      </c>
      <c r="W678" s="18">
        <f t="shared" si="14"/>
        <v>0.5676442763</v>
      </c>
      <c r="X678" s="25">
        <f t="shared" si="15"/>
        <v>0.5908666653</v>
      </c>
      <c r="Y678" s="26">
        <f t="shared" si="16"/>
        <v>0.0005392793524</v>
      </c>
      <c r="Z678" s="26">
        <f t="shared" si="17"/>
        <v>0.01045495458</v>
      </c>
      <c r="AA678" s="18">
        <f t="shared" si="18"/>
        <v>0.2577247191</v>
      </c>
      <c r="AB678" s="18">
        <f t="shared" si="19"/>
        <v>0.5266853933</v>
      </c>
      <c r="AC678" s="18">
        <f t="shared" si="20"/>
        <v>0.1589249302</v>
      </c>
      <c r="AD678" s="9">
        <f t="shared" si="21"/>
        <v>1</v>
      </c>
      <c r="AE678" s="9">
        <f t="shared" si="22"/>
        <v>0.408719346</v>
      </c>
      <c r="AF678" s="9">
        <f t="shared" si="23"/>
        <v>0.5266853933</v>
      </c>
      <c r="AG678" s="9">
        <f t="shared" si="24"/>
        <v>0.1670515038</v>
      </c>
      <c r="AH678" s="9">
        <f t="shared" si="25"/>
        <v>0.2152665095</v>
      </c>
      <c r="AI678" s="9">
        <f t="shared" si="26"/>
        <v>0.2773975035</v>
      </c>
      <c r="AJ678" s="1">
        <f t="shared" ref="AJ678:AL678" si="704">$W678*AD678</f>
        <v>0.5676442763</v>
      </c>
      <c r="AK678" s="1">
        <f t="shared" si="704"/>
        <v>0.2320071974</v>
      </c>
      <c r="AL678" s="1">
        <f t="shared" si="704"/>
        <v>0.2989699489</v>
      </c>
      <c r="AM678" s="9"/>
      <c r="AN678" s="9"/>
      <c r="AO678" s="9"/>
      <c r="AP678" s="9"/>
      <c r="AQ678" s="9"/>
      <c r="AR678" s="9"/>
      <c r="AS678" s="9"/>
      <c r="AT678" s="1"/>
      <c r="AU678" s="11"/>
      <c r="AV678" s="11"/>
      <c r="AW678" s="11"/>
    </row>
    <row r="679">
      <c r="A679" s="28"/>
      <c r="B679" s="30">
        <f t="shared" si="31"/>
        <v>678</v>
      </c>
      <c r="C679" s="1">
        <v>0.409090909</v>
      </c>
      <c r="D679" s="4">
        <v>0.742925849</v>
      </c>
      <c r="E679" s="4">
        <v>-0.001576097</v>
      </c>
      <c r="F679" s="4">
        <v>0.080201809</v>
      </c>
      <c r="G679" s="28">
        <f t="shared" si="4"/>
        <v>0.758327464</v>
      </c>
      <c r="H679" s="33">
        <v>0.264927072</v>
      </c>
      <c r="I679" s="33">
        <v>-0.003879831</v>
      </c>
      <c r="J679" s="33">
        <v>0.04972913</v>
      </c>
      <c r="K679" s="34">
        <f t="shared" si="5"/>
        <v>0.2432209148</v>
      </c>
      <c r="L679" s="10">
        <f t="shared" si="6"/>
        <v>0.6733858296</v>
      </c>
      <c r="M679" s="12">
        <v>868.0</v>
      </c>
      <c r="N679" s="2">
        <v>321.0</v>
      </c>
      <c r="O679" s="13">
        <f t="shared" si="7"/>
        <v>78</v>
      </c>
      <c r="P679" s="13">
        <f t="shared" si="8"/>
        <v>243</v>
      </c>
      <c r="Q679" s="14">
        <f t="shared" si="9"/>
        <v>32</v>
      </c>
      <c r="R679" s="15">
        <f t="shared" si="10"/>
        <v>46</v>
      </c>
      <c r="S679" s="16">
        <f t="shared" si="11"/>
        <v>184</v>
      </c>
      <c r="T679" s="17">
        <f t="shared" si="12"/>
        <v>59</v>
      </c>
      <c r="U679" s="18">
        <v>0.8475</v>
      </c>
      <c r="V679" s="18">
        <f t="shared" si="13"/>
        <v>0.4102564103</v>
      </c>
      <c r="W679" s="18">
        <f t="shared" si="14"/>
        <v>0.7572016461</v>
      </c>
      <c r="X679" s="25">
        <f t="shared" si="15"/>
        <v>0.7663913237</v>
      </c>
      <c r="Y679" s="26">
        <f t="shared" si="16"/>
        <v>0.00008445017507</v>
      </c>
      <c r="Z679" s="26">
        <f t="shared" si="17"/>
        <v>0.007622668974</v>
      </c>
      <c r="AA679" s="18">
        <f t="shared" si="18"/>
        <v>0.2429906542</v>
      </c>
      <c r="AB679" s="18">
        <f t="shared" si="19"/>
        <v>0.6728971963</v>
      </c>
      <c r="AC679" s="18">
        <f t="shared" si="20"/>
        <v>0.3469452358</v>
      </c>
      <c r="AD679" s="9">
        <f t="shared" si="21"/>
        <v>1</v>
      </c>
      <c r="AE679" s="9">
        <f t="shared" si="22"/>
        <v>0.4102564103</v>
      </c>
      <c r="AF679" s="9">
        <f t="shared" si="23"/>
        <v>0.6728971963</v>
      </c>
      <c r="AG679" s="9">
        <f t="shared" si="24"/>
        <v>0.1683103222</v>
      </c>
      <c r="AH679" s="9">
        <f t="shared" si="25"/>
        <v>0.2760603882</v>
      </c>
      <c r="AI679" s="9">
        <f t="shared" si="26"/>
        <v>0.4527906367</v>
      </c>
      <c r="AJ679" s="1">
        <f t="shared" ref="AJ679:AL679" si="705">$W679*AD679</f>
        <v>0.7572016461</v>
      </c>
      <c r="AK679" s="1">
        <f t="shared" si="705"/>
        <v>0.3106468292</v>
      </c>
      <c r="AL679" s="1">
        <f t="shared" si="705"/>
        <v>0.5095188647</v>
      </c>
      <c r="AM679" s="9"/>
      <c r="AN679" s="9"/>
      <c r="AO679" s="9"/>
      <c r="AP679" s="9"/>
      <c r="AQ679" s="9"/>
      <c r="AR679" s="9"/>
      <c r="AS679" s="9"/>
      <c r="AT679" s="1"/>
      <c r="AU679" s="11"/>
      <c r="AV679" s="11"/>
      <c r="AW679" s="11"/>
    </row>
    <row r="680">
      <c r="A680" s="28"/>
      <c r="B680" s="30">
        <f t="shared" si="31"/>
        <v>679</v>
      </c>
      <c r="C680" s="1">
        <v>0.409774436</v>
      </c>
      <c r="D680" s="4">
        <v>0.74335665</v>
      </c>
      <c r="E680" s="4">
        <v>9.52893E-4</v>
      </c>
      <c r="F680" s="4">
        <v>0.082062762</v>
      </c>
      <c r="G680" s="28">
        <f t="shared" si="4"/>
        <v>0.6994285087</v>
      </c>
      <c r="H680" s="33">
        <v>0.265068704</v>
      </c>
      <c r="I680" s="33">
        <v>-0.002862926</v>
      </c>
      <c r="J680" s="33">
        <v>0.050479487</v>
      </c>
      <c r="K680" s="34">
        <f t="shared" si="5"/>
        <v>0.200220064</v>
      </c>
      <c r="L680" s="10">
        <f t="shared" si="6"/>
        <v>0.6414339517</v>
      </c>
      <c r="M680" s="12">
        <v>1319.0</v>
      </c>
      <c r="N680" s="2">
        <v>451.0</v>
      </c>
      <c r="O680" s="13">
        <f t="shared" si="7"/>
        <v>90</v>
      </c>
      <c r="P680" s="13">
        <f t="shared" si="8"/>
        <v>361</v>
      </c>
      <c r="Q680" s="14">
        <f t="shared" si="9"/>
        <v>37</v>
      </c>
      <c r="R680" s="15">
        <f t="shared" si="10"/>
        <v>53</v>
      </c>
      <c r="S680" s="16">
        <f t="shared" si="11"/>
        <v>252</v>
      </c>
      <c r="T680" s="17">
        <f t="shared" si="12"/>
        <v>109</v>
      </c>
      <c r="U680" s="18">
        <v>0.84875</v>
      </c>
      <c r="V680" s="18">
        <f t="shared" si="13"/>
        <v>0.4111111111</v>
      </c>
      <c r="W680" s="18">
        <f t="shared" si="14"/>
        <v>0.6980609418</v>
      </c>
      <c r="X680" s="25">
        <f t="shared" si="15"/>
        <v>0.7277906519</v>
      </c>
      <c r="Y680" s="26">
        <f t="shared" si="16"/>
        <v>0.0008838556627</v>
      </c>
      <c r="Z680" s="26">
        <f t="shared" si="17"/>
        <v>0.0007933907777</v>
      </c>
      <c r="AA680" s="18">
        <f t="shared" si="18"/>
        <v>0.199556541</v>
      </c>
      <c r="AB680" s="18">
        <f t="shared" si="19"/>
        <v>0.6407982262</v>
      </c>
      <c r="AC680" s="18">
        <f t="shared" si="20"/>
        <v>0.2869498307</v>
      </c>
      <c r="AD680" s="9">
        <f t="shared" si="21"/>
        <v>1</v>
      </c>
      <c r="AE680" s="9">
        <f t="shared" si="22"/>
        <v>0.4111111111</v>
      </c>
      <c r="AF680" s="9">
        <f t="shared" si="23"/>
        <v>0.6407982262</v>
      </c>
      <c r="AG680" s="9">
        <f t="shared" si="24"/>
        <v>0.1690123457</v>
      </c>
      <c r="AH680" s="9">
        <f t="shared" si="25"/>
        <v>0.2634392708</v>
      </c>
      <c r="AI680" s="9">
        <f t="shared" si="26"/>
        <v>0.4106223667</v>
      </c>
      <c r="AJ680" s="1">
        <f t="shared" ref="AJ680:AL680" si="706">$W680*AD680</f>
        <v>0.6980609418</v>
      </c>
      <c r="AK680" s="1">
        <f t="shared" si="706"/>
        <v>0.2869806094</v>
      </c>
      <c r="AL680" s="1">
        <f t="shared" si="706"/>
        <v>0.4473162133</v>
      </c>
      <c r="AM680" s="9"/>
      <c r="AN680" s="9"/>
      <c r="AO680" s="9"/>
      <c r="AP680" s="9"/>
      <c r="AQ680" s="9"/>
      <c r="AR680" s="9"/>
      <c r="AS680" s="9"/>
      <c r="AT680" s="1"/>
      <c r="AU680" s="11"/>
      <c r="AV680" s="11"/>
      <c r="AW680" s="11"/>
    </row>
    <row r="681">
      <c r="A681" s="28"/>
      <c r="B681" s="30">
        <f t="shared" si="31"/>
        <v>680</v>
      </c>
      <c r="C681" s="1">
        <v>0.409937888</v>
      </c>
      <c r="D681" s="4">
        <v>0.743792154</v>
      </c>
      <c r="E681" s="4">
        <v>6.6099E-4</v>
      </c>
      <c r="F681" s="4">
        <v>0.082100055</v>
      </c>
      <c r="G681" s="28">
        <f t="shared" si="4"/>
        <v>0.6280973276</v>
      </c>
      <c r="H681" s="33">
        <v>0.265211991</v>
      </c>
      <c r="I681" s="33">
        <v>-0.003016889</v>
      </c>
      <c r="J681" s="33">
        <v>0.050461356</v>
      </c>
      <c r="K681" s="34">
        <f t="shared" si="5"/>
        <v>0.1792355535</v>
      </c>
      <c r="L681" s="10">
        <f t="shared" si="6"/>
        <v>0.5889953997</v>
      </c>
      <c r="M681" s="12">
        <v>1310.0</v>
      </c>
      <c r="N681" s="2">
        <v>502.0</v>
      </c>
      <c r="O681" s="13">
        <f t="shared" si="7"/>
        <v>90</v>
      </c>
      <c r="P681" s="13">
        <f t="shared" si="8"/>
        <v>412</v>
      </c>
      <c r="Q681" s="14">
        <f t="shared" si="9"/>
        <v>37</v>
      </c>
      <c r="R681" s="15">
        <f t="shared" si="10"/>
        <v>53</v>
      </c>
      <c r="S681" s="16">
        <f t="shared" si="11"/>
        <v>259</v>
      </c>
      <c r="T681" s="17">
        <f t="shared" si="12"/>
        <v>153</v>
      </c>
      <c r="U681" s="18">
        <v>0.85</v>
      </c>
      <c r="V681" s="18">
        <f t="shared" si="13"/>
        <v>0.4111111111</v>
      </c>
      <c r="W681" s="18">
        <f t="shared" si="14"/>
        <v>0.6286407767</v>
      </c>
      <c r="X681" s="25">
        <f t="shared" si="15"/>
        <v>0.6663478688</v>
      </c>
      <c r="Y681" s="26">
        <f t="shared" si="16"/>
        <v>0.001421824796</v>
      </c>
      <c r="Z681" s="26">
        <f t="shared" si="17"/>
        <v>0.001701807686</v>
      </c>
      <c r="AA681" s="18">
        <f t="shared" si="18"/>
        <v>0.1792828685</v>
      </c>
      <c r="AB681" s="18">
        <f t="shared" si="19"/>
        <v>0.5896414343</v>
      </c>
      <c r="AC681" s="18">
        <f t="shared" si="20"/>
        <v>0.2175296656</v>
      </c>
      <c r="AD681" s="9">
        <f t="shared" si="21"/>
        <v>1</v>
      </c>
      <c r="AE681" s="9">
        <f t="shared" si="22"/>
        <v>0.4111111111</v>
      </c>
      <c r="AF681" s="9">
        <f t="shared" si="23"/>
        <v>0.5896414343</v>
      </c>
      <c r="AG681" s="9">
        <f t="shared" si="24"/>
        <v>0.1690123457</v>
      </c>
      <c r="AH681" s="9">
        <f t="shared" si="25"/>
        <v>0.2424081452</v>
      </c>
      <c r="AI681" s="9">
        <f t="shared" si="26"/>
        <v>0.347677021</v>
      </c>
      <c r="AJ681" s="1">
        <f t="shared" ref="AJ681:AL681" si="707">$W681*AD681</f>
        <v>0.6286407767</v>
      </c>
      <c r="AK681" s="1">
        <f t="shared" si="707"/>
        <v>0.2584412082</v>
      </c>
      <c r="AL681" s="1">
        <f t="shared" si="707"/>
        <v>0.3706726492</v>
      </c>
      <c r="AM681" s="9"/>
      <c r="AN681" s="9"/>
      <c r="AO681" s="9"/>
      <c r="AP681" s="9"/>
      <c r="AQ681" s="9"/>
      <c r="AR681" s="9"/>
      <c r="AS681" s="9"/>
      <c r="AT681" s="1"/>
      <c r="AU681" s="11"/>
      <c r="AV681" s="11"/>
      <c r="AW681" s="11"/>
    </row>
    <row r="682">
      <c r="A682" s="28"/>
      <c r="B682" s="30">
        <f t="shared" si="31"/>
        <v>681</v>
      </c>
      <c r="C682" s="1">
        <v>0.41025641</v>
      </c>
      <c r="D682" s="4">
        <v>0.744232424</v>
      </c>
      <c r="E682" s="4">
        <v>-0.0068623</v>
      </c>
      <c r="F682" s="4">
        <v>0.077852444</v>
      </c>
      <c r="G682" s="28">
        <f t="shared" si="4"/>
        <v>0.7590500458</v>
      </c>
      <c r="H682" s="33">
        <v>0.265356954</v>
      </c>
      <c r="I682" s="33">
        <v>-0.00652717</v>
      </c>
      <c r="J682" s="33">
        <v>0.049428665</v>
      </c>
      <c r="K682" s="34">
        <f t="shared" si="5"/>
        <v>0.2846469239</v>
      </c>
      <c r="L682" s="10">
        <f t="shared" si="6"/>
        <v>0.6597670103</v>
      </c>
      <c r="M682" s="12">
        <v>959.0</v>
      </c>
      <c r="N682" s="2">
        <v>518.0</v>
      </c>
      <c r="O682" s="13">
        <f t="shared" si="7"/>
        <v>147</v>
      </c>
      <c r="P682" s="13">
        <f t="shared" si="8"/>
        <v>371</v>
      </c>
      <c r="Q682" s="14">
        <f t="shared" si="9"/>
        <v>60</v>
      </c>
      <c r="R682" s="15">
        <f t="shared" si="10"/>
        <v>87</v>
      </c>
      <c r="S682" s="16">
        <f t="shared" si="11"/>
        <v>282</v>
      </c>
      <c r="T682" s="17">
        <f t="shared" si="12"/>
        <v>89</v>
      </c>
      <c r="U682" s="18">
        <v>0.85125</v>
      </c>
      <c r="V682" s="18">
        <f t="shared" si="13"/>
        <v>0.4081632653</v>
      </c>
      <c r="W682" s="18">
        <f t="shared" si="14"/>
        <v>0.7601078167</v>
      </c>
      <c r="X682" s="25">
        <f t="shared" si="15"/>
        <v>0.7512957934</v>
      </c>
      <c r="Y682" s="26">
        <f t="shared" si="16"/>
        <v>0.00007765175417</v>
      </c>
      <c r="Z682" s="26">
        <f t="shared" si="17"/>
        <v>0.008138578096</v>
      </c>
      <c r="AA682" s="18">
        <f t="shared" si="18"/>
        <v>0.2837837838</v>
      </c>
      <c r="AB682" s="18">
        <f t="shared" si="19"/>
        <v>0.6602316602</v>
      </c>
      <c r="AC682" s="18">
        <f t="shared" si="20"/>
        <v>0.3519445514</v>
      </c>
      <c r="AD682" s="9">
        <f t="shared" si="21"/>
        <v>1</v>
      </c>
      <c r="AE682" s="9">
        <f t="shared" si="22"/>
        <v>0.4081632653</v>
      </c>
      <c r="AF682" s="9">
        <f t="shared" si="23"/>
        <v>0.6602316602</v>
      </c>
      <c r="AG682" s="9">
        <f t="shared" si="24"/>
        <v>0.1665972511</v>
      </c>
      <c r="AH682" s="9">
        <f t="shared" si="25"/>
        <v>0.2694823103</v>
      </c>
      <c r="AI682" s="9">
        <f t="shared" si="26"/>
        <v>0.4359058452</v>
      </c>
      <c r="AJ682" s="1">
        <f t="shared" ref="AJ682:AL682" si="708">$W682*AD682</f>
        <v>0.7601078167</v>
      </c>
      <c r="AK682" s="1">
        <f t="shared" si="708"/>
        <v>0.3102480885</v>
      </c>
      <c r="AL682" s="1">
        <f t="shared" si="708"/>
        <v>0.5018472458</v>
      </c>
      <c r="AM682" s="9"/>
      <c r="AN682" s="9"/>
      <c r="AO682" s="9"/>
      <c r="AP682" s="9"/>
      <c r="AQ682" s="9"/>
      <c r="AR682" s="9"/>
      <c r="AS682" s="9"/>
      <c r="AT682" s="1"/>
      <c r="AU682" s="11"/>
      <c r="AV682" s="11"/>
      <c r="AW682" s="11"/>
    </row>
    <row r="683">
      <c r="A683" s="28"/>
      <c r="B683" s="30">
        <f t="shared" si="31"/>
        <v>682</v>
      </c>
      <c r="C683" s="1">
        <v>0.41025641</v>
      </c>
      <c r="D683" s="4">
        <v>0.744677523</v>
      </c>
      <c r="E683" s="4">
        <v>-0.00940264</v>
      </c>
      <c r="F683" s="4">
        <v>0.074738252</v>
      </c>
      <c r="G683" s="28">
        <f t="shared" si="4"/>
        <v>0.7933677812</v>
      </c>
      <c r="H683" s="33">
        <v>0.265503611</v>
      </c>
      <c r="I683" s="33">
        <v>-0.007455444</v>
      </c>
      <c r="J683" s="33">
        <v>0.048482378</v>
      </c>
      <c r="K683" s="34">
        <f t="shared" si="5"/>
        <v>0.2346669371</v>
      </c>
      <c r="L683" s="10">
        <f t="shared" si="6"/>
        <v>0.7034642091</v>
      </c>
      <c r="M683" s="12">
        <v>1630.0</v>
      </c>
      <c r="N683" s="2">
        <v>519.0</v>
      </c>
      <c r="O683" s="13">
        <f t="shared" si="7"/>
        <v>122</v>
      </c>
      <c r="P683" s="13">
        <f t="shared" si="8"/>
        <v>397</v>
      </c>
      <c r="Q683" s="14">
        <f t="shared" si="9"/>
        <v>50</v>
      </c>
      <c r="R683" s="15">
        <f t="shared" si="10"/>
        <v>72</v>
      </c>
      <c r="S683" s="16">
        <f t="shared" si="11"/>
        <v>315</v>
      </c>
      <c r="T683" s="17">
        <f t="shared" si="12"/>
        <v>82</v>
      </c>
      <c r="U683" s="18">
        <v>0.8525</v>
      </c>
      <c r="V683" s="18">
        <f t="shared" si="13"/>
        <v>0.4098360656</v>
      </c>
      <c r="W683" s="18">
        <f t="shared" si="14"/>
        <v>0.7934508816</v>
      </c>
      <c r="X683" s="25">
        <f t="shared" si="15"/>
        <v>0.80290119</v>
      </c>
      <c r="Y683" s="26">
        <f t="shared" si="16"/>
        <v>0.00008930832819</v>
      </c>
      <c r="Z683" s="26">
        <f t="shared" si="17"/>
        <v>0.01526636513</v>
      </c>
      <c r="AA683" s="18">
        <f t="shared" si="18"/>
        <v>0.2350674374</v>
      </c>
      <c r="AB683" s="18">
        <f t="shared" si="19"/>
        <v>0.7032755299</v>
      </c>
      <c r="AC683" s="18">
        <f t="shared" si="20"/>
        <v>0.383614816</v>
      </c>
      <c r="AD683" s="9">
        <f t="shared" si="21"/>
        <v>1</v>
      </c>
      <c r="AE683" s="9">
        <f t="shared" si="22"/>
        <v>0.4098360656</v>
      </c>
      <c r="AF683" s="9">
        <f t="shared" si="23"/>
        <v>0.7032755299</v>
      </c>
      <c r="AG683" s="9">
        <f t="shared" si="24"/>
        <v>0.1679656006</v>
      </c>
      <c r="AH683" s="9">
        <f t="shared" si="25"/>
        <v>0.2882276762</v>
      </c>
      <c r="AI683" s="9">
        <f t="shared" si="26"/>
        <v>0.4945964709</v>
      </c>
      <c r="AJ683" s="1">
        <f t="shared" ref="AJ683:AL683" si="709">$W683*AD683</f>
        <v>0.7934508816</v>
      </c>
      <c r="AK683" s="1">
        <f t="shared" si="709"/>
        <v>0.3251847875</v>
      </c>
      <c r="AL683" s="1">
        <f t="shared" si="709"/>
        <v>0.5580145892</v>
      </c>
      <c r="AM683" s="9"/>
      <c r="AN683" s="9"/>
      <c r="AO683" s="9"/>
      <c r="AP683" s="9"/>
      <c r="AQ683" s="9"/>
      <c r="AR683" s="9"/>
      <c r="AS683" s="9"/>
      <c r="AT683" s="1"/>
      <c r="AU683" s="11"/>
      <c r="AV683" s="11"/>
      <c r="AW683" s="11"/>
    </row>
    <row r="684">
      <c r="A684" s="28"/>
      <c r="B684" s="30">
        <f t="shared" si="31"/>
        <v>683</v>
      </c>
      <c r="C684" s="1">
        <v>0.410404624</v>
      </c>
      <c r="D684" s="4">
        <v>0.745127514</v>
      </c>
      <c r="E684" s="4">
        <v>-0.007169935</v>
      </c>
      <c r="F684" s="4">
        <v>0.076281618</v>
      </c>
      <c r="G684" s="28">
        <f t="shared" si="4"/>
        <v>0.6727812841</v>
      </c>
      <c r="H684" s="33">
        <v>0.265651982</v>
      </c>
      <c r="I684" s="33">
        <v>-0.006532225</v>
      </c>
      <c r="J684" s="33">
        <v>0.049139133</v>
      </c>
      <c r="K684" s="34">
        <f t="shared" si="5"/>
        <v>0.2881395662</v>
      </c>
      <c r="L684" s="10">
        <f t="shared" si="6"/>
        <v>0.5971801871</v>
      </c>
      <c r="M684" s="12">
        <v>3012.0</v>
      </c>
      <c r="N684" s="2">
        <v>1488.0</v>
      </c>
      <c r="O684" s="13">
        <f t="shared" si="7"/>
        <v>429</v>
      </c>
      <c r="P684" s="13">
        <f t="shared" si="8"/>
        <v>1059</v>
      </c>
      <c r="Q684" s="14">
        <f t="shared" si="9"/>
        <v>176</v>
      </c>
      <c r="R684" s="15">
        <f t="shared" si="10"/>
        <v>253</v>
      </c>
      <c r="S684" s="16">
        <f t="shared" si="11"/>
        <v>712</v>
      </c>
      <c r="T684" s="17">
        <f t="shared" si="12"/>
        <v>347</v>
      </c>
      <c r="U684" s="18">
        <v>0.85375</v>
      </c>
      <c r="V684" s="18">
        <f t="shared" si="13"/>
        <v>0.4102564103</v>
      </c>
      <c r="W684" s="18">
        <f t="shared" si="14"/>
        <v>0.672332389</v>
      </c>
      <c r="X684" s="25">
        <f t="shared" si="15"/>
        <v>0.674962425</v>
      </c>
      <c r="Y684" s="26">
        <f t="shared" si="16"/>
        <v>0.000006917089175</v>
      </c>
      <c r="Z684" s="26">
        <f t="shared" si="17"/>
        <v>0.000005946967512</v>
      </c>
      <c r="AA684" s="18">
        <f t="shared" si="18"/>
        <v>0.2883064516</v>
      </c>
      <c r="AB684" s="18">
        <f t="shared" si="19"/>
        <v>0.5967741935</v>
      </c>
      <c r="AC684" s="18">
        <f t="shared" si="20"/>
        <v>0.2620759788</v>
      </c>
      <c r="AD684" s="9">
        <f t="shared" si="21"/>
        <v>1</v>
      </c>
      <c r="AE684" s="9">
        <f t="shared" si="22"/>
        <v>0.4102564103</v>
      </c>
      <c r="AF684" s="9">
        <f t="shared" si="23"/>
        <v>0.5967741935</v>
      </c>
      <c r="AG684" s="9">
        <f t="shared" si="24"/>
        <v>0.1683103222</v>
      </c>
      <c r="AH684" s="9">
        <f t="shared" si="25"/>
        <v>0.2448304384</v>
      </c>
      <c r="AI684" s="9">
        <f t="shared" si="26"/>
        <v>0.3561394381</v>
      </c>
      <c r="AJ684" s="1">
        <f t="shared" ref="AJ684:AL684" si="710">$W684*AD684</f>
        <v>0.672332389</v>
      </c>
      <c r="AK684" s="1">
        <f t="shared" si="710"/>
        <v>0.2758286724</v>
      </c>
      <c r="AL684" s="1">
        <f t="shared" si="710"/>
        <v>0.4012306193</v>
      </c>
      <c r="AM684" s="9"/>
      <c r="AN684" s="9"/>
      <c r="AO684" s="9"/>
      <c r="AP684" s="9"/>
      <c r="AQ684" s="9"/>
      <c r="AR684" s="9"/>
      <c r="AS684" s="9"/>
      <c r="AT684" s="1"/>
      <c r="AU684" s="11"/>
      <c r="AV684" s="11"/>
      <c r="AW684" s="11"/>
    </row>
    <row r="685">
      <c r="A685" s="28"/>
      <c r="B685" s="30">
        <f t="shared" si="31"/>
        <v>684</v>
      </c>
      <c r="C685" s="1">
        <v>0.410526316</v>
      </c>
      <c r="D685" s="4">
        <v>0.745582462</v>
      </c>
      <c r="E685" s="4">
        <v>-0.007026554</v>
      </c>
      <c r="F685" s="4">
        <v>0.076351757</v>
      </c>
      <c r="G685" s="28">
        <f t="shared" si="4"/>
        <v>0.7314331074</v>
      </c>
      <c r="H685" s="33">
        <v>0.265802086</v>
      </c>
      <c r="I685" s="33">
        <v>-0.006458887</v>
      </c>
      <c r="J685" s="33">
        <v>0.04918178</v>
      </c>
      <c r="K685" s="34">
        <f t="shared" si="5"/>
        <v>0.2199924136</v>
      </c>
      <c r="L685" s="10">
        <f t="shared" si="6"/>
        <v>0.6608360479</v>
      </c>
      <c r="M685" s="12">
        <v>1143.0</v>
      </c>
      <c r="N685" s="2">
        <v>423.0</v>
      </c>
      <c r="O685" s="13">
        <f t="shared" si="7"/>
        <v>93</v>
      </c>
      <c r="P685" s="13">
        <f t="shared" si="8"/>
        <v>330</v>
      </c>
      <c r="Q685" s="14">
        <f t="shared" si="9"/>
        <v>38</v>
      </c>
      <c r="R685" s="15">
        <f t="shared" si="10"/>
        <v>55</v>
      </c>
      <c r="S685" s="16">
        <f t="shared" si="11"/>
        <v>241</v>
      </c>
      <c r="T685" s="17">
        <f t="shared" si="12"/>
        <v>89</v>
      </c>
      <c r="U685" s="18">
        <v>0.855</v>
      </c>
      <c r="V685" s="18">
        <f t="shared" si="13"/>
        <v>0.4086021505</v>
      </c>
      <c r="W685" s="18">
        <f t="shared" si="14"/>
        <v>0.7303030303</v>
      </c>
      <c r="X685" s="25">
        <f t="shared" si="15"/>
        <v>0.7504820044</v>
      </c>
      <c r="Y685" s="26">
        <f t="shared" si="16"/>
        <v>0.0004071909969</v>
      </c>
      <c r="Z685" s="26">
        <f t="shared" si="17"/>
        <v>0.003649281323</v>
      </c>
      <c r="AA685" s="18">
        <f t="shared" si="18"/>
        <v>0.219858156</v>
      </c>
      <c r="AB685" s="18">
        <f t="shared" si="19"/>
        <v>0.6595744681</v>
      </c>
      <c r="AC685" s="18">
        <f t="shared" si="20"/>
        <v>0.3217008798</v>
      </c>
      <c r="AD685" s="9">
        <f t="shared" si="21"/>
        <v>1</v>
      </c>
      <c r="AE685" s="9">
        <f t="shared" si="22"/>
        <v>0.4086021505</v>
      </c>
      <c r="AF685" s="9">
        <f t="shared" si="23"/>
        <v>0.6595744681</v>
      </c>
      <c r="AG685" s="9">
        <f t="shared" si="24"/>
        <v>0.1669557174</v>
      </c>
      <c r="AH685" s="9">
        <f t="shared" si="25"/>
        <v>0.2695035461</v>
      </c>
      <c r="AI685" s="9">
        <f t="shared" si="26"/>
        <v>0.4350384789</v>
      </c>
      <c r="AJ685" s="1">
        <f t="shared" ref="AJ685:AL685" si="711">$W685*AD685</f>
        <v>0.7303030303</v>
      </c>
      <c r="AK685" s="1">
        <f t="shared" si="711"/>
        <v>0.2984033887</v>
      </c>
      <c r="AL685" s="1">
        <f t="shared" si="711"/>
        <v>0.4816892328</v>
      </c>
      <c r="AM685" s="9"/>
      <c r="AN685" s="9"/>
      <c r="AO685" s="9"/>
      <c r="AP685" s="9"/>
      <c r="AQ685" s="9"/>
      <c r="AR685" s="9"/>
      <c r="AS685" s="9"/>
      <c r="AT685" s="1"/>
      <c r="AU685" s="11"/>
      <c r="AV685" s="11"/>
      <c r="AW685" s="11"/>
    </row>
    <row r="686">
      <c r="A686" s="28"/>
      <c r="B686" s="30">
        <f t="shared" si="31"/>
        <v>685</v>
      </c>
      <c r="C686" s="1">
        <v>0.410714286</v>
      </c>
      <c r="D686" s="4">
        <v>0.746042432</v>
      </c>
      <c r="E686" s="4">
        <v>-0.004512832</v>
      </c>
      <c r="F686" s="4">
        <v>0.077273685</v>
      </c>
      <c r="G686" s="28">
        <f t="shared" si="4"/>
        <v>0.7033946198</v>
      </c>
      <c r="H686" s="33">
        <v>0.265953944</v>
      </c>
      <c r="I686" s="33">
        <v>-0.005244245</v>
      </c>
      <c r="J686" s="33">
        <v>0.049715446</v>
      </c>
      <c r="K686" s="34">
        <f t="shared" si="5"/>
        <v>0.1762902864</v>
      </c>
      <c r="L686" s="10">
        <f t="shared" si="6"/>
        <v>0.6517979199</v>
      </c>
      <c r="M686" s="12">
        <v>1760.0</v>
      </c>
      <c r="N686" s="2">
        <v>537.0</v>
      </c>
      <c r="O686" s="13">
        <f t="shared" si="7"/>
        <v>95</v>
      </c>
      <c r="P686" s="13">
        <f t="shared" si="8"/>
        <v>442</v>
      </c>
      <c r="Q686" s="14">
        <f t="shared" si="9"/>
        <v>39</v>
      </c>
      <c r="R686" s="15">
        <f t="shared" si="10"/>
        <v>56</v>
      </c>
      <c r="S686" s="16">
        <f t="shared" si="11"/>
        <v>311</v>
      </c>
      <c r="T686" s="17">
        <f t="shared" si="12"/>
        <v>131</v>
      </c>
      <c r="U686" s="18">
        <v>0.85625</v>
      </c>
      <c r="V686" s="18">
        <f t="shared" si="13"/>
        <v>0.4105263158</v>
      </c>
      <c r="W686" s="18">
        <f t="shared" si="14"/>
        <v>0.7036199095</v>
      </c>
      <c r="X686" s="25">
        <f t="shared" si="15"/>
        <v>0.7409999892</v>
      </c>
      <c r="Y686" s="26">
        <f t="shared" si="16"/>
        <v>0.001397270358</v>
      </c>
      <c r="Z686" s="26">
        <f t="shared" si="17"/>
        <v>0.001137453933</v>
      </c>
      <c r="AA686" s="18">
        <f t="shared" si="18"/>
        <v>0.1769087523</v>
      </c>
      <c r="AB686" s="18">
        <f t="shared" si="19"/>
        <v>0.6517690875</v>
      </c>
      <c r="AC686" s="18">
        <f t="shared" si="20"/>
        <v>0.2930935937</v>
      </c>
      <c r="AD686" s="9">
        <f t="shared" si="21"/>
        <v>1</v>
      </c>
      <c r="AE686" s="9">
        <f t="shared" si="22"/>
        <v>0.4105263158</v>
      </c>
      <c r="AF686" s="9">
        <f t="shared" si="23"/>
        <v>0.6517690875</v>
      </c>
      <c r="AG686" s="9">
        <f t="shared" si="24"/>
        <v>0.168531856</v>
      </c>
      <c r="AH686" s="9">
        <f t="shared" si="25"/>
        <v>0.2675683622</v>
      </c>
      <c r="AI686" s="9">
        <f t="shared" si="26"/>
        <v>0.4248029435</v>
      </c>
      <c r="AJ686" s="1">
        <f t="shared" ref="AJ686:AL686" si="712">$W686*AD686</f>
        <v>0.7036199095</v>
      </c>
      <c r="AK686" s="1">
        <f t="shared" si="712"/>
        <v>0.2888544892</v>
      </c>
      <c r="AL686" s="1">
        <f t="shared" si="712"/>
        <v>0.4585977064</v>
      </c>
      <c r="AM686" s="9"/>
      <c r="AN686" s="9"/>
      <c r="AO686" s="9"/>
      <c r="AP686" s="9"/>
      <c r="AQ686" s="9"/>
      <c r="AR686" s="9"/>
      <c r="AS686" s="9"/>
      <c r="AT686" s="1"/>
      <c r="AU686" s="11"/>
      <c r="AV686" s="11"/>
      <c r="AW686" s="11"/>
    </row>
    <row r="687">
      <c r="A687" s="28"/>
      <c r="B687" s="30">
        <f t="shared" si="31"/>
        <v>686</v>
      </c>
      <c r="C687" s="1">
        <v>0.411347518</v>
      </c>
      <c r="D687" s="4">
        <v>0.746507488</v>
      </c>
      <c r="E687" s="36">
        <v>-1.76102E-5</v>
      </c>
      <c r="F687" s="4">
        <v>0.080845177</v>
      </c>
      <c r="G687" s="28">
        <f t="shared" si="4"/>
        <v>0.7587511916</v>
      </c>
      <c r="H687" s="33">
        <v>0.266107575</v>
      </c>
      <c r="I687" s="33">
        <v>-0.003449406</v>
      </c>
      <c r="J687" s="33">
        <v>0.050888464</v>
      </c>
      <c r="K687" s="34">
        <f t="shared" si="5"/>
        <v>0.2938834485</v>
      </c>
      <c r="L687" s="10">
        <f t="shared" si="6"/>
        <v>0.656655002</v>
      </c>
      <c r="M687" s="12">
        <v>1456.0</v>
      </c>
      <c r="N687" s="2">
        <v>606.0</v>
      </c>
      <c r="O687" s="13">
        <f t="shared" si="7"/>
        <v>178</v>
      </c>
      <c r="P687" s="13">
        <f t="shared" si="8"/>
        <v>428</v>
      </c>
      <c r="Q687" s="14">
        <f t="shared" si="9"/>
        <v>73</v>
      </c>
      <c r="R687" s="15">
        <f t="shared" si="10"/>
        <v>105</v>
      </c>
      <c r="S687" s="16">
        <f t="shared" si="11"/>
        <v>325</v>
      </c>
      <c r="T687" s="17">
        <f t="shared" si="12"/>
        <v>103</v>
      </c>
      <c r="U687" s="18">
        <v>0.8575</v>
      </c>
      <c r="V687" s="18">
        <f t="shared" si="13"/>
        <v>0.4101123596</v>
      </c>
      <c r="W687" s="18">
        <f t="shared" si="14"/>
        <v>0.7593457944</v>
      </c>
      <c r="X687" s="25">
        <f t="shared" si="15"/>
        <v>0.7470242996</v>
      </c>
      <c r="Y687" s="26">
        <f t="shared" si="16"/>
        <v>0.0001518192342</v>
      </c>
      <c r="Z687" s="26">
        <f t="shared" si="17"/>
        <v>0.008001668507</v>
      </c>
      <c r="AA687" s="18">
        <f t="shared" si="18"/>
        <v>0.2937293729</v>
      </c>
      <c r="AB687" s="18">
        <f t="shared" si="19"/>
        <v>0.6567656766</v>
      </c>
      <c r="AC687" s="18">
        <f t="shared" si="20"/>
        <v>0.3492334348</v>
      </c>
      <c r="AD687" s="9">
        <f t="shared" si="21"/>
        <v>1</v>
      </c>
      <c r="AE687" s="9">
        <f t="shared" si="22"/>
        <v>0.4101123596</v>
      </c>
      <c r="AF687" s="9">
        <f t="shared" si="23"/>
        <v>0.6567656766</v>
      </c>
      <c r="AG687" s="9">
        <f t="shared" si="24"/>
        <v>0.1681921475</v>
      </c>
      <c r="AH687" s="9">
        <f t="shared" si="25"/>
        <v>0.2693477213</v>
      </c>
      <c r="AI687" s="9">
        <f t="shared" si="26"/>
        <v>0.4313411539</v>
      </c>
      <c r="AJ687" s="1">
        <f t="shared" ref="AJ687:AL687" si="713">$W687*AD687</f>
        <v>0.7593457944</v>
      </c>
      <c r="AK687" s="1">
        <f t="shared" si="713"/>
        <v>0.3114170955</v>
      </c>
      <c r="AL687" s="1">
        <f t="shared" si="713"/>
        <v>0.4987122544</v>
      </c>
      <c r="AM687" s="9"/>
      <c r="AN687" s="9"/>
      <c r="AO687" s="9"/>
      <c r="AP687" s="9"/>
      <c r="AQ687" s="9"/>
      <c r="AR687" s="9"/>
      <c r="AS687" s="9"/>
      <c r="AT687" s="1"/>
      <c r="AU687" s="11"/>
      <c r="AV687" s="11"/>
      <c r="AW687" s="11"/>
    </row>
    <row r="688">
      <c r="A688" s="28"/>
      <c r="B688" s="30">
        <f t="shared" si="31"/>
        <v>687</v>
      </c>
      <c r="C688" s="1">
        <v>0.41163311</v>
      </c>
      <c r="D688" s="4">
        <v>0.746977696</v>
      </c>
      <c r="E688" s="4">
        <v>-0.003982701</v>
      </c>
      <c r="F688" s="4">
        <v>0.080245439</v>
      </c>
      <c r="G688" s="28">
        <f t="shared" si="4"/>
        <v>0.63788499</v>
      </c>
      <c r="H688" s="33">
        <v>0.266262998</v>
      </c>
      <c r="I688" s="33">
        <v>-0.005489072</v>
      </c>
      <c r="J688" s="33">
        <v>0.050414397</v>
      </c>
      <c r="K688" s="34">
        <f t="shared" si="5"/>
        <v>0.1733693909</v>
      </c>
      <c r="L688" s="10">
        <f t="shared" si="6"/>
        <v>0.5986598393</v>
      </c>
      <c r="M688" s="12">
        <v>1409.0</v>
      </c>
      <c r="N688" s="2">
        <v>417.0</v>
      </c>
      <c r="O688" s="13">
        <f t="shared" si="7"/>
        <v>72</v>
      </c>
      <c r="P688" s="13">
        <f t="shared" si="8"/>
        <v>345</v>
      </c>
      <c r="Q688" s="14">
        <f t="shared" si="9"/>
        <v>30</v>
      </c>
      <c r="R688" s="15">
        <f t="shared" si="10"/>
        <v>42</v>
      </c>
      <c r="S688" s="16">
        <f t="shared" si="11"/>
        <v>220</v>
      </c>
      <c r="T688" s="17">
        <f t="shared" si="12"/>
        <v>125</v>
      </c>
      <c r="U688" s="18">
        <v>0.85875</v>
      </c>
      <c r="V688" s="18">
        <f t="shared" si="13"/>
        <v>0.4166666667</v>
      </c>
      <c r="W688" s="18">
        <f t="shared" si="14"/>
        <v>0.6376811594</v>
      </c>
      <c r="X688" s="25">
        <f t="shared" si="15"/>
        <v>0.6779035788</v>
      </c>
      <c r="Y688" s="26">
        <f t="shared" si="16"/>
        <v>0.001617843018</v>
      </c>
      <c r="Z688" s="26">
        <f t="shared" si="17"/>
        <v>0.001037650898</v>
      </c>
      <c r="AA688" s="18">
        <f t="shared" si="18"/>
        <v>0.1726618705</v>
      </c>
      <c r="AB688" s="18">
        <f t="shared" si="19"/>
        <v>0.5995203837</v>
      </c>
      <c r="AC688" s="18">
        <f t="shared" si="20"/>
        <v>0.2210144928</v>
      </c>
      <c r="AD688" s="9">
        <f t="shared" si="21"/>
        <v>1</v>
      </c>
      <c r="AE688" s="9">
        <f t="shared" si="22"/>
        <v>0.4166666667</v>
      </c>
      <c r="AF688" s="9">
        <f t="shared" si="23"/>
        <v>0.5995203837</v>
      </c>
      <c r="AG688" s="9">
        <f t="shared" si="24"/>
        <v>0.1736111111</v>
      </c>
      <c r="AH688" s="9">
        <f t="shared" si="25"/>
        <v>0.2498001599</v>
      </c>
      <c r="AI688" s="9">
        <f t="shared" si="26"/>
        <v>0.3594246905</v>
      </c>
      <c r="AJ688" s="1">
        <f t="shared" ref="AJ688:AL688" si="714">$W688*AD688</f>
        <v>0.6376811594</v>
      </c>
      <c r="AK688" s="1">
        <f t="shared" si="714"/>
        <v>0.2657004831</v>
      </c>
      <c r="AL688" s="1">
        <f t="shared" si="714"/>
        <v>0.3823028534</v>
      </c>
      <c r="AM688" s="9"/>
      <c r="AN688" s="9"/>
      <c r="AO688" s="9"/>
      <c r="AP688" s="9"/>
      <c r="AQ688" s="9"/>
      <c r="AR688" s="9"/>
      <c r="AS688" s="9"/>
      <c r="AT688" s="1"/>
      <c r="AU688" s="11"/>
      <c r="AV688" s="11"/>
      <c r="AW688" s="11"/>
    </row>
    <row r="689">
      <c r="A689" s="28"/>
      <c r="B689" s="30">
        <f t="shared" si="31"/>
        <v>688</v>
      </c>
      <c r="C689" s="1">
        <v>0.412371134</v>
      </c>
      <c r="D689" s="4">
        <v>0.747453123</v>
      </c>
      <c r="E689" s="4">
        <v>-1.73026E-4</v>
      </c>
      <c r="F689" s="4">
        <v>0.080576784</v>
      </c>
      <c r="G689" s="28">
        <f t="shared" si="4"/>
        <v>0.7509539601</v>
      </c>
      <c r="H689" s="33">
        <v>0.266420235</v>
      </c>
      <c r="I689" s="33">
        <v>-0.003459916</v>
      </c>
      <c r="J689" s="33">
        <v>0.050748887</v>
      </c>
      <c r="K689" s="34">
        <f t="shared" si="5"/>
        <v>0.2439702798</v>
      </c>
      <c r="L689" s="10">
        <f t="shared" si="6"/>
        <v>0.6683498133</v>
      </c>
      <c r="M689" s="12">
        <v>784.0</v>
      </c>
      <c r="N689" s="2">
        <v>338.0</v>
      </c>
      <c r="O689" s="13">
        <f t="shared" si="7"/>
        <v>82</v>
      </c>
      <c r="P689" s="13">
        <f t="shared" si="8"/>
        <v>256</v>
      </c>
      <c r="Q689" s="14">
        <f t="shared" si="9"/>
        <v>34</v>
      </c>
      <c r="R689" s="15">
        <f t="shared" si="10"/>
        <v>48</v>
      </c>
      <c r="S689" s="16">
        <f t="shared" si="11"/>
        <v>192</v>
      </c>
      <c r="T689" s="17">
        <f t="shared" si="12"/>
        <v>64</v>
      </c>
      <c r="U689" s="18">
        <v>0.86</v>
      </c>
      <c r="V689" s="18">
        <f t="shared" si="13"/>
        <v>0.4146341463</v>
      </c>
      <c r="W689" s="18">
        <f t="shared" si="14"/>
        <v>0.75</v>
      </c>
      <c r="X689" s="25">
        <f t="shared" si="15"/>
        <v>0.7610330583</v>
      </c>
      <c r="Y689" s="26">
        <f t="shared" si="16"/>
        <v>0.0001217283744</v>
      </c>
      <c r="Z689" s="26">
        <f t="shared" si="17"/>
        <v>0.006417011523</v>
      </c>
      <c r="AA689" s="18">
        <f t="shared" si="18"/>
        <v>0.2426035503</v>
      </c>
      <c r="AB689" s="18">
        <f t="shared" si="19"/>
        <v>0.6686390533</v>
      </c>
      <c r="AC689" s="18">
        <f t="shared" si="20"/>
        <v>0.3353658537</v>
      </c>
      <c r="AD689" s="9">
        <f t="shared" si="21"/>
        <v>1</v>
      </c>
      <c r="AE689" s="9">
        <f t="shared" si="22"/>
        <v>0.4146341463</v>
      </c>
      <c r="AF689" s="9">
        <f t="shared" si="23"/>
        <v>0.6686390533</v>
      </c>
      <c r="AG689" s="9">
        <f t="shared" si="24"/>
        <v>0.1719214753</v>
      </c>
      <c r="AH689" s="9">
        <f t="shared" si="25"/>
        <v>0.2772405831</v>
      </c>
      <c r="AI689" s="9">
        <f t="shared" si="26"/>
        <v>0.4470781835</v>
      </c>
      <c r="AJ689" s="1">
        <f t="shared" ref="AJ689:AL689" si="715">$W689*AD689</f>
        <v>0.75</v>
      </c>
      <c r="AK689" s="1">
        <f t="shared" si="715"/>
        <v>0.3109756098</v>
      </c>
      <c r="AL689" s="1">
        <f t="shared" si="715"/>
        <v>0.5014792899</v>
      </c>
      <c r="AM689" s="9"/>
      <c r="AN689" s="9"/>
      <c r="AO689" s="9"/>
      <c r="AP689" s="9"/>
      <c r="AQ689" s="9"/>
      <c r="AR689" s="9"/>
      <c r="AS689" s="9"/>
      <c r="AT689" s="1"/>
      <c r="AU689" s="11"/>
      <c r="AV689" s="11"/>
      <c r="AW689" s="11"/>
    </row>
    <row r="690">
      <c r="A690" s="28"/>
      <c r="B690" s="30">
        <f t="shared" si="31"/>
        <v>689</v>
      </c>
      <c r="C690" s="1">
        <v>0.412844037</v>
      </c>
      <c r="D690" s="4">
        <v>0.747933834</v>
      </c>
      <c r="E690" s="4">
        <v>-0.001162432</v>
      </c>
      <c r="F690" s="4">
        <v>0.08144074</v>
      </c>
      <c r="G690" s="28">
        <f t="shared" si="4"/>
        <v>0.7206632455</v>
      </c>
      <c r="H690" s="33">
        <v>0.266579305</v>
      </c>
      <c r="I690" s="33">
        <v>-0.004338526</v>
      </c>
      <c r="J690" s="33">
        <v>0.051358557</v>
      </c>
      <c r="K690" s="34">
        <f t="shared" si="5"/>
        <v>0.2193564046</v>
      </c>
      <c r="L690" s="10">
        <f t="shared" si="6"/>
        <v>0.6531411306</v>
      </c>
      <c r="M690" s="12">
        <v>891.0</v>
      </c>
      <c r="N690" s="2">
        <v>426.0</v>
      </c>
      <c r="O690" s="13">
        <f t="shared" si="7"/>
        <v>93</v>
      </c>
      <c r="P690" s="13">
        <f t="shared" si="8"/>
        <v>333</v>
      </c>
      <c r="Q690" s="14">
        <f t="shared" si="9"/>
        <v>38</v>
      </c>
      <c r="R690" s="15">
        <f t="shared" si="10"/>
        <v>55</v>
      </c>
      <c r="S690" s="16">
        <f t="shared" si="11"/>
        <v>240</v>
      </c>
      <c r="T690" s="17">
        <f t="shared" si="12"/>
        <v>93</v>
      </c>
      <c r="U690" s="18">
        <v>0.86125</v>
      </c>
      <c r="V690" s="18">
        <f t="shared" si="13"/>
        <v>0.4086021505</v>
      </c>
      <c r="W690" s="18">
        <f t="shared" si="14"/>
        <v>0.7207207207</v>
      </c>
      <c r="X690" s="25">
        <f t="shared" si="15"/>
        <v>0.7420837669</v>
      </c>
      <c r="Y690" s="26">
        <f t="shared" si="16"/>
        <v>0.00045637974</v>
      </c>
      <c r="Z690" s="26">
        <f t="shared" si="17"/>
        <v>0.002583381101</v>
      </c>
      <c r="AA690" s="18">
        <f t="shared" si="18"/>
        <v>0.2183098592</v>
      </c>
      <c r="AB690" s="18">
        <f t="shared" si="19"/>
        <v>0.6525821596</v>
      </c>
      <c r="AC690" s="18">
        <f t="shared" si="20"/>
        <v>0.3121185702</v>
      </c>
      <c r="AD690" s="9">
        <f t="shared" si="21"/>
        <v>1</v>
      </c>
      <c r="AE690" s="9">
        <f t="shared" si="22"/>
        <v>0.4086021505</v>
      </c>
      <c r="AF690" s="9">
        <f t="shared" si="23"/>
        <v>0.6525821596</v>
      </c>
      <c r="AG690" s="9">
        <f t="shared" si="24"/>
        <v>0.1669557174</v>
      </c>
      <c r="AH690" s="9">
        <f t="shared" si="25"/>
        <v>0.2666464738</v>
      </c>
      <c r="AI690" s="9">
        <f t="shared" si="26"/>
        <v>0.4258634751</v>
      </c>
      <c r="AJ690" s="1">
        <f t="shared" ref="AJ690:AL690" si="716">$W690*AD690</f>
        <v>0.7207207207</v>
      </c>
      <c r="AK690" s="1">
        <f t="shared" si="716"/>
        <v>0.2944880364</v>
      </c>
      <c r="AL690" s="1">
        <f t="shared" si="716"/>
        <v>0.4703294844</v>
      </c>
      <c r="AM690" s="9"/>
      <c r="AN690" s="9"/>
      <c r="AO690" s="9"/>
      <c r="AP690" s="9"/>
      <c r="AQ690" s="9"/>
      <c r="AR690" s="9"/>
      <c r="AS690" s="9"/>
      <c r="AT690" s="1"/>
      <c r="AU690" s="11"/>
      <c r="AV690" s="11"/>
      <c r="AW690" s="11"/>
    </row>
    <row r="691">
      <c r="A691" s="28"/>
      <c r="B691" s="30">
        <f t="shared" si="31"/>
        <v>690</v>
      </c>
      <c r="C691" s="1">
        <v>0.413533835</v>
      </c>
      <c r="D691" s="4">
        <v>0.748419897</v>
      </c>
      <c r="E691" s="4">
        <v>-0.004905384</v>
      </c>
      <c r="F691" s="4">
        <v>0.079620801</v>
      </c>
      <c r="G691" s="28">
        <f t="shared" si="4"/>
        <v>0.5873007231</v>
      </c>
      <c r="H691" s="33">
        <v>0.266740229</v>
      </c>
      <c r="I691" s="33">
        <v>-0.00601482</v>
      </c>
      <c r="J691" s="33">
        <v>0.05049592</v>
      </c>
      <c r="K691" s="34">
        <f t="shared" si="5"/>
        <v>0.2522905719</v>
      </c>
      <c r="L691" s="10">
        <f t="shared" si="6"/>
        <v>0.5434609755</v>
      </c>
      <c r="M691" s="12">
        <v>1333.0</v>
      </c>
      <c r="N691" s="2">
        <v>645.0</v>
      </c>
      <c r="O691" s="13">
        <f t="shared" si="7"/>
        <v>163</v>
      </c>
      <c r="P691" s="13">
        <f t="shared" si="8"/>
        <v>482</v>
      </c>
      <c r="Q691" s="14">
        <f t="shared" si="9"/>
        <v>67</v>
      </c>
      <c r="R691" s="15">
        <f t="shared" si="10"/>
        <v>96</v>
      </c>
      <c r="S691" s="16">
        <f t="shared" si="11"/>
        <v>283</v>
      </c>
      <c r="T691" s="17">
        <f t="shared" si="12"/>
        <v>199</v>
      </c>
      <c r="U691" s="18">
        <v>0.8625</v>
      </c>
      <c r="V691" s="18">
        <f t="shared" si="13"/>
        <v>0.4110429448</v>
      </c>
      <c r="W691" s="18">
        <f t="shared" si="14"/>
        <v>0.5871369295</v>
      </c>
      <c r="X691" s="25">
        <f t="shared" si="15"/>
        <v>0.6098945372</v>
      </c>
      <c r="Y691" s="26">
        <f t="shared" si="16"/>
        <v>0.0005179087086</v>
      </c>
      <c r="Z691" s="26">
        <f t="shared" si="17"/>
        <v>0.006848691104</v>
      </c>
      <c r="AA691" s="18">
        <f t="shared" si="18"/>
        <v>0.2527131783</v>
      </c>
      <c r="AB691" s="18">
        <f t="shared" si="19"/>
        <v>0.5426356589</v>
      </c>
      <c r="AC691" s="18">
        <f t="shared" si="20"/>
        <v>0.1760939847</v>
      </c>
      <c r="AD691" s="9">
        <f t="shared" si="21"/>
        <v>1</v>
      </c>
      <c r="AE691" s="9">
        <f t="shared" si="22"/>
        <v>0.4110429448</v>
      </c>
      <c r="AF691" s="9">
        <f t="shared" si="23"/>
        <v>0.5426356589</v>
      </c>
      <c r="AG691" s="9">
        <f t="shared" si="24"/>
        <v>0.1689563025</v>
      </c>
      <c r="AH691" s="9">
        <f t="shared" si="25"/>
        <v>0.2230465592</v>
      </c>
      <c r="AI691" s="9">
        <f t="shared" si="26"/>
        <v>0.2944534583</v>
      </c>
      <c r="AJ691" s="1">
        <f t="shared" ref="AJ691:AL691" si="717">$W691*AD691</f>
        <v>0.5871369295</v>
      </c>
      <c r="AK691" s="1">
        <f t="shared" si="717"/>
        <v>0.2413384925</v>
      </c>
      <c r="AL691" s="1">
        <f t="shared" si="717"/>
        <v>0.3186014346</v>
      </c>
      <c r="AM691" s="9"/>
      <c r="AN691" s="9"/>
      <c r="AO691" s="9"/>
      <c r="AP691" s="9"/>
      <c r="AQ691" s="9"/>
      <c r="AR691" s="9"/>
      <c r="AS691" s="9"/>
      <c r="AT691" s="1"/>
      <c r="AU691" s="11"/>
      <c r="AV691" s="11"/>
      <c r="AW691" s="11"/>
    </row>
    <row r="692">
      <c r="A692" s="28"/>
      <c r="B692" s="30">
        <f t="shared" si="31"/>
        <v>691</v>
      </c>
      <c r="C692" s="1">
        <v>0.413881748</v>
      </c>
      <c r="D692" s="4">
        <v>0.74891138</v>
      </c>
      <c r="E692" s="4">
        <v>-0.001245383</v>
      </c>
      <c r="F692" s="4">
        <v>0.07917021</v>
      </c>
      <c r="G692" s="28">
        <f t="shared" si="4"/>
        <v>0.8441900991</v>
      </c>
      <c r="H692" s="33">
        <v>0.266903027</v>
      </c>
      <c r="I692" s="33">
        <v>-0.003854253</v>
      </c>
      <c r="J692" s="33">
        <v>0.050440636</v>
      </c>
      <c r="K692" s="34">
        <f t="shared" si="5"/>
        <v>0.3030167584</v>
      </c>
      <c r="L692" s="10">
        <f t="shared" si="6"/>
        <v>0.7137994574</v>
      </c>
      <c r="M692" s="12">
        <v>3322.0</v>
      </c>
      <c r="N692" s="2">
        <v>1244.0</v>
      </c>
      <c r="O692" s="13">
        <f t="shared" si="7"/>
        <v>377</v>
      </c>
      <c r="P692" s="13">
        <f t="shared" si="8"/>
        <v>867</v>
      </c>
      <c r="Q692" s="14">
        <f t="shared" si="9"/>
        <v>156</v>
      </c>
      <c r="R692" s="15">
        <f t="shared" si="10"/>
        <v>221</v>
      </c>
      <c r="S692" s="16">
        <f t="shared" si="11"/>
        <v>732</v>
      </c>
      <c r="T692" s="17">
        <f t="shared" si="12"/>
        <v>135</v>
      </c>
      <c r="U692" s="18">
        <v>0.86375</v>
      </c>
      <c r="V692" s="18">
        <f t="shared" si="13"/>
        <v>0.4137931034</v>
      </c>
      <c r="W692" s="18">
        <f t="shared" si="14"/>
        <v>0.8442906574</v>
      </c>
      <c r="X692" s="25">
        <f t="shared" si="15"/>
        <v>0.8153529585</v>
      </c>
      <c r="Y692" s="26">
        <f t="shared" si="16"/>
        <v>0.0008373904201</v>
      </c>
      <c r="Z692" s="26">
        <f t="shared" si="17"/>
        <v>0.03041428183</v>
      </c>
      <c r="AA692" s="18">
        <f t="shared" si="18"/>
        <v>0.3030546624</v>
      </c>
      <c r="AB692" s="18">
        <f t="shared" si="19"/>
        <v>0.7138263666</v>
      </c>
      <c r="AC692" s="18">
        <f t="shared" si="20"/>
        <v>0.430497554</v>
      </c>
      <c r="AD692" s="9">
        <f t="shared" si="21"/>
        <v>1</v>
      </c>
      <c r="AE692" s="9">
        <f t="shared" si="22"/>
        <v>0.4137931034</v>
      </c>
      <c r="AF692" s="9">
        <f t="shared" si="23"/>
        <v>0.7138263666</v>
      </c>
      <c r="AG692" s="9">
        <f t="shared" si="24"/>
        <v>0.1712247325</v>
      </c>
      <c r="AH692" s="9">
        <f t="shared" si="25"/>
        <v>0.2953764275</v>
      </c>
      <c r="AI692" s="9">
        <f t="shared" si="26"/>
        <v>0.5095480816</v>
      </c>
      <c r="AJ692" s="1">
        <f t="shared" ref="AJ692:AL692" si="718">$W692*AD692</f>
        <v>0.8442906574</v>
      </c>
      <c r="AK692" s="1">
        <f t="shared" si="718"/>
        <v>0.3493616514</v>
      </c>
      <c r="AL692" s="1">
        <f t="shared" si="718"/>
        <v>0.6026769323</v>
      </c>
      <c r="AM692" s="9"/>
      <c r="AN692" s="9"/>
      <c r="AO692" s="9"/>
      <c r="AP692" s="9"/>
      <c r="AQ692" s="9"/>
      <c r="AR692" s="9"/>
      <c r="AS692" s="9"/>
      <c r="AT692" s="1"/>
      <c r="AU692" s="11"/>
      <c r="AV692" s="11"/>
      <c r="AW692" s="11"/>
    </row>
    <row r="693">
      <c r="A693" s="28"/>
      <c r="B693" s="30">
        <f t="shared" si="31"/>
        <v>692</v>
      </c>
      <c r="C693" s="1">
        <v>0.414201183</v>
      </c>
      <c r="D693" s="4">
        <v>0.74940835</v>
      </c>
      <c r="E693" s="4">
        <v>-0.00359756</v>
      </c>
      <c r="F693" s="4">
        <v>0.077641885</v>
      </c>
      <c r="G693" s="28">
        <f t="shared" si="4"/>
        <v>0.8023392495</v>
      </c>
      <c r="H693" s="33">
        <v>0.26706772</v>
      </c>
      <c r="I693" s="33">
        <v>-0.004905412</v>
      </c>
      <c r="J693" s="33">
        <v>0.049719089</v>
      </c>
      <c r="K693" s="34">
        <f t="shared" si="5"/>
        <v>0.3185948665</v>
      </c>
      <c r="L693" s="10">
        <f t="shared" si="6"/>
        <v>0.678680454</v>
      </c>
      <c r="M693" s="12">
        <v>1505.0</v>
      </c>
      <c r="N693" s="2">
        <v>654.0</v>
      </c>
      <c r="O693" s="13">
        <f t="shared" si="7"/>
        <v>208</v>
      </c>
      <c r="P693" s="13">
        <f t="shared" si="8"/>
        <v>446</v>
      </c>
      <c r="Q693" s="14">
        <f t="shared" si="9"/>
        <v>86</v>
      </c>
      <c r="R693" s="15">
        <f t="shared" si="10"/>
        <v>122</v>
      </c>
      <c r="S693" s="16">
        <f t="shared" si="11"/>
        <v>358</v>
      </c>
      <c r="T693" s="17">
        <f t="shared" si="12"/>
        <v>88</v>
      </c>
      <c r="U693" s="18">
        <v>0.865</v>
      </c>
      <c r="V693" s="18">
        <f t="shared" si="13"/>
        <v>0.4134615385</v>
      </c>
      <c r="W693" s="18">
        <f t="shared" si="14"/>
        <v>0.802690583</v>
      </c>
      <c r="X693" s="25">
        <f t="shared" si="15"/>
        <v>0.7734213934</v>
      </c>
      <c r="Y693" s="26">
        <f t="shared" si="16"/>
        <v>0.0008566854577</v>
      </c>
      <c r="Z693" s="26">
        <f t="shared" si="17"/>
        <v>0.01763499923</v>
      </c>
      <c r="AA693" s="18">
        <f t="shared" si="18"/>
        <v>0.3180428135</v>
      </c>
      <c r="AB693" s="18">
        <f t="shared" si="19"/>
        <v>0.6788990826</v>
      </c>
      <c r="AC693" s="18">
        <f t="shared" si="20"/>
        <v>0.3892290445</v>
      </c>
      <c r="AD693" s="9">
        <f t="shared" si="21"/>
        <v>1</v>
      </c>
      <c r="AE693" s="9">
        <f t="shared" si="22"/>
        <v>0.4134615385</v>
      </c>
      <c r="AF693" s="9">
        <f t="shared" si="23"/>
        <v>0.6788990826</v>
      </c>
      <c r="AG693" s="9">
        <f t="shared" si="24"/>
        <v>0.1709504438</v>
      </c>
      <c r="AH693" s="9">
        <f t="shared" si="25"/>
        <v>0.2806986591</v>
      </c>
      <c r="AI693" s="9">
        <f t="shared" si="26"/>
        <v>0.4609039643</v>
      </c>
      <c r="AJ693" s="1">
        <f t="shared" ref="AJ693:AL693" si="719">$W693*AD693</f>
        <v>0.802690583</v>
      </c>
      <c r="AK693" s="1">
        <f t="shared" si="719"/>
        <v>0.3318816833</v>
      </c>
      <c r="AL693" s="1">
        <f t="shared" si="719"/>
        <v>0.5449459004</v>
      </c>
      <c r="AM693" s="9"/>
      <c r="AN693" s="9"/>
      <c r="AO693" s="9"/>
      <c r="AP693" s="9"/>
      <c r="AQ693" s="9"/>
      <c r="AR693" s="9"/>
      <c r="AS693" s="9"/>
      <c r="AT693" s="1"/>
      <c r="AU693" s="11"/>
      <c r="AV693" s="11"/>
      <c r="AW693" s="11"/>
    </row>
    <row r="694">
      <c r="A694" s="28"/>
      <c r="B694" s="30">
        <f t="shared" si="31"/>
        <v>693</v>
      </c>
      <c r="C694" s="1">
        <v>0.415841584</v>
      </c>
      <c r="D694" s="4">
        <v>0.749910876</v>
      </c>
      <c r="E694" s="4">
        <v>-0.009314906</v>
      </c>
      <c r="F694" s="4">
        <v>0.073718406</v>
      </c>
      <c r="G694" s="28">
        <f t="shared" si="4"/>
        <v>0.7158745352</v>
      </c>
      <c r="H694" s="33">
        <v>0.267234328</v>
      </c>
      <c r="I694" s="33">
        <v>-0.007395176</v>
      </c>
      <c r="J694" s="33">
        <v>0.048390914</v>
      </c>
      <c r="K694" s="34">
        <f t="shared" si="5"/>
        <v>0.2701578216</v>
      </c>
      <c r="L694" s="10">
        <f t="shared" si="6"/>
        <v>0.6348182867</v>
      </c>
      <c r="M694" s="12">
        <v>1448.0</v>
      </c>
      <c r="N694" s="2">
        <v>688.0</v>
      </c>
      <c r="O694" s="13">
        <f t="shared" si="7"/>
        <v>186</v>
      </c>
      <c r="P694" s="13">
        <f t="shared" si="8"/>
        <v>502</v>
      </c>
      <c r="Q694" s="14">
        <f t="shared" si="9"/>
        <v>77</v>
      </c>
      <c r="R694" s="15">
        <f t="shared" si="10"/>
        <v>109</v>
      </c>
      <c r="S694" s="16">
        <f t="shared" si="11"/>
        <v>359</v>
      </c>
      <c r="T694" s="17">
        <f t="shared" si="12"/>
        <v>143</v>
      </c>
      <c r="U694" s="18">
        <v>0.86625</v>
      </c>
      <c r="V694" s="18">
        <f t="shared" si="13"/>
        <v>0.4139784946</v>
      </c>
      <c r="W694" s="18">
        <f t="shared" si="14"/>
        <v>0.7151394422</v>
      </c>
      <c r="X694" s="25">
        <f t="shared" si="15"/>
        <v>0.7191305556</v>
      </c>
      <c r="Y694" s="26">
        <f t="shared" si="16"/>
        <v>0.00001592898602</v>
      </c>
      <c r="Z694" s="26">
        <f t="shared" si="17"/>
        <v>0.002047172797</v>
      </c>
      <c r="AA694" s="18">
        <f t="shared" si="18"/>
        <v>0.2703488372</v>
      </c>
      <c r="AB694" s="18">
        <f t="shared" si="19"/>
        <v>0.6337209302</v>
      </c>
      <c r="AC694" s="18">
        <f t="shared" si="20"/>
        <v>0.3011609476</v>
      </c>
      <c r="AD694" s="9">
        <f t="shared" si="21"/>
        <v>1</v>
      </c>
      <c r="AE694" s="9">
        <f t="shared" si="22"/>
        <v>0.4139784946</v>
      </c>
      <c r="AF694" s="9">
        <f t="shared" si="23"/>
        <v>0.6337209302</v>
      </c>
      <c r="AG694" s="9">
        <f t="shared" si="24"/>
        <v>0.171378194</v>
      </c>
      <c r="AH694" s="9">
        <f t="shared" si="25"/>
        <v>0.2623468367</v>
      </c>
      <c r="AI694" s="9">
        <f t="shared" si="26"/>
        <v>0.4016022174</v>
      </c>
      <c r="AJ694" s="1">
        <f t="shared" ref="AJ694:AL694" si="720">$W694*AD694</f>
        <v>0.7151394422</v>
      </c>
      <c r="AK694" s="1">
        <f t="shared" si="720"/>
        <v>0.2960523497</v>
      </c>
      <c r="AL694" s="1">
        <f t="shared" si="720"/>
        <v>0.4531988326</v>
      </c>
      <c r="AM694" s="9"/>
      <c r="AN694" s="9"/>
      <c r="AO694" s="9"/>
      <c r="AP694" s="9"/>
      <c r="AQ694" s="9"/>
      <c r="AR694" s="9"/>
      <c r="AS694" s="9"/>
      <c r="AT694" s="1"/>
      <c r="AU694" s="11"/>
      <c r="AV694" s="11"/>
      <c r="AW694" s="11"/>
    </row>
    <row r="695">
      <c r="A695" s="28"/>
      <c r="B695" s="30">
        <f t="shared" si="31"/>
        <v>694</v>
      </c>
      <c r="C695" s="1">
        <v>0.416666667</v>
      </c>
      <c r="D695" s="4">
        <v>0.750419027</v>
      </c>
      <c r="E695" s="4">
        <v>-0.006425655</v>
      </c>
      <c r="F695" s="4">
        <v>0.072135815</v>
      </c>
      <c r="G695" s="28">
        <f t="shared" si="4"/>
        <v>0.7303702973</v>
      </c>
      <c r="H695" s="33">
        <v>0.267402873</v>
      </c>
      <c r="I695" s="33">
        <v>-0.0053994</v>
      </c>
      <c r="J695" s="33">
        <v>0.047594855</v>
      </c>
      <c r="K695" s="34">
        <f t="shared" si="5"/>
        <v>0.2943477016</v>
      </c>
      <c r="L695" s="10">
        <f t="shared" si="6"/>
        <v>0.6380323547</v>
      </c>
      <c r="M695" s="12">
        <v>1168.0</v>
      </c>
      <c r="N695" s="2">
        <v>576.0</v>
      </c>
      <c r="O695" s="13">
        <f t="shared" si="7"/>
        <v>170</v>
      </c>
      <c r="P695" s="13">
        <f t="shared" si="8"/>
        <v>406</v>
      </c>
      <c r="Q695" s="14">
        <f t="shared" si="9"/>
        <v>71</v>
      </c>
      <c r="R695" s="15">
        <f t="shared" si="10"/>
        <v>99</v>
      </c>
      <c r="S695" s="16">
        <f t="shared" si="11"/>
        <v>297</v>
      </c>
      <c r="T695" s="17">
        <f t="shared" si="12"/>
        <v>109</v>
      </c>
      <c r="U695" s="18">
        <v>0.8675</v>
      </c>
      <c r="V695" s="18">
        <f t="shared" si="13"/>
        <v>0.4176470588</v>
      </c>
      <c r="W695" s="18">
        <f t="shared" si="14"/>
        <v>0.7315270936</v>
      </c>
      <c r="X695" s="25">
        <f t="shared" si="15"/>
        <v>0.7251331969</v>
      </c>
      <c r="Y695" s="26">
        <f t="shared" si="16"/>
        <v>0.0000408819156</v>
      </c>
      <c r="Z695" s="26">
        <f t="shared" si="17"/>
        <v>0.003798669223</v>
      </c>
      <c r="AA695" s="18">
        <f t="shared" si="18"/>
        <v>0.2951388889</v>
      </c>
      <c r="AB695" s="18">
        <f t="shared" si="19"/>
        <v>0.6388888889</v>
      </c>
      <c r="AC695" s="18">
        <f t="shared" si="20"/>
        <v>0.3138800348</v>
      </c>
      <c r="AD695" s="9">
        <f t="shared" si="21"/>
        <v>1</v>
      </c>
      <c r="AE695" s="9">
        <f t="shared" si="22"/>
        <v>0.4176470588</v>
      </c>
      <c r="AF695" s="9">
        <f t="shared" si="23"/>
        <v>0.6388888889</v>
      </c>
      <c r="AG695" s="9">
        <f t="shared" si="24"/>
        <v>0.1744290657</v>
      </c>
      <c r="AH695" s="9">
        <f t="shared" si="25"/>
        <v>0.2668300654</v>
      </c>
      <c r="AI695" s="9">
        <f t="shared" si="26"/>
        <v>0.4081790123</v>
      </c>
      <c r="AJ695" s="1">
        <f t="shared" ref="AJ695:AL695" si="721">$W695*AD695</f>
        <v>0.7315270936</v>
      </c>
      <c r="AK695" s="1">
        <f t="shared" si="721"/>
        <v>0.3055201391</v>
      </c>
      <c r="AL695" s="1">
        <f t="shared" si="721"/>
        <v>0.467364532</v>
      </c>
      <c r="AM695" s="9"/>
      <c r="AN695" s="9"/>
      <c r="AO695" s="9"/>
      <c r="AP695" s="9"/>
      <c r="AQ695" s="9"/>
      <c r="AR695" s="9"/>
      <c r="AS695" s="9"/>
      <c r="AT695" s="1"/>
      <c r="AU695" s="11"/>
      <c r="AV695" s="11"/>
      <c r="AW695" s="11"/>
    </row>
    <row r="696">
      <c r="A696" s="28"/>
      <c r="B696" s="30">
        <f t="shared" si="31"/>
        <v>695</v>
      </c>
      <c r="C696" s="1">
        <v>0.416666667</v>
      </c>
      <c r="D696" s="4">
        <v>0.750932872</v>
      </c>
      <c r="E696" s="4">
        <v>-5.8147E-4</v>
      </c>
      <c r="F696" s="4">
        <v>0.068879279</v>
      </c>
      <c r="G696" s="28">
        <f t="shared" si="4"/>
        <v>0.7106549816</v>
      </c>
      <c r="H696" s="33">
        <v>0.267573374</v>
      </c>
      <c r="I696" s="33">
        <v>-4.07477E-4</v>
      </c>
      <c r="J696" s="33">
        <v>0.042288652</v>
      </c>
      <c r="K696" s="34">
        <f t="shared" si="5"/>
        <v>0.2190092361</v>
      </c>
      <c r="L696" s="10">
        <f t="shared" si="6"/>
        <v>0.6462688254</v>
      </c>
      <c r="M696" s="12">
        <v>1927.0</v>
      </c>
      <c r="N696" s="2">
        <v>832.0</v>
      </c>
      <c r="O696" s="13">
        <f t="shared" si="7"/>
        <v>182</v>
      </c>
      <c r="P696" s="13">
        <f t="shared" si="8"/>
        <v>650</v>
      </c>
      <c r="Q696" s="14">
        <f t="shared" si="9"/>
        <v>76</v>
      </c>
      <c r="R696" s="15">
        <f t="shared" si="10"/>
        <v>106</v>
      </c>
      <c r="S696" s="16">
        <f t="shared" si="11"/>
        <v>462</v>
      </c>
      <c r="T696" s="17">
        <f t="shared" si="12"/>
        <v>188</v>
      </c>
      <c r="U696" s="18">
        <v>0.86875</v>
      </c>
      <c r="V696" s="18">
        <f t="shared" si="13"/>
        <v>0.4175824176</v>
      </c>
      <c r="W696" s="18">
        <f t="shared" si="14"/>
        <v>0.7107692308</v>
      </c>
      <c r="X696" s="25">
        <f t="shared" si="15"/>
        <v>0.7344399428</v>
      </c>
      <c r="Y696" s="26">
        <f t="shared" si="16"/>
        <v>0.0005603026068</v>
      </c>
      <c r="Z696" s="26">
        <f t="shared" si="17"/>
        <v>0.001670805047</v>
      </c>
      <c r="AA696" s="18">
        <f t="shared" si="18"/>
        <v>0.21875</v>
      </c>
      <c r="AB696" s="18">
        <f t="shared" si="19"/>
        <v>0.6466346154</v>
      </c>
      <c r="AC696" s="18">
        <f t="shared" si="20"/>
        <v>0.2931868132</v>
      </c>
      <c r="AD696" s="9">
        <f t="shared" si="21"/>
        <v>1</v>
      </c>
      <c r="AE696" s="9">
        <f t="shared" si="22"/>
        <v>0.4175824176</v>
      </c>
      <c r="AF696" s="9">
        <f t="shared" si="23"/>
        <v>0.6466346154</v>
      </c>
      <c r="AG696" s="9">
        <f t="shared" si="24"/>
        <v>0.1743750755</v>
      </c>
      <c r="AH696" s="9">
        <f t="shared" si="25"/>
        <v>0.270023246</v>
      </c>
      <c r="AI696" s="9">
        <f t="shared" si="26"/>
        <v>0.4181363258</v>
      </c>
      <c r="AJ696" s="1">
        <f t="shared" ref="AJ696:AL696" si="722">$W696*AD696</f>
        <v>0.7107692308</v>
      </c>
      <c r="AK696" s="1">
        <f t="shared" si="722"/>
        <v>0.2968047337</v>
      </c>
      <c r="AL696" s="1">
        <f t="shared" si="722"/>
        <v>0.4596079882</v>
      </c>
      <c r="AM696" s="9"/>
      <c r="AN696" s="9"/>
      <c r="AO696" s="9"/>
      <c r="AP696" s="9"/>
      <c r="AQ696" s="9"/>
      <c r="AR696" s="9"/>
      <c r="AS696" s="9"/>
      <c r="AT696" s="1"/>
      <c r="AU696" s="11"/>
      <c r="AV696" s="11"/>
      <c r="AW696" s="11"/>
    </row>
    <row r="697">
      <c r="A697" s="28"/>
      <c r="B697" s="30">
        <f t="shared" si="31"/>
        <v>696</v>
      </c>
      <c r="C697" s="1">
        <v>0.417040359</v>
      </c>
      <c r="D697" s="4">
        <v>0.751452481</v>
      </c>
      <c r="E697" s="4">
        <v>-0.005299538</v>
      </c>
      <c r="F697" s="4">
        <v>0.069591457</v>
      </c>
      <c r="G697" s="28">
        <f t="shared" si="4"/>
        <v>0.7160849604</v>
      </c>
      <c r="H697" s="33">
        <v>0.267745854</v>
      </c>
      <c r="I697" s="33">
        <v>-0.003215483</v>
      </c>
      <c r="J697" s="33">
        <v>0.042809943</v>
      </c>
      <c r="K697" s="34">
        <f t="shared" si="5"/>
        <v>0.1614092364</v>
      </c>
      <c r="L697" s="10">
        <f t="shared" si="6"/>
        <v>0.6678163996</v>
      </c>
      <c r="M697" s="12">
        <v>1522.0</v>
      </c>
      <c r="N697" s="2">
        <v>604.0</v>
      </c>
      <c r="O697" s="13">
        <f t="shared" si="7"/>
        <v>97</v>
      </c>
      <c r="P697" s="13">
        <f t="shared" si="8"/>
        <v>507</v>
      </c>
      <c r="Q697" s="14">
        <f t="shared" si="9"/>
        <v>40</v>
      </c>
      <c r="R697" s="15">
        <f t="shared" si="10"/>
        <v>57</v>
      </c>
      <c r="S697" s="16">
        <f t="shared" si="11"/>
        <v>363</v>
      </c>
      <c r="T697" s="17">
        <f t="shared" si="12"/>
        <v>144</v>
      </c>
      <c r="U697" s="18">
        <v>0.87</v>
      </c>
      <c r="V697" s="18">
        <f t="shared" si="13"/>
        <v>0.412371134</v>
      </c>
      <c r="W697" s="18">
        <f t="shared" si="14"/>
        <v>0.7159763314</v>
      </c>
      <c r="X697" s="25">
        <f t="shared" si="15"/>
        <v>0.7594530338</v>
      </c>
      <c r="Y697" s="26">
        <f t="shared" si="16"/>
        <v>0.001890223655</v>
      </c>
      <c r="Z697" s="26">
        <f t="shared" si="17"/>
        <v>0.002123604439</v>
      </c>
      <c r="AA697" s="18">
        <f t="shared" si="18"/>
        <v>0.1605960265</v>
      </c>
      <c r="AB697" s="18">
        <f t="shared" si="19"/>
        <v>0.667218543</v>
      </c>
      <c r="AC697" s="18">
        <f t="shared" si="20"/>
        <v>0.3036051973</v>
      </c>
      <c r="AD697" s="9">
        <f t="shared" si="21"/>
        <v>1</v>
      </c>
      <c r="AE697" s="9">
        <f t="shared" si="22"/>
        <v>0.412371134</v>
      </c>
      <c r="AF697" s="9">
        <f t="shared" si="23"/>
        <v>0.667218543</v>
      </c>
      <c r="AG697" s="9">
        <f t="shared" si="24"/>
        <v>0.1700499522</v>
      </c>
      <c r="AH697" s="9">
        <f t="shared" si="25"/>
        <v>0.2751416672</v>
      </c>
      <c r="AI697" s="9">
        <f t="shared" si="26"/>
        <v>0.4451805842</v>
      </c>
      <c r="AJ697" s="1">
        <f t="shared" ref="AJ697:AL697" si="723">$W697*AD697</f>
        <v>0.7159763314</v>
      </c>
      <c r="AK697" s="1">
        <f t="shared" si="723"/>
        <v>0.2952479717</v>
      </c>
      <c r="AL697" s="1">
        <f t="shared" si="723"/>
        <v>0.4777126847</v>
      </c>
      <c r="AM697" s="9"/>
      <c r="AN697" s="9"/>
      <c r="AO697" s="9"/>
      <c r="AP697" s="9"/>
      <c r="AQ697" s="9"/>
      <c r="AR697" s="9"/>
      <c r="AS697" s="9"/>
      <c r="AT697" s="1"/>
      <c r="AU697" s="11"/>
      <c r="AV697" s="11"/>
      <c r="AW697" s="11"/>
    </row>
    <row r="698">
      <c r="A698" s="28"/>
      <c r="B698" s="30">
        <f t="shared" si="31"/>
        <v>697</v>
      </c>
      <c r="C698" s="1">
        <v>0.417218543</v>
      </c>
      <c r="D698" s="4">
        <v>0.751977925</v>
      </c>
      <c r="E698" s="4">
        <v>-0.002957109</v>
      </c>
      <c r="F698" s="4">
        <v>0.068623474</v>
      </c>
      <c r="G698" s="28">
        <f t="shared" si="4"/>
        <v>0.8831246885</v>
      </c>
      <c r="H698" s="33">
        <v>0.267920334</v>
      </c>
      <c r="I698" s="33">
        <v>-0.001663387</v>
      </c>
      <c r="J698" s="33">
        <v>0.042395189</v>
      </c>
      <c r="K698" s="34">
        <f t="shared" si="5"/>
        <v>0.2753037094</v>
      </c>
      <c r="L698" s="10">
        <f t="shared" si="6"/>
        <v>0.7548589984</v>
      </c>
      <c r="M698" s="12">
        <v>3689.0</v>
      </c>
      <c r="N698" s="2">
        <v>1675.0</v>
      </c>
      <c r="O698" s="13">
        <f t="shared" si="7"/>
        <v>461</v>
      </c>
      <c r="P698" s="13">
        <f t="shared" si="8"/>
        <v>1214</v>
      </c>
      <c r="Q698" s="14">
        <f t="shared" si="9"/>
        <v>192</v>
      </c>
      <c r="R698" s="15">
        <f t="shared" si="10"/>
        <v>269</v>
      </c>
      <c r="S698" s="16">
        <f t="shared" si="11"/>
        <v>1072</v>
      </c>
      <c r="T698" s="17">
        <f t="shared" si="12"/>
        <v>142</v>
      </c>
      <c r="U698" s="18">
        <v>0.87125</v>
      </c>
      <c r="V698" s="18">
        <f t="shared" si="13"/>
        <v>0.4164859002</v>
      </c>
      <c r="W698" s="18">
        <f t="shared" si="14"/>
        <v>0.8830313015</v>
      </c>
      <c r="X698" s="25">
        <f t="shared" si="15"/>
        <v>0.864207076</v>
      </c>
      <c r="Y698" s="26">
        <f t="shared" si="16"/>
        <v>0.0003543514654</v>
      </c>
      <c r="Z698" s="26">
        <f t="shared" si="17"/>
        <v>0.04542761647</v>
      </c>
      <c r="AA698" s="18">
        <f t="shared" si="18"/>
        <v>0.2752238806</v>
      </c>
      <c r="AB698" s="18">
        <f t="shared" si="19"/>
        <v>0.7546268657</v>
      </c>
      <c r="AC698" s="18">
        <f t="shared" si="20"/>
        <v>0.4665454013</v>
      </c>
      <c r="AD698" s="9">
        <f t="shared" si="21"/>
        <v>1</v>
      </c>
      <c r="AE698" s="9">
        <f t="shared" si="22"/>
        <v>0.4164859002</v>
      </c>
      <c r="AF698" s="9">
        <f t="shared" si="23"/>
        <v>0.7546268657</v>
      </c>
      <c r="AG698" s="9">
        <f t="shared" si="24"/>
        <v>0.1734605051</v>
      </c>
      <c r="AH698" s="9">
        <f t="shared" si="25"/>
        <v>0.3142914495</v>
      </c>
      <c r="AI698" s="9">
        <f t="shared" si="26"/>
        <v>0.5694617064</v>
      </c>
      <c r="AJ698" s="1">
        <f t="shared" ref="AJ698:AL698" si="724">$W698*AD698</f>
        <v>0.8830313015</v>
      </c>
      <c r="AK698" s="1">
        <f t="shared" si="724"/>
        <v>0.3677700865</v>
      </c>
      <c r="AL698" s="1">
        <f t="shared" si="724"/>
        <v>0.6663591433</v>
      </c>
      <c r="AM698" s="9"/>
      <c r="AN698" s="9"/>
      <c r="AO698" s="9"/>
      <c r="AP698" s="9"/>
      <c r="AQ698" s="9"/>
      <c r="AR698" s="9"/>
      <c r="AS698" s="9"/>
      <c r="AT698" s="1"/>
      <c r="AU698" s="11"/>
      <c r="AV698" s="11"/>
      <c r="AW698" s="11"/>
    </row>
    <row r="699">
      <c r="A699" s="28"/>
      <c r="B699" s="30">
        <f t="shared" si="31"/>
        <v>698</v>
      </c>
      <c r="C699" s="1">
        <v>0.417910448</v>
      </c>
      <c r="D699" s="4">
        <v>0.752509275</v>
      </c>
      <c r="E699" s="4">
        <v>-0.003509913</v>
      </c>
      <c r="F699" s="4">
        <v>0.069199255</v>
      </c>
      <c r="G699" s="28">
        <f t="shared" si="4"/>
        <v>0.8853306179</v>
      </c>
      <c r="H699" s="33">
        <v>0.268096835</v>
      </c>
      <c r="I699" s="33">
        <v>-0.002137524</v>
      </c>
      <c r="J699" s="33">
        <v>0.042833629</v>
      </c>
      <c r="K699" s="34">
        <f t="shared" si="5"/>
        <v>0.2591294342</v>
      </c>
      <c r="L699" s="10">
        <f t="shared" si="6"/>
        <v>0.7642082938</v>
      </c>
      <c r="M699" s="12">
        <v>899.0</v>
      </c>
      <c r="N699" s="2">
        <v>330.0</v>
      </c>
      <c r="O699" s="13">
        <f t="shared" si="7"/>
        <v>86</v>
      </c>
      <c r="P699" s="13">
        <f t="shared" si="8"/>
        <v>244</v>
      </c>
      <c r="Q699" s="14">
        <f t="shared" si="9"/>
        <v>36</v>
      </c>
      <c r="R699" s="15">
        <f t="shared" si="10"/>
        <v>50</v>
      </c>
      <c r="S699" s="16">
        <f t="shared" si="11"/>
        <v>216</v>
      </c>
      <c r="T699" s="17">
        <f t="shared" si="12"/>
        <v>28</v>
      </c>
      <c r="U699" s="18">
        <v>0.8725</v>
      </c>
      <c r="V699" s="18">
        <f t="shared" si="13"/>
        <v>0.4186046512</v>
      </c>
      <c r="W699" s="18">
        <f t="shared" si="14"/>
        <v>0.8852459016</v>
      </c>
      <c r="X699" s="25">
        <f t="shared" si="15"/>
        <v>0.8749100293</v>
      </c>
      <c r="Y699" s="26">
        <f t="shared" si="16"/>
        <v>0.0001068302578</v>
      </c>
      <c r="Z699" s="26">
        <f t="shared" si="17"/>
        <v>0.04637654984</v>
      </c>
      <c r="AA699" s="18">
        <f t="shared" si="18"/>
        <v>0.2606060606</v>
      </c>
      <c r="AB699" s="18">
        <f t="shared" si="19"/>
        <v>0.7636363636</v>
      </c>
      <c r="AC699" s="18">
        <f t="shared" si="20"/>
        <v>0.4666412505</v>
      </c>
      <c r="AD699" s="9">
        <f t="shared" si="21"/>
        <v>1</v>
      </c>
      <c r="AE699" s="9">
        <f t="shared" si="22"/>
        <v>0.4186046512</v>
      </c>
      <c r="AF699" s="9">
        <f t="shared" si="23"/>
        <v>0.7636363636</v>
      </c>
      <c r="AG699" s="9">
        <f t="shared" si="24"/>
        <v>0.175229854</v>
      </c>
      <c r="AH699" s="9">
        <f t="shared" si="25"/>
        <v>0.3196617336</v>
      </c>
      <c r="AI699" s="9">
        <f t="shared" si="26"/>
        <v>0.5831404959</v>
      </c>
      <c r="AJ699" s="1">
        <f t="shared" ref="AJ699:AL699" si="725">$W699*AD699</f>
        <v>0.8852459016</v>
      </c>
      <c r="AK699" s="1">
        <f t="shared" si="725"/>
        <v>0.3705680518</v>
      </c>
      <c r="AL699" s="1">
        <f t="shared" si="725"/>
        <v>0.6760059613</v>
      </c>
      <c r="AM699" s="9"/>
      <c r="AN699" s="9"/>
      <c r="AO699" s="9"/>
      <c r="AP699" s="9"/>
      <c r="AQ699" s="9"/>
      <c r="AR699" s="9"/>
      <c r="AS699" s="9"/>
      <c r="AT699" s="1"/>
      <c r="AU699" s="11"/>
      <c r="AV699" s="11"/>
      <c r="AW699" s="11"/>
    </row>
    <row r="700">
      <c r="A700" s="28"/>
      <c r="B700" s="30">
        <f t="shared" si="31"/>
        <v>699</v>
      </c>
      <c r="C700" s="1">
        <v>0.417910448</v>
      </c>
      <c r="D700" s="4">
        <v>0.753046602</v>
      </c>
      <c r="E700" s="4">
        <v>-0.006735911</v>
      </c>
      <c r="F700" s="4">
        <v>0.069833641</v>
      </c>
      <c r="G700" s="28">
        <f t="shared" si="4"/>
        <v>0.7260609243</v>
      </c>
      <c r="H700" s="33">
        <v>0.268275378</v>
      </c>
      <c r="I700" s="33">
        <v>-0.004089598</v>
      </c>
      <c r="J700" s="33">
        <v>0.043025724</v>
      </c>
      <c r="K700" s="34">
        <f t="shared" si="5"/>
        <v>0.2759435427</v>
      </c>
      <c r="L700" s="10">
        <f t="shared" si="6"/>
        <v>0.6410287902</v>
      </c>
      <c r="M700" s="12">
        <v>3029.0</v>
      </c>
      <c r="N700" s="2">
        <v>1076.0</v>
      </c>
      <c r="O700" s="13">
        <f t="shared" si="7"/>
        <v>297</v>
      </c>
      <c r="P700" s="13">
        <f t="shared" si="8"/>
        <v>779</v>
      </c>
      <c r="Q700" s="14">
        <f t="shared" si="9"/>
        <v>124</v>
      </c>
      <c r="R700" s="15">
        <f t="shared" si="10"/>
        <v>173</v>
      </c>
      <c r="S700" s="16">
        <f t="shared" si="11"/>
        <v>566</v>
      </c>
      <c r="T700" s="17">
        <f t="shared" si="12"/>
        <v>213</v>
      </c>
      <c r="U700" s="18">
        <v>0.87375</v>
      </c>
      <c r="V700" s="18">
        <f t="shared" si="13"/>
        <v>0.4175084175</v>
      </c>
      <c r="W700" s="18">
        <f t="shared" si="14"/>
        <v>0.7265725289</v>
      </c>
      <c r="X700" s="25">
        <f t="shared" si="15"/>
        <v>0.7279935209</v>
      </c>
      <c r="Y700" s="26">
        <f t="shared" si="16"/>
        <v>0.000002019218411</v>
      </c>
      <c r="Z700" s="26">
        <f t="shared" si="17"/>
        <v>0.003212484141</v>
      </c>
      <c r="AA700" s="18">
        <f t="shared" si="18"/>
        <v>0.2760223048</v>
      </c>
      <c r="AB700" s="18">
        <f t="shared" si="19"/>
        <v>0.6412639405</v>
      </c>
      <c r="AC700" s="18">
        <f t="shared" si="20"/>
        <v>0.3090641114</v>
      </c>
      <c r="AD700" s="9">
        <f t="shared" si="21"/>
        <v>1</v>
      </c>
      <c r="AE700" s="9">
        <f t="shared" si="22"/>
        <v>0.4175084175</v>
      </c>
      <c r="AF700" s="9">
        <f t="shared" si="23"/>
        <v>0.6412639405</v>
      </c>
      <c r="AG700" s="9">
        <f t="shared" si="24"/>
        <v>0.1743132787</v>
      </c>
      <c r="AH700" s="9">
        <f t="shared" si="25"/>
        <v>0.267733093</v>
      </c>
      <c r="AI700" s="9">
        <f t="shared" si="26"/>
        <v>0.4112194414</v>
      </c>
      <c r="AJ700" s="1">
        <f t="shared" ref="AJ700:AL700" si="726">$W700*AD700</f>
        <v>0.7265725289</v>
      </c>
      <c r="AK700" s="1">
        <f t="shared" si="726"/>
        <v>0.3033501467</v>
      </c>
      <c r="AL700" s="1">
        <f t="shared" si="726"/>
        <v>0.4659247629</v>
      </c>
      <c r="AM700" s="9"/>
      <c r="AN700" s="9"/>
      <c r="AO700" s="9"/>
      <c r="AP700" s="9"/>
      <c r="AQ700" s="9"/>
      <c r="AR700" s="9"/>
      <c r="AS700" s="9"/>
      <c r="AT700" s="1"/>
      <c r="AU700" s="11"/>
      <c r="AV700" s="11"/>
      <c r="AW700" s="11"/>
    </row>
    <row r="701">
      <c r="A701" s="28"/>
      <c r="B701" s="30">
        <f t="shared" si="31"/>
        <v>700</v>
      </c>
      <c r="C701" s="1">
        <v>0.418530351</v>
      </c>
      <c r="D701" s="4">
        <v>0.753589979</v>
      </c>
      <c r="E701" s="4">
        <v>-0.011967304</v>
      </c>
      <c r="F701" s="4">
        <v>0.073648595</v>
      </c>
      <c r="G701" s="28">
        <f t="shared" si="4"/>
        <v>0.7682262801</v>
      </c>
      <c r="H701" s="33">
        <v>0.268455985</v>
      </c>
      <c r="I701" s="33">
        <v>-0.008350922</v>
      </c>
      <c r="J701" s="33">
        <v>0.047331355</v>
      </c>
      <c r="K701" s="34">
        <f t="shared" si="5"/>
        <v>0.3538115253</v>
      </c>
      <c r="L701" s="10">
        <f t="shared" si="6"/>
        <v>0.64449983</v>
      </c>
      <c r="M701" s="12">
        <v>2284.0</v>
      </c>
      <c r="N701" s="2">
        <v>911.0</v>
      </c>
      <c r="O701" s="13">
        <f t="shared" si="7"/>
        <v>322</v>
      </c>
      <c r="P701" s="13">
        <f t="shared" si="8"/>
        <v>589</v>
      </c>
      <c r="Q701" s="14">
        <f t="shared" si="9"/>
        <v>135</v>
      </c>
      <c r="R701" s="15">
        <f t="shared" si="10"/>
        <v>187</v>
      </c>
      <c r="S701" s="16">
        <f t="shared" si="11"/>
        <v>452</v>
      </c>
      <c r="T701" s="17">
        <f t="shared" si="12"/>
        <v>137</v>
      </c>
      <c r="U701" s="18">
        <v>0.875</v>
      </c>
      <c r="V701" s="18">
        <f t="shared" si="13"/>
        <v>0.4192546584</v>
      </c>
      <c r="W701" s="18">
        <f t="shared" si="14"/>
        <v>0.7674023769</v>
      </c>
      <c r="X701" s="25">
        <f t="shared" si="15"/>
        <v>0.7315990225</v>
      </c>
      <c r="Y701" s="26">
        <f t="shared" si="16"/>
        <v>0.001281880186</v>
      </c>
      <c r="Z701" s="26">
        <f t="shared" si="17"/>
        <v>0.009507932606</v>
      </c>
      <c r="AA701" s="18">
        <f t="shared" si="18"/>
        <v>0.3534577387</v>
      </c>
      <c r="AB701" s="18">
        <f t="shared" si="19"/>
        <v>0.6443468716</v>
      </c>
      <c r="AC701" s="18">
        <f t="shared" si="20"/>
        <v>0.3481477185</v>
      </c>
      <c r="AD701" s="9">
        <f t="shared" si="21"/>
        <v>1</v>
      </c>
      <c r="AE701" s="9">
        <f t="shared" si="22"/>
        <v>0.4192546584</v>
      </c>
      <c r="AF701" s="9">
        <f t="shared" si="23"/>
        <v>0.6443468716</v>
      </c>
      <c r="AG701" s="9">
        <f t="shared" si="24"/>
        <v>0.1757744686</v>
      </c>
      <c r="AH701" s="9">
        <f t="shared" si="25"/>
        <v>0.2701454275</v>
      </c>
      <c r="AI701" s="9">
        <f t="shared" si="26"/>
        <v>0.4151828909</v>
      </c>
      <c r="AJ701" s="1">
        <f t="shared" ref="AJ701:AL701" si="727">$W701*AD701</f>
        <v>0.7674023769</v>
      </c>
      <c r="AK701" s="1">
        <f t="shared" si="727"/>
        <v>0.3217370214</v>
      </c>
      <c r="AL701" s="1">
        <f t="shared" si="727"/>
        <v>0.4944733208</v>
      </c>
      <c r="AM701" s="9"/>
      <c r="AN701" s="9"/>
      <c r="AO701" s="9"/>
      <c r="AP701" s="9"/>
      <c r="AQ701" s="9"/>
      <c r="AR701" s="9"/>
      <c r="AS701" s="9"/>
      <c r="AT701" s="1"/>
      <c r="AU701" s="11"/>
      <c r="AV701" s="11"/>
      <c r="AW701" s="11"/>
    </row>
    <row r="702">
      <c r="A702" s="28"/>
      <c r="B702" s="30">
        <f t="shared" si="31"/>
        <v>701</v>
      </c>
      <c r="C702" s="1">
        <v>0.418803419</v>
      </c>
      <c r="D702" s="4">
        <v>0.754139477</v>
      </c>
      <c r="E702" s="4">
        <v>-0.010195013</v>
      </c>
      <c r="F702" s="4">
        <v>0.071154054</v>
      </c>
      <c r="G702" s="28">
        <f t="shared" si="4"/>
        <v>0.6277154823</v>
      </c>
      <c r="H702" s="33">
        <v>0.268638678</v>
      </c>
      <c r="I702" s="33">
        <v>-0.006056399</v>
      </c>
      <c r="J702" s="33">
        <v>0.043394204</v>
      </c>
      <c r="K702" s="34">
        <f t="shared" si="5"/>
        <v>0.1735122441</v>
      </c>
      <c r="L702" s="10">
        <f t="shared" si="6"/>
        <v>0.5914666814</v>
      </c>
      <c r="M702" s="12">
        <v>922.0</v>
      </c>
      <c r="N702" s="2">
        <v>303.0</v>
      </c>
      <c r="O702" s="13">
        <f t="shared" si="7"/>
        <v>53</v>
      </c>
      <c r="P702" s="13">
        <f t="shared" si="8"/>
        <v>250</v>
      </c>
      <c r="Q702" s="14">
        <f t="shared" si="9"/>
        <v>22</v>
      </c>
      <c r="R702" s="15">
        <f t="shared" si="10"/>
        <v>31</v>
      </c>
      <c r="S702" s="16">
        <f t="shared" si="11"/>
        <v>157</v>
      </c>
      <c r="T702" s="17">
        <f t="shared" si="12"/>
        <v>93</v>
      </c>
      <c r="U702" s="18">
        <v>0.87625</v>
      </c>
      <c r="V702" s="18">
        <f t="shared" si="13"/>
        <v>0.4150943396</v>
      </c>
      <c r="W702" s="18">
        <f t="shared" si="14"/>
        <v>0.628</v>
      </c>
      <c r="X702" s="25">
        <f t="shared" si="15"/>
        <v>0.6674682697</v>
      </c>
      <c r="Y702" s="26">
        <f t="shared" si="16"/>
        <v>0.00155774431</v>
      </c>
      <c r="Z702" s="26">
        <f t="shared" si="17"/>
        <v>0.001755086167</v>
      </c>
      <c r="AA702" s="18">
        <f t="shared" si="18"/>
        <v>0.1749174917</v>
      </c>
      <c r="AB702" s="18">
        <f t="shared" si="19"/>
        <v>0.5907590759</v>
      </c>
      <c r="AC702" s="18">
        <f t="shared" si="20"/>
        <v>0.2129056604</v>
      </c>
      <c r="AD702" s="9">
        <f t="shared" si="21"/>
        <v>1</v>
      </c>
      <c r="AE702" s="9">
        <f t="shared" si="22"/>
        <v>0.4150943396</v>
      </c>
      <c r="AF702" s="9">
        <f t="shared" si="23"/>
        <v>0.5907590759</v>
      </c>
      <c r="AG702" s="9">
        <f t="shared" si="24"/>
        <v>0.1723033108</v>
      </c>
      <c r="AH702" s="9">
        <f t="shared" si="25"/>
        <v>0.2452207485</v>
      </c>
      <c r="AI702" s="9">
        <f t="shared" si="26"/>
        <v>0.3489962858</v>
      </c>
      <c r="AJ702" s="1">
        <f t="shared" ref="AJ702:AL702" si="728">$W702*AD702</f>
        <v>0.628</v>
      </c>
      <c r="AK702" s="1">
        <f t="shared" si="728"/>
        <v>0.2606792453</v>
      </c>
      <c r="AL702" s="1">
        <f t="shared" si="728"/>
        <v>0.3709966997</v>
      </c>
      <c r="AM702" s="9"/>
      <c r="AN702" s="9"/>
      <c r="AO702" s="9"/>
      <c r="AP702" s="9"/>
      <c r="AQ702" s="9"/>
      <c r="AR702" s="9"/>
      <c r="AS702" s="9"/>
      <c r="AT702" s="1"/>
      <c r="AU702" s="11"/>
      <c r="AV702" s="11"/>
      <c r="AW702" s="11"/>
    </row>
    <row r="703">
      <c r="A703" s="28"/>
      <c r="B703" s="30">
        <f t="shared" si="31"/>
        <v>702</v>
      </c>
      <c r="C703" s="1">
        <v>0.419413919</v>
      </c>
      <c r="D703" s="4">
        <v>0.754695169</v>
      </c>
      <c r="E703" s="4">
        <v>-0.006936144</v>
      </c>
      <c r="F703" s="4">
        <v>0.07315602</v>
      </c>
      <c r="G703" s="28">
        <f t="shared" si="4"/>
        <v>0.7015705121</v>
      </c>
      <c r="H703" s="33">
        <v>0.268823478</v>
      </c>
      <c r="I703" s="33">
        <v>-0.004720703</v>
      </c>
      <c r="J703" s="33">
        <v>0.04421956</v>
      </c>
      <c r="K703" s="34">
        <f t="shared" si="5"/>
        <v>0.2850312454</v>
      </c>
      <c r="L703" s="10">
        <f t="shared" si="6"/>
        <v>0.621147067</v>
      </c>
      <c r="M703" s="12">
        <v>1959.0</v>
      </c>
      <c r="N703" s="2">
        <v>747.0</v>
      </c>
      <c r="O703" s="13">
        <f t="shared" si="7"/>
        <v>213</v>
      </c>
      <c r="P703" s="13">
        <f t="shared" si="8"/>
        <v>534</v>
      </c>
      <c r="Q703" s="14">
        <f t="shared" si="9"/>
        <v>89</v>
      </c>
      <c r="R703" s="15">
        <f t="shared" si="10"/>
        <v>124</v>
      </c>
      <c r="S703" s="16">
        <f t="shared" si="11"/>
        <v>375</v>
      </c>
      <c r="T703" s="17">
        <f t="shared" si="12"/>
        <v>159</v>
      </c>
      <c r="U703" s="18">
        <v>0.8775</v>
      </c>
      <c r="V703" s="18">
        <f t="shared" si="13"/>
        <v>0.4178403756</v>
      </c>
      <c r="W703" s="18">
        <f t="shared" si="14"/>
        <v>0.702247191</v>
      </c>
      <c r="X703" s="25">
        <f t="shared" si="15"/>
        <v>0.703818341</v>
      </c>
      <c r="Y703" s="26">
        <f t="shared" si="16"/>
        <v>0.000002468512215</v>
      </c>
      <c r="Z703" s="26">
        <f t="shared" si="17"/>
        <v>0.00104674524</v>
      </c>
      <c r="AA703" s="18">
        <f t="shared" si="18"/>
        <v>0.2851405622</v>
      </c>
      <c r="AB703" s="18">
        <f t="shared" si="19"/>
        <v>0.6211512718</v>
      </c>
      <c r="AC703" s="18">
        <f t="shared" si="20"/>
        <v>0.2844068154</v>
      </c>
      <c r="AD703" s="9">
        <f t="shared" si="21"/>
        <v>1</v>
      </c>
      <c r="AE703" s="9">
        <f t="shared" si="22"/>
        <v>0.4178403756</v>
      </c>
      <c r="AF703" s="9">
        <f t="shared" si="23"/>
        <v>0.6211512718</v>
      </c>
      <c r="AG703" s="9">
        <f t="shared" si="24"/>
        <v>0.1745905795</v>
      </c>
      <c r="AH703" s="9">
        <f t="shared" si="25"/>
        <v>0.2595420807</v>
      </c>
      <c r="AI703" s="9">
        <f t="shared" si="26"/>
        <v>0.3858289024</v>
      </c>
      <c r="AJ703" s="1">
        <f t="shared" ref="AJ703:AL703" si="729">$W703*AD703</f>
        <v>0.702247191</v>
      </c>
      <c r="AK703" s="1">
        <f t="shared" si="729"/>
        <v>0.29342723</v>
      </c>
      <c r="AL703" s="1">
        <f t="shared" si="729"/>
        <v>0.4362017358</v>
      </c>
      <c r="AM703" s="9"/>
      <c r="AN703" s="9"/>
      <c r="AO703" s="9"/>
      <c r="AP703" s="9"/>
      <c r="AQ703" s="9"/>
      <c r="AR703" s="9"/>
      <c r="AS703" s="9"/>
      <c r="AT703" s="1"/>
      <c r="AU703" s="11"/>
      <c r="AV703" s="11"/>
      <c r="AW703" s="11"/>
    </row>
    <row r="704">
      <c r="A704" s="28"/>
      <c r="B704" s="30">
        <f t="shared" si="31"/>
        <v>703</v>
      </c>
      <c r="C704" s="1">
        <v>0.419889503</v>
      </c>
      <c r="D704" s="4">
        <v>0.75525713</v>
      </c>
      <c r="E704" s="4">
        <v>-0.004269131</v>
      </c>
      <c r="F704" s="4">
        <v>0.074858342</v>
      </c>
      <c r="G704" s="28">
        <f t="shared" si="4"/>
        <v>0.818964227</v>
      </c>
      <c r="H704" s="33">
        <v>0.269010409</v>
      </c>
      <c r="I704" s="33">
        <v>-0.00366568</v>
      </c>
      <c r="J704" s="33">
        <v>0.044895789</v>
      </c>
      <c r="K704" s="34">
        <f t="shared" si="5"/>
        <v>0.2479560281</v>
      </c>
      <c r="L704" s="10">
        <f t="shared" si="6"/>
        <v>0.7200112435</v>
      </c>
      <c r="M704" s="12">
        <v>956.0</v>
      </c>
      <c r="N704" s="2">
        <v>385.0</v>
      </c>
      <c r="O704" s="13">
        <f t="shared" si="7"/>
        <v>95</v>
      </c>
      <c r="P704" s="13">
        <f t="shared" si="8"/>
        <v>290</v>
      </c>
      <c r="Q704" s="14">
        <f t="shared" si="9"/>
        <v>40</v>
      </c>
      <c r="R704" s="15">
        <f t="shared" si="10"/>
        <v>55</v>
      </c>
      <c r="S704" s="16">
        <f t="shared" si="11"/>
        <v>237</v>
      </c>
      <c r="T704" s="17">
        <f t="shared" si="12"/>
        <v>53</v>
      </c>
      <c r="U704" s="18">
        <v>0.87875</v>
      </c>
      <c r="V704" s="18">
        <f t="shared" si="13"/>
        <v>0.4210526316</v>
      </c>
      <c r="W704" s="18">
        <f t="shared" si="14"/>
        <v>0.8172413793</v>
      </c>
      <c r="X704" s="25">
        <f t="shared" si="15"/>
        <v>0.821739448</v>
      </c>
      <c r="Y704" s="26">
        <f t="shared" si="16"/>
        <v>0.00002023262232</v>
      </c>
      <c r="Z704" s="26">
        <f t="shared" si="17"/>
        <v>0.02171132429</v>
      </c>
      <c r="AA704" s="18">
        <f t="shared" si="18"/>
        <v>0.2467532468</v>
      </c>
      <c r="AB704" s="18">
        <f t="shared" si="19"/>
        <v>0.7194805195</v>
      </c>
      <c r="AC704" s="18">
        <f t="shared" si="20"/>
        <v>0.3961887477</v>
      </c>
      <c r="AD704" s="9">
        <f t="shared" si="21"/>
        <v>1</v>
      </c>
      <c r="AE704" s="9">
        <f t="shared" si="22"/>
        <v>0.4210526316</v>
      </c>
      <c r="AF704" s="9">
        <f t="shared" si="23"/>
        <v>0.7194805195</v>
      </c>
      <c r="AG704" s="9">
        <f t="shared" si="24"/>
        <v>0.1772853186</v>
      </c>
      <c r="AH704" s="9">
        <f t="shared" si="25"/>
        <v>0.3029391661</v>
      </c>
      <c r="AI704" s="9">
        <f t="shared" si="26"/>
        <v>0.5176522179</v>
      </c>
      <c r="AJ704" s="1">
        <f t="shared" ref="AJ704:AL704" si="730">$W704*AD704</f>
        <v>0.8172413793</v>
      </c>
      <c r="AK704" s="1">
        <f t="shared" si="730"/>
        <v>0.3441016334</v>
      </c>
      <c r="AL704" s="1">
        <f t="shared" si="730"/>
        <v>0.5879892521</v>
      </c>
      <c r="AM704" s="9"/>
      <c r="AN704" s="9"/>
      <c r="AO704" s="9"/>
      <c r="AP704" s="9"/>
      <c r="AQ704" s="9"/>
      <c r="AR704" s="9"/>
      <c r="AS704" s="9"/>
      <c r="AT704" s="1"/>
      <c r="AU704" s="11"/>
      <c r="AV704" s="11"/>
      <c r="AW704" s="11"/>
    </row>
    <row r="705">
      <c r="A705" s="28"/>
      <c r="B705" s="30">
        <f t="shared" si="31"/>
        <v>704</v>
      </c>
      <c r="C705" s="1">
        <v>0.421621622</v>
      </c>
      <c r="D705" s="4">
        <v>0.755825433</v>
      </c>
      <c r="E705" s="4">
        <v>-0.006839676</v>
      </c>
      <c r="F705" s="4">
        <v>0.074139668</v>
      </c>
      <c r="G705" s="28">
        <f t="shared" si="4"/>
        <v>0.7372080523</v>
      </c>
      <c r="H705" s="33">
        <v>0.269199491</v>
      </c>
      <c r="I705" s="33">
        <v>-0.004933044</v>
      </c>
      <c r="J705" s="33">
        <v>0.044382593</v>
      </c>
      <c r="K705" s="34">
        <f t="shared" si="5"/>
        <v>0.2537617139</v>
      </c>
      <c r="L705" s="10">
        <f t="shared" si="6"/>
        <v>0.6571242989</v>
      </c>
      <c r="M705" s="12">
        <v>1292.0</v>
      </c>
      <c r="N705" s="2">
        <v>432.0</v>
      </c>
      <c r="O705" s="13">
        <f t="shared" si="7"/>
        <v>110</v>
      </c>
      <c r="P705" s="13">
        <f t="shared" si="8"/>
        <v>322</v>
      </c>
      <c r="Q705" s="14">
        <f t="shared" si="9"/>
        <v>46</v>
      </c>
      <c r="R705" s="15">
        <f t="shared" si="10"/>
        <v>64</v>
      </c>
      <c r="S705" s="16">
        <f t="shared" si="11"/>
        <v>237</v>
      </c>
      <c r="T705" s="17">
        <f t="shared" si="12"/>
        <v>85</v>
      </c>
      <c r="U705" s="18">
        <v>0.88</v>
      </c>
      <c r="V705" s="18">
        <f t="shared" si="13"/>
        <v>0.4181818182</v>
      </c>
      <c r="W705" s="18">
        <f t="shared" si="14"/>
        <v>0.7360248447</v>
      </c>
      <c r="X705" s="25">
        <f t="shared" si="15"/>
        <v>0.7445651469</v>
      </c>
      <c r="Y705" s="26">
        <f t="shared" si="16"/>
        <v>0.00007293676156</v>
      </c>
      <c r="Z705" s="26">
        <f t="shared" si="17"/>
        <v>0.004373321882</v>
      </c>
      <c r="AA705" s="18">
        <f t="shared" si="18"/>
        <v>0.2546296296</v>
      </c>
      <c r="AB705" s="18">
        <f t="shared" si="19"/>
        <v>0.6550925926</v>
      </c>
      <c r="AC705" s="18">
        <f t="shared" si="20"/>
        <v>0.3178430265</v>
      </c>
      <c r="AD705" s="9">
        <f t="shared" si="21"/>
        <v>1</v>
      </c>
      <c r="AE705" s="9">
        <f t="shared" si="22"/>
        <v>0.4181818182</v>
      </c>
      <c r="AF705" s="9">
        <f t="shared" si="23"/>
        <v>0.6550925926</v>
      </c>
      <c r="AG705" s="9">
        <f t="shared" si="24"/>
        <v>0.1748760331</v>
      </c>
      <c r="AH705" s="9">
        <f t="shared" si="25"/>
        <v>0.2739478114</v>
      </c>
      <c r="AI705" s="9">
        <f t="shared" si="26"/>
        <v>0.4291463049</v>
      </c>
      <c r="AJ705" s="1">
        <f t="shared" ref="AJ705:AL705" si="731">$W705*AD705</f>
        <v>0.7360248447</v>
      </c>
      <c r="AK705" s="1">
        <f t="shared" si="731"/>
        <v>0.3077922078</v>
      </c>
      <c r="AL705" s="1">
        <f t="shared" si="731"/>
        <v>0.4821644237</v>
      </c>
      <c r="AM705" s="9"/>
      <c r="AN705" s="9"/>
      <c r="AO705" s="9"/>
      <c r="AP705" s="9"/>
      <c r="AQ705" s="9"/>
      <c r="AR705" s="9"/>
      <c r="AS705" s="9"/>
      <c r="AT705" s="1"/>
      <c r="AU705" s="11"/>
      <c r="AV705" s="11"/>
      <c r="AW705" s="11"/>
    </row>
    <row r="706">
      <c r="A706" s="28"/>
      <c r="B706" s="30">
        <f t="shared" si="31"/>
        <v>705</v>
      </c>
      <c r="C706" s="1">
        <v>0.422145329</v>
      </c>
      <c r="D706" s="4">
        <v>0.756400152</v>
      </c>
      <c r="E706" s="4">
        <v>-0.003949341</v>
      </c>
      <c r="F706" s="4">
        <v>0.073471025</v>
      </c>
      <c r="G706" s="28">
        <f t="shared" si="4"/>
        <v>0.7821767647</v>
      </c>
      <c r="H706" s="33">
        <v>0.269390747</v>
      </c>
      <c r="I706" s="33">
        <v>-0.003167493</v>
      </c>
      <c r="J706" s="33">
        <v>0.044154786</v>
      </c>
      <c r="K706" s="34">
        <f t="shared" si="5"/>
        <v>0.1958128136</v>
      </c>
      <c r="L706" s="10">
        <f t="shared" si="6"/>
        <v>0.7116779963</v>
      </c>
      <c r="M706" s="12">
        <v>2775.0</v>
      </c>
      <c r="N706" s="2">
        <v>1110.0</v>
      </c>
      <c r="O706" s="13">
        <f t="shared" si="7"/>
        <v>217</v>
      </c>
      <c r="P706" s="13">
        <f t="shared" si="8"/>
        <v>893</v>
      </c>
      <c r="Q706" s="14">
        <f t="shared" si="9"/>
        <v>92</v>
      </c>
      <c r="R706" s="15">
        <f t="shared" si="10"/>
        <v>125</v>
      </c>
      <c r="S706" s="16">
        <f t="shared" si="11"/>
        <v>698</v>
      </c>
      <c r="T706" s="17">
        <f t="shared" si="12"/>
        <v>195</v>
      </c>
      <c r="U706" s="18">
        <v>0.88125</v>
      </c>
      <c r="V706" s="18">
        <f t="shared" si="13"/>
        <v>0.4239631336</v>
      </c>
      <c r="W706" s="18">
        <f t="shared" si="14"/>
        <v>0.7816349384</v>
      </c>
      <c r="X706" s="25">
        <f t="shared" si="15"/>
        <v>0.8122463963</v>
      </c>
      <c r="Y706" s="26">
        <f t="shared" si="16"/>
        <v>0.0009370613523</v>
      </c>
      <c r="Z706" s="26">
        <f t="shared" si="17"/>
        <v>0.01248609351</v>
      </c>
      <c r="AA706" s="18">
        <f t="shared" si="18"/>
        <v>0.1954954955</v>
      </c>
      <c r="AB706" s="18">
        <f t="shared" si="19"/>
        <v>0.7117117117</v>
      </c>
      <c r="AC706" s="18">
        <f t="shared" si="20"/>
        <v>0.3576718048</v>
      </c>
      <c r="AD706" s="9">
        <f t="shared" si="21"/>
        <v>1</v>
      </c>
      <c r="AE706" s="9">
        <f t="shared" si="22"/>
        <v>0.4239631336</v>
      </c>
      <c r="AF706" s="9">
        <f t="shared" si="23"/>
        <v>0.7117117117</v>
      </c>
      <c r="AG706" s="9">
        <f t="shared" si="24"/>
        <v>0.1797447387</v>
      </c>
      <c r="AH706" s="9">
        <f t="shared" si="25"/>
        <v>0.3017395275</v>
      </c>
      <c r="AI706" s="9">
        <f t="shared" si="26"/>
        <v>0.5065335606</v>
      </c>
      <c r="AJ706" s="1">
        <f t="shared" ref="AJ706:AL706" si="732">$W706*AD706</f>
        <v>0.7816349384</v>
      </c>
      <c r="AK706" s="1">
        <f t="shared" si="732"/>
        <v>0.3313843979</v>
      </c>
      <c r="AL706" s="1">
        <f t="shared" si="732"/>
        <v>0.5562987399</v>
      </c>
      <c r="AM706" s="9"/>
      <c r="AN706" s="9"/>
      <c r="AO706" s="9"/>
      <c r="AP706" s="9"/>
      <c r="AQ706" s="9"/>
      <c r="AR706" s="9"/>
      <c r="AS706" s="9"/>
      <c r="AT706" s="1"/>
      <c r="AU706" s="11"/>
      <c r="AV706" s="11"/>
      <c r="AW706" s="11"/>
    </row>
    <row r="707">
      <c r="A707" s="28"/>
      <c r="B707" s="30">
        <f t="shared" si="31"/>
        <v>706</v>
      </c>
      <c r="C707" s="1">
        <v>0.422680412</v>
      </c>
      <c r="D707" s="4">
        <v>0.756981362</v>
      </c>
      <c r="E707" s="4">
        <v>-6.25441E-4</v>
      </c>
      <c r="F707" s="4">
        <v>0.070025958</v>
      </c>
      <c r="G707" s="28">
        <f t="shared" si="4"/>
        <v>0.7973033362</v>
      </c>
      <c r="H707" s="33">
        <v>0.2695842</v>
      </c>
      <c r="I707" s="33">
        <v>-3.03361E-4</v>
      </c>
      <c r="J707" s="33">
        <v>0.040793878</v>
      </c>
      <c r="K707" s="34">
        <f t="shared" si="5"/>
        <v>0.2502280281</v>
      </c>
      <c r="L707" s="10">
        <f t="shared" si="6"/>
        <v>0.7035621806</v>
      </c>
      <c r="M707" s="12">
        <v>3495.0</v>
      </c>
      <c r="N707" s="2">
        <v>1320.0</v>
      </c>
      <c r="O707" s="13">
        <f t="shared" si="7"/>
        <v>330</v>
      </c>
      <c r="P707" s="13">
        <f t="shared" si="8"/>
        <v>990</v>
      </c>
      <c r="Q707" s="14">
        <f t="shared" si="9"/>
        <v>139</v>
      </c>
      <c r="R707" s="15">
        <f t="shared" si="10"/>
        <v>191</v>
      </c>
      <c r="S707" s="16">
        <f t="shared" si="11"/>
        <v>789</v>
      </c>
      <c r="T707" s="17">
        <f t="shared" si="12"/>
        <v>201</v>
      </c>
      <c r="U707" s="18">
        <v>0.8825</v>
      </c>
      <c r="V707" s="18">
        <f t="shared" si="13"/>
        <v>0.4212121212</v>
      </c>
      <c r="W707" s="18">
        <f t="shared" si="14"/>
        <v>0.796969697</v>
      </c>
      <c r="X707" s="25">
        <f t="shared" si="15"/>
        <v>0.8019727329</v>
      </c>
      <c r="Y707" s="26">
        <f t="shared" si="16"/>
        <v>0.00002503036815</v>
      </c>
      <c r="Z707" s="26">
        <f t="shared" si="17"/>
        <v>0.01614829667</v>
      </c>
      <c r="AA707" s="18">
        <f t="shared" si="18"/>
        <v>0.25</v>
      </c>
      <c r="AB707" s="18">
        <f t="shared" si="19"/>
        <v>0.703030303</v>
      </c>
      <c r="AC707" s="18">
        <f t="shared" si="20"/>
        <v>0.3757575758</v>
      </c>
      <c r="AD707" s="9">
        <f t="shared" si="21"/>
        <v>1</v>
      </c>
      <c r="AE707" s="9">
        <f t="shared" si="22"/>
        <v>0.4212121212</v>
      </c>
      <c r="AF707" s="9">
        <f t="shared" si="23"/>
        <v>0.703030303</v>
      </c>
      <c r="AG707" s="9">
        <f t="shared" si="24"/>
        <v>0.1774196511</v>
      </c>
      <c r="AH707" s="9">
        <f t="shared" si="25"/>
        <v>0.2961248852</v>
      </c>
      <c r="AI707" s="9">
        <f t="shared" si="26"/>
        <v>0.494251607</v>
      </c>
      <c r="AJ707" s="1">
        <f t="shared" ref="AJ707:AL707" si="733">$W707*AD707</f>
        <v>0.796969697</v>
      </c>
      <c r="AK707" s="1">
        <f t="shared" si="733"/>
        <v>0.3356932966</v>
      </c>
      <c r="AL707" s="1">
        <f t="shared" si="733"/>
        <v>0.5602938476</v>
      </c>
      <c r="AM707" s="9"/>
      <c r="AN707" s="9"/>
      <c r="AO707" s="9"/>
      <c r="AP707" s="9"/>
      <c r="AQ707" s="9"/>
      <c r="AR707" s="9"/>
      <c r="AS707" s="9"/>
      <c r="AT707" s="1"/>
      <c r="AU707" s="11"/>
      <c r="AV707" s="11"/>
      <c r="AW707" s="11"/>
    </row>
    <row r="708">
      <c r="A708" s="28"/>
      <c r="B708" s="30">
        <f t="shared" si="31"/>
        <v>707</v>
      </c>
      <c r="C708" s="1">
        <v>0.42278481</v>
      </c>
      <c r="D708" s="4">
        <v>0.75756914</v>
      </c>
      <c r="E708" s="4">
        <v>0.00140007</v>
      </c>
      <c r="F708" s="4">
        <v>0.069082573</v>
      </c>
      <c r="G708" s="28">
        <f t="shared" si="4"/>
        <v>0.7178485738</v>
      </c>
      <c r="H708" s="33">
        <v>0.269779872</v>
      </c>
      <c r="I708" s="33">
        <v>0.001072546</v>
      </c>
      <c r="J708" s="33">
        <v>0.040320895</v>
      </c>
      <c r="K708" s="34">
        <f t="shared" si="5"/>
        <v>0.3635933991</v>
      </c>
      <c r="L708" s="10">
        <f t="shared" si="6"/>
        <v>0.6105653369</v>
      </c>
      <c r="M708" s="12">
        <v>2800.0</v>
      </c>
      <c r="N708" s="2">
        <v>1334.0</v>
      </c>
      <c r="O708" s="13">
        <f t="shared" si="7"/>
        <v>485</v>
      </c>
      <c r="P708" s="13">
        <f t="shared" si="8"/>
        <v>849</v>
      </c>
      <c r="Q708" s="14">
        <f t="shared" si="9"/>
        <v>205</v>
      </c>
      <c r="R708" s="15">
        <f t="shared" si="10"/>
        <v>280</v>
      </c>
      <c r="S708" s="16">
        <f t="shared" si="11"/>
        <v>609</v>
      </c>
      <c r="T708" s="17">
        <f t="shared" si="12"/>
        <v>240</v>
      </c>
      <c r="U708" s="18">
        <v>0.88375</v>
      </c>
      <c r="V708" s="18">
        <f t="shared" si="13"/>
        <v>0.4226804124</v>
      </c>
      <c r="W708" s="18">
        <f t="shared" si="14"/>
        <v>0.7173144876</v>
      </c>
      <c r="X708" s="25">
        <f t="shared" si="15"/>
        <v>0.6903892893</v>
      </c>
      <c r="Y708" s="26">
        <f t="shared" si="16"/>
        <v>0.0007249663048</v>
      </c>
      <c r="Z708" s="26">
        <f t="shared" si="17"/>
        <v>0.002248726496</v>
      </c>
      <c r="AA708" s="18">
        <f t="shared" si="18"/>
        <v>0.3635682159</v>
      </c>
      <c r="AB708" s="18">
        <f t="shared" si="19"/>
        <v>0.6101949025</v>
      </c>
      <c r="AC708" s="18">
        <f t="shared" si="20"/>
        <v>0.2946340753</v>
      </c>
      <c r="AD708" s="9">
        <f t="shared" si="21"/>
        <v>1</v>
      </c>
      <c r="AE708" s="9">
        <f t="shared" si="22"/>
        <v>0.4226804124</v>
      </c>
      <c r="AF708" s="9">
        <f t="shared" si="23"/>
        <v>0.6101949025</v>
      </c>
      <c r="AG708" s="9">
        <f t="shared" si="24"/>
        <v>0.178658731</v>
      </c>
      <c r="AH708" s="9">
        <f t="shared" si="25"/>
        <v>0.257917433</v>
      </c>
      <c r="AI708" s="9">
        <f t="shared" si="26"/>
        <v>0.3723378191</v>
      </c>
      <c r="AJ708" s="1">
        <f t="shared" ref="AJ708:AL708" si="734">$W708*AD708</f>
        <v>0.7173144876</v>
      </c>
      <c r="AK708" s="1">
        <f t="shared" si="734"/>
        <v>0.3031947834</v>
      </c>
      <c r="AL708" s="1">
        <f t="shared" si="734"/>
        <v>0.4377016439</v>
      </c>
      <c r="AM708" s="9"/>
      <c r="AN708" s="9"/>
      <c r="AO708" s="9"/>
      <c r="AP708" s="9"/>
      <c r="AQ708" s="9"/>
      <c r="AR708" s="9"/>
      <c r="AS708" s="9"/>
      <c r="AT708" s="1"/>
      <c r="AU708" s="11"/>
      <c r="AV708" s="11"/>
      <c r="AW708" s="11"/>
    </row>
    <row r="709">
      <c r="A709" s="28"/>
      <c r="B709" s="30">
        <f t="shared" si="31"/>
        <v>708</v>
      </c>
      <c r="C709" s="1">
        <v>0.423076923</v>
      </c>
      <c r="D709" s="4">
        <v>0.758163561</v>
      </c>
      <c r="E709" s="4">
        <v>-0.00143218</v>
      </c>
      <c r="F709" s="4">
        <v>0.067139654</v>
      </c>
      <c r="G709" s="28">
        <f t="shared" si="4"/>
        <v>0.7768034694</v>
      </c>
      <c r="H709" s="33">
        <v>0.269977785</v>
      </c>
      <c r="I709" s="33">
        <v>-1.19342E-4</v>
      </c>
      <c r="J709" s="33">
        <v>0.039531092</v>
      </c>
      <c r="K709" s="34">
        <f t="shared" si="5"/>
        <v>0.3143322834</v>
      </c>
      <c r="L709" s="10">
        <f t="shared" si="6"/>
        <v>0.6656157964</v>
      </c>
      <c r="M709" s="12">
        <v>860.0</v>
      </c>
      <c r="N709" s="2">
        <v>447.0</v>
      </c>
      <c r="O709" s="13">
        <f t="shared" si="7"/>
        <v>141</v>
      </c>
      <c r="P709" s="13">
        <f t="shared" si="8"/>
        <v>306</v>
      </c>
      <c r="Q709" s="14">
        <f t="shared" si="9"/>
        <v>60</v>
      </c>
      <c r="R709" s="15">
        <f t="shared" si="10"/>
        <v>81</v>
      </c>
      <c r="S709" s="16">
        <f t="shared" si="11"/>
        <v>238</v>
      </c>
      <c r="T709" s="17">
        <f t="shared" si="12"/>
        <v>68</v>
      </c>
      <c r="U709" s="18">
        <v>0.885</v>
      </c>
      <c r="V709" s="18">
        <f t="shared" si="13"/>
        <v>0.4255319149</v>
      </c>
      <c r="W709" s="18">
        <f t="shared" si="14"/>
        <v>0.7777777778</v>
      </c>
      <c r="X709" s="25">
        <f t="shared" si="15"/>
        <v>0.7580568171</v>
      </c>
      <c r="Y709" s="26">
        <f t="shared" si="16"/>
        <v>0.0003889162884</v>
      </c>
      <c r="Z709" s="26">
        <f t="shared" si="17"/>
        <v>0.01163896376</v>
      </c>
      <c r="AA709" s="18">
        <f t="shared" si="18"/>
        <v>0.3154362416</v>
      </c>
      <c r="AB709" s="18">
        <f t="shared" si="19"/>
        <v>0.6666666667</v>
      </c>
      <c r="AC709" s="18">
        <f t="shared" si="20"/>
        <v>0.3522458629</v>
      </c>
      <c r="AD709" s="9">
        <f t="shared" si="21"/>
        <v>1</v>
      </c>
      <c r="AE709" s="9">
        <f t="shared" si="22"/>
        <v>0.4255319149</v>
      </c>
      <c r="AF709" s="9">
        <f t="shared" si="23"/>
        <v>0.6666666667</v>
      </c>
      <c r="AG709" s="9">
        <f t="shared" si="24"/>
        <v>0.1810774106</v>
      </c>
      <c r="AH709" s="9">
        <f t="shared" si="25"/>
        <v>0.2836879433</v>
      </c>
      <c r="AI709" s="9">
        <f t="shared" si="26"/>
        <v>0.4444444444</v>
      </c>
      <c r="AJ709" s="1">
        <f t="shared" ref="AJ709:AL709" si="735">$W709*AD709</f>
        <v>0.7777777778</v>
      </c>
      <c r="AK709" s="1">
        <f t="shared" si="735"/>
        <v>0.3309692671</v>
      </c>
      <c r="AL709" s="1">
        <f t="shared" si="735"/>
        <v>0.5185185185</v>
      </c>
      <c r="AM709" s="9"/>
      <c r="AN709" s="9"/>
      <c r="AO709" s="9"/>
      <c r="AP709" s="9"/>
      <c r="AQ709" s="9"/>
      <c r="AR709" s="9"/>
      <c r="AS709" s="9"/>
      <c r="AT709" s="1"/>
      <c r="AU709" s="11"/>
      <c r="AV709" s="11"/>
      <c r="AW709" s="11"/>
    </row>
    <row r="710">
      <c r="A710" s="28"/>
      <c r="B710" s="30">
        <f t="shared" si="31"/>
        <v>709</v>
      </c>
      <c r="C710" s="1">
        <v>0.423423423</v>
      </c>
      <c r="D710" s="4">
        <v>0.758764701</v>
      </c>
      <c r="E710" s="4">
        <v>-0.004196297</v>
      </c>
      <c r="F710" s="4">
        <v>0.069943185</v>
      </c>
      <c r="G710" s="28">
        <f t="shared" si="4"/>
        <v>0.7585738073</v>
      </c>
      <c r="H710" s="33">
        <v>0.270177964</v>
      </c>
      <c r="I710" s="33">
        <v>-0.002423157</v>
      </c>
      <c r="J710" s="33">
        <v>0.041967796</v>
      </c>
      <c r="K710" s="34">
        <f t="shared" si="5"/>
        <v>0.2371234609</v>
      </c>
      <c r="L710" s="10">
        <f t="shared" si="6"/>
        <v>0.6791017883</v>
      </c>
      <c r="M710" s="12">
        <v>808.0</v>
      </c>
      <c r="N710" s="2">
        <v>349.0</v>
      </c>
      <c r="O710" s="13">
        <f t="shared" si="7"/>
        <v>83</v>
      </c>
      <c r="P710" s="13">
        <f t="shared" si="8"/>
        <v>266</v>
      </c>
      <c r="Q710" s="14">
        <f t="shared" si="9"/>
        <v>35</v>
      </c>
      <c r="R710" s="15">
        <f t="shared" si="10"/>
        <v>48</v>
      </c>
      <c r="S710" s="16">
        <f t="shared" si="11"/>
        <v>202</v>
      </c>
      <c r="T710" s="17">
        <f t="shared" si="12"/>
        <v>64</v>
      </c>
      <c r="U710" s="18">
        <v>0.88625</v>
      </c>
      <c r="V710" s="18">
        <f t="shared" si="13"/>
        <v>0.421686747</v>
      </c>
      <c r="W710" s="18">
        <f t="shared" si="14"/>
        <v>0.7593984962</v>
      </c>
      <c r="X710" s="25">
        <f t="shared" si="15"/>
        <v>0.7731840601</v>
      </c>
      <c r="Y710" s="26">
        <f t="shared" si="16"/>
        <v>0.000190041771</v>
      </c>
      <c r="Z710" s="26">
        <f t="shared" si="17"/>
        <v>0.008011099861</v>
      </c>
      <c r="AA710" s="18">
        <f t="shared" si="18"/>
        <v>0.2378223496</v>
      </c>
      <c r="AB710" s="18">
        <f t="shared" si="19"/>
        <v>0.6790830946</v>
      </c>
      <c r="AC710" s="18">
        <f t="shared" si="20"/>
        <v>0.3377117493</v>
      </c>
      <c r="AD710" s="9">
        <f t="shared" si="21"/>
        <v>1</v>
      </c>
      <c r="AE710" s="9">
        <f t="shared" si="22"/>
        <v>0.421686747</v>
      </c>
      <c r="AF710" s="9">
        <f t="shared" si="23"/>
        <v>0.6790830946</v>
      </c>
      <c r="AG710" s="9">
        <f t="shared" si="24"/>
        <v>0.1778197126</v>
      </c>
      <c r="AH710" s="9">
        <f t="shared" si="25"/>
        <v>0.2863603411</v>
      </c>
      <c r="AI710" s="9">
        <f t="shared" si="26"/>
        <v>0.4611538493</v>
      </c>
      <c r="AJ710" s="1">
        <f t="shared" ref="AJ710:AL710" si="736">$W710*AD710</f>
        <v>0.7593984962</v>
      </c>
      <c r="AK710" s="1">
        <f t="shared" si="736"/>
        <v>0.3202282815</v>
      </c>
      <c r="AL710" s="1">
        <f t="shared" si="736"/>
        <v>0.5156946808</v>
      </c>
      <c r="AM710" s="9"/>
      <c r="AN710" s="9"/>
      <c r="AO710" s="9"/>
      <c r="AP710" s="9"/>
      <c r="AQ710" s="9"/>
      <c r="AR710" s="9"/>
      <c r="AS710" s="9"/>
      <c r="AT710" s="1"/>
      <c r="AU710" s="11"/>
      <c r="AV710" s="11"/>
      <c r="AW710" s="11"/>
    </row>
    <row r="711">
      <c r="A711" s="28"/>
      <c r="B711" s="30">
        <f t="shared" si="31"/>
        <v>710</v>
      </c>
      <c r="C711" s="1">
        <v>0.424501425</v>
      </c>
      <c r="D711" s="4">
        <v>0.759372638</v>
      </c>
      <c r="E711" s="4">
        <v>-0.003865033</v>
      </c>
      <c r="F711" s="4">
        <v>0.070241818</v>
      </c>
      <c r="G711" s="28">
        <f t="shared" si="4"/>
        <v>0.7965105039</v>
      </c>
      <c r="H711" s="33">
        <v>0.270380429</v>
      </c>
      <c r="I711" s="33">
        <v>-0.00236809</v>
      </c>
      <c r="J711" s="33">
        <v>0.042014976</v>
      </c>
      <c r="K711" s="34">
        <f t="shared" si="5"/>
        <v>0.3956101316</v>
      </c>
      <c r="L711" s="10">
        <f t="shared" si="6"/>
        <v>0.6493399432</v>
      </c>
      <c r="M711" s="12">
        <v>2056.0</v>
      </c>
      <c r="N711" s="2">
        <v>830.0</v>
      </c>
      <c r="O711" s="13">
        <f t="shared" si="7"/>
        <v>328</v>
      </c>
      <c r="P711" s="13">
        <f t="shared" si="8"/>
        <v>502</v>
      </c>
      <c r="Q711" s="14">
        <f t="shared" si="9"/>
        <v>139</v>
      </c>
      <c r="R711" s="15">
        <f t="shared" si="10"/>
        <v>189</v>
      </c>
      <c r="S711" s="16">
        <f t="shared" si="11"/>
        <v>400</v>
      </c>
      <c r="T711" s="17">
        <f t="shared" si="12"/>
        <v>102</v>
      </c>
      <c r="U711" s="18">
        <v>0.8875</v>
      </c>
      <c r="V711" s="18">
        <f t="shared" si="13"/>
        <v>0.4237804878</v>
      </c>
      <c r="W711" s="18">
        <f t="shared" si="14"/>
        <v>0.796812749</v>
      </c>
      <c r="X711" s="25">
        <f t="shared" si="15"/>
        <v>0.7374130802</v>
      </c>
      <c r="Y711" s="26">
        <f t="shared" si="16"/>
        <v>0.003528320656</v>
      </c>
      <c r="Z711" s="26">
        <f t="shared" si="17"/>
        <v>0.01610843268</v>
      </c>
      <c r="AA711" s="18">
        <f t="shared" si="18"/>
        <v>0.3951807229</v>
      </c>
      <c r="AB711" s="18">
        <f t="shared" si="19"/>
        <v>0.6493975904</v>
      </c>
      <c r="AC711" s="18">
        <f t="shared" si="20"/>
        <v>0.3730322612</v>
      </c>
      <c r="AD711" s="9">
        <f t="shared" si="21"/>
        <v>1</v>
      </c>
      <c r="AE711" s="9">
        <f t="shared" si="22"/>
        <v>0.4237804878</v>
      </c>
      <c r="AF711" s="9">
        <f t="shared" si="23"/>
        <v>0.6493975904</v>
      </c>
      <c r="AG711" s="9">
        <f t="shared" si="24"/>
        <v>0.1795899018</v>
      </c>
      <c r="AH711" s="9">
        <f t="shared" si="25"/>
        <v>0.2752020276</v>
      </c>
      <c r="AI711" s="9">
        <f t="shared" si="26"/>
        <v>0.4217172304</v>
      </c>
      <c r="AJ711" s="1">
        <f t="shared" ref="AJ711:AL711" si="737">$W711*AD711</f>
        <v>0.796812749</v>
      </c>
      <c r="AK711" s="1">
        <f t="shared" si="737"/>
        <v>0.3376736955</v>
      </c>
      <c r="AL711" s="1">
        <f t="shared" si="737"/>
        <v>0.5174482792</v>
      </c>
      <c r="AM711" s="9"/>
      <c r="AN711" s="9"/>
      <c r="AO711" s="9"/>
      <c r="AP711" s="9"/>
      <c r="AQ711" s="9"/>
      <c r="AR711" s="9"/>
      <c r="AS711" s="9"/>
      <c r="AT711" s="1"/>
      <c r="AU711" s="11"/>
      <c r="AV711" s="11"/>
      <c r="AW711" s="11"/>
    </row>
    <row r="712">
      <c r="A712" s="28"/>
      <c r="B712" s="30">
        <f t="shared" si="31"/>
        <v>711</v>
      </c>
      <c r="C712" s="1">
        <v>0.424528302</v>
      </c>
      <c r="D712" s="4">
        <v>0.759987449</v>
      </c>
      <c r="E712" s="4">
        <v>-0.002852269</v>
      </c>
      <c r="F712" s="4">
        <v>0.069476032</v>
      </c>
      <c r="G712" s="28">
        <f t="shared" si="4"/>
        <v>0.9038202384</v>
      </c>
      <c r="H712" s="33">
        <v>0.270585206</v>
      </c>
      <c r="I712" s="33">
        <v>-0.001656089</v>
      </c>
      <c r="J712" s="33">
        <v>0.041603554</v>
      </c>
      <c r="K712" s="34">
        <f t="shared" si="5"/>
        <v>0.2560699393</v>
      </c>
      <c r="L712" s="10">
        <f t="shared" si="6"/>
        <v>0.7810879813</v>
      </c>
      <c r="M712" s="12">
        <v>1300.0</v>
      </c>
      <c r="N712" s="2">
        <v>554.0</v>
      </c>
      <c r="O712" s="13">
        <f t="shared" si="7"/>
        <v>142</v>
      </c>
      <c r="P712" s="13">
        <f t="shared" si="8"/>
        <v>412</v>
      </c>
      <c r="Q712" s="14">
        <f t="shared" si="9"/>
        <v>60</v>
      </c>
      <c r="R712" s="15">
        <f t="shared" si="10"/>
        <v>82</v>
      </c>
      <c r="S712" s="16">
        <f t="shared" si="11"/>
        <v>372</v>
      </c>
      <c r="T712" s="17">
        <f t="shared" si="12"/>
        <v>40</v>
      </c>
      <c r="U712" s="18">
        <v>0.88875</v>
      </c>
      <c r="V712" s="18">
        <f t="shared" si="13"/>
        <v>0.4225352113</v>
      </c>
      <c r="W712" s="18">
        <f t="shared" si="14"/>
        <v>0.9029126214</v>
      </c>
      <c r="X712" s="25">
        <f t="shared" si="15"/>
        <v>0.8940846815</v>
      </c>
      <c r="Y712" s="26">
        <f t="shared" si="16"/>
        <v>0.00007793252232</v>
      </c>
      <c r="Z712" s="26">
        <f t="shared" si="17"/>
        <v>0.05429779509</v>
      </c>
      <c r="AA712" s="18">
        <f t="shared" si="18"/>
        <v>0.2563176895</v>
      </c>
      <c r="AB712" s="18">
        <f t="shared" si="19"/>
        <v>0.7797833935</v>
      </c>
      <c r="AC712" s="18">
        <f t="shared" si="20"/>
        <v>0.4803774101</v>
      </c>
      <c r="AD712" s="9">
        <f t="shared" si="21"/>
        <v>1</v>
      </c>
      <c r="AE712" s="9">
        <f t="shared" si="22"/>
        <v>0.4225352113</v>
      </c>
      <c r="AF712" s="9">
        <f t="shared" si="23"/>
        <v>0.7797833935</v>
      </c>
      <c r="AG712" s="9">
        <f t="shared" si="24"/>
        <v>0.1785360048</v>
      </c>
      <c r="AH712" s="9">
        <f t="shared" si="25"/>
        <v>0.3294859409</v>
      </c>
      <c r="AI712" s="9">
        <f t="shared" si="26"/>
        <v>0.6080621408</v>
      </c>
      <c r="AJ712" s="1">
        <f t="shared" ref="AJ712:AL712" si="738">$W712*AD712</f>
        <v>0.9029126214</v>
      </c>
      <c r="AK712" s="1">
        <f t="shared" si="738"/>
        <v>0.3815123752</v>
      </c>
      <c r="AL712" s="1">
        <f t="shared" si="738"/>
        <v>0.7040762679</v>
      </c>
      <c r="AM712" s="9"/>
      <c r="AN712" s="9"/>
      <c r="AO712" s="9"/>
      <c r="AP712" s="9"/>
      <c r="AQ712" s="9"/>
      <c r="AR712" s="9"/>
      <c r="AS712" s="9"/>
      <c r="AT712" s="1"/>
      <c r="AU712" s="11"/>
      <c r="AV712" s="11"/>
      <c r="AW712" s="11"/>
    </row>
    <row r="713">
      <c r="A713" s="28"/>
      <c r="B713" s="30">
        <f t="shared" si="31"/>
        <v>712</v>
      </c>
      <c r="C713" s="1">
        <v>0.424936387</v>
      </c>
      <c r="D713" s="4">
        <v>0.760609212</v>
      </c>
      <c r="E713" s="4">
        <v>-0.001925705</v>
      </c>
      <c r="F713" s="4">
        <v>0.071066755</v>
      </c>
      <c r="G713" s="28">
        <f t="shared" si="4"/>
        <v>0.7995649848</v>
      </c>
      <c r="H713" s="33">
        <v>0.270792316</v>
      </c>
      <c r="I713" s="33">
        <v>-0.00150663</v>
      </c>
      <c r="J713" s="33">
        <v>0.041800571</v>
      </c>
      <c r="K713" s="34">
        <f t="shared" si="5"/>
        <v>0.3072657461</v>
      </c>
      <c r="L713" s="10">
        <f t="shared" si="6"/>
        <v>0.6844544492</v>
      </c>
      <c r="M713" s="12">
        <v>3201.0</v>
      </c>
      <c r="N713" s="2">
        <v>1180.0</v>
      </c>
      <c r="O713" s="13">
        <f t="shared" si="7"/>
        <v>363</v>
      </c>
      <c r="P713" s="13">
        <f t="shared" si="8"/>
        <v>817</v>
      </c>
      <c r="Q713" s="14">
        <f t="shared" si="9"/>
        <v>154</v>
      </c>
      <c r="R713" s="15">
        <f t="shared" si="10"/>
        <v>209</v>
      </c>
      <c r="S713" s="16">
        <f t="shared" si="11"/>
        <v>653</v>
      </c>
      <c r="T713" s="17">
        <f t="shared" si="12"/>
        <v>164</v>
      </c>
      <c r="U713" s="18">
        <v>0.89</v>
      </c>
      <c r="V713" s="18">
        <f t="shared" si="13"/>
        <v>0.4242424242</v>
      </c>
      <c r="W713" s="18">
        <f t="shared" si="14"/>
        <v>0.7992656059</v>
      </c>
      <c r="X713" s="25">
        <f t="shared" si="15"/>
        <v>0.7788250417</v>
      </c>
      <c r="Y713" s="26">
        <f t="shared" si="16"/>
        <v>0.0004178166619</v>
      </c>
      <c r="Z713" s="26">
        <f t="shared" si="17"/>
        <v>0.01673707747</v>
      </c>
      <c r="AA713" s="18">
        <f t="shared" si="18"/>
        <v>0.3076271186</v>
      </c>
      <c r="AB713" s="18">
        <f t="shared" si="19"/>
        <v>0.6838983051</v>
      </c>
      <c r="AC713" s="18">
        <f t="shared" si="20"/>
        <v>0.3750231816</v>
      </c>
      <c r="AD713" s="9">
        <f t="shared" si="21"/>
        <v>1</v>
      </c>
      <c r="AE713" s="9">
        <f t="shared" si="22"/>
        <v>0.4242424242</v>
      </c>
      <c r="AF713" s="9">
        <f t="shared" si="23"/>
        <v>0.6838983051</v>
      </c>
      <c r="AG713" s="9">
        <f t="shared" si="24"/>
        <v>0.1799816345</v>
      </c>
      <c r="AH713" s="9">
        <f t="shared" si="25"/>
        <v>0.2901386749</v>
      </c>
      <c r="AI713" s="9">
        <f t="shared" si="26"/>
        <v>0.4677168917</v>
      </c>
      <c r="AJ713" s="1">
        <f t="shared" ref="AJ713:AL713" si="739">$W713*AD713</f>
        <v>0.7992656059</v>
      </c>
      <c r="AK713" s="1">
        <f t="shared" si="739"/>
        <v>0.3390823783</v>
      </c>
      <c r="AL713" s="1">
        <f t="shared" si="739"/>
        <v>0.5466163932</v>
      </c>
      <c r="AM713" s="9"/>
      <c r="AN713" s="9"/>
      <c r="AO713" s="9"/>
      <c r="AP713" s="9"/>
      <c r="AQ713" s="9"/>
      <c r="AR713" s="9"/>
      <c r="AS713" s="9"/>
      <c r="AT713" s="1"/>
      <c r="AU713" s="11"/>
      <c r="AV713" s="11"/>
      <c r="AW713" s="11"/>
    </row>
    <row r="714">
      <c r="A714" s="28"/>
      <c r="B714" s="30">
        <f t="shared" si="31"/>
        <v>713</v>
      </c>
      <c r="C714" s="1">
        <v>0.425531915</v>
      </c>
      <c r="D714" s="4">
        <v>0.761238006</v>
      </c>
      <c r="E714" s="4">
        <v>-1.06341E-4</v>
      </c>
      <c r="F714" s="4">
        <v>0.071510415</v>
      </c>
      <c r="G714" s="28">
        <f t="shared" si="4"/>
        <v>0.8223702848</v>
      </c>
      <c r="H714" s="33">
        <v>0.271001783</v>
      </c>
      <c r="I714" s="33">
        <v>-7.22658E-4</v>
      </c>
      <c r="J714" s="33">
        <v>0.042076877</v>
      </c>
      <c r="K714" s="34">
        <f t="shared" si="5"/>
        <v>0.2574582302</v>
      </c>
      <c r="L714" s="10">
        <f t="shared" si="6"/>
        <v>0.7202009805</v>
      </c>
      <c r="M714" s="12">
        <v>1269.0</v>
      </c>
      <c r="N714" s="2">
        <v>392.0</v>
      </c>
      <c r="O714" s="13">
        <f t="shared" si="7"/>
        <v>101</v>
      </c>
      <c r="P714" s="13">
        <f t="shared" si="8"/>
        <v>291</v>
      </c>
      <c r="Q714" s="14">
        <f t="shared" si="9"/>
        <v>43</v>
      </c>
      <c r="R714" s="15">
        <f t="shared" si="10"/>
        <v>58</v>
      </c>
      <c r="S714" s="16">
        <f t="shared" si="11"/>
        <v>239</v>
      </c>
      <c r="T714" s="17">
        <f t="shared" si="12"/>
        <v>52</v>
      </c>
      <c r="U714" s="18">
        <v>0.89125</v>
      </c>
      <c r="V714" s="18">
        <f t="shared" si="13"/>
        <v>0.4257425743</v>
      </c>
      <c r="W714" s="18">
        <f t="shared" si="14"/>
        <v>0.8213058419</v>
      </c>
      <c r="X714" s="25">
        <f t="shared" si="15"/>
        <v>0.8213666878</v>
      </c>
      <c r="Y714" s="26">
        <f t="shared" si="16"/>
        <v>0.00000000370222436</v>
      </c>
      <c r="Z714" s="26">
        <f t="shared" si="17"/>
        <v>0.02292562202</v>
      </c>
      <c r="AA714" s="18">
        <f t="shared" si="18"/>
        <v>0.2576530612</v>
      </c>
      <c r="AB714" s="18">
        <f t="shared" si="19"/>
        <v>0.7193877551</v>
      </c>
      <c r="AC714" s="18">
        <f t="shared" si="20"/>
        <v>0.3955632677</v>
      </c>
      <c r="AD714" s="9">
        <f t="shared" si="21"/>
        <v>1</v>
      </c>
      <c r="AE714" s="9">
        <f t="shared" si="22"/>
        <v>0.4257425743</v>
      </c>
      <c r="AF714" s="9">
        <f t="shared" si="23"/>
        <v>0.7193877551</v>
      </c>
      <c r="AG714" s="9">
        <f t="shared" si="24"/>
        <v>0.1812567395</v>
      </c>
      <c r="AH714" s="9">
        <f t="shared" si="25"/>
        <v>0.3062739947</v>
      </c>
      <c r="AI714" s="9">
        <f t="shared" si="26"/>
        <v>0.5175187422</v>
      </c>
      <c r="AJ714" s="1">
        <f t="shared" ref="AJ714:AL714" si="740">$W714*AD714</f>
        <v>0.8213058419</v>
      </c>
      <c r="AK714" s="1">
        <f t="shared" si="740"/>
        <v>0.3496648634</v>
      </c>
      <c r="AL714" s="1">
        <f t="shared" si="740"/>
        <v>0.5908373659</v>
      </c>
      <c r="AM714" s="9"/>
      <c r="AN714" s="9"/>
      <c r="AO714" s="9"/>
      <c r="AP714" s="9"/>
      <c r="AQ714" s="9"/>
      <c r="AR714" s="9"/>
      <c r="AS714" s="9"/>
      <c r="AT714" s="1"/>
      <c r="AU714" s="11"/>
      <c r="AV714" s="11"/>
      <c r="AW714" s="11"/>
    </row>
    <row r="715">
      <c r="A715" s="28"/>
      <c r="B715" s="30">
        <f t="shared" si="31"/>
        <v>714</v>
      </c>
      <c r="C715" s="1">
        <v>0.425531915</v>
      </c>
      <c r="D715" s="4">
        <v>0.76187391</v>
      </c>
      <c r="E715" s="4">
        <v>0.005318963</v>
      </c>
      <c r="F715" s="4">
        <v>0.071780776</v>
      </c>
      <c r="G715" s="28">
        <f t="shared" si="4"/>
        <v>0.8173026305</v>
      </c>
      <c r="H715" s="33">
        <v>0.271213631</v>
      </c>
      <c r="I715" s="33">
        <v>0.002115221</v>
      </c>
      <c r="J715" s="33">
        <v>0.041915562</v>
      </c>
      <c r="K715" s="34">
        <f t="shared" si="5"/>
        <v>0.3171532043</v>
      </c>
      <c r="L715" s="10">
        <f t="shared" si="6"/>
        <v>0.6930512927</v>
      </c>
      <c r="M715" s="12">
        <v>3970.0</v>
      </c>
      <c r="N715" s="2">
        <v>1828.0</v>
      </c>
      <c r="O715" s="13">
        <f t="shared" si="7"/>
        <v>580</v>
      </c>
      <c r="P715" s="13">
        <f t="shared" si="8"/>
        <v>1248</v>
      </c>
      <c r="Q715" s="14">
        <f t="shared" si="9"/>
        <v>247</v>
      </c>
      <c r="R715" s="15">
        <f t="shared" si="10"/>
        <v>333</v>
      </c>
      <c r="S715" s="16">
        <f t="shared" si="11"/>
        <v>1020</v>
      </c>
      <c r="T715" s="17">
        <f t="shared" si="12"/>
        <v>228</v>
      </c>
      <c r="U715" s="18">
        <v>0.8925</v>
      </c>
      <c r="V715" s="18">
        <f t="shared" si="13"/>
        <v>0.425862069</v>
      </c>
      <c r="W715" s="18">
        <f t="shared" si="14"/>
        <v>0.8173076923</v>
      </c>
      <c r="X715" s="25">
        <f t="shared" si="15"/>
        <v>0.7897953219</v>
      </c>
      <c r="Y715" s="26">
        <f t="shared" si="16"/>
        <v>0.0007569305258</v>
      </c>
      <c r="Z715" s="26">
        <f t="shared" si="17"/>
        <v>0.02173087082</v>
      </c>
      <c r="AA715" s="18">
        <f t="shared" si="18"/>
        <v>0.3172866521</v>
      </c>
      <c r="AB715" s="18">
        <f t="shared" si="19"/>
        <v>0.693107221</v>
      </c>
      <c r="AC715" s="18">
        <f t="shared" si="20"/>
        <v>0.3914456233</v>
      </c>
      <c r="AD715" s="9">
        <f t="shared" si="21"/>
        <v>1</v>
      </c>
      <c r="AE715" s="9">
        <f t="shared" si="22"/>
        <v>0.425862069</v>
      </c>
      <c r="AF715" s="9">
        <f t="shared" si="23"/>
        <v>0.693107221</v>
      </c>
      <c r="AG715" s="9">
        <f t="shared" si="24"/>
        <v>0.1813585018</v>
      </c>
      <c r="AH715" s="9">
        <f t="shared" si="25"/>
        <v>0.2951680752</v>
      </c>
      <c r="AI715" s="9">
        <f t="shared" si="26"/>
        <v>0.4803976198</v>
      </c>
      <c r="AJ715" s="1">
        <f t="shared" ref="AJ715:AL715" si="741">$W715*AD715</f>
        <v>0.8173076923</v>
      </c>
      <c r="AK715" s="1">
        <f t="shared" si="741"/>
        <v>0.3480603448</v>
      </c>
      <c r="AL715" s="1">
        <f t="shared" si="741"/>
        <v>0.5664818633</v>
      </c>
      <c r="AM715" s="9"/>
      <c r="AN715" s="9"/>
      <c r="AO715" s="9"/>
      <c r="AP715" s="9"/>
      <c r="AQ715" s="9"/>
      <c r="AR715" s="9"/>
      <c r="AS715" s="9"/>
      <c r="AT715" s="1"/>
      <c r="AU715" s="11"/>
      <c r="AV715" s="11"/>
      <c r="AW715" s="11"/>
    </row>
    <row r="716">
      <c r="A716" s="28"/>
      <c r="B716" s="30">
        <f t="shared" si="31"/>
        <v>715</v>
      </c>
      <c r="C716" s="1">
        <v>0.425925926</v>
      </c>
      <c r="D716" s="4">
        <v>0.762517004</v>
      </c>
      <c r="E716" s="4">
        <v>0.006330726</v>
      </c>
      <c r="F716" s="4">
        <v>0.072525745</v>
      </c>
      <c r="G716" s="28">
        <f t="shared" si="4"/>
        <v>0.8615967243</v>
      </c>
      <c r="H716" s="33">
        <v>0.271427883</v>
      </c>
      <c r="I716" s="33">
        <v>0.002480619</v>
      </c>
      <c r="J716" s="33">
        <v>0.042182759</v>
      </c>
      <c r="K716" s="34">
        <f t="shared" si="5"/>
        <v>0.3603571014</v>
      </c>
      <c r="L716" s="10">
        <f t="shared" si="6"/>
        <v>0.7045996583</v>
      </c>
      <c r="M716" s="12">
        <v>1325.0</v>
      </c>
      <c r="N716" s="2">
        <v>654.0</v>
      </c>
      <c r="O716" s="13">
        <f t="shared" si="7"/>
        <v>236</v>
      </c>
      <c r="P716" s="13">
        <f t="shared" si="8"/>
        <v>418</v>
      </c>
      <c r="Q716" s="14">
        <f t="shared" si="9"/>
        <v>101</v>
      </c>
      <c r="R716" s="15">
        <f t="shared" si="10"/>
        <v>135</v>
      </c>
      <c r="S716" s="16">
        <f t="shared" si="11"/>
        <v>360</v>
      </c>
      <c r="T716" s="17">
        <f t="shared" si="12"/>
        <v>58</v>
      </c>
      <c r="U716" s="18">
        <v>0.89375</v>
      </c>
      <c r="V716" s="18">
        <f t="shared" si="13"/>
        <v>0.4279661017</v>
      </c>
      <c r="W716" s="18">
        <f t="shared" si="14"/>
        <v>0.8612440191</v>
      </c>
      <c r="X716" s="25">
        <f t="shared" si="15"/>
        <v>0.8038335571</v>
      </c>
      <c r="Y716" s="26">
        <f t="shared" si="16"/>
        <v>0.003295961153</v>
      </c>
      <c r="Z716" s="26">
        <f t="shared" si="17"/>
        <v>0.03661492606</v>
      </c>
      <c r="AA716" s="18">
        <f t="shared" si="18"/>
        <v>0.3608562691</v>
      </c>
      <c r="AB716" s="18">
        <f t="shared" si="19"/>
        <v>0.7048929664</v>
      </c>
      <c r="AC716" s="18">
        <f t="shared" si="20"/>
        <v>0.4332779174</v>
      </c>
      <c r="AD716" s="9">
        <f t="shared" si="21"/>
        <v>1</v>
      </c>
      <c r="AE716" s="9">
        <f t="shared" si="22"/>
        <v>0.4279661017</v>
      </c>
      <c r="AF716" s="9">
        <f t="shared" si="23"/>
        <v>0.7048929664</v>
      </c>
      <c r="AG716" s="9">
        <f t="shared" si="24"/>
        <v>0.1831549842</v>
      </c>
      <c r="AH716" s="9">
        <f t="shared" si="25"/>
        <v>0.3016702949</v>
      </c>
      <c r="AI716" s="9">
        <f t="shared" si="26"/>
        <v>0.496874094</v>
      </c>
      <c r="AJ716" s="1">
        <f t="shared" ref="AJ716:AL716" si="742">$W716*AD716</f>
        <v>0.8612440191</v>
      </c>
      <c r="AK716" s="1">
        <f t="shared" si="742"/>
        <v>0.3685832455</v>
      </c>
      <c r="AL716" s="1">
        <f t="shared" si="742"/>
        <v>0.6070848514</v>
      </c>
      <c r="AM716" s="9"/>
      <c r="AN716" s="9"/>
      <c r="AO716" s="9"/>
      <c r="AP716" s="9"/>
      <c r="AQ716" s="9"/>
      <c r="AR716" s="9"/>
      <c r="AS716" s="9"/>
      <c r="AT716" s="1"/>
      <c r="AU716" s="11"/>
      <c r="AV716" s="11"/>
      <c r="AW716" s="11"/>
    </row>
    <row r="717">
      <c r="A717" s="28"/>
      <c r="B717" s="30">
        <f t="shared" si="31"/>
        <v>716</v>
      </c>
      <c r="C717" s="1">
        <v>0.426966292</v>
      </c>
      <c r="D717" s="4">
        <v>0.763167367</v>
      </c>
      <c r="E717" s="4">
        <v>0.003373176</v>
      </c>
      <c r="F717" s="4">
        <v>0.071444619</v>
      </c>
      <c r="G717" s="28">
        <f t="shared" si="4"/>
        <v>0.7734094278</v>
      </c>
      <c r="H717" s="33">
        <v>0.271644563</v>
      </c>
      <c r="I717" s="33">
        <v>0.001144313</v>
      </c>
      <c r="J717" s="33">
        <v>0.041588961</v>
      </c>
      <c r="K717" s="34">
        <f t="shared" si="5"/>
        <v>0.2624705623</v>
      </c>
      <c r="L717" s="10">
        <f t="shared" si="6"/>
        <v>0.6824783032</v>
      </c>
      <c r="M717" s="12">
        <v>2531.0</v>
      </c>
      <c r="N717" s="2">
        <v>1261.0</v>
      </c>
      <c r="O717" s="13">
        <f t="shared" si="7"/>
        <v>331</v>
      </c>
      <c r="P717" s="13">
        <f t="shared" si="8"/>
        <v>930</v>
      </c>
      <c r="Q717" s="14">
        <f t="shared" si="9"/>
        <v>141</v>
      </c>
      <c r="R717" s="15">
        <f t="shared" si="10"/>
        <v>190</v>
      </c>
      <c r="S717" s="16">
        <f t="shared" si="11"/>
        <v>719</v>
      </c>
      <c r="T717" s="17">
        <f t="shared" si="12"/>
        <v>211</v>
      </c>
      <c r="U717" s="18">
        <v>0.895</v>
      </c>
      <c r="V717" s="18">
        <f t="shared" si="13"/>
        <v>0.4259818731</v>
      </c>
      <c r="W717" s="18">
        <f t="shared" si="14"/>
        <v>0.7731182796</v>
      </c>
      <c r="X717" s="25">
        <f t="shared" si="15"/>
        <v>0.7764462138</v>
      </c>
      <c r="Y717" s="26">
        <f t="shared" si="16"/>
        <v>0.00001107514619</v>
      </c>
      <c r="Z717" s="26">
        <f t="shared" si="17"/>
        <v>0.01065530381</v>
      </c>
      <c r="AA717" s="18">
        <f t="shared" si="18"/>
        <v>0.2624900872</v>
      </c>
      <c r="AB717" s="18">
        <f t="shared" si="19"/>
        <v>0.681998414</v>
      </c>
      <c r="AC717" s="18">
        <f t="shared" si="20"/>
        <v>0.3471364065</v>
      </c>
      <c r="AD717" s="9">
        <f t="shared" si="21"/>
        <v>1</v>
      </c>
      <c r="AE717" s="9">
        <f t="shared" si="22"/>
        <v>0.4259818731</v>
      </c>
      <c r="AF717" s="9">
        <f t="shared" si="23"/>
        <v>0.681998414</v>
      </c>
      <c r="AG717" s="9">
        <f t="shared" si="24"/>
        <v>0.1814605562</v>
      </c>
      <c r="AH717" s="9">
        <f t="shared" si="25"/>
        <v>0.2905189618</v>
      </c>
      <c r="AI717" s="9">
        <f t="shared" si="26"/>
        <v>0.4651218366</v>
      </c>
      <c r="AJ717" s="1">
        <f t="shared" ref="AJ717:AL717" si="743">$W717*AD717</f>
        <v>0.7731182796</v>
      </c>
      <c r="AK717" s="1">
        <f t="shared" si="743"/>
        <v>0.3293343729</v>
      </c>
      <c r="AL717" s="1">
        <f t="shared" si="743"/>
        <v>0.5272654405</v>
      </c>
      <c r="AM717" s="9"/>
      <c r="AN717" s="9"/>
      <c r="AO717" s="9"/>
      <c r="AP717" s="9"/>
      <c r="AQ717" s="9"/>
      <c r="AR717" s="9"/>
      <c r="AS717" s="9"/>
      <c r="AT717" s="1"/>
      <c r="AU717" s="11"/>
      <c r="AV717" s="11"/>
      <c r="AW717" s="11"/>
    </row>
    <row r="718">
      <c r="A718" s="28"/>
      <c r="B718" s="30">
        <f t="shared" si="31"/>
        <v>717</v>
      </c>
      <c r="C718" s="1">
        <v>0.426966292</v>
      </c>
      <c r="D718" s="4">
        <v>0.763825081</v>
      </c>
      <c r="E718" s="4">
        <v>1.78011E-4</v>
      </c>
      <c r="F718" s="4">
        <v>0.072498834</v>
      </c>
      <c r="G718" s="28">
        <f t="shared" si="4"/>
        <v>0.8298985309</v>
      </c>
      <c r="H718" s="33">
        <v>0.271863695</v>
      </c>
      <c r="I718" s="33">
        <v>-7.80407E-4</v>
      </c>
      <c r="J718" s="33">
        <v>0.042040083</v>
      </c>
      <c r="K718" s="34">
        <f t="shared" si="5"/>
        <v>0.2086980843</v>
      </c>
      <c r="L718" s="10">
        <f t="shared" si="6"/>
        <v>0.7458073445</v>
      </c>
      <c r="M718" s="12">
        <v>3282.0</v>
      </c>
      <c r="N718" s="2">
        <v>1263.0</v>
      </c>
      <c r="O718" s="13">
        <f t="shared" si="7"/>
        <v>264</v>
      </c>
      <c r="P718" s="13">
        <f t="shared" si="8"/>
        <v>999</v>
      </c>
      <c r="Q718" s="14">
        <f t="shared" si="9"/>
        <v>113</v>
      </c>
      <c r="R718" s="15">
        <f t="shared" si="10"/>
        <v>151</v>
      </c>
      <c r="S718" s="16">
        <f t="shared" si="11"/>
        <v>829</v>
      </c>
      <c r="T718" s="17">
        <f t="shared" si="12"/>
        <v>170</v>
      </c>
      <c r="U718" s="18">
        <v>0.89625</v>
      </c>
      <c r="V718" s="18">
        <f t="shared" si="13"/>
        <v>0.428030303</v>
      </c>
      <c r="W718" s="18">
        <f t="shared" si="14"/>
        <v>0.8298298298</v>
      </c>
      <c r="X718" s="25">
        <f t="shared" si="15"/>
        <v>0.8530140291</v>
      </c>
      <c r="Y718" s="26">
        <f t="shared" si="16"/>
        <v>0.0005375070977</v>
      </c>
      <c r="Z718" s="26">
        <f t="shared" si="17"/>
        <v>0.0255795501</v>
      </c>
      <c r="AA718" s="18">
        <f t="shared" si="18"/>
        <v>0.2090261283</v>
      </c>
      <c r="AB718" s="18">
        <f t="shared" si="19"/>
        <v>0.7458432304</v>
      </c>
      <c r="AC718" s="18">
        <f t="shared" si="20"/>
        <v>0.4017995268</v>
      </c>
      <c r="AD718" s="9">
        <f t="shared" si="21"/>
        <v>1</v>
      </c>
      <c r="AE718" s="9">
        <f t="shared" si="22"/>
        <v>0.428030303</v>
      </c>
      <c r="AF718" s="9">
        <f t="shared" si="23"/>
        <v>0.7458432304</v>
      </c>
      <c r="AG718" s="9">
        <f t="shared" si="24"/>
        <v>0.1832099403</v>
      </c>
      <c r="AH718" s="9">
        <f t="shared" si="25"/>
        <v>0.3192435039</v>
      </c>
      <c r="AI718" s="9">
        <f t="shared" si="26"/>
        <v>0.5562821243</v>
      </c>
      <c r="AJ718" s="1">
        <f t="shared" ref="AJ718:AL718" si="744">$W718*AD718</f>
        <v>0.8298298298</v>
      </c>
      <c r="AK718" s="1">
        <f t="shared" si="744"/>
        <v>0.3551923135</v>
      </c>
      <c r="AL718" s="1">
        <f t="shared" si="744"/>
        <v>0.618922961</v>
      </c>
      <c r="AM718" s="9"/>
      <c r="AN718" s="9"/>
      <c r="AO718" s="9"/>
      <c r="AP718" s="9"/>
      <c r="AQ718" s="9"/>
      <c r="AR718" s="9"/>
      <c r="AS718" s="9"/>
      <c r="AT718" s="1"/>
      <c r="AU718" s="11"/>
      <c r="AV718" s="11"/>
      <c r="AW718" s="11"/>
    </row>
    <row r="719">
      <c r="A719" s="28"/>
      <c r="B719" s="30">
        <f t="shared" si="31"/>
        <v>718</v>
      </c>
      <c r="C719" s="1">
        <v>0.427184466</v>
      </c>
      <c r="D719" s="4">
        <v>0.764490226</v>
      </c>
      <c r="E719" s="4">
        <v>-0.003082805</v>
      </c>
      <c r="F719" s="4">
        <v>0.072002057</v>
      </c>
      <c r="G719" s="28">
        <f t="shared" si="4"/>
        <v>0.8220150614</v>
      </c>
      <c r="H719" s="33">
        <v>0.272085302</v>
      </c>
      <c r="I719" s="33">
        <v>-0.002384997</v>
      </c>
      <c r="J719" s="33">
        <v>0.041630133</v>
      </c>
      <c r="K719" s="34">
        <f t="shared" si="5"/>
        <v>0.3378441726</v>
      </c>
      <c r="L719" s="10">
        <f t="shared" si="6"/>
        <v>0.6886238456</v>
      </c>
      <c r="M719" s="12">
        <v>1764.0</v>
      </c>
      <c r="N719" s="2">
        <v>931.0</v>
      </c>
      <c r="O719" s="13">
        <f t="shared" si="7"/>
        <v>315</v>
      </c>
      <c r="P719" s="13">
        <f t="shared" si="8"/>
        <v>616</v>
      </c>
      <c r="Q719" s="14">
        <f t="shared" si="9"/>
        <v>135</v>
      </c>
      <c r="R719" s="15">
        <f t="shared" si="10"/>
        <v>180</v>
      </c>
      <c r="S719" s="16">
        <f t="shared" si="11"/>
        <v>506</v>
      </c>
      <c r="T719" s="17">
        <f t="shared" si="12"/>
        <v>110</v>
      </c>
      <c r="U719" s="18">
        <v>0.8975</v>
      </c>
      <c r="V719" s="18">
        <f t="shared" si="13"/>
        <v>0.4285714286</v>
      </c>
      <c r="W719" s="18">
        <f t="shared" si="14"/>
        <v>0.8214285714</v>
      </c>
      <c r="X719" s="25">
        <f t="shared" si="15"/>
        <v>0.7841191447</v>
      </c>
      <c r="Y719" s="26">
        <f t="shared" si="16"/>
        <v>0.001391993321</v>
      </c>
      <c r="Z719" s="26">
        <f t="shared" si="17"/>
        <v>0.02296280255</v>
      </c>
      <c r="AA719" s="18">
        <f t="shared" si="18"/>
        <v>0.3383458647</v>
      </c>
      <c r="AB719" s="18">
        <f t="shared" si="19"/>
        <v>0.6885069817</v>
      </c>
      <c r="AC719" s="18">
        <f t="shared" si="20"/>
        <v>0.3928571429</v>
      </c>
      <c r="AD719" s="9">
        <f t="shared" si="21"/>
        <v>1</v>
      </c>
      <c r="AE719" s="9">
        <f t="shared" si="22"/>
        <v>0.4285714286</v>
      </c>
      <c r="AF719" s="9">
        <f t="shared" si="23"/>
        <v>0.6885069817</v>
      </c>
      <c r="AG719" s="9">
        <f t="shared" si="24"/>
        <v>0.1836734694</v>
      </c>
      <c r="AH719" s="9">
        <f t="shared" si="25"/>
        <v>0.2950744207</v>
      </c>
      <c r="AI719" s="9">
        <f t="shared" si="26"/>
        <v>0.4740418639</v>
      </c>
      <c r="AJ719" s="1">
        <f t="shared" ref="AJ719:AL719" si="745">$W719*AD719</f>
        <v>0.8214285714</v>
      </c>
      <c r="AK719" s="1">
        <f t="shared" si="745"/>
        <v>0.3520408163</v>
      </c>
      <c r="AL719" s="1">
        <f t="shared" si="745"/>
        <v>0.5655593064</v>
      </c>
      <c r="AM719" s="9"/>
      <c r="AN719" s="9"/>
      <c r="AO719" s="9"/>
      <c r="AP719" s="9"/>
      <c r="AQ719" s="9"/>
      <c r="AR719" s="9"/>
      <c r="AS719" s="9"/>
      <c r="AT719" s="1"/>
      <c r="AU719" s="11"/>
      <c r="AV719" s="11"/>
      <c r="AW719" s="11"/>
    </row>
    <row r="720">
      <c r="A720" s="28"/>
      <c r="B720" s="30">
        <f t="shared" si="31"/>
        <v>719</v>
      </c>
      <c r="C720" s="1">
        <v>0.431192661</v>
      </c>
      <c r="D720" s="4">
        <v>0.765162885</v>
      </c>
      <c r="E720" s="4">
        <v>-0.004329626</v>
      </c>
      <c r="F720" s="4">
        <v>0.069900815</v>
      </c>
      <c r="G720" s="28">
        <f t="shared" si="4"/>
        <v>0.6699530305</v>
      </c>
      <c r="H720" s="33">
        <v>0.27230941</v>
      </c>
      <c r="I720" s="33">
        <v>-0.002803616</v>
      </c>
      <c r="J720" s="33">
        <v>0.041078597</v>
      </c>
      <c r="K720" s="34">
        <f t="shared" si="5"/>
        <v>0.2087230759</v>
      </c>
      <c r="L720" s="10">
        <f t="shared" si="6"/>
        <v>0.6201182318</v>
      </c>
      <c r="M720" s="12">
        <v>1064.0</v>
      </c>
      <c r="N720" s="2">
        <v>348.0</v>
      </c>
      <c r="O720" s="13">
        <f t="shared" si="7"/>
        <v>73</v>
      </c>
      <c r="P720" s="13">
        <f t="shared" si="8"/>
        <v>275</v>
      </c>
      <c r="Q720" s="14">
        <f t="shared" si="9"/>
        <v>31</v>
      </c>
      <c r="R720" s="15">
        <f t="shared" si="10"/>
        <v>42</v>
      </c>
      <c r="S720" s="16">
        <f t="shared" si="11"/>
        <v>184</v>
      </c>
      <c r="T720" s="17">
        <f t="shared" si="12"/>
        <v>91</v>
      </c>
      <c r="U720" s="18">
        <v>0.89875</v>
      </c>
      <c r="V720" s="18">
        <f t="shared" si="13"/>
        <v>0.4246575342</v>
      </c>
      <c r="W720" s="18">
        <f t="shared" si="14"/>
        <v>0.6690909091</v>
      </c>
      <c r="X720" s="25">
        <f t="shared" si="15"/>
        <v>0.6994326819</v>
      </c>
      <c r="Y720" s="26">
        <f t="shared" si="16"/>
        <v>0.0009206231743</v>
      </c>
      <c r="Z720" s="26">
        <f t="shared" si="17"/>
        <v>0.0000006445511833</v>
      </c>
      <c r="AA720" s="18">
        <f t="shared" si="18"/>
        <v>0.2097701149</v>
      </c>
      <c r="AB720" s="18">
        <f t="shared" si="19"/>
        <v>0.617816092</v>
      </c>
      <c r="AC720" s="18">
        <f t="shared" si="20"/>
        <v>0.2444333748</v>
      </c>
      <c r="AD720" s="9">
        <f t="shared" si="21"/>
        <v>1</v>
      </c>
      <c r="AE720" s="9">
        <f t="shared" si="22"/>
        <v>0.4246575342</v>
      </c>
      <c r="AF720" s="9">
        <f t="shared" si="23"/>
        <v>0.617816092</v>
      </c>
      <c r="AG720" s="9">
        <f t="shared" si="24"/>
        <v>0.1803340214</v>
      </c>
      <c r="AH720" s="9">
        <f t="shared" si="25"/>
        <v>0.2623602582</v>
      </c>
      <c r="AI720" s="9">
        <f t="shared" si="26"/>
        <v>0.3816967235</v>
      </c>
      <c r="AJ720" s="1">
        <f t="shared" ref="AJ720:AL720" si="746">$W720*AD720</f>
        <v>0.6690909091</v>
      </c>
      <c r="AK720" s="1">
        <f t="shared" si="746"/>
        <v>0.2841344956</v>
      </c>
      <c r="AL720" s="1">
        <f t="shared" si="746"/>
        <v>0.4133751306</v>
      </c>
      <c r="AM720" s="9"/>
      <c r="AN720" s="9"/>
      <c r="AO720" s="9"/>
      <c r="AP720" s="9"/>
      <c r="AQ720" s="9"/>
      <c r="AR720" s="9"/>
      <c r="AS720" s="9"/>
      <c r="AT720" s="1"/>
      <c r="AU720" s="11"/>
      <c r="AV720" s="11"/>
      <c r="AW720" s="11"/>
    </row>
    <row r="721">
      <c r="A721" s="28"/>
      <c r="B721" s="30">
        <f t="shared" si="31"/>
        <v>720</v>
      </c>
      <c r="C721" s="1">
        <v>0.432432432</v>
      </c>
      <c r="D721" s="4">
        <v>0.765843139</v>
      </c>
      <c r="E721" s="4">
        <v>-0.003957498</v>
      </c>
      <c r="F721" s="4">
        <v>0.069651526</v>
      </c>
      <c r="G721" s="28">
        <f t="shared" si="4"/>
        <v>0.7318396873</v>
      </c>
      <c r="H721" s="33">
        <v>0.272536042</v>
      </c>
      <c r="I721" s="33">
        <v>-0.002521482</v>
      </c>
      <c r="J721" s="33">
        <v>0.040941031</v>
      </c>
      <c r="K721" s="34">
        <f t="shared" si="5"/>
        <v>0.2446642718</v>
      </c>
      <c r="L721" s="10">
        <f t="shared" si="6"/>
        <v>0.6585854292</v>
      </c>
      <c r="M721" s="12">
        <v>2139.0</v>
      </c>
      <c r="N721" s="2">
        <v>686.0</v>
      </c>
      <c r="O721" s="13">
        <f t="shared" si="7"/>
        <v>168</v>
      </c>
      <c r="P721" s="13">
        <f t="shared" si="8"/>
        <v>518</v>
      </c>
      <c r="Q721" s="14">
        <f t="shared" si="9"/>
        <v>73</v>
      </c>
      <c r="R721" s="15">
        <f t="shared" si="10"/>
        <v>95</v>
      </c>
      <c r="S721" s="16">
        <f t="shared" si="11"/>
        <v>379</v>
      </c>
      <c r="T721" s="17">
        <f t="shared" si="12"/>
        <v>139</v>
      </c>
      <c r="U721" s="18">
        <v>0.9</v>
      </c>
      <c r="V721" s="18">
        <f t="shared" si="13"/>
        <v>0.4345238095</v>
      </c>
      <c r="W721" s="18">
        <f t="shared" si="14"/>
        <v>0.7316602317</v>
      </c>
      <c r="X721" s="25">
        <f t="shared" si="15"/>
        <v>0.748218001</v>
      </c>
      <c r="Y721" s="26">
        <f t="shared" si="16"/>
        <v>0.0002741597259</v>
      </c>
      <c r="Z721" s="26">
        <f t="shared" si="17"/>
        <v>0.003815098437</v>
      </c>
      <c r="AA721" s="18">
        <f t="shared" si="18"/>
        <v>0.2448979592</v>
      </c>
      <c r="AB721" s="18">
        <f t="shared" si="19"/>
        <v>0.6588921283</v>
      </c>
      <c r="AC721" s="18">
        <f t="shared" si="20"/>
        <v>0.2971364221</v>
      </c>
      <c r="AD721" s="9">
        <f t="shared" si="21"/>
        <v>1</v>
      </c>
      <c r="AE721" s="9">
        <f t="shared" si="22"/>
        <v>0.4345238095</v>
      </c>
      <c r="AF721" s="9">
        <f t="shared" si="23"/>
        <v>0.6588921283</v>
      </c>
      <c r="AG721" s="9">
        <f t="shared" si="24"/>
        <v>0.188810941</v>
      </c>
      <c r="AH721" s="9">
        <f t="shared" si="25"/>
        <v>0.2863043176</v>
      </c>
      <c r="AI721" s="9">
        <f t="shared" si="26"/>
        <v>0.4341388367</v>
      </c>
      <c r="AJ721" s="1">
        <f t="shared" ref="AJ721:AL721" si="747">$W721*AD721</f>
        <v>0.7316602317</v>
      </c>
      <c r="AK721" s="1">
        <f t="shared" si="747"/>
        <v>0.3179237911</v>
      </c>
      <c r="AL721" s="1">
        <f t="shared" si="747"/>
        <v>0.4820851672</v>
      </c>
      <c r="AM721" s="9"/>
      <c r="AN721" s="9"/>
      <c r="AO721" s="9"/>
      <c r="AP721" s="9"/>
      <c r="AQ721" s="9"/>
      <c r="AR721" s="9"/>
      <c r="AS721" s="9"/>
      <c r="AT721" s="1"/>
      <c r="AU721" s="11"/>
      <c r="AV721" s="11"/>
      <c r="AW721" s="11"/>
    </row>
    <row r="722">
      <c r="A722" s="28"/>
      <c r="B722" s="30">
        <f t="shared" si="31"/>
        <v>721</v>
      </c>
      <c r="C722" s="1">
        <v>0.432748538</v>
      </c>
      <c r="D722" s="4">
        <v>0.766531072</v>
      </c>
      <c r="E722" s="4">
        <v>-0.007258328</v>
      </c>
      <c r="F722" s="4">
        <v>0.068731165</v>
      </c>
      <c r="G722" s="28">
        <f t="shared" si="4"/>
        <v>0.8343986552</v>
      </c>
      <c r="H722" s="33">
        <v>0.272765223</v>
      </c>
      <c r="I722" s="33">
        <v>-0.003939979</v>
      </c>
      <c r="J722" s="33">
        <v>0.040332041</v>
      </c>
      <c r="K722" s="34">
        <f t="shared" si="5"/>
        <v>0.3498208513</v>
      </c>
      <c r="L722" s="10">
        <f t="shared" si="6"/>
        <v>0.6938930693</v>
      </c>
      <c r="M722" s="12">
        <v>2693.0</v>
      </c>
      <c r="N722" s="2">
        <v>1397.0</v>
      </c>
      <c r="O722" s="13">
        <f t="shared" si="7"/>
        <v>489</v>
      </c>
      <c r="P722" s="13">
        <f t="shared" si="8"/>
        <v>908</v>
      </c>
      <c r="Q722" s="14">
        <f t="shared" si="9"/>
        <v>212</v>
      </c>
      <c r="R722" s="15">
        <f t="shared" si="10"/>
        <v>277</v>
      </c>
      <c r="S722" s="16">
        <f t="shared" si="11"/>
        <v>758</v>
      </c>
      <c r="T722" s="17">
        <f t="shared" si="12"/>
        <v>150</v>
      </c>
      <c r="U722" s="18">
        <v>0.90125</v>
      </c>
      <c r="V722" s="18">
        <f t="shared" si="13"/>
        <v>0.4335378323</v>
      </c>
      <c r="W722" s="18">
        <f t="shared" si="14"/>
        <v>0.8348017621</v>
      </c>
      <c r="X722" s="25">
        <f t="shared" si="15"/>
        <v>0.7908542819</v>
      </c>
      <c r="Y722" s="26">
        <f t="shared" si="16"/>
        <v>0.001931381015</v>
      </c>
      <c r="Z722" s="26">
        <f t="shared" si="17"/>
        <v>0.02719465294</v>
      </c>
      <c r="AA722" s="18">
        <f t="shared" si="18"/>
        <v>0.350035791</v>
      </c>
      <c r="AB722" s="18">
        <f t="shared" si="19"/>
        <v>0.6943450251</v>
      </c>
      <c r="AC722" s="18">
        <f t="shared" si="20"/>
        <v>0.4012639298</v>
      </c>
      <c r="AD722" s="9">
        <f t="shared" si="21"/>
        <v>1</v>
      </c>
      <c r="AE722" s="9">
        <f t="shared" si="22"/>
        <v>0.4335378323</v>
      </c>
      <c r="AF722" s="9">
        <f t="shared" si="23"/>
        <v>0.6943450251</v>
      </c>
      <c r="AG722" s="9">
        <f t="shared" si="24"/>
        <v>0.187955052</v>
      </c>
      <c r="AH722" s="9">
        <f t="shared" si="25"/>
        <v>0.301024837</v>
      </c>
      <c r="AI722" s="9">
        <f t="shared" si="26"/>
        <v>0.4821150138</v>
      </c>
      <c r="AJ722" s="1">
        <f t="shared" ref="AJ722:AL722" si="748">$W722*AD722</f>
        <v>0.8348017621</v>
      </c>
      <c r="AK722" s="1">
        <f t="shared" si="748"/>
        <v>0.3619181464</v>
      </c>
      <c r="AL722" s="1">
        <f t="shared" si="748"/>
        <v>0.5796404504</v>
      </c>
      <c r="AM722" s="9"/>
      <c r="AN722" s="9"/>
      <c r="AO722" s="9"/>
      <c r="AP722" s="9"/>
      <c r="AQ722" s="9"/>
      <c r="AR722" s="9"/>
      <c r="AS722" s="9"/>
      <c r="AT722" s="1"/>
      <c r="AU722" s="11"/>
      <c r="AV722" s="11"/>
      <c r="AW722" s="11"/>
    </row>
    <row r="723">
      <c r="A723" s="28"/>
      <c r="B723" s="30">
        <f t="shared" si="31"/>
        <v>722</v>
      </c>
      <c r="C723" s="1">
        <v>0.432960894</v>
      </c>
      <c r="D723" s="4">
        <v>0.767226767</v>
      </c>
      <c r="E723" s="4">
        <v>-0.006835046</v>
      </c>
      <c r="F723" s="4">
        <v>0.068275203</v>
      </c>
      <c r="G723" s="28">
        <f t="shared" si="4"/>
        <v>0.7359766566</v>
      </c>
      <c r="H723" s="33">
        <v>0.272996978</v>
      </c>
      <c r="I723" s="33">
        <v>-0.003355145</v>
      </c>
      <c r="J723" s="33">
        <v>0.039737716</v>
      </c>
      <c r="K723" s="34">
        <f t="shared" si="5"/>
        <v>0.2782447153</v>
      </c>
      <c r="L723" s="10">
        <f t="shared" si="6"/>
        <v>0.651664122</v>
      </c>
      <c r="M723" s="12">
        <v>3101.0</v>
      </c>
      <c r="N723" s="2">
        <v>1211.0</v>
      </c>
      <c r="O723" s="13">
        <f t="shared" si="7"/>
        <v>337</v>
      </c>
      <c r="P723" s="13">
        <f t="shared" si="8"/>
        <v>874</v>
      </c>
      <c r="Q723" s="14">
        <f t="shared" si="9"/>
        <v>146</v>
      </c>
      <c r="R723" s="15">
        <f t="shared" si="10"/>
        <v>191</v>
      </c>
      <c r="S723" s="16">
        <f t="shared" si="11"/>
        <v>643</v>
      </c>
      <c r="T723" s="17">
        <f t="shared" si="12"/>
        <v>231</v>
      </c>
      <c r="U723" s="18">
        <v>0.9025</v>
      </c>
      <c r="V723" s="18">
        <f t="shared" si="13"/>
        <v>0.4332344214</v>
      </c>
      <c r="W723" s="18">
        <f t="shared" si="14"/>
        <v>0.7356979405</v>
      </c>
      <c r="X723" s="25">
        <f t="shared" si="15"/>
        <v>0.7394446282</v>
      </c>
      <c r="Y723" s="26">
        <f t="shared" si="16"/>
        <v>0.00001403766866</v>
      </c>
      <c r="Z723" s="26">
        <f t="shared" si="17"/>
        <v>0.00433019168</v>
      </c>
      <c r="AA723" s="18">
        <f t="shared" si="18"/>
        <v>0.2782824112</v>
      </c>
      <c r="AB723" s="18">
        <f t="shared" si="19"/>
        <v>0.6515276631</v>
      </c>
      <c r="AC723" s="18">
        <f t="shared" si="20"/>
        <v>0.3024635191</v>
      </c>
      <c r="AD723" s="9">
        <f t="shared" si="21"/>
        <v>1</v>
      </c>
      <c r="AE723" s="9">
        <f t="shared" si="22"/>
        <v>0.4332344214</v>
      </c>
      <c r="AF723" s="9">
        <f t="shared" si="23"/>
        <v>0.6515276631</v>
      </c>
      <c r="AG723" s="9">
        <f t="shared" si="24"/>
        <v>0.1876920639</v>
      </c>
      <c r="AH723" s="9">
        <f t="shared" si="25"/>
        <v>0.2822642101</v>
      </c>
      <c r="AI723" s="9">
        <f t="shared" si="26"/>
        <v>0.4244882958</v>
      </c>
      <c r="AJ723" s="1">
        <f t="shared" ref="AJ723:AL723" si="749">$W723*AD723</f>
        <v>0.7356979405</v>
      </c>
      <c r="AK723" s="1">
        <f t="shared" si="749"/>
        <v>0.3187296716</v>
      </c>
      <c r="AL723" s="1">
        <f t="shared" si="749"/>
        <v>0.4793275599</v>
      </c>
      <c r="AM723" s="9"/>
      <c r="AN723" s="9"/>
      <c r="AO723" s="9"/>
      <c r="AP723" s="9"/>
      <c r="AQ723" s="9"/>
      <c r="AR723" s="9"/>
      <c r="AS723" s="9"/>
      <c r="AT723" s="1"/>
      <c r="AU723" s="11"/>
      <c r="AV723" s="11"/>
      <c r="AW723" s="11"/>
    </row>
    <row r="724">
      <c r="A724" s="28"/>
      <c r="B724" s="30">
        <f t="shared" si="31"/>
        <v>723</v>
      </c>
      <c r="C724" s="1">
        <v>0.432989691</v>
      </c>
      <c r="D724" s="4">
        <v>0.767930308</v>
      </c>
      <c r="E724" s="4">
        <v>-0.002799024</v>
      </c>
      <c r="F724" s="4">
        <v>0.070941338</v>
      </c>
      <c r="G724" s="28">
        <f t="shared" si="4"/>
        <v>0.7106845994</v>
      </c>
      <c r="H724" s="33">
        <v>0.27323133</v>
      </c>
      <c r="I724" s="33">
        <v>-0.001703937</v>
      </c>
      <c r="J724" s="33">
        <v>0.040684271</v>
      </c>
      <c r="K724" s="34">
        <f t="shared" si="5"/>
        <v>0.2509546898</v>
      </c>
      <c r="L724" s="10">
        <f t="shared" si="6"/>
        <v>0.6409957598</v>
      </c>
      <c r="M724" s="12">
        <v>3346.0</v>
      </c>
      <c r="N724" s="2">
        <v>1325.0</v>
      </c>
      <c r="O724" s="13">
        <f t="shared" si="7"/>
        <v>333</v>
      </c>
      <c r="P724" s="13">
        <f t="shared" si="8"/>
        <v>992</v>
      </c>
      <c r="Q724" s="14">
        <f t="shared" si="9"/>
        <v>144</v>
      </c>
      <c r="R724" s="15">
        <f t="shared" si="10"/>
        <v>189</v>
      </c>
      <c r="S724" s="16">
        <f t="shared" si="11"/>
        <v>705</v>
      </c>
      <c r="T724" s="17">
        <f t="shared" si="12"/>
        <v>287</v>
      </c>
      <c r="U724" s="18">
        <v>0.90375</v>
      </c>
      <c r="V724" s="18">
        <f t="shared" si="13"/>
        <v>0.4324324324</v>
      </c>
      <c r="W724" s="18">
        <f t="shared" si="14"/>
        <v>0.7106854839</v>
      </c>
      <c r="X724" s="25">
        <f t="shared" si="15"/>
        <v>0.7265502782</v>
      </c>
      <c r="Y724" s="26">
        <f t="shared" si="16"/>
        <v>0.0002516916993</v>
      </c>
      <c r="Z724" s="26">
        <f t="shared" si="17"/>
        <v>0.001663965671</v>
      </c>
      <c r="AA724" s="18">
        <f t="shared" si="18"/>
        <v>0.2513207547</v>
      </c>
      <c r="AB724" s="18">
        <f t="shared" si="19"/>
        <v>0.640754717</v>
      </c>
      <c r="AC724" s="18">
        <f t="shared" si="20"/>
        <v>0.2782530514</v>
      </c>
      <c r="AD724" s="9">
        <f t="shared" si="21"/>
        <v>1</v>
      </c>
      <c r="AE724" s="9">
        <f t="shared" si="22"/>
        <v>0.4324324324</v>
      </c>
      <c r="AF724" s="9">
        <f t="shared" si="23"/>
        <v>0.640754717</v>
      </c>
      <c r="AG724" s="9">
        <f t="shared" si="24"/>
        <v>0.1869978086</v>
      </c>
      <c r="AH724" s="9">
        <f t="shared" si="25"/>
        <v>0.2770831209</v>
      </c>
      <c r="AI724" s="9">
        <f t="shared" si="26"/>
        <v>0.4105666073</v>
      </c>
      <c r="AJ724" s="1">
        <f t="shared" ref="AJ724:AL724" si="750">$W724*AD724</f>
        <v>0.7106854839</v>
      </c>
      <c r="AK724" s="1">
        <f t="shared" si="750"/>
        <v>0.3073234525</v>
      </c>
      <c r="AL724" s="1">
        <f t="shared" si="750"/>
        <v>0.4553750761</v>
      </c>
      <c r="AM724" s="9"/>
      <c r="AN724" s="9"/>
      <c r="AO724" s="9"/>
      <c r="AP724" s="9"/>
      <c r="AQ724" s="9"/>
      <c r="AR724" s="9"/>
      <c r="AS724" s="9"/>
      <c r="AT724" s="1"/>
      <c r="AU724" s="11"/>
      <c r="AV724" s="11"/>
      <c r="AW724" s="11"/>
    </row>
    <row r="725">
      <c r="A725" s="28"/>
      <c r="B725" s="30">
        <f t="shared" si="31"/>
        <v>724</v>
      </c>
      <c r="C725" s="1">
        <v>0.433628319</v>
      </c>
      <c r="D725" s="4">
        <v>0.768641779</v>
      </c>
      <c r="E725" s="4">
        <v>-0.005712937</v>
      </c>
      <c r="F725" s="4">
        <v>0.070771162</v>
      </c>
      <c r="G725" s="28">
        <f t="shared" si="4"/>
        <v>0.6926029633</v>
      </c>
      <c r="H725" s="33">
        <v>0.273468305</v>
      </c>
      <c r="I725" s="33">
        <v>-0.003210827</v>
      </c>
      <c r="J725" s="33">
        <v>0.040413851</v>
      </c>
      <c r="K725" s="34">
        <f t="shared" si="5"/>
        <v>0.2835670182</v>
      </c>
      <c r="L725" s="10">
        <f t="shared" si="6"/>
        <v>0.6191662956</v>
      </c>
      <c r="M725" s="12">
        <v>799.0</v>
      </c>
      <c r="N725" s="2">
        <v>161.0</v>
      </c>
      <c r="O725" s="13">
        <f t="shared" si="7"/>
        <v>46</v>
      </c>
      <c r="P725" s="13">
        <f t="shared" si="8"/>
        <v>115</v>
      </c>
      <c r="Q725" s="14">
        <f t="shared" si="9"/>
        <v>20</v>
      </c>
      <c r="R725" s="15">
        <f t="shared" si="10"/>
        <v>26</v>
      </c>
      <c r="S725" s="16">
        <f t="shared" si="11"/>
        <v>80</v>
      </c>
      <c r="T725" s="17">
        <f t="shared" si="12"/>
        <v>35</v>
      </c>
      <c r="U725" s="18">
        <v>0.905</v>
      </c>
      <c r="V725" s="18">
        <f t="shared" si="13"/>
        <v>0.4347826087</v>
      </c>
      <c r="W725" s="18">
        <f t="shared" si="14"/>
        <v>0.6956521739</v>
      </c>
      <c r="X725" s="25">
        <f t="shared" si="15"/>
        <v>0.7028342998</v>
      </c>
      <c r="Y725" s="26">
        <f t="shared" si="16"/>
        <v>0.00005158293162</v>
      </c>
      <c r="Z725" s="26">
        <f t="shared" si="17"/>
        <v>0.0006634964776</v>
      </c>
      <c r="AA725" s="18">
        <f t="shared" si="18"/>
        <v>0.2857142857</v>
      </c>
      <c r="AB725" s="18">
        <f t="shared" si="19"/>
        <v>0.6211180124</v>
      </c>
      <c r="AC725" s="18">
        <f t="shared" si="20"/>
        <v>0.2608695652</v>
      </c>
      <c r="AD725" s="9">
        <f t="shared" si="21"/>
        <v>1</v>
      </c>
      <c r="AE725" s="9">
        <f t="shared" si="22"/>
        <v>0.4347826087</v>
      </c>
      <c r="AF725" s="9">
        <f t="shared" si="23"/>
        <v>0.6211180124</v>
      </c>
      <c r="AG725" s="9">
        <f t="shared" si="24"/>
        <v>0.1890359168</v>
      </c>
      <c r="AH725" s="9">
        <f t="shared" si="25"/>
        <v>0.2700513097</v>
      </c>
      <c r="AI725" s="9">
        <f t="shared" si="26"/>
        <v>0.3857875854</v>
      </c>
      <c r="AJ725" s="1">
        <f t="shared" ref="AJ725:AL725" si="751">$W725*AD725</f>
        <v>0.6956521739</v>
      </c>
      <c r="AK725" s="1">
        <f t="shared" si="751"/>
        <v>0.3024574669</v>
      </c>
      <c r="AL725" s="1">
        <f t="shared" si="751"/>
        <v>0.4320820956</v>
      </c>
      <c r="AM725" s="9"/>
      <c r="AN725" s="9"/>
      <c r="AO725" s="9"/>
      <c r="AP725" s="9"/>
      <c r="AQ725" s="9"/>
      <c r="AR725" s="9"/>
      <c r="AS725" s="9"/>
      <c r="AT725" s="1"/>
      <c r="AU725" s="11"/>
      <c r="AV725" s="11"/>
      <c r="AW725" s="11"/>
    </row>
    <row r="726">
      <c r="A726" s="28"/>
      <c r="B726" s="30">
        <f t="shared" si="31"/>
        <v>725</v>
      </c>
      <c r="C726" s="1">
        <v>0.434782609</v>
      </c>
      <c r="D726" s="4">
        <v>0.769361265</v>
      </c>
      <c r="E726" s="4">
        <v>-0.003579003</v>
      </c>
      <c r="F726" s="4">
        <v>0.07224903</v>
      </c>
      <c r="G726" s="28">
        <f t="shared" si="4"/>
        <v>0.6895538903</v>
      </c>
      <c r="H726" s="33">
        <v>0.273707929</v>
      </c>
      <c r="I726" s="33">
        <v>-0.002378344</v>
      </c>
      <c r="J726" s="33">
        <v>0.041007288</v>
      </c>
      <c r="K726" s="34">
        <f t="shared" si="5"/>
        <v>0.4011780603</v>
      </c>
      <c r="L726" s="10">
        <f t="shared" si="6"/>
        <v>0.5873452419</v>
      </c>
      <c r="M726" s="12">
        <v>1366.0</v>
      </c>
      <c r="N726" s="2">
        <v>597.0</v>
      </c>
      <c r="O726" s="13">
        <f t="shared" si="7"/>
        <v>240</v>
      </c>
      <c r="P726" s="13">
        <f t="shared" si="8"/>
        <v>357</v>
      </c>
      <c r="Q726" s="14">
        <f t="shared" si="9"/>
        <v>104</v>
      </c>
      <c r="R726" s="15">
        <f t="shared" si="10"/>
        <v>136</v>
      </c>
      <c r="S726" s="16">
        <f t="shared" si="11"/>
        <v>246</v>
      </c>
      <c r="T726" s="17">
        <f t="shared" si="12"/>
        <v>111</v>
      </c>
      <c r="U726" s="18">
        <v>0.90625</v>
      </c>
      <c r="V726" s="18">
        <f t="shared" si="13"/>
        <v>0.4333333333</v>
      </c>
      <c r="W726" s="18">
        <f t="shared" si="14"/>
        <v>0.6890756303</v>
      </c>
      <c r="X726" s="25">
        <f t="shared" si="15"/>
        <v>0.6610538111</v>
      </c>
      <c r="Y726" s="26">
        <f t="shared" si="16"/>
        <v>0.0007852223495</v>
      </c>
      <c r="Z726" s="26">
        <f t="shared" si="17"/>
        <v>0.000367944586</v>
      </c>
      <c r="AA726" s="18">
        <f t="shared" si="18"/>
        <v>0.4020100503</v>
      </c>
      <c r="AB726" s="18">
        <f t="shared" si="19"/>
        <v>0.5862646566</v>
      </c>
      <c r="AC726" s="18">
        <f t="shared" si="20"/>
        <v>0.2557422969</v>
      </c>
      <c r="AD726" s="9">
        <f t="shared" si="21"/>
        <v>1</v>
      </c>
      <c r="AE726" s="9">
        <f t="shared" si="22"/>
        <v>0.4333333333</v>
      </c>
      <c r="AF726" s="9">
        <f t="shared" si="23"/>
        <v>0.5862646566</v>
      </c>
      <c r="AG726" s="9">
        <f t="shared" si="24"/>
        <v>0.1877777778</v>
      </c>
      <c r="AH726" s="9">
        <f t="shared" si="25"/>
        <v>0.2540480179</v>
      </c>
      <c r="AI726" s="9">
        <f t="shared" si="26"/>
        <v>0.3437062476</v>
      </c>
      <c r="AJ726" s="1">
        <f t="shared" ref="AJ726:AL726" si="752">$W726*AD726</f>
        <v>0.6890756303</v>
      </c>
      <c r="AK726" s="1">
        <f t="shared" si="752"/>
        <v>0.2985994398</v>
      </c>
      <c r="AL726" s="1">
        <f t="shared" si="752"/>
        <v>0.4039806878</v>
      </c>
      <c r="AM726" s="9"/>
      <c r="AN726" s="9"/>
      <c r="AO726" s="9"/>
      <c r="AP726" s="9"/>
      <c r="AQ726" s="9"/>
      <c r="AR726" s="9"/>
      <c r="AS726" s="9"/>
      <c r="AT726" s="1"/>
      <c r="AU726" s="11"/>
      <c r="AV726" s="11"/>
      <c r="AW726" s="11"/>
    </row>
    <row r="727">
      <c r="A727" s="28"/>
      <c r="B727" s="30">
        <f t="shared" si="31"/>
        <v>726</v>
      </c>
      <c r="C727" s="1">
        <v>0.434782609</v>
      </c>
      <c r="D727" s="4">
        <v>0.770088852</v>
      </c>
      <c r="E727" s="4">
        <v>-0.003683252</v>
      </c>
      <c r="F727" s="4">
        <v>0.072321192</v>
      </c>
      <c r="G727" s="28">
        <f t="shared" si="4"/>
        <v>0.642360843</v>
      </c>
      <c r="H727" s="33">
        <v>0.273950225</v>
      </c>
      <c r="I727" s="33">
        <v>-0.002425255</v>
      </c>
      <c r="J727" s="33">
        <v>0.041031144</v>
      </c>
      <c r="K727" s="34">
        <f t="shared" si="5"/>
        <v>0.2512670146</v>
      </c>
      <c r="L727" s="10">
        <f t="shared" si="6"/>
        <v>0.5902032799</v>
      </c>
      <c r="M727" s="12">
        <v>1442.0</v>
      </c>
      <c r="N727" s="2">
        <v>585.0</v>
      </c>
      <c r="O727" s="13">
        <f t="shared" si="7"/>
        <v>147</v>
      </c>
      <c r="P727" s="13">
        <f t="shared" si="8"/>
        <v>438</v>
      </c>
      <c r="Q727" s="14">
        <f t="shared" si="9"/>
        <v>64</v>
      </c>
      <c r="R727" s="15">
        <f t="shared" si="10"/>
        <v>83</v>
      </c>
      <c r="S727" s="16">
        <f t="shared" si="11"/>
        <v>281</v>
      </c>
      <c r="T727" s="17">
        <f t="shared" si="12"/>
        <v>157</v>
      </c>
      <c r="U727" s="18">
        <v>0.9075</v>
      </c>
      <c r="V727" s="18">
        <f t="shared" si="13"/>
        <v>0.4353741497</v>
      </c>
      <c r="W727" s="18">
        <f t="shared" si="14"/>
        <v>0.6415525114</v>
      </c>
      <c r="X727" s="25">
        <f t="shared" si="15"/>
        <v>0.665118523</v>
      </c>
      <c r="Y727" s="26">
        <f t="shared" si="16"/>
        <v>0.0005553569042</v>
      </c>
      <c r="Z727" s="26">
        <f t="shared" si="17"/>
        <v>0.0008032257218</v>
      </c>
      <c r="AA727" s="18">
        <f t="shared" si="18"/>
        <v>0.2512820513</v>
      </c>
      <c r="AB727" s="18">
        <f t="shared" si="19"/>
        <v>0.5897435897</v>
      </c>
      <c r="AC727" s="18">
        <f t="shared" si="20"/>
        <v>0.2061783618</v>
      </c>
      <c r="AD727" s="9">
        <f t="shared" si="21"/>
        <v>1</v>
      </c>
      <c r="AE727" s="9">
        <f t="shared" si="22"/>
        <v>0.4353741497</v>
      </c>
      <c r="AF727" s="9">
        <f t="shared" si="23"/>
        <v>0.5897435897</v>
      </c>
      <c r="AG727" s="9">
        <f t="shared" si="24"/>
        <v>0.1895506502</v>
      </c>
      <c r="AH727" s="9">
        <f t="shared" si="25"/>
        <v>0.2567591139</v>
      </c>
      <c r="AI727" s="9">
        <f t="shared" si="26"/>
        <v>0.3477975016</v>
      </c>
      <c r="AJ727" s="1">
        <f t="shared" ref="AJ727:AL727" si="753">$W727*AD727</f>
        <v>0.6415525114</v>
      </c>
      <c r="AK727" s="1">
        <f t="shared" si="753"/>
        <v>0.2793153791</v>
      </c>
      <c r="AL727" s="1">
        <f t="shared" si="753"/>
        <v>0.3783514811</v>
      </c>
      <c r="AM727" s="9"/>
      <c r="AN727" s="9"/>
      <c r="AO727" s="9"/>
      <c r="AP727" s="9"/>
      <c r="AQ727" s="9"/>
      <c r="AR727" s="9"/>
      <c r="AS727" s="9"/>
      <c r="AT727" s="1"/>
      <c r="AU727" s="11"/>
      <c r="AV727" s="11"/>
      <c r="AW727" s="11"/>
    </row>
    <row r="728">
      <c r="A728" s="28"/>
      <c r="B728" s="30">
        <f t="shared" si="31"/>
        <v>727</v>
      </c>
      <c r="C728" s="1">
        <v>0.435483871</v>
      </c>
      <c r="D728" s="4">
        <v>0.770824626</v>
      </c>
      <c r="E728" s="4">
        <v>-0.003481138</v>
      </c>
      <c r="F728" s="4">
        <v>0.072344198</v>
      </c>
      <c r="G728" s="28">
        <f t="shared" si="4"/>
        <v>0.7797762891</v>
      </c>
      <c r="H728" s="33">
        <v>0.274195219</v>
      </c>
      <c r="I728" s="33">
        <v>-0.002350365</v>
      </c>
      <c r="J728" s="33">
        <v>0.04105296</v>
      </c>
      <c r="K728" s="34">
        <f t="shared" si="5"/>
        <v>0.344051029</v>
      </c>
      <c r="L728" s="10">
        <f t="shared" si="6"/>
        <v>0.6613221284</v>
      </c>
      <c r="M728" s="12">
        <v>840.0</v>
      </c>
      <c r="N728" s="2">
        <v>333.0</v>
      </c>
      <c r="O728" s="13">
        <f t="shared" si="7"/>
        <v>115</v>
      </c>
      <c r="P728" s="13">
        <f t="shared" si="8"/>
        <v>218</v>
      </c>
      <c r="Q728" s="14">
        <f t="shared" si="9"/>
        <v>50</v>
      </c>
      <c r="R728" s="15">
        <f t="shared" si="10"/>
        <v>65</v>
      </c>
      <c r="S728" s="16">
        <f t="shared" si="11"/>
        <v>170</v>
      </c>
      <c r="T728" s="17">
        <f t="shared" si="12"/>
        <v>48</v>
      </c>
      <c r="U728" s="18">
        <v>0.90875</v>
      </c>
      <c r="V728" s="18">
        <f t="shared" si="13"/>
        <v>0.4347826087</v>
      </c>
      <c r="W728" s="18">
        <f t="shared" si="14"/>
        <v>0.7798165138</v>
      </c>
      <c r="X728" s="25">
        <f t="shared" si="15"/>
        <v>0.7503277072</v>
      </c>
      <c r="Y728" s="26">
        <f t="shared" si="16"/>
        <v>0.0008695897147</v>
      </c>
      <c r="Z728" s="26">
        <f t="shared" si="17"/>
        <v>0.01208301431</v>
      </c>
      <c r="AA728" s="18">
        <f t="shared" si="18"/>
        <v>0.3453453453</v>
      </c>
      <c r="AB728" s="18">
        <f t="shared" si="19"/>
        <v>0.6606606607</v>
      </c>
      <c r="AC728" s="18">
        <f t="shared" si="20"/>
        <v>0.3450339051</v>
      </c>
      <c r="AD728" s="9">
        <f t="shared" si="21"/>
        <v>1</v>
      </c>
      <c r="AE728" s="9">
        <f t="shared" si="22"/>
        <v>0.4347826087</v>
      </c>
      <c r="AF728" s="9">
        <f t="shared" si="23"/>
        <v>0.6606606607</v>
      </c>
      <c r="AG728" s="9">
        <f t="shared" si="24"/>
        <v>0.1890359168</v>
      </c>
      <c r="AH728" s="9">
        <f t="shared" si="25"/>
        <v>0.2872437655</v>
      </c>
      <c r="AI728" s="9">
        <f t="shared" si="26"/>
        <v>0.4364725085</v>
      </c>
      <c r="AJ728" s="1">
        <f t="shared" ref="AJ728:AL728" si="754">$W728*AD728</f>
        <v>0.7798165138</v>
      </c>
      <c r="AK728" s="1">
        <f t="shared" si="754"/>
        <v>0.3390506582</v>
      </c>
      <c r="AL728" s="1">
        <f t="shared" si="754"/>
        <v>0.5151940932</v>
      </c>
      <c r="AM728" s="9"/>
      <c r="AN728" s="9"/>
      <c r="AO728" s="9"/>
      <c r="AP728" s="9"/>
      <c r="AQ728" s="9"/>
      <c r="AR728" s="9"/>
      <c r="AS728" s="9"/>
      <c r="AT728" s="1"/>
      <c r="AU728" s="11"/>
      <c r="AV728" s="11"/>
      <c r="AW728" s="11"/>
    </row>
    <row r="729">
      <c r="A729" s="28"/>
      <c r="B729" s="30">
        <f t="shared" si="31"/>
        <v>728</v>
      </c>
      <c r="C729" s="1">
        <v>0.435643564</v>
      </c>
      <c r="D729" s="4">
        <v>0.771568673</v>
      </c>
      <c r="E729" s="4">
        <v>-0.007027143</v>
      </c>
      <c r="F729" s="4">
        <v>0.072264672</v>
      </c>
      <c r="G729" s="28">
        <f t="shared" si="4"/>
        <v>0.7658403539</v>
      </c>
      <c r="H729" s="33">
        <v>0.274442938</v>
      </c>
      <c r="I729" s="33">
        <v>-0.004200874</v>
      </c>
      <c r="J729" s="33">
        <v>0.040778622</v>
      </c>
      <c r="K729" s="34">
        <f t="shared" si="5"/>
        <v>0.2811852103</v>
      </c>
      <c r="L729" s="10">
        <f t="shared" si="6"/>
        <v>0.6729939001</v>
      </c>
      <c r="M729" s="12">
        <v>750.0</v>
      </c>
      <c r="N729" s="2">
        <v>353.0</v>
      </c>
      <c r="O729" s="13">
        <f t="shared" si="7"/>
        <v>99</v>
      </c>
      <c r="P729" s="13">
        <f t="shared" si="8"/>
        <v>254</v>
      </c>
      <c r="Q729" s="14">
        <f t="shared" si="9"/>
        <v>43</v>
      </c>
      <c r="R729" s="15">
        <f t="shared" si="10"/>
        <v>56</v>
      </c>
      <c r="S729" s="16">
        <f t="shared" si="11"/>
        <v>195</v>
      </c>
      <c r="T729" s="17">
        <f t="shared" si="12"/>
        <v>59</v>
      </c>
      <c r="U729" s="18">
        <v>0.91</v>
      </c>
      <c r="V729" s="18">
        <f t="shared" si="13"/>
        <v>0.4343434343</v>
      </c>
      <c r="W729" s="18">
        <f t="shared" si="14"/>
        <v>0.7677165354</v>
      </c>
      <c r="X729" s="25">
        <f t="shared" si="15"/>
        <v>0.7666390246</v>
      </c>
      <c r="Y729" s="26">
        <f t="shared" si="16"/>
        <v>0.000001161029645</v>
      </c>
      <c r="Z729" s="26">
        <f t="shared" si="17"/>
        <v>0.009569297635</v>
      </c>
      <c r="AA729" s="18">
        <f t="shared" si="18"/>
        <v>0.2804532578</v>
      </c>
      <c r="AB729" s="18">
        <f t="shared" si="19"/>
        <v>0.6742209632</v>
      </c>
      <c r="AC729" s="18">
        <f t="shared" si="20"/>
        <v>0.3333731011</v>
      </c>
      <c r="AD729" s="9">
        <f t="shared" si="21"/>
        <v>1</v>
      </c>
      <c r="AE729" s="9">
        <f t="shared" si="22"/>
        <v>0.4343434343</v>
      </c>
      <c r="AF729" s="9">
        <f t="shared" si="23"/>
        <v>0.6742209632</v>
      </c>
      <c r="AG729" s="9">
        <f t="shared" si="24"/>
        <v>0.188654219</v>
      </c>
      <c r="AH729" s="9">
        <f t="shared" si="25"/>
        <v>0.2928434487</v>
      </c>
      <c r="AI729" s="9">
        <f t="shared" si="26"/>
        <v>0.4545739072</v>
      </c>
      <c r="AJ729" s="1">
        <f t="shared" ref="AJ729:AL729" si="755">$W729*AD729</f>
        <v>0.7677165354</v>
      </c>
      <c r="AK729" s="1">
        <f t="shared" si="755"/>
        <v>0.3334526366</v>
      </c>
      <c r="AL729" s="1">
        <f t="shared" si="755"/>
        <v>0.517610582</v>
      </c>
      <c r="AM729" s="9"/>
      <c r="AN729" s="9"/>
      <c r="AO729" s="9"/>
      <c r="AP729" s="9"/>
      <c r="AQ729" s="9"/>
      <c r="AR729" s="9"/>
      <c r="AS729" s="9"/>
      <c r="AT729" s="1"/>
      <c r="AU729" s="11"/>
      <c r="AV729" s="11"/>
      <c r="AW729" s="11"/>
    </row>
    <row r="730">
      <c r="A730" s="28"/>
      <c r="B730" s="30">
        <f t="shared" si="31"/>
        <v>729</v>
      </c>
      <c r="C730" s="1">
        <v>0.436619718</v>
      </c>
      <c r="D730" s="4">
        <v>0.77232108</v>
      </c>
      <c r="E730" s="4">
        <v>-0.003776074</v>
      </c>
      <c r="F730" s="4">
        <v>0.070770238</v>
      </c>
      <c r="G730" s="28">
        <f t="shared" si="4"/>
        <v>0.7356488842</v>
      </c>
      <c r="H730" s="33">
        <v>0.274693405</v>
      </c>
      <c r="I730" s="33">
        <v>-0.002036451</v>
      </c>
      <c r="J730" s="33">
        <v>0.039838834</v>
      </c>
      <c r="K730" s="34">
        <f t="shared" si="5"/>
        <v>0.2339483995</v>
      </c>
      <c r="L730" s="10">
        <f t="shared" si="6"/>
        <v>0.6656914894</v>
      </c>
      <c r="M730" s="12">
        <v>965.0</v>
      </c>
      <c r="N730" s="2">
        <v>449.0</v>
      </c>
      <c r="O730" s="13">
        <f t="shared" si="7"/>
        <v>105</v>
      </c>
      <c r="P730" s="13">
        <f t="shared" si="8"/>
        <v>344</v>
      </c>
      <c r="Q730" s="14">
        <f t="shared" si="9"/>
        <v>46</v>
      </c>
      <c r="R730" s="15">
        <f t="shared" si="10"/>
        <v>59</v>
      </c>
      <c r="S730" s="16">
        <f t="shared" si="11"/>
        <v>253</v>
      </c>
      <c r="T730" s="17">
        <f t="shared" si="12"/>
        <v>91</v>
      </c>
      <c r="U730" s="18">
        <v>0.91125</v>
      </c>
      <c r="V730" s="18">
        <f t="shared" si="13"/>
        <v>0.4380952381</v>
      </c>
      <c r="W730" s="18">
        <f t="shared" si="14"/>
        <v>0.7354651163</v>
      </c>
      <c r="X730" s="25">
        <f t="shared" si="15"/>
        <v>0.756465073</v>
      </c>
      <c r="Y730" s="26">
        <f t="shared" si="16"/>
        <v>0.0004409981825</v>
      </c>
      <c r="Z730" s="26">
        <f t="shared" si="17"/>
        <v>0.004299604267</v>
      </c>
      <c r="AA730" s="18">
        <f t="shared" si="18"/>
        <v>0.2338530067</v>
      </c>
      <c r="AB730" s="18">
        <f t="shared" si="19"/>
        <v>0.6659242762</v>
      </c>
      <c r="AC730" s="18">
        <f t="shared" si="20"/>
        <v>0.2973698782</v>
      </c>
      <c r="AD730" s="9">
        <f t="shared" si="21"/>
        <v>1</v>
      </c>
      <c r="AE730" s="9">
        <f t="shared" si="22"/>
        <v>0.4380952381</v>
      </c>
      <c r="AF730" s="9">
        <f t="shared" si="23"/>
        <v>0.6659242762</v>
      </c>
      <c r="AG730" s="9">
        <f t="shared" si="24"/>
        <v>0.1919274376</v>
      </c>
      <c r="AH730" s="9">
        <f t="shared" si="25"/>
        <v>0.2917382543</v>
      </c>
      <c r="AI730" s="9">
        <f t="shared" si="26"/>
        <v>0.4434551416</v>
      </c>
      <c r="AJ730" s="1">
        <f t="shared" ref="AJ730:AL730" si="756">$W730*AD730</f>
        <v>0.7354651163</v>
      </c>
      <c r="AK730" s="1">
        <f t="shared" si="756"/>
        <v>0.3222037652</v>
      </c>
      <c r="AL730" s="1">
        <f t="shared" si="756"/>
        <v>0.4897640752</v>
      </c>
      <c r="AM730" s="9"/>
      <c r="AN730" s="9"/>
      <c r="AO730" s="9"/>
      <c r="AP730" s="9"/>
      <c r="AQ730" s="9"/>
      <c r="AR730" s="9"/>
      <c r="AS730" s="9"/>
      <c r="AT730" s="1"/>
      <c r="AU730" s="11"/>
      <c r="AV730" s="11"/>
      <c r="AW730" s="11"/>
    </row>
    <row r="731">
      <c r="A731" s="28"/>
      <c r="B731" s="30">
        <f t="shared" si="31"/>
        <v>730</v>
      </c>
      <c r="C731" s="1">
        <v>0.438247012</v>
      </c>
      <c r="D731" s="4">
        <v>0.773081936</v>
      </c>
      <c r="E731" s="4">
        <v>-9.03214E-4</v>
      </c>
      <c r="F731" s="4">
        <v>0.073100107</v>
      </c>
      <c r="G731" s="28">
        <f t="shared" si="4"/>
        <v>0.7406075749</v>
      </c>
      <c r="H731" s="33">
        <v>0.274946648</v>
      </c>
      <c r="I731" s="33">
        <v>-0.001056183</v>
      </c>
      <c r="J731" s="33">
        <v>0.040589242</v>
      </c>
      <c r="K731" s="34">
        <f t="shared" si="5"/>
        <v>0.2668034994</v>
      </c>
      <c r="L731" s="10">
        <f t="shared" si="6"/>
        <v>0.6599367187</v>
      </c>
      <c r="M731" s="12">
        <v>1919.0</v>
      </c>
      <c r="N731" s="2">
        <v>922.0</v>
      </c>
      <c r="O731" s="13">
        <f t="shared" si="7"/>
        <v>246</v>
      </c>
      <c r="P731" s="13">
        <f t="shared" si="8"/>
        <v>676</v>
      </c>
      <c r="Q731" s="14">
        <f t="shared" si="9"/>
        <v>108</v>
      </c>
      <c r="R731" s="15">
        <f t="shared" si="10"/>
        <v>138</v>
      </c>
      <c r="S731" s="16">
        <f t="shared" si="11"/>
        <v>501</v>
      </c>
      <c r="T731" s="17">
        <f t="shared" si="12"/>
        <v>175</v>
      </c>
      <c r="U731" s="18">
        <v>0.9125</v>
      </c>
      <c r="V731" s="18">
        <f t="shared" si="13"/>
        <v>0.4390243902</v>
      </c>
      <c r="W731" s="18">
        <f t="shared" si="14"/>
        <v>0.7411242604</v>
      </c>
      <c r="X731" s="25">
        <f t="shared" si="15"/>
        <v>0.7499231232</v>
      </c>
      <c r="Y731" s="26">
        <f t="shared" si="16"/>
        <v>0.00007741998798</v>
      </c>
      <c r="Z731" s="26">
        <f t="shared" si="17"/>
        <v>0.005073785813</v>
      </c>
      <c r="AA731" s="18">
        <f t="shared" si="18"/>
        <v>0.2668112798</v>
      </c>
      <c r="AB731" s="18">
        <f t="shared" si="19"/>
        <v>0.6605206074</v>
      </c>
      <c r="AC731" s="18">
        <f t="shared" si="20"/>
        <v>0.3020998701</v>
      </c>
      <c r="AD731" s="9">
        <f t="shared" si="21"/>
        <v>1</v>
      </c>
      <c r="AE731" s="9">
        <f t="shared" si="22"/>
        <v>0.4390243902</v>
      </c>
      <c r="AF731" s="9">
        <f t="shared" si="23"/>
        <v>0.6605206074</v>
      </c>
      <c r="AG731" s="9">
        <f t="shared" si="24"/>
        <v>0.1927424152</v>
      </c>
      <c r="AH731" s="9">
        <f t="shared" si="25"/>
        <v>0.2899846569</v>
      </c>
      <c r="AI731" s="9">
        <f t="shared" si="26"/>
        <v>0.4362874728</v>
      </c>
      <c r="AJ731" s="1">
        <f t="shared" ref="AJ731:AL731" si="757">$W731*AD731</f>
        <v>0.7411242604</v>
      </c>
      <c r="AK731" s="1">
        <f t="shared" si="757"/>
        <v>0.3253716265</v>
      </c>
      <c r="AL731" s="1">
        <f t="shared" si="757"/>
        <v>0.4895278466</v>
      </c>
      <c r="AM731" s="9"/>
      <c r="AN731" s="9"/>
      <c r="AO731" s="9"/>
      <c r="AP731" s="9"/>
      <c r="AQ731" s="9"/>
      <c r="AR731" s="9"/>
      <c r="AS731" s="9"/>
      <c r="AT731" s="1"/>
      <c r="AU731" s="11"/>
      <c r="AV731" s="11"/>
      <c r="AW731" s="11"/>
    </row>
    <row r="732">
      <c r="A732" s="28"/>
      <c r="B732" s="30">
        <f t="shared" si="31"/>
        <v>731</v>
      </c>
      <c r="C732" s="1">
        <v>0.438271605</v>
      </c>
      <c r="D732" s="4">
        <v>0.773851328</v>
      </c>
      <c r="E732" s="4">
        <v>0.001321176</v>
      </c>
      <c r="F732" s="4">
        <v>0.071659297</v>
      </c>
      <c r="G732" s="28">
        <f t="shared" si="4"/>
        <v>0.8540236487</v>
      </c>
      <c r="H732" s="33">
        <v>0.275202692</v>
      </c>
      <c r="I732" s="33">
        <v>4.89042E-4</v>
      </c>
      <c r="J732" s="33">
        <v>0.039709885</v>
      </c>
      <c r="K732" s="34">
        <f t="shared" si="5"/>
        <v>0.2279188927</v>
      </c>
      <c r="L732" s="10">
        <f t="shared" si="6"/>
        <v>0.7592659033</v>
      </c>
      <c r="M732" s="12">
        <v>1354.0</v>
      </c>
      <c r="N732" s="2">
        <v>784.0</v>
      </c>
      <c r="O732" s="13">
        <f t="shared" si="7"/>
        <v>179</v>
      </c>
      <c r="P732" s="13">
        <f t="shared" si="8"/>
        <v>605</v>
      </c>
      <c r="Q732" s="14">
        <f t="shared" si="9"/>
        <v>78</v>
      </c>
      <c r="R732" s="15">
        <f t="shared" si="10"/>
        <v>101</v>
      </c>
      <c r="S732" s="16">
        <f t="shared" si="11"/>
        <v>517</v>
      </c>
      <c r="T732" s="17">
        <f t="shared" si="12"/>
        <v>88</v>
      </c>
      <c r="U732" s="18">
        <v>0.91375</v>
      </c>
      <c r="V732" s="18">
        <f t="shared" si="13"/>
        <v>0.4357541899</v>
      </c>
      <c r="W732" s="18">
        <f t="shared" si="14"/>
        <v>0.8545454545</v>
      </c>
      <c r="X732" s="25">
        <f t="shared" si="15"/>
        <v>0.8683000045</v>
      </c>
      <c r="Y732" s="26">
        <f t="shared" si="16"/>
        <v>0.0001891876433</v>
      </c>
      <c r="Z732" s="26">
        <f t="shared" si="17"/>
        <v>0.03409625253</v>
      </c>
      <c r="AA732" s="18">
        <f t="shared" si="18"/>
        <v>0.2283163265</v>
      </c>
      <c r="AB732" s="18">
        <f t="shared" si="19"/>
        <v>0.7589285714</v>
      </c>
      <c r="AC732" s="18">
        <f t="shared" si="20"/>
        <v>0.4187912646</v>
      </c>
      <c r="AD732" s="9">
        <f t="shared" si="21"/>
        <v>1</v>
      </c>
      <c r="AE732" s="9">
        <f t="shared" si="22"/>
        <v>0.4357541899</v>
      </c>
      <c r="AF732" s="9">
        <f t="shared" si="23"/>
        <v>0.7589285714</v>
      </c>
      <c r="AG732" s="9">
        <f t="shared" si="24"/>
        <v>0.1898817141</v>
      </c>
      <c r="AH732" s="9">
        <f t="shared" si="25"/>
        <v>0.3307063049</v>
      </c>
      <c r="AI732" s="9">
        <f t="shared" si="26"/>
        <v>0.5759725765</v>
      </c>
      <c r="AJ732" s="1">
        <f t="shared" ref="AJ732:AL732" si="758">$W732*AD732</f>
        <v>0.8545454545</v>
      </c>
      <c r="AK732" s="1">
        <f t="shared" si="758"/>
        <v>0.3723717623</v>
      </c>
      <c r="AL732" s="1">
        <f t="shared" si="758"/>
        <v>0.648538961</v>
      </c>
      <c r="AM732" s="9"/>
      <c r="AN732" s="9"/>
      <c r="AO732" s="9"/>
      <c r="AP732" s="9"/>
      <c r="AQ732" s="9"/>
      <c r="AR732" s="9"/>
      <c r="AS732" s="9"/>
      <c r="AT732" s="1"/>
      <c r="AU732" s="11"/>
      <c r="AV732" s="11"/>
      <c r="AW732" s="11"/>
    </row>
    <row r="733">
      <c r="A733" s="28"/>
      <c r="B733" s="30">
        <f t="shared" si="31"/>
        <v>732</v>
      </c>
      <c r="C733" s="1">
        <v>0.43956044</v>
      </c>
      <c r="D733" s="4">
        <v>0.774629345</v>
      </c>
      <c r="E733" s="4">
        <v>0.002248281</v>
      </c>
      <c r="F733" s="4">
        <v>0.070879951</v>
      </c>
      <c r="G733" s="28">
        <f t="shared" si="4"/>
        <v>0.6615850842</v>
      </c>
      <c r="H733" s="33">
        <v>0.275461562</v>
      </c>
      <c r="I733" s="33">
        <v>0.001223336</v>
      </c>
      <c r="J733" s="33">
        <v>0.039169219</v>
      </c>
      <c r="K733" s="34">
        <f t="shared" si="5"/>
        <v>0.2216914349</v>
      </c>
      <c r="L733" s="10">
        <f t="shared" si="6"/>
        <v>0.6123641223</v>
      </c>
      <c r="M733" s="12">
        <v>702.0</v>
      </c>
      <c r="N733" s="2">
        <v>238.0</v>
      </c>
      <c r="O733" s="13">
        <f t="shared" si="7"/>
        <v>53</v>
      </c>
      <c r="P733" s="13">
        <f t="shared" si="8"/>
        <v>185</v>
      </c>
      <c r="Q733" s="14">
        <f t="shared" si="9"/>
        <v>23</v>
      </c>
      <c r="R733" s="15">
        <f t="shared" si="10"/>
        <v>30</v>
      </c>
      <c r="S733" s="16">
        <f t="shared" si="11"/>
        <v>122</v>
      </c>
      <c r="T733" s="17">
        <f t="shared" si="12"/>
        <v>63</v>
      </c>
      <c r="U733" s="18">
        <v>0.915</v>
      </c>
      <c r="V733" s="18">
        <f t="shared" si="13"/>
        <v>0.4339622642</v>
      </c>
      <c r="W733" s="18">
        <f t="shared" si="14"/>
        <v>0.6594594595</v>
      </c>
      <c r="X733" s="25">
        <f t="shared" si="15"/>
        <v>0.6886181538</v>
      </c>
      <c r="Y733" s="26">
        <f t="shared" si="16"/>
        <v>0.0008502294563</v>
      </c>
      <c r="Z733" s="26">
        <f t="shared" si="17"/>
        <v>0.0001088743886</v>
      </c>
      <c r="AA733" s="18">
        <f t="shared" si="18"/>
        <v>0.2226890756</v>
      </c>
      <c r="AB733" s="18">
        <f t="shared" si="19"/>
        <v>0.6092436975</v>
      </c>
      <c r="AC733" s="18">
        <f t="shared" si="20"/>
        <v>0.2254971953</v>
      </c>
      <c r="AD733" s="9">
        <f t="shared" si="21"/>
        <v>1</v>
      </c>
      <c r="AE733" s="9">
        <f t="shared" si="22"/>
        <v>0.4339622642</v>
      </c>
      <c r="AF733" s="9">
        <f t="shared" si="23"/>
        <v>0.6092436975</v>
      </c>
      <c r="AG733" s="9">
        <f t="shared" si="24"/>
        <v>0.1883232467</v>
      </c>
      <c r="AH733" s="9">
        <f t="shared" si="25"/>
        <v>0.2643887744</v>
      </c>
      <c r="AI733" s="9">
        <f t="shared" si="26"/>
        <v>0.3711778829</v>
      </c>
      <c r="AJ733" s="1">
        <f t="shared" ref="AJ733:AL733" si="759">$W733*AD733</f>
        <v>0.6594594595</v>
      </c>
      <c r="AK733" s="1">
        <f t="shared" si="759"/>
        <v>0.2861805201</v>
      </c>
      <c r="AL733" s="1">
        <f t="shared" si="759"/>
        <v>0.4017715194</v>
      </c>
      <c r="AM733" s="9"/>
      <c r="AN733" s="9"/>
      <c r="AO733" s="9"/>
      <c r="AP733" s="9"/>
      <c r="AQ733" s="9"/>
      <c r="AR733" s="9"/>
      <c r="AS733" s="9"/>
      <c r="AT733" s="1"/>
      <c r="AU733" s="11"/>
      <c r="AV733" s="11"/>
      <c r="AW733" s="11"/>
    </row>
    <row r="734">
      <c r="A734" s="28"/>
      <c r="B734" s="30">
        <f t="shared" si="31"/>
        <v>733</v>
      </c>
      <c r="C734" s="1">
        <v>0.439790576</v>
      </c>
      <c r="D734" s="4">
        <v>0.775416077</v>
      </c>
      <c r="E734" s="4">
        <v>0.007266715</v>
      </c>
      <c r="F734" s="4">
        <v>0.065699814</v>
      </c>
      <c r="G734" s="28">
        <f t="shared" si="4"/>
        <v>0.7035386862</v>
      </c>
      <c r="H734" s="33">
        <v>0.275723285</v>
      </c>
      <c r="I734" s="33">
        <v>0.005405713</v>
      </c>
      <c r="J734" s="33">
        <v>0.032540835</v>
      </c>
      <c r="K734" s="34">
        <f t="shared" si="5"/>
        <v>0.2818488876</v>
      </c>
      <c r="L734" s="10">
        <f t="shared" si="6"/>
        <v>0.6292015747</v>
      </c>
      <c r="M734" s="12">
        <v>1110.0</v>
      </c>
      <c r="N734" s="2">
        <v>517.0</v>
      </c>
      <c r="O734" s="13">
        <f t="shared" si="7"/>
        <v>146</v>
      </c>
      <c r="P734" s="13">
        <f t="shared" si="8"/>
        <v>371</v>
      </c>
      <c r="Q734" s="14">
        <f t="shared" si="9"/>
        <v>64</v>
      </c>
      <c r="R734" s="15">
        <f t="shared" si="10"/>
        <v>82</v>
      </c>
      <c r="S734" s="16">
        <f t="shared" si="11"/>
        <v>261</v>
      </c>
      <c r="T734" s="17">
        <f t="shared" si="12"/>
        <v>110</v>
      </c>
      <c r="U734" s="18">
        <v>0.91625</v>
      </c>
      <c r="V734" s="18">
        <f t="shared" si="13"/>
        <v>0.4383561644</v>
      </c>
      <c r="W734" s="18">
        <f t="shared" si="14"/>
        <v>0.7035040431</v>
      </c>
      <c r="X734" s="25">
        <f t="shared" si="15"/>
        <v>0.7116536007</v>
      </c>
      <c r="Y734" s="26">
        <f t="shared" si="16"/>
        <v>0.00006641528869</v>
      </c>
      <c r="Z734" s="26">
        <f t="shared" si="17"/>
        <v>0.001129651902</v>
      </c>
      <c r="AA734" s="18">
        <f t="shared" si="18"/>
        <v>0.2823984526</v>
      </c>
      <c r="AB734" s="18">
        <f t="shared" si="19"/>
        <v>0.6286266925</v>
      </c>
      <c r="AC734" s="18">
        <f t="shared" si="20"/>
        <v>0.2651478787</v>
      </c>
      <c r="AD734" s="9">
        <f t="shared" si="21"/>
        <v>1</v>
      </c>
      <c r="AE734" s="9">
        <f t="shared" si="22"/>
        <v>0.4383561644</v>
      </c>
      <c r="AF734" s="9">
        <f t="shared" si="23"/>
        <v>0.6286266925</v>
      </c>
      <c r="AG734" s="9">
        <f t="shared" si="24"/>
        <v>0.1921561269</v>
      </c>
      <c r="AH734" s="9">
        <f t="shared" si="25"/>
        <v>0.2755623857</v>
      </c>
      <c r="AI734" s="9">
        <f t="shared" si="26"/>
        <v>0.3951715185</v>
      </c>
      <c r="AJ734" s="1">
        <f t="shared" ref="AJ734:AL734" si="760">$W734*AD734</f>
        <v>0.7035040431</v>
      </c>
      <c r="AK734" s="1">
        <f t="shared" si="760"/>
        <v>0.308385334</v>
      </c>
      <c r="AL734" s="1">
        <f t="shared" si="760"/>
        <v>0.4422414198</v>
      </c>
      <c r="AM734" s="9"/>
      <c r="AN734" s="9"/>
      <c r="AO734" s="9"/>
      <c r="AP734" s="9"/>
      <c r="AQ734" s="9"/>
      <c r="AR734" s="9"/>
      <c r="AS734" s="9"/>
      <c r="AT734" s="1"/>
      <c r="AU734" s="11"/>
      <c r="AV734" s="11"/>
      <c r="AW734" s="11"/>
    </row>
    <row r="735">
      <c r="A735" s="28"/>
      <c r="B735" s="30">
        <f t="shared" si="31"/>
        <v>734</v>
      </c>
      <c r="C735" s="1">
        <v>0.440366972</v>
      </c>
      <c r="D735" s="4">
        <v>0.776211614</v>
      </c>
      <c r="E735" s="4">
        <v>0.010067864</v>
      </c>
      <c r="F735" s="4">
        <v>0.063776418</v>
      </c>
      <c r="G735" s="28">
        <f t="shared" si="4"/>
        <v>0.7234246917</v>
      </c>
      <c r="H735" s="33">
        <v>0.275987888</v>
      </c>
      <c r="I735" s="33">
        <v>0.007161784</v>
      </c>
      <c r="J735" s="33">
        <v>0.03128495</v>
      </c>
      <c r="K735" s="34">
        <f t="shared" si="5"/>
        <v>0.2924538724</v>
      </c>
      <c r="L735" s="10">
        <f t="shared" si="6"/>
        <v>0.6406433654</v>
      </c>
      <c r="M735" s="12">
        <v>2183.0</v>
      </c>
      <c r="N735" s="2">
        <v>849.0</v>
      </c>
      <c r="O735" s="13">
        <f t="shared" si="7"/>
        <v>248</v>
      </c>
      <c r="P735" s="13">
        <f t="shared" si="8"/>
        <v>601</v>
      </c>
      <c r="Q735" s="14">
        <f t="shared" si="9"/>
        <v>109</v>
      </c>
      <c r="R735" s="15">
        <f t="shared" si="10"/>
        <v>139</v>
      </c>
      <c r="S735" s="16">
        <f t="shared" si="11"/>
        <v>435</v>
      </c>
      <c r="T735" s="17">
        <f t="shared" si="12"/>
        <v>166</v>
      </c>
      <c r="U735" s="18">
        <v>0.9175</v>
      </c>
      <c r="V735" s="18">
        <f t="shared" si="13"/>
        <v>0.439516129</v>
      </c>
      <c r="W735" s="18">
        <f t="shared" si="14"/>
        <v>0.7237936772</v>
      </c>
      <c r="X735" s="25">
        <f t="shared" si="15"/>
        <v>0.7261544763</v>
      </c>
      <c r="Y735" s="26">
        <f t="shared" si="16"/>
        <v>0.000005573372399</v>
      </c>
      <c r="Z735" s="26">
        <f t="shared" si="17"/>
        <v>0.00290520231</v>
      </c>
      <c r="AA735" s="18">
        <f t="shared" si="18"/>
        <v>0.2921083628</v>
      </c>
      <c r="AB735" s="18">
        <f t="shared" si="19"/>
        <v>0.640753828</v>
      </c>
      <c r="AC735" s="18">
        <f t="shared" si="20"/>
        <v>0.2842775482</v>
      </c>
      <c r="AD735" s="9">
        <f t="shared" si="21"/>
        <v>1</v>
      </c>
      <c r="AE735" s="9">
        <f t="shared" si="22"/>
        <v>0.439516129</v>
      </c>
      <c r="AF735" s="9">
        <f t="shared" si="23"/>
        <v>0.640753828</v>
      </c>
      <c r="AG735" s="9">
        <f t="shared" si="24"/>
        <v>0.1931744277</v>
      </c>
      <c r="AH735" s="9">
        <f t="shared" si="25"/>
        <v>0.2816216422</v>
      </c>
      <c r="AI735" s="9">
        <f t="shared" si="26"/>
        <v>0.4105654681</v>
      </c>
      <c r="AJ735" s="1">
        <f t="shared" ref="AJ735:AL735" si="761">$W735*AD735</f>
        <v>0.7237936772</v>
      </c>
      <c r="AK735" s="1">
        <f t="shared" si="761"/>
        <v>0.3181189952</v>
      </c>
      <c r="AL735" s="1">
        <f t="shared" si="761"/>
        <v>0.4637735694</v>
      </c>
      <c r="AM735" s="9"/>
      <c r="AN735" s="9"/>
      <c r="AO735" s="9"/>
      <c r="AP735" s="9"/>
      <c r="AQ735" s="9"/>
      <c r="AR735" s="9"/>
      <c r="AS735" s="9"/>
      <c r="AT735" s="1"/>
      <c r="AU735" s="11"/>
      <c r="AV735" s="11"/>
      <c r="AW735" s="11"/>
    </row>
    <row r="736">
      <c r="A736" s="28"/>
      <c r="B736" s="30">
        <f t="shared" si="31"/>
        <v>735</v>
      </c>
      <c r="C736" s="1">
        <v>0.440860215</v>
      </c>
      <c r="D736" s="4">
        <v>0.777016045</v>
      </c>
      <c r="E736" s="4">
        <v>0.008175148</v>
      </c>
      <c r="F736" s="4">
        <v>0.062295175</v>
      </c>
      <c r="G736" s="28">
        <f t="shared" si="4"/>
        <v>0.7868958143</v>
      </c>
      <c r="H736" s="33">
        <v>0.276255396</v>
      </c>
      <c r="I736" s="33">
        <v>0.006453917</v>
      </c>
      <c r="J736" s="33">
        <v>0.030710056</v>
      </c>
      <c r="K736" s="34">
        <f t="shared" si="5"/>
        <v>0.2787334284</v>
      </c>
      <c r="L736" s="10">
        <f t="shared" si="6"/>
        <v>0.6904441253</v>
      </c>
      <c r="M736" s="12">
        <v>1559.0</v>
      </c>
      <c r="N736" s="2">
        <v>582.0</v>
      </c>
      <c r="O736" s="13">
        <f t="shared" si="7"/>
        <v>162</v>
      </c>
      <c r="P736" s="13">
        <f t="shared" si="8"/>
        <v>420</v>
      </c>
      <c r="Q736" s="14">
        <f t="shared" si="9"/>
        <v>71</v>
      </c>
      <c r="R736" s="15">
        <f t="shared" si="10"/>
        <v>91</v>
      </c>
      <c r="S736" s="16">
        <f t="shared" si="11"/>
        <v>330</v>
      </c>
      <c r="T736" s="17">
        <f t="shared" si="12"/>
        <v>90</v>
      </c>
      <c r="U736" s="18">
        <v>0.91875</v>
      </c>
      <c r="V736" s="18">
        <f t="shared" si="13"/>
        <v>0.4382716049</v>
      </c>
      <c r="W736" s="18">
        <f t="shared" si="14"/>
        <v>0.7857142857</v>
      </c>
      <c r="X736" s="25">
        <f t="shared" si="15"/>
        <v>0.7841748847</v>
      </c>
      <c r="Y736" s="26">
        <f t="shared" si="16"/>
        <v>0.000002369755332</v>
      </c>
      <c r="Z736" s="26">
        <f t="shared" si="17"/>
        <v>0.01341439683</v>
      </c>
      <c r="AA736" s="18">
        <f t="shared" si="18"/>
        <v>0.2783505155</v>
      </c>
      <c r="AB736" s="18">
        <f t="shared" si="19"/>
        <v>0.6890034364</v>
      </c>
      <c r="AC736" s="18">
        <f t="shared" si="20"/>
        <v>0.3474426808</v>
      </c>
      <c r="AD736" s="9">
        <f t="shared" si="21"/>
        <v>1</v>
      </c>
      <c r="AE736" s="9">
        <f t="shared" si="22"/>
        <v>0.4382716049</v>
      </c>
      <c r="AF736" s="9">
        <f t="shared" si="23"/>
        <v>0.6890034364</v>
      </c>
      <c r="AG736" s="9">
        <f t="shared" si="24"/>
        <v>0.1920819997</v>
      </c>
      <c r="AH736" s="9">
        <f t="shared" si="25"/>
        <v>0.3019706419</v>
      </c>
      <c r="AI736" s="9">
        <f t="shared" si="26"/>
        <v>0.4747257354</v>
      </c>
      <c r="AJ736" s="1">
        <f t="shared" ref="AJ736:AL736" si="762">$W736*AD736</f>
        <v>0.7857142857</v>
      </c>
      <c r="AK736" s="1">
        <f t="shared" si="762"/>
        <v>0.344356261</v>
      </c>
      <c r="AL736" s="1">
        <f t="shared" si="762"/>
        <v>0.5413598429</v>
      </c>
      <c r="AM736" s="9"/>
      <c r="AN736" s="9"/>
      <c r="AO736" s="9"/>
      <c r="AP736" s="9"/>
      <c r="AQ736" s="9"/>
      <c r="AR736" s="9"/>
      <c r="AS736" s="9"/>
      <c r="AT736" s="1"/>
      <c r="AU736" s="11"/>
      <c r="AV736" s="11"/>
      <c r="AW736" s="11"/>
    </row>
    <row r="737">
      <c r="A737" s="28"/>
      <c r="B737" s="30">
        <f t="shared" si="31"/>
        <v>736</v>
      </c>
      <c r="C737" s="1">
        <v>0.440909091</v>
      </c>
      <c r="D737" s="4">
        <v>0.777829463</v>
      </c>
      <c r="E737" s="4">
        <v>0.005293264</v>
      </c>
      <c r="F737" s="4">
        <v>0.060850824</v>
      </c>
      <c r="G737" s="28">
        <f t="shared" si="4"/>
        <v>0.779347821</v>
      </c>
      <c r="H737" s="33">
        <v>0.276525836</v>
      </c>
      <c r="I737" s="33">
        <v>0.005324624</v>
      </c>
      <c r="J737" s="33">
        <v>0.030082236</v>
      </c>
      <c r="K737" s="34">
        <f t="shared" si="5"/>
        <v>0.2400371864</v>
      </c>
      <c r="L737" s="10">
        <f t="shared" si="6"/>
        <v>0.6981099405</v>
      </c>
      <c r="M737" s="12">
        <v>551.0</v>
      </c>
      <c r="N737" s="2">
        <v>236.0</v>
      </c>
      <c r="O737" s="13">
        <f t="shared" si="7"/>
        <v>57</v>
      </c>
      <c r="P737" s="13">
        <f t="shared" si="8"/>
        <v>179</v>
      </c>
      <c r="Q737" s="14">
        <f t="shared" si="9"/>
        <v>25</v>
      </c>
      <c r="R737" s="15">
        <f t="shared" si="10"/>
        <v>32</v>
      </c>
      <c r="S737" s="16">
        <f t="shared" si="11"/>
        <v>140</v>
      </c>
      <c r="T737" s="17">
        <f t="shared" si="12"/>
        <v>39</v>
      </c>
      <c r="U737" s="18">
        <v>0.92</v>
      </c>
      <c r="V737" s="18">
        <f t="shared" si="13"/>
        <v>0.4385964912</v>
      </c>
      <c r="W737" s="18">
        <f t="shared" si="14"/>
        <v>0.782122905</v>
      </c>
      <c r="X737" s="25">
        <f t="shared" si="15"/>
        <v>0.7963465465</v>
      </c>
      <c r="Y737" s="26">
        <f t="shared" si="16"/>
        <v>0.0002023119779</v>
      </c>
      <c r="Z737" s="26">
        <f t="shared" si="17"/>
        <v>0.01259538357</v>
      </c>
      <c r="AA737" s="18">
        <f t="shared" si="18"/>
        <v>0.2415254237</v>
      </c>
      <c r="AB737" s="18">
        <f t="shared" si="19"/>
        <v>0.6991525424</v>
      </c>
      <c r="AC737" s="18">
        <f t="shared" si="20"/>
        <v>0.3435264138</v>
      </c>
      <c r="AD737" s="9">
        <f t="shared" si="21"/>
        <v>1</v>
      </c>
      <c r="AE737" s="9">
        <f t="shared" si="22"/>
        <v>0.4385964912</v>
      </c>
      <c r="AF737" s="9">
        <f t="shared" si="23"/>
        <v>0.6991525424</v>
      </c>
      <c r="AG737" s="9">
        <f t="shared" si="24"/>
        <v>0.1923668821</v>
      </c>
      <c r="AH737" s="9">
        <f t="shared" si="25"/>
        <v>0.3066458519</v>
      </c>
      <c r="AI737" s="9">
        <f t="shared" si="26"/>
        <v>0.4888142775</v>
      </c>
      <c r="AJ737" s="1">
        <f t="shared" ref="AJ737:AL737" si="763">$W737*AD737</f>
        <v>0.782122905</v>
      </c>
      <c r="AK737" s="1">
        <f t="shared" si="763"/>
        <v>0.3430363619</v>
      </c>
      <c r="AL737" s="1">
        <f t="shared" si="763"/>
        <v>0.5468232175</v>
      </c>
      <c r="AM737" s="9"/>
      <c r="AN737" s="9"/>
      <c r="AO737" s="9"/>
      <c r="AP737" s="9"/>
      <c r="AQ737" s="9"/>
      <c r="AR737" s="9"/>
      <c r="AS737" s="9"/>
      <c r="AT737" s="1"/>
      <c r="AU737" s="11"/>
      <c r="AV737" s="11"/>
      <c r="AW737" s="11"/>
    </row>
    <row r="738">
      <c r="A738" s="28"/>
      <c r="B738" s="30">
        <f t="shared" si="31"/>
        <v>737</v>
      </c>
      <c r="C738" s="1">
        <v>0.441860465</v>
      </c>
      <c r="D738" s="4">
        <v>0.778651958</v>
      </c>
      <c r="E738" s="4">
        <v>0.006627563</v>
      </c>
      <c r="F738" s="4">
        <v>0.060585325</v>
      </c>
      <c r="G738" s="28">
        <f t="shared" si="4"/>
        <v>0.6837223232</v>
      </c>
      <c r="H738" s="33">
        <v>0.276799235</v>
      </c>
      <c r="I738" s="33">
        <v>0.00602134</v>
      </c>
      <c r="J738" s="33">
        <v>0.03003778</v>
      </c>
      <c r="K738" s="34">
        <f t="shared" si="5"/>
        <v>0.3062682361</v>
      </c>
      <c r="L738" s="10">
        <f t="shared" si="6"/>
        <v>0.6096477185</v>
      </c>
      <c r="M738" s="12">
        <v>783.0</v>
      </c>
      <c r="N738" s="2">
        <v>253.0</v>
      </c>
      <c r="O738" s="13">
        <f t="shared" si="7"/>
        <v>77</v>
      </c>
      <c r="P738" s="13">
        <f t="shared" si="8"/>
        <v>176</v>
      </c>
      <c r="Q738" s="14">
        <f t="shared" si="9"/>
        <v>34</v>
      </c>
      <c r="R738" s="15">
        <f t="shared" si="10"/>
        <v>43</v>
      </c>
      <c r="S738" s="16">
        <f t="shared" si="11"/>
        <v>120</v>
      </c>
      <c r="T738" s="17">
        <f t="shared" si="12"/>
        <v>56</v>
      </c>
      <c r="U738" s="18">
        <v>0.92125</v>
      </c>
      <c r="V738" s="18">
        <f t="shared" si="13"/>
        <v>0.4415584416</v>
      </c>
      <c r="W738" s="18">
        <f t="shared" si="14"/>
        <v>0.6818181818</v>
      </c>
      <c r="X738" s="25">
        <f t="shared" si="15"/>
        <v>0.6875366223</v>
      </c>
      <c r="Y738" s="26">
        <f t="shared" si="16"/>
        <v>0.00003270056156</v>
      </c>
      <c r="Z738" s="26">
        <f t="shared" si="17"/>
        <v>0.000142192109</v>
      </c>
      <c r="AA738" s="18">
        <f t="shared" si="18"/>
        <v>0.3043478261</v>
      </c>
      <c r="AB738" s="18">
        <f t="shared" si="19"/>
        <v>0.6086956522</v>
      </c>
      <c r="AC738" s="18">
        <f t="shared" si="20"/>
        <v>0.2402597403</v>
      </c>
      <c r="AD738" s="9">
        <f t="shared" si="21"/>
        <v>1</v>
      </c>
      <c r="AE738" s="9">
        <f t="shared" si="22"/>
        <v>0.4415584416</v>
      </c>
      <c r="AF738" s="9">
        <f t="shared" si="23"/>
        <v>0.6086956522</v>
      </c>
      <c r="AG738" s="9">
        <f t="shared" si="24"/>
        <v>0.1949738573</v>
      </c>
      <c r="AH738" s="9">
        <f t="shared" si="25"/>
        <v>0.2687747036</v>
      </c>
      <c r="AI738" s="9">
        <f t="shared" si="26"/>
        <v>0.370510397</v>
      </c>
      <c r="AJ738" s="1">
        <f t="shared" ref="AJ738:AL738" si="764">$W738*AD738</f>
        <v>0.6818181818</v>
      </c>
      <c r="AK738" s="1">
        <f t="shared" si="764"/>
        <v>0.3010625738</v>
      </c>
      <c r="AL738" s="1">
        <f t="shared" si="764"/>
        <v>0.4150197628</v>
      </c>
      <c r="AM738" s="9"/>
      <c r="AN738" s="9"/>
      <c r="AO738" s="9"/>
      <c r="AP738" s="9"/>
      <c r="AQ738" s="9"/>
      <c r="AR738" s="9"/>
      <c r="AS738" s="9"/>
      <c r="AT738" s="1"/>
      <c r="AU738" s="11"/>
      <c r="AV738" s="11"/>
      <c r="AW738" s="11"/>
    </row>
    <row r="739">
      <c r="A739" s="28"/>
      <c r="B739" s="30">
        <f t="shared" si="31"/>
        <v>738</v>
      </c>
      <c r="C739" s="1">
        <v>0.441860465</v>
      </c>
      <c r="D739" s="4">
        <v>0.779483623</v>
      </c>
      <c r="E739" s="4">
        <v>0.005047297</v>
      </c>
      <c r="F739" s="4">
        <v>0.060751125</v>
      </c>
      <c r="G739" s="28">
        <f t="shared" si="4"/>
        <v>0.7642005173</v>
      </c>
      <c r="H739" s="33">
        <v>0.27707562</v>
      </c>
      <c r="I739" s="33">
        <v>0.005268933</v>
      </c>
      <c r="J739" s="33">
        <v>0.029999457</v>
      </c>
      <c r="K739" s="34">
        <f t="shared" si="5"/>
        <v>0.2523735702</v>
      </c>
      <c r="L739" s="10">
        <f t="shared" si="6"/>
        <v>0.6828504075</v>
      </c>
      <c r="M739" s="12">
        <v>860.0</v>
      </c>
      <c r="N739" s="2">
        <v>422.0</v>
      </c>
      <c r="O739" s="13">
        <f t="shared" si="7"/>
        <v>107</v>
      </c>
      <c r="P739" s="13">
        <f t="shared" si="8"/>
        <v>315</v>
      </c>
      <c r="Q739" s="14">
        <f t="shared" si="9"/>
        <v>47</v>
      </c>
      <c r="R739" s="15">
        <f t="shared" si="10"/>
        <v>60</v>
      </c>
      <c r="S739" s="16">
        <f t="shared" si="11"/>
        <v>241</v>
      </c>
      <c r="T739" s="17">
        <f t="shared" si="12"/>
        <v>74</v>
      </c>
      <c r="U739" s="18">
        <v>0.9225</v>
      </c>
      <c r="V739" s="18">
        <f t="shared" si="13"/>
        <v>0.4392523364</v>
      </c>
      <c r="W739" s="18">
        <f t="shared" si="14"/>
        <v>0.7650793651</v>
      </c>
      <c r="X739" s="25">
        <f t="shared" si="15"/>
        <v>0.7762664731</v>
      </c>
      <c r="Y739" s="26">
        <f t="shared" si="16"/>
        <v>0.0001251513861</v>
      </c>
      <c r="Z739" s="26">
        <f t="shared" si="17"/>
        <v>0.009060301596</v>
      </c>
      <c r="AA739" s="18">
        <f t="shared" si="18"/>
        <v>0.2535545024</v>
      </c>
      <c r="AB739" s="18">
        <f t="shared" si="19"/>
        <v>0.682464455</v>
      </c>
      <c r="AC739" s="18">
        <f t="shared" si="20"/>
        <v>0.3258270286</v>
      </c>
      <c r="AD739" s="9">
        <f t="shared" si="21"/>
        <v>1</v>
      </c>
      <c r="AE739" s="9">
        <f t="shared" si="22"/>
        <v>0.4392523364</v>
      </c>
      <c r="AF739" s="9">
        <f t="shared" si="23"/>
        <v>0.682464455</v>
      </c>
      <c r="AG739" s="9">
        <f t="shared" si="24"/>
        <v>0.1929426151</v>
      </c>
      <c r="AH739" s="9">
        <f t="shared" si="25"/>
        <v>0.2997741064</v>
      </c>
      <c r="AI739" s="9">
        <f t="shared" si="26"/>
        <v>0.4657577323</v>
      </c>
      <c r="AJ739" s="1">
        <f t="shared" ref="AJ739:AL739" si="765">$W739*AD739</f>
        <v>0.7650793651</v>
      </c>
      <c r="AK739" s="1">
        <f t="shared" si="765"/>
        <v>0.3360628987</v>
      </c>
      <c r="AL739" s="1">
        <f t="shared" si="765"/>
        <v>0.5221394719</v>
      </c>
      <c r="AM739" s="9"/>
      <c r="AN739" s="9"/>
      <c r="AO739" s="9"/>
      <c r="AP739" s="9"/>
      <c r="AQ739" s="9"/>
      <c r="AR739" s="9"/>
      <c r="AS739" s="9"/>
      <c r="AT739" s="1"/>
      <c r="AU739" s="11"/>
      <c r="AV739" s="11"/>
      <c r="AW739" s="11"/>
    </row>
    <row r="740">
      <c r="A740" s="28"/>
      <c r="B740" s="30">
        <f t="shared" si="31"/>
        <v>739</v>
      </c>
      <c r="C740" s="1">
        <v>0.441947566</v>
      </c>
      <c r="D740" s="4">
        <v>0.78032455</v>
      </c>
      <c r="E740" s="4">
        <v>0.002821972</v>
      </c>
      <c r="F740" s="4">
        <v>0.062984354</v>
      </c>
      <c r="G740" s="28">
        <f t="shared" si="4"/>
        <v>0.8143387488</v>
      </c>
      <c r="H740" s="33">
        <v>0.277355018</v>
      </c>
      <c r="I740" s="33">
        <v>0.003755563</v>
      </c>
      <c r="J740" s="33">
        <v>0.031634769</v>
      </c>
      <c r="K740" s="34">
        <f t="shared" si="5"/>
        <v>0.3076484431</v>
      </c>
      <c r="L740" s="10">
        <f t="shared" si="6"/>
        <v>0.6997731812</v>
      </c>
      <c r="M740" s="12">
        <v>2334.0</v>
      </c>
      <c r="N740" s="2">
        <v>814.0</v>
      </c>
      <c r="O740" s="13">
        <f t="shared" si="7"/>
        <v>250</v>
      </c>
      <c r="P740" s="13">
        <f t="shared" si="8"/>
        <v>564</v>
      </c>
      <c r="Q740" s="14">
        <f t="shared" si="9"/>
        <v>110</v>
      </c>
      <c r="R740" s="15">
        <f t="shared" si="10"/>
        <v>140</v>
      </c>
      <c r="S740" s="16">
        <f t="shared" si="11"/>
        <v>459</v>
      </c>
      <c r="T740" s="17">
        <f t="shared" si="12"/>
        <v>105</v>
      </c>
      <c r="U740" s="18">
        <v>0.92375</v>
      </c>
      <c r="V740" s="18">
        <f t="shared" si="13"/>
        <v>0.44</v>
      </c>
      <c r="W740" s="18">
        <f t="shared" si="14"/>
        <v>0.8138297872</v>
      </c>
      <c r="X740" s="25">
        <f t="shared" si="15"/>
        <v>0.7961057804</v>
      </c>
      <c r="Y740" s="26">
        <f t="shared" si="16"/>
        <v>0.0003141404184</v>
      </c>
      <c r="Z740" s="26">
        <f t="shared" si="17"/>
        <v>0.02071758323</v>
      </c>
      <c r="AA740" s="18">
        <f t="shared" si="18"/>
        <v>0.3071253071</v>
      </c>
      <c r="AB740" s="18">
        <f t="shared" si="19"/>
        <v>0.699017199</v>
      </c>
      <c r="AC740" s="18">
        <f t="shared" si="20"/>
        <v>0.3738297872</v>
      </c>
      <c r="AD740" s="9">
        <f t="shared" si="21"/>
        <v>1</v>
      </c>
      <c r="AE740" s="9">
        <f t="shared" si="22"/>
        <v>0.44</v>
      </c>
      <c r="AF740" s="9">
        <f t="shared" si="23"/>
        <v>0.699017199</v>
      </c>
      <c r="AG740" s="9">
        <f t="shared" si="24"/>
        <v>0.1936</v>
      </c>
      <c r="AH740" s="9">
        <f t="shared" si="25"/>
        <v>0.3075675676</v>
      </c>
      <c r="AI740" s="9">
        <f t="shared" si="26"/>
        <v>0.4886250445</v>
      </c>
      <c r="AJ740" s="1">
        <f t="shared" ref="AJ740:AL740" si="766">$W740*AD740</f>
        <v>0.8138297872</v>
      </c>
      <c r="AK740" s="1">
        <f t="shared" si="766"/>
        <v>0.3580851064</v>
      </c>
      <c r="AL740" s="1">
        <f t="shared" si="766"/>
        <v>0.5688810183</v>
      </c>
      <c r="AM740" s="9"/>
      <c r="AN740" s="9"/>
      <c r="AO740" s="9"/>
      <c r="AP740" s="9"/>
      <c r="AQ740" s="9"/>
      <c r="AR740" s="9"/>
      <c r="AS740" s="9"/>
      <c r="AT740" s="1"/>
      <c r="AU740" s="11"/>
      <c r="AV740" s="11"/>
      <c r="AW740" s="11"/>
    </row>
    <row r="741">
      <c r="A741" s="28"/>
      <c r="B741" s="30">
        <f t="shared" si="31"/>
        <v>740</v>
      </c>
      <c r="C741" s="1">
        <v>0.442708333</v>
      </c>
      <c r="D741" s="4">
        <v>0.781174833</v>
      </c>
      <c r="E741" s="4">
        <v>0.002482229</v>
      </c>
      <c r="F741" s="4">
        <v>0.063016959</v>
      </c>
      <c r="G741" s="28">
        <f t="shared" si="4"/>
        <v>0.7947101949</v>
      </c>
      <c r="H741" s="33">
        <v>0.277637456</v>
      </c>
      <c r="I741" s="33">
        <v>0.003606289</v>
      </c>
      <c r="J741" s="33">
        <v>0.031618105</v>
      </c>
      <c r="K741" s="34">
        <f t="shared" si="5"/>
        <v>0.2224698774</v>
      </c>
      <c r="L741" s="10">
        <f t="shared" si="6"/>
        <v>0.7164003838</v>
      </c>
      <c r="M741" s="12">
        <v>1596.0</v>
      </c>
      <c r="N741" s="2">
        <v>587.0</v>
      </c>
      <c r="O741" s="13">
        <f t="shared" si="7"/>
        <v>131</v>
      </c>
      <c r="P741" s="13">
        <f t="shared" si="8"/>
        <v>456</v>
      </c>
      <c r="Q741" s="14">
        <f t="shared" si="9"/>
        <v>58</v>
      </c>
      <c r="R741" s="15">
        <f t="shared" si="10"/>
        <v>73</v>
      </c>
      <c r="S741" s="16">
        <f t="shared" si="11"/>
        <v>362</v>
      </c>
      <c r="T741" s="17">
        <f t="shared" si="12"/>
        <v>94</v>
      </c>
      <c r="U741" s="18">
        <v>0.925</v>
      </c>
      <c r="V741" s="18">
        <f t="shared" si="13"/>
        <v>0.4427480916</v>
      </c>
      <c r="W741" s="18">
        <f t="shared" si="14"/>
        <v>0.7938596491</v>
      </c>
      <c r="X741" s="25">
        <f t="shared" si="15"/>
        <v>0.815752678</v>
      </c>
      <c r="Y741" s="26">
        <f t="shared" si="16"/>
        <v>0.0004793047125</v>
      </c>
      <c r="Z741" s="26">
        <f t="shared" si="17"/>
        <v>0.01536754451</v>
      </c>
      <c r="AA741" s="18">
        <f t="shared" si="18"/>
        <v>0.2231686542</v>
      </c>
      <c r="AB741" s="18">
        <f t="shared" si="19"/>
        <v>0.7155025554</v>
      </c>
      <c r="AC741" s="18">
        <f t="shared" si="20"/>
        <v>0.3511115575</v>
      </c>
      <c r="AD741" s="9">
        <f t="shared" si="21"/>
        <v>1</v>
      </c>
      <c r="AE741" s="9">
        <f t="shared" si="22"/>
        <v>0.4427480916</v>
      </c>
      <c r="AF741" s="9">
        <f t="shared" si="23"/>
        <v>0.7155025554</v>
      </c>
      <c r="AG741" s="9">
        <f t="shared" si="24"/>
        <v>0.1960258726</v>
      </c>
      <c r="AH741" s="9">
        <f t="shared" si="25"/>
        <v>0.3167873909</v>
      </c>
      <c r="AI741" s="9">
        <f t="shared" si="26"/>
        <v>0.5119439067</v>
      </c>
      <c r="AJ741" s="1">
        <f t="shared" ref="AJ741:AL741" si="767">$W741*AD741</f>
        <v>0.7938596491</v>
      </c>
      <c r="AK741" s="1">
        <f t="shared" si="767"/>
        <v>0.3514798446</v>
      </c>
      <c r="AL741" s="1">
        <f t="shared" si="767"/>
        <v>0.5680086075</v>
      </c>
      <c r="AM741" s="9"/>
      <c r="AN741" s="9"/>
      <c r="AO741" s="9"/>
      <c r="AP741" s="9"/>
      <c r="AQ741" s="9"/>
      <c r="AR741" s="9"/>
      <c r="AS741" s="9"/>
      <c r="AT741" s="1"/>
      <c r="AU741" s="11"/>
      <c r="AV741" s="11"/>
      <c r="AW741" s="11"/>
    </row>
    <row r="742">
      <c r="A742" s="28"/>
      <c r="B742" s="30">
        <f t="shared" si="31"/>
        <v>741</v>
      </c>
      <c r="C742" s="1">
        <v>0.443148688</v>
      </c>
      <c r="D742" s="4">
        <v>0.782034565</v>
      </c>
      <c r="E742" s="4">
        <v>-0.001428304</v>
      </c>
      <c r="F742" s="4">
        <v>0.067137294</v>
      </c>
      <c r="G742" s="28">
        <f t="shared" si="4"/>
        <v>0.750584696</v>
      </c>
      <c r="H742" s="33">
        <v>0.27792296</v>
      </c>
      <c r="I742" s="33">
        <v>7.71037E-4</v>
      </c>
      <c r="J742" s="33">
        <v>0.035330715</v>
      </c>
      <c r="K742" s="34">
        <f t="shared" si="5"/>
        <v>0.2846414845</v>
      </c>
      <c r="L742" s="10">
        <f t="shared" si="6"/>
        <v>0.6630756543</v>
      </c>
      <c r="M742" s="12">
        <v>2539.0</v>
      </c>
      <c r="N742" s="2">
        <v>1082.0</v>
      </c>
      <c r="O742" s="13">
        <f t="shared" si="7"/>
        <v>308</v>
      </c>
      <c r="P742" s="13">
        <f t="shared" si="8"/>
        <v>774</v>
      </c>
      <c r="Q742" s="14">
        <f t="shared" si="9"/>
        <v>136</v>
      </c>
      <c r="R742" s="15">
        <f t="shared" si="10"/>
        <v>172</v>
      </c>
      <c r="S742" s="16">
        <f t="shared" si="11"/>
        <v>581</v>
      </c>
      <c r="T742" s="17">
        <f t="shared" si="12"/>
        <v>193</v>
      </c>
      <c r="U742" s="18">
        <v>0.92625</v>
      </c>
      <c r="V742" s="18">
        <f t="shared" si="13"/>
        <v>0.4415584416</v>
      </c>
      <c r="W742" s="18">
        <f t="shared" si="14"/>
        <v>0.7506459948</v>
      </c>
      <c r="X742" s="25">
        <f t="shared" si="15"/>
        <v>0.7523535577</v>
      </c>
      <c r="Y742" s="26">
        <f t="shared" si="16"/>
        <v>0.000002915771053</v>
      </c>
      <c r="Z742" s="26">
        <f t="shared" si="17"/>
        <v>0.006520925281</v>
      </c>
      <c r="AA742" s="18">
        <f t="shared" si="18"/>
        <v>0.2846580407</v>
      </c>
      <c r="AB742" s="18">
        <f t="shared" si="19"/>
        <v>0.6626617375</v>
      </c>
      <c r="AC742" s="18">
        <f t="shared" si="20"/>
        <v>0.3090875533</v>
      </c>
      <c r="AD742" s="9">
        <f t="shared" si="21"/>
        <v>1</v>
      </c>
      <c r="AE742" s="9">
        <f t="shared" si="22"/>
        <v>0.4415584416</v>
      </c>
      <c r="AF742" s="9">
        <f t="shared" si="23"/>
        <v>0.6626617375</v>
      </c>
      <c r="AG742" s="9">
        <f t="shared" si="24"/>
        <v>0.1949738573</v>
      </c>
      <c r="AH742" s="9">
        <f t="shared" si="25"/>
        <v>0.2926038841</v>
      </c>
      <c r="AI742" s="9">
        <f t="shared" si="26"/>
        <v>0.4391205784</v>
      </c>
      <c r="AJ742" s="1">
        <f t="shared" ref="AJ742:AL742" si="768">$W742*AD742</f>
        <v>0.7506459948</v>
      </c>
      <c r="AK742" s="1">
        <f t="shared" si="768"/>
        <v>0.3314540756</v>
      </c>
      <c r="AL742" s="1">
        <f t="shared" si="768"/>
        <v>0.4974243792</v>
      </c>
      <c r="AM742" s="9"/>
      <c r="AN742" s="9"/>
      <c r="AO742" s="9"/>
      <c r="AP742" s="9"/>
      <c r="AQ742" s="9"/>
      <c r="AR742" s="9"/>
      <c r="AS742" s="9"/>
      <c r="AT742" s="1"/>
      <c r="AU742" s="11"/>
      <c r="AV742" s="11"/>
      <c r="AW742" s="11"/>
    </row>
    <row r="743">
      <c r="A743" s="28"/>
      <c r="B743" s="30">
        <f t="shared" si="31"/>
        <v>742</v>
      </c>
      <c r="C743" s="1">
        <v>0.443396226</v>
      </c>
      <c r="D743" s="4">
        <v>0.782903841</v>
      </c>
      <c r="E743" s="4">
        <v>0.004077548</v>
      </c>
      <c r="F743" s="4">
        <v>0.064873862</v>
      </c>
      <c r="G743" s="28">
        <f t="shared" si="4"/>
        <v>0.7859651608</v>
      </c>
      <c r="H743" s="33">
        <v>0.278211559</v>
      </c>
      <c r="I743" s="33">
        <v>0.004223184</v>
      </c>
      <c r="J743" s="33">
        <v>0.032538603</v>
      </c>
      <c r="K743" s="34">
        <f t="shared" si="5"/>
        <v>0.2699245757</v>
      </c>
      <c r="L743" s="10">
        <f t="shared" si="6"/>
        <v>0.6934973864</v>
      </c>
      <c r="M743" s="12">
        <v>2249.0</v>
      </c>
      <c r="N743" s="2">
        <v>861.0</v>
      </c>
      <c r="O743" s="13">
        <f t="shared" si="7"/>
        <v>232</v>
      </c>
      <c r="P743" s="13">
        <f t="shared" si="8"/>
        <v>629</v>
      </c>
      <c r="Q743" s="14">
        <f t="shared" si="9"/>
        <v>103</v>
      </c>
      <c r="R743" s="15">
        <f t="shared" si="10"/>
        <v>129</v>
      </c>
      <c r="S743" s="16">
        <f t="shared" si="11"/>
        <v>494</v>
      </c>
      <c r="T743" s="17">
        <f t="shared" si="12"/>
        <v>135</v>
      </c>
      <c r="U743" s="18">
        <v>0.9275</v>
      </c>
      <c r="V743" s="18">
        <f t="shared" si="13"/>
        <v>0.4439655172</v>
      </c>
      <c r="W743" s="18">
        <f t="shared" si="14"/>
        <v>0.7853736089</v>
      </c>
      <c r="X743" s="25">
        <f t="shared" si="15"/>
        <v>0.7891138945</v>
      </c>
      <c r="Y743" s="26">
        <f t="shared" si="16"/>
        <v>0.00001398973611</v>
      </c>
      <c r="Z743" s="26">
        <f t="shared" si="17"/>
        <v>0.01333559815</v>
      </c>
      <c r="AA743" s="18">
        <f t="shared" si="18"/>
        <v>0.2694541231</v>
      </c>
      <c r="AB743" s="18">
        <f t="shared" si="19"/>
        <v>0.6933797909</v>
      </c>
      <c r="AC743" s="18">
        <f t="shared" si="20"/>
        <v>0.3414080917</v>
      </c>
      <c r="AD743" s="9">
        <f t="shared" si="21"/>
        <v>1</v>
      </c>
      <c r="AE743" s="9">
        <f t="shared" si="22"/>
        <v>0.4439655172</v>
      </c>
      <c r="AF743" s="9">
        <f t="shared" si="23"/>
        <v>0.6933797909</v>
      </c>
      <c r="AG743" s="9">
        <f t="shared" si="24"/>
        <v>0.1971053805</v>
      </c>
      <c r="AH743" s="9">
        <f t="shared" si="25"/>
        <v>0.3078367175</v>
      </c>
      <c r="AI743" s="9">
        <f t="shared" si="26"/>
        <v>0.4807755345</v>
      </c>
      <c r="AJ743" s="1">
        <f t="shared" ref="AJ743:AL743" si="769">$W743*AD743</f>
        <v>0.7853736089</v>
      </c>
      <c r="AK743" s="1">
        <f t="shared" si="769"/>
        <v>0.3486788005</v>
      </c>
      <c r="AL743" s="1">
        <f t="shared" si="769"/>
        <v>0.5445621888</v>
      </c>
      <c r="AM743" s="9"/>
      <c r="AN743" s="9"/>
      <c r="AO743" s="9"/>
      <c r="AP743" s="9"/>
      <c r="AQ743" s="9"/>
      <c r="AR743" s="9"/>
      <c r="AS743" s="9"/>
      <c r="AT743" s="1"/>
      <c r="AU743" s="11"/>
      <c r="AV743" s="11"/>
      <c r="AW743" s="11"/>
    </row>
    <row r="744">
      <c r="A744" s="28"/>
      <c r="B744" s="30">
        <f t="shared" si="31"/>
        <v>743</v>
      </c>
      <c r="C744" s="1">
        <v>0.443478261</v>
      </c>
      <c r="D744" s="4">
        <v>0.783782756</v>
      </c>
      <c r="E744" s="4">
        <v>-3.33093E-4</v>
      </c>
      <c r="F744" s="4">
        <v>0.06570562</v>
      </c>
      <c r="G744" s="28">
        <f t="shared" si="4"/>
        <v>0.7739035114</v>
      </c>
      <c r="H744" s="33">
        <v>0.278503281</v>
      </c>
      <c r="I744" s="33">
        <v>0.001899874</v>
      </c>
      <c r="J744" s="33">
        <v>0.033122192</v>
      </c>
      <c r="K744" s="34">
        <f t="shared" si="5"/>
        <v>0.2836469388</v>
      </c>
      <c r="L744" s="10">
        <f t="shared" si="6"/>
        <v>0.6801794006</v>
      </c>
      <c r="M744" s="12">
        <v>2742.0</v>
      </c>
      <c r="N744" s="2">
        <v>832.0</v>
      </c>
      <c r="O744" s="13">
        <f t="shared" si="7"/>
        <v>236</v>
      </c>
      <c r="P744" s="13">
        <f t="shared" si="8"/>
        <v>596</v>
      </c>
      <c r="Q744" s="14">
        <f t="shared" si="9"/>
        <v>105</v>
      </c>
      <c r="R744" s="15">
        <f t="shared" si="10"/>
        <v>131</v>
      </c>
      <c r="S744" s="16">
        <f t="shared" si="11"/>
        <v>461</v>
      </c>
      <c r="T744" s="17">
        <f t="shared" si="12"/>
        <v>135</v>
      </c>
      <c r="U744" s="18">
        <v>0.92875</v>
      </c>
      <c r="V744" s="18">
        <f t="shared" si="13"/>
        <v>0.4449152542</v>
      </c>
      <c r="W744" s="18">
        <f t="shared" si="14"/>
        <v>0.7734899329</v>
      </c>
      <c r="X744" s="25">
        <f t="shared" si="15"/>
        <v>0.7733373949</v>
      </c>
      <c r="Y744" s="26">
        <f t="shared" si="16"/>
        <v>0.00000002326784778</v>
      </c>
      <c r="Z744" s="26">
        <f t="shared" si="17"/>
        <v>0.01073216941</v>
      </c>
      <c r="AA744" s="18">
        <f t="shared" si="18"/>
        <v>0.2836538462</v>
      </c>
      <c r="AB744" s="18">
        <f t="shared" si="19"/>
        <v>0.6802884615</v>
      </c>
      <c r="AC744" s="18">
        <f t="shared" si="20"/>
        <v>0.3285746786</v>
      </c>
      <c r="AD744" s="9">
        <f t="shared" si="21"/>
        <v>1</v>
      </c>
      <c r="AE744" s="9">
        <f t="shared" si="22"/>
        <v>0.4449152542</v>
      </c>
      <c r="AF744" s="9">
        <f t="shared" si="23"/>
        <v>0.6802884615</v>
      </c>
      <c r="AG744" s="9">
        <f t="shared" si="24"/>
        <v>0.1979495835</v>
      </c>
      <c r="AH744" s="9">
        <f t="shared" si="25"/>
        <v>0.3026707138</v>
      </c>
      <c r="AI744" s="9">
        <f t="shared" si="26"/>
        <v>0.4627923909</v>
      </c>
      <c r="AJ744" s="1">
        <f t="shared" ref="AJ744:AL744" si="770">$W744*AD744</f>
        <v>0.7734899329</v>
      </c>
      <c r="AK744" s="1">
        <f t="shared" si="770"/>
        <v>0.3441374701</v>
      </c>
      <c r="AL744" s="1">
        <f t="shared" si="770"/>
        <v>0.5261962765</v>
      </c>
      <c r="AM744" s="9"/>
      <c r="AN744" s="9"/>
      <c r="AO744" s="9"/>
      <c r="AP744" s="9"/>
      <c r="AQ744" s="9"/>
      <c r="AR744" s="9"/>
      <c r="AS744" s="9"/>
      <c r="AT744" s="1"/>
      <c r="AU744" s="11"/>
      <c r="AV744" s="11"/>
      <c r="AW744" s="11"/>
    </row>
    <row r="745">
      <c r="A745" s="28"/>
      <c r="B745" s="30">
        <f t="shared" si="31"/>
        <v>744</v>
      </c>
      <c r="C745" s="1">
        <v>0.444444444</v>
      </c>
      <c r="D745" s="4">
        <v>0.784671406</v>
      </c>
      <c r="E745" s="4">
        <v>-1.63768E-4</v>
      </c>
      <c r="F745" s="4">
        <v>0.065612998</v>
      </c>
      <c r="G745" s="28">
        <f t="shared" si="4"/>
        <v>0.7840819796</v>
      </c>
      <c r="H745" s="33">
        <v>0.278798152</v>
      </c>
      <c r="I745" s="33">
        <v>0.002037464</v>
      </c>
      <c r="J745" s="33">
        <v>0.033064784</v>
      </c>
      <c r="K745" s="34">
        <f t="shared" si="5"/>
        <v>0.3620660488</v>
      </c>
      <c r="L745" s="10">
        <f t="shared" si="6"/>
        <v>0.6611107591</v>
      </c>
      <c r="M745" s="12">
        <v>2121.0</v>
      </c>
      <c r="N745" s="2">
        <v>823.0</v>
      </c>
      <c r="O745" s="13">
        <f t="shared" si="7"/>
        <v>298</v>
      </c>
      <c r="P745" s="13">
        <f t="shared" si="8"/>
        <v>525</v>
      </c>
      <c r="Q745" s="14">
        <f t="shared" si="9"/>
        <v>132</v>
      </c>
      <c r="R745" s="15">
        <f t="shared" si="10"/>
        <v>166</v>
      </c>
      <c r="S745" s="16">
        <f t="shared" si="11"/>
        <v>412</v>
      </c>
      <c r="T745" s="17">
        <f t="shared" si="12"/>
        <v>113</v>
      </c>
      <c r="U745" s="18">
        <v>0.93</v>
      </c>
      <c r="V745" s="18">
        <f t="shared" si="13"/>
        <v>0.4429530201</v>
      </c>
      <c r="W745" s="18">
        <f t="shared" si="14"/>
        <v>0.7847619048</v>
      </c>
      <c r="X745" s="25">
        <f t="shared" si="15"/>
        <v>0.750275608</v>
      </c>
      <c r="Y745" s="26">
        <f t="shared" si="16"/>
        <v>0.001189304666</v>
      </c>
      <c r="Z745" s="26">
        <f t="shared" si="17"/>
        <v>0.01319469331</v>
      </c>
      <c r="AA745" s="18">
        <f t="shared" si="18"/>
        <v>0.3620899149</v>
      </c>
      <c r="AB745" s="18">
        <f t="shared" si="19"/>
        <v>0.6609963548</v>
      </c>
      <c r="AC745" s="18">
        <f t="shared" si="20"/>
        <v>0.3418088846</v>
      </c>
      <c r="AD745" s="9">
        <f t="shared" si="21"/>
        <v>1</v>
      </c>
      <c r="AE745" s="9">
        <f t="shared" si="22"/>
        <v>0.4429530201</v>
      </c>
      <c r="AF745" s="9">
        <f t="shared" si="23"/>
        <v>0.6609963548</v>
      </c>
      <c r="AG745" s="9">
        <f t="shared" si="24"/>
        <v>0.196207378</v>
      </c>
      <c r="AH745" s="9">
        <f t="shared" si="25"/>
        <v>0.2927903317</v>
      </c>
      <c r="AI745" s="9">
        <f t="shared" si="26"/>
        <v>0.4369161811</v>
      </c>
      <c r="AJ745" s="1">
        <f t="shared" ref="AJ745:AL745" si="771">$W745*AD745</f>
        <v>0.7847619048</v>
      </c>
      <c r="AK745" s="1">
        <f t="shared" si="771"/>
        <v>0.3476126558</v>
      </c>
      <c r="AL745" s="1">
        <f t="shared" si="771"/>
        <v>0.5187247584</v>
      </c>
      <c r="AM745" s="9"/>
      <c r="AN745" s="9"/>
      <c r="AO745" s="9"/>
      <c r="AP745" s="9"/>
      <c r="AQ745" s="9"/>
      <c r="AR745" s="9"/>
      <c r="AS745" s="9"/>
      <c r="AT745" s="1"/>
      <c r="AU745" s="11"/>
      <c r="AV745" s="11"/>
      <c r="AW745" s="11"/>
    </row>
    <row r="746">
      <c r="A746" s="28"/>
      <c r="B746" s="30">
        <f t="shared" si="31"/>
        <v>745</v>
      </c>
      <c r="C746" s="1">
        <v>0.445086705</v>
      </c>
      <c r="D746" s="4">
        <v>0.785569886</v>
      </c>
      <c r="E746" s="4">
        <v>-0.001223857</v>
      </c>
      <c r="F746" s="4">
        <v>0.063700918</v>
      </c>
      <c r="G746" s="28">
        <f t="shared" si="4"/>
        <v>0.7937426359</v>
      </c>
      <c r="H746" s="33">
        <v>0.279096201</v>
      </c>
      <c r="I746" s="33">
        <v>0.00162592</v>
      </c>
      <c r="J746" s="33">
        <v>0.032474622</v>
      </c>
      <c r="K746" s="34">
        <f t="shared" si="5"/>
        <v>0.2936413298</v>
      </c>
      <c r="L746" s="10">
        <f t="shared" si="6"/>
        <v>0.6913628447</v>
      </c>
      <c r="M746" s="12">
        <v>2979.0</v>
      </c>
      <c r="N746" s="2">
        <v>746.0</v>
      </c>
      <c r="O746" s="13">
        <f t="shared" si="7"/>
        <v>219</v>
      </c>
      <c r="P746" s="13">
        <f t="shared" si="8"/>
        <v>527</v>
      </c>
      <c r="Q746" s="14">
        <f t="shared" si="9"/>
        <v>97</v>
      </c>
      <c r="R746" s="15">
        <f t="shared" si="10"/>
        <v>122</v>
      </c>
      <c r="S746" s="16">
        <f t="shared" si="11"/>
        <v>418</v>
      </c>
      <c r="T746" s="17">
        <f t="shared" si="12"/>
        <v>109</v>
      </c>
      <c r="U746" s="18">
        <v>0.93125</v>
      </c>
      <c r="V746" s="18">
        <f t="shared" si="13"/>
        <v>0.4429223744</v>
      </c>
      <c r="W746" s="18">
        <f t="shared" si="14"/>
        <v>0.7931688805</v>
      </c>
      <c r="X746" s="25">
        <f t="shared" si="15"/>
        <v>0.7855312671</v>
      </c>
      <c r="Y746" s="26">
        <f t="shared" si="16"/>
        <v>0.00005833313783</v>
      </c>
      <c r="Z746" s="26">
        <f t="shared" si="17"/>
        <v>0.01519675815</v>
      </c>
      <c r="AA746" s="18">
        <f t="shared" si="18"/>
        <v>0.2935656836</v>
      </c>
      <c r="AB746" s="18">
        <f t="shared" si="19"/>
        <v>0.6903485255</v>
      </c>
      <c r="AC746" s="18">
        <f t="shared" si="20"/>
        <v>0.350246506</v>
      </c>
      <c r="AD746" s="9">
        <f t="shared" si="21"/>
        <v>1</v>
      </c>
      <c r="AE746" s="9">
        <f t="shared" si="22"/>
        <v>0.4429223744</v>
      </c>
      <c r="AF746" s="9">
        <f t="shared" si="23"/>
        <v>0.6903485255</v>
      </c>
      <c r="AG746" s="9">
        <f t="shared" si="24"/>
        <v>0.1961802298</v>
      </c>
      <c r="AH746" s="9">
        <f t="shared" si="25"/>
        <v>0.3057708081</v>
      </c>
      <c r="AI746" s="9">
        <f t="shared" si="26"/>
        <v>0.4765810866</v>
      </c>
      <c r="AJ746" s="1">
        <f t="shared" ref="AJ746:AL746" si="772">$W746*AD746</f>
        <v>0.7931688805</v>
      </c>
      <c r="AK746" s="1">
        <f t="shared" si="772"/>
        <v>0.3513122439</v>
      </c>
      <c r="AL746" s="1">
        <f t="shared" si="772"/>
        <v>0.5475629671</v>
      </c>
      <c r="AM746" s="9"/>
      <c r="AN746" s="9"/>
      <c r="AO746" s="9"/>
      <c r="AP746" s="9"/>
      <c r="AQ746" s="9"/>
      <c r="AR746" s="9"/>
      <c r="AS746" s="9"/>
      <c r="AT746" s="1"/>
      <c r="AU746" s="11"/>
      <c r="AV746" s="11"/>
      <c r="AW746" s="11"/>
    </row>
    <row r="747">
      <c r="A747" s="28"/>
      <c r="B747" s="30">
        <f t="shared" si="31"/>
        <v>746</v>
      </c>
      <c r="C747" s="1">
        <v>0.445255474</v>
      </c>
      <c r="D747" s="4">
        <v>0.786478294</v>
      </c>
      <c r="E747" s="4">
        <v>-0.003807269</v>
      </c>
      <c r="F747" s="4">
        <v>0.063459982</v>
      </c>
      <c r="G747" s="28">
        <f t="shared" si="4"/>
        <v>0.7817489076</v>
      </c>
      <c r="H747" s="33">
        <v>0.279397456</v>
      </c>
      <c r="I747" s="33">
        <v>4.47096E-4</v>
      </c>
      <c r="J747" s="33">
        <v>0.032261786</v>
      </c>
      <c r="K747" s="34">
        <f t="shared" si="5"/>
        <v>0.2777313057</v>
      </c>
      <c r="L747" s="10">
        <f t="shared" si="6"/>
        <v>0.6882941469</v>
      </c>
      <c r="M747" s="12">
        <v>991.0</v>
      </c>
      <c r="N747" s="2">
        <v>398.0</v>
      </c>
      <c r="O747" s="13">
        <f t="shared" si="7"/>
        <v>111</v>
      </c>
      <c r="P747" s="13">
        <f t="shared" si="8"/>
        <v>287</v>
      </c>
      <c r="Q747" s="14">
        <f t="shared" si="9"/>
        <v>49</v>
      </c>
      <c r="R747" s="15">
        <f t="shared" si="10"/>
        <v>62</v>
      </c>
      <c r="S747" s="16">
        <f t="shared" si="11"/>
        <v>224</v>
      </c>
      <c r="T747" s="17">
        <f t="shared" si="12"/>
        <v>63</v>
      </c>
      <c r="U747" s="18">
        <v>0.9325</v>
      </c>
      <c r="V747" s="18">
        <f t="shared" si="13"/>
        <v>0.4414414414</v>
      </c>
      <c r="W747" s="18">
        <f t="shared" si="14"/>
        <v>0.7804878049</v>
      </c>
      <c r="X747" s="25">
        <f t="shared" si="15"/>
        <v>0.7803064193</v>
      </c>
      <c r="Y747" s="26">
        <f t="shared" si="16"/>
        <v>0.00000003290073532</v>
      </c>
      <c r="Z747" s="26">
        <f t="shared" si="17"/>
        <v>0.0122310453</v>
      </c>
      <c r="AA747" s="18">
        <f t="shared" si="18"/>
        <v>0.2788944724</v>
      </c>
      <c r="AB747" s="18">
        <f t="shared" si="19"/>
        <v>0.6859296482</v>
      </c>
      <c r="AC747" s="18">
        <f t="shared" si="20"/>
        <v>0.3390463634</v>
      </c>
      <c r="AD747" s="9">
        <f t="shared" si="21"/>
        <v>1</v>
      </c>
      <c r="AE747" s="9">
        <f t="shared" si="22"/>
        <v>0.4414414414</v>
      </c>
      <c r="AF747" s="9">
        <f t="shared" si="23"/>
        <v>0.6859296482</v>
      </c>
      <c r="AG747" s="9">
        <f t="shared" si="24"/>
        <v>0.1948705462</v>
      </c>
      <c r="AH747" s="9">
        <f t="shared" si="25"/>
        <v>0.3027977726</v>
      </c>
      <c r="AI747" s="9">
        <f t="shared" si="26"/>
        <v>0.4704994823</v>
      </c>
      <c r="AJ747" s="1">
        <f t="shared" ref="AJ747:AL747" si="773">$W747*AD747</f>
        <v>0.7804878049</v>
      </c>
      <c r="AK747" s="1">
        <f t="shared" si="773"/>
        <v>0.3445396616</v>
      </c>
      <c r="AL747" s="1">
        <f t="shared" si="773"/>
        <v>0.5353597255</v>
      </c>
      <c r="AM747" s="9"/>
      <c r="AN747" s="9"/>
      <c r="AO747" s="9"/>
      <c r="AP747" s="9"/>
      <c r="AQ747" s="9"/>
      <c r="AR747" s="9"/>
      <c r="AS747" s="9"/>
      <c r="AT747" s="1"/>
      <c r="AU747" s="11"/>
      <c r="AV747" s="11"/>
      <c r="AW747" s="11"/>
    </row>
    <row r="748">
      <c r="A748" s="28"/>
      <c r="B748" s="30">
        <f t="shared" si="31"/>
        <v>747</v>
      </c>
      <c r="C748" s="1">
        <v>0.447154472</v>
      </c>
      <c r="D748" s="4">
        <v>0.787396726</v>
      </c>
      <c r="E748" s="4">
        <v>-0.005579546</v>
      </c>
      <c r="F748" s="4">
        <v>0.061380021</v>
      </c>
      <c r="G748" s="28">
        <f t="shared" si="4"/>
        <v>0.7895456241</v>
      </c>
      <c r="H748" s="33">
        <v>0.279701944</v>
      </c>
      <c r="I748" s="33">
        <v>-2.68471E-4</v>
      </c>
      <c r="J748" s="33">
        <v>0.031490661</v>
      </c>
      <c r="K748" s="34">
        <f t="shared" si="5"/>
        <v>0.33831841</v>
      </c>
      <c r="L748" s="10">
        <f t="shared" si="6"/>
        <v>0.673708394</v>
      </c>
      <c r="M748" s="12">
        <v>1172.0</v>
      </c>
      <c r="N748" s="2">
        <v>423.0</v>
      </c>
      <c r="O748" s="13">
        <f t="shared" si="7"/>
        <v>143</v>
      </c>
      <c r="P748" s="13">
        <f t="shared" si="8"/>
        <v>280</v>
      </c>
      <c r="Q748" s="14">
        <f t="shared" si="9"/>
        <v>64</v>
      </c>
      <c r="R748" s="15">
        <f t="shared" si="10"/>
        <v>79</v>
      </c>
      <c r="S748" s="16">
        <f t="shared" si="11"/>
        <v>221</v>
      </c>
      <c r="T748" s="17">
        <f t="shared" si="12"/>
        <v>59</v>
      </c>
      <c r="U748" s="18">
        <v>0.93375</v>
      </c>
      <c r="V748" s="18">
        <f t="shared" si="13"/>
        <v>0.4475524476</v>
      </c>
      <c r="W748" s="18">
        <f t="shared" si="14"/>
        <v>0.7892857143</v>
      </c>
      <c r="X748" s="25">
        <f t="shared" si="15"/>
        <v>0.7653479502</v>
      </c>
      <c r="Y748" s="26">
        <f t="shared" si="16"/>
        <v>0.0005730165482</v>
      </c>
      <c r="Z748" s="26">
        <f t="shared" si="17"/>
        <v>0.01425444148</v>
      </c>
      <c r="AA748" s="18">
        <f t="shared" si="18"/>
        <v>0.3380614657</v>
      </c>
      <c r="AB748" s="18">
        <f t="shared" si="19"/>
        <v>0.6737588652</v>
      </c>
      <c r="AC748" s="18">
        <f t="shared" si="20"/>
        <v>0.3417332667</v>
      </c>
      <c r="AD748" s="9">
        <f t="shared" si="21"/>
        <v>1</v>
      </c>
      <c r="AE748" s="9">
        <f t="shared" si="22"/>
        <v>0.4475524476</v>
      </c>
      <c r="AF748" s="9">
        <f t="shared" si="23"/>
        <v>0.6737588652</v>
      </c>
      <c r="AG748" s="9">
        <f t="shared" si="24"/>
        <v>0.2003031933</v>
      </c>
      <c r="AH748" s="9">
        <f t="shared" si="25"/>
        <v>0.3015424292</v>
      </c>
      <c r="AI748" s="9">
        <f t="shared" si="26"/>
        <v>0.4539510085</v>
      </c>
      <c r="AJ748" s="1">
        <f t="shared" ref="AJ748:AL748" si="774">$W748*AD748</f>
        <v>0.7892857143</v>
      </c>
      <c r="AK748" s="1">
        <f t="shared" si="774"/>
        <v>0.3532467532</v>
      </c>
      <c r="AL748" s="1">
        <f t="shared" si="774"/>
        <v>0.5317882472</v>
      </c>
      <c r="AM748" s="9"/>
      <c r="AN748" s="9"/>
      <c r="AO748" s="9"/>
      <c r="AP748" s="9"/>
      <c r="AQ748" s="9"/>
      <c r="AR748" s="9"/>
      <c r="AS748" s="9"/>
      <c r="AT748" s="1"/>
      <c r="AU748" s="11"/>
      <c r="AV748" s="11"/>
      <c r="AW748" s="11"/>
    </row>
    <row r="749">
      <c r="A749" s="28"/>
      <c r="B749" s="30">
        <f t="shared" si="31"/>
        <v>748</v>
      </c>
      <c r="C749" s="1">
        <v>0.447761194</v>
      </c>
      <c r="D749" s="4">
        <v>0.78832528</v>
      </c>
      <c r="E749" s="4">
        <v>-0.009149465</v>
      </c>
      <c r="F749" s="4">
        <v>0.060015529</v>
      </c>
      <c r="G749" s="28">
        <f t="shared" si="4"/>
        <v>0.8754284389</v>
      </c>
      <c r="H749" s="33">
        <v>0.280009695</v>
      </c>
      <c r="I749" s="33">
        <v>-0.001779391</v>
      </c>
      <c r="J749" s="33">
        <v>0.030778149</v>
      </c>
      <c r="K749" s="34">
        <f t="shared" si="5"/>
        <v>0.2764722929</v>
      </c>
      <c r="L749" s="10">
        <f t="shared" si="6"/>
        <v>0.7571902951</v>
      </c>
      <c r="M749" s="12">
        <v>1361.0</v>
      </c>
      <c r="N749" s="2">
        <v>435.0</v>
      </c>
      <c r="O749" s="13">
        <f t="shared" si="7"/>
        <v>120</v>
      </c>
      <c r="P749" s="13">
        <f t="shared" si="8"/>
        <v>315</v>
      </c>
      <c r="Q749" s="14">
        <f t="shared" si="9"/>
        <v>54</v>
      </c>
      <c r="R749" s="15">
        <f t="shared" si="10"/>
        <v>66</v>
      </c>
      <c r="S749" s="16">
        <f t="shared" si="11"/>
        <v>276</v>
      </c>
      <c r="T749" s="17">
        <f t="shared" si="12"/>
        <v>39</v>
      </c>
      <c r="U749" s="18">
        <v>0.935</v>
      </c>
      <c r="V749" s="18">
        <f t="shared" si="13"/>
        <v>0.45</v>
      </c>
      <c r="W749" s="18">
        <f t="shared" si="14"/>
        <v>0.8761904762</v>
      </c>
      <c r="X749" s="25">
        <f t="shared" si="15"/>
        <v>0.8671363794</v>
      </c>
      <c r="Y749" s="26">
        <f t="shared" si="16"/>
        <v>0.00008197666906</v>
      </c>
      <c r="Z749" s="26">
        <f t="shared" si="17"/>
        <v>0.04255833984</v>
      </c>
      <c r="AA749" s="18">
        <f t="shared" si="18"/>
        <v>0.275862069</v>
      </c>
      <c r="AB749" s="18">
        <f t="shared" si="19"/>
        <v>0.7586206897</v>
      </c>
      <c r="AC749" s="18">
        <f t="shared" si="20"/>
        <v>0.4261904762</v>
      </c>
      <c r="AD749" s="9">
        <f t="shared" si="21"/>
        <v>1</v>
      </c>
      <c r="AE749" s="9">
        <f t="shared" si="22"/>
        <v>0.45</v>
      </c>
      <c r="AF749" s="9">
        <f t="shared" si="23"/>
        <v>0.7586206897</v>
      </c>
      <c r="AG749" s="9">
        <f t="shared" si="24"/>
        <v>0.2025</v>
      </c>
      <c r="AH749" s="9">
        <f t="shared" si="25"/>
        <v>0.3413793103</v>
      </c>
      <c r="AI749" s="9">
        <f t="shared" si="26"/>
        <v>0.5755053508</v>
      </c>
      <c r="AJ749" s="1">
        <f t="shared" ref="AJ749:AL749" si="775">$W749*AD749</f>
        <v>0.8761904762</v>
      </c>
      <c r="AK749" s="1">
        <f t="shared" si="775"/>
        <v>0.3942857143</v>
      </c>
      <c r="AL749" s="1">
        <f t="shared" si="775"/>
        <v>0.6646962233</v>
      </c>
      <c r="AM749" s="9"/>
      <c r="AN749" s="9"/>
      <c r="AO749" s="9"/>
      <c r="AP749" s="9"/>
      <c r="AQ749" s="9"/>
      <c r="AR749" s="9"/>
      <c r="AS749" s="9"/>
      <c r="AT749" s="1"/>
      <c r="AU749" s="11"/>
      <c r="AV749" s="11"/>
      <c r="AW749" s="11"/>
    </row>
    <row r="750">
      <c r="A750" s="28"/>
      <c r="B750" s="30">
        <f t="shared" si="31"/>
        <v>749</v>
      </c>
      <c r="C750" s="1">
        <v>0.447826087</v>
      </c>
      <c r="D750" s="4">
        <v>0.789264055</v>
      </c>
      <c r="E750" s="4">
        <v>-0.006334851</v>
      </c>
      <c r="F750" s="4">
        <v>0.061720424</v>
      </c>
      <c r="G750" s="28">
        <f t="shared" si="4"/>
        <v>0.6703146888</v>
      </c>
      <c r="H750" s="33">
        <v>0.280320736</v>
      </c>
      <c r="I750" s="33">
        <v>-6.28654E-4</v>
      </c>
      <c r="J750" s="33">
        <v>0.031464622</v>
      </c>
      <c r="K750" s="34">
        <f t="shared" si="5"/>
        <v>0.3032229794</v>
      </c>
      <c r="L750" s="10">
        <f t="shared" si="6"/>
        <v>0.6028510321</v>
      </c>
      <c r="M750" s="12">
        <v>923.0</v>
      </c>
      <c r="N750" s="2">
        <v>406.0</v>
      </c>
      <c r="O750" s="13">
        <f t="shared" si="7"/>
        <v>123</v>
      </c>
      <c r="P750" s="13">
        <f t="shared" si="8"/>
        <v>283</v>
      </c>
      <c r="Q750" s="14">
        <f t="shared" si="9"/>
        <v>55</v>
      </c>
      <c r="R750" s="15">
        <f t="shared" si="10"/>
        <v>68</v>
      </c>
      <c r="S750" s="16">
        <f t="shared" si="11"/>
        <v>190</v>
      </c>
      <c r="T750" s="17">
        <f t="shared" si="12"/>
        <v>93</v>
      </c>
      <c r="U750" s="18">
        <v>0.93625</v>
      </c>
      <c r="V750" s="18">
        <f t="shared" si="13"/>
        <v>0.4471544715</v>
      </c>
      <c r="W750" s="18">
        <f t="shared" si="14"/>
        <v>0.6713780919</v>
      </c>
      <c r="X750" s="25">
        <f t="shared" si="15"/>
        <v>0.6809223318</v>
      </c>
      <c r="Y750" s="26">
        <f t="shared" si="16"/>
        <v>0.00009109251589</v>
      </c>
      <c r="Z750" s="26">
        <f t="shared" si="17"/>
        <v>0.000002203275125</v>
      </c>
      <c r="AA750" s="18">
        <f t="shared" si="18"/>
        <v>0.302955665</v>
      </c>
      <c r="AB750" s="18">
        <f t="shared" si="19"/>
        <v>0.6034482759</v>
      </c>
      <c r="AC750" s="18">
        <f t="shared" si="20"/>
        <v>0.2242236203</v>
      </c>
      <c r="AD750" s="9">
        <f t="shared" si="21"/>
        <v>1</v>
      </c>
      <c r="AE750" s="9">
        <f t="shared" si="22"/>
        <v>0.4471544715</v>
      </c>
      <c r="AF750" s="9">
        <f t="shared" si="23"/>
        <v>0.6034482759</v>
      </c>
      <c r="AG750" s="9">
        <f t="shared" si="24"/>
        <v>0.1999471214</v>
      </c>
      <c r="AH750" s="9">
        <f t="shared" si="25"/>
        <v>0.2698345949</v>
      </c>
      <c r="AI750" s="9">
        <f t="shared" si="26"/>
        <v>0.3641498216</v>
      </c>
      <c r="AJ750" s="1">
        <f t="shared" ref="AJ750:AL750" si="776">$W750*AD750</f>
        <v>0.6713780919</v>
      </c>
      <c r="AK750" s="1">
        <f t="shared" si="776"/>
        <v>0.3002097159</v>
      </c>
      <c r="AL750" s="1">
        <f t="shared" si="776"/>
        <v>0.405141952</v>
      </c>
      <c r="AM750" s="9"/>
      <c r="AN750" s="9"/>
      <c r="AO750" s="9"/>
      <c r="AP750" s="9"/>
      <c r="AQ750" s="9"/>
      <c r="AR750" s="9"/>
      <c r="AS750" s="9"/>
      <c r="AT750" s="1"/>
      <c r="AU750" s="11"/>
      <c r="AV750" s="11"/>
      <c r="AW750" s="11"/>
    </row>
    <row r="751">
      <c r="A751" s="28"/>
      <c r="B751" s="30">
        <f t="shared" si="31"/>
        <v>750</v>
      </c>
      <c r="C751" s="1">
        <v>0.448630137</v>
      </c>
      <c r="D751" s="4">
        <v>0.79021315</v>
      </c>
      <c r="E751" s="4">
        <v>-0.003958882</v>
      </c>
      <c r="F751" s="4">
        <v>0.060533086</v>
      </c>
      <c r="G751" s="28">
        <f t="shared" si="4"/>
        <v>0.8520638324</v>
      </c>
      <c r="H751" s="33">
        <v>0.280635097</v>
      </c>
      <c r="I751" s="33">
        <v>9.23009E-4</v>
      </c>
      <c r="J751" s="33">
        <v>0.030659745</v>
      </c>
      <c r="K751" s="34">
        <f t="shared" si="5"/>
        <v>0.3144858655</v>
      </c>
      <c r="L751" s="10">
        <f t="shared" si="6"/>
        <v>0.7251896376</v>
      </c>
      <c r="M751" s="12">
        <v>2038.0</v>
      </c>
      <c r="N751" s="2">
        <v>773.0</v>
      </c>
      <c r="O751" s="13">
        <f t="shared" si="7"/>
        <v>243</v>
      </c>
      <c r="P751" s="13">
        <f t="shared" si="8"/>
        <v>530</v>
      </c>
      <c r="Q751" s="14">
        <f t="shared" si="9"/>
        <v>109</v>
      </c>
      <c r="R751" s="15">
        <f t="shared" si="10"/>
        <v>134</v>
      </c>
      <c r="S751" s="16">
        <f t="shared" si="11"/>
        <v>452</v>
      </c>
      <c r="T751" s="17">
        <f t="shared" si="12"/>
        <v>78</v>
      </c>
      <c r="U751" s="18">
        <v>0.9375</v>
      </c>
      <c r="V751" s="18">
        <f t="shared" si="13"/>
        <v>0.4485596708</v>
      </c>
      <c r="W751" s="18">
        <f t="shared" si="14"/>
        <v>0.8528301887</v>
      </c>
      <c r="X751" s="25">
        <f t="shared" si="15"/>
        <v>0.8277293285</v>
      </c>
      <c r="Y751" s="26">
        <f t="shared" si="16"/>
        <v>0.0006300531804</v>
      </c>
      <c r="Z751" s="26">
        <f t="shared" si="17"/>
        <v>0.03346574113</v>
      </c>
      <c r="AA751" s="18">
        <f t="shared" si="18"/>
        <v>0.3143596378</v>
      </c>
      <c r="AB751" s="18">
        <f t="shared" si="19"/>
        <v>0.7257438551</v>
      </c>
      <c r="AC751" s="18">
        <f t="shared" si="20"/>
        <v>0.4042705179</v>
      </c>
      <c r="AD751" s="9">
        <f t="shared" si="21"/>
        <v>1</v>
      </c>
      <c r="AE751" s="9">
        <f t="shared" si="22"/>
        <v>0.4485596708</v>
      </c>
      <c r="AF751" s="9">
        <f t="shared" si="23"/>
        <v>0.7257438551</v>
      </c>
      <c r="AG751" s="9">
        <f t="shared" si="24"/>
        <v>0.2012057783</v>
      </c>
      <c r="AH751" s="9">
        <f t="shared" si="25"/>
        <v>0.3255394247</v>
      </c>
      <c r="AI751" s="9">
        <f t="shared" si="26"/>
        <v>0.5267041432</v>
      </c>
      <c r="AJ751" s="1">
        <f t="shared" ref="AJ751:AL751" si="777">$W751*AD751</f>
        <v>0.8528301887</v>
      </c>
      <c r="AK751" s="1">
        <f t="shared" si="777"/>
        <v>0.3825452287</v>
      </c>
      <c r="AL751" s="1">
        <f t="shared" si="777"/>
        <v>0.6189362689</v>
      </c>
      <c r="AM751" s="9"/>
      <c r="AN751" s="9"/>
      <c r="AO751" s="9"/>
      <c r="AP751" s="9"/>
      <c r="AQ751" s="9"/>
      <c r="AR751" s="9"/>
      <c r="AS751" s="9"/>
      <c r="AT751" s="1"/>
      <c r="AU751" s="11"/>
      <c r="AV751" s="11"/>
      <c r="AW751" s="11"/>
    </row>
    <row r="752">
      <c r="A752" s="28"/>
      <c r="B752" s="30">
        <f t="shared" si="31"/>
        <v>751</v>
      </c>
      <c r="C752" s="1">
        <v>0.450819672</v>
      </c>
      <c r="D752" s="4">
        <v>0.791172665</v>
      </c>
      <c r="E752" s="4">
        <v>-0.006465303</v>
      </c>
      <c r="F752" s="4">
        <v>0.063887146</v>
      </c>
      <c r="G752" s="28">
        <f t="shared" si="4"/>
        <v>0.8412277252</v>
      </c>
      <c r="H752" s="33">
        <v>0.280952806</v>
      </c>
      <c r="I752" s="33">
        <v>-0.001074163</v>
      </c>
      <c r="J752" s="33">
        <v>0.033887074</v>
      </c>
      <c r="K752" s="34">
        <f t="shared" si="5"/>
        <v>0.2660109648</v>
      </c>
      <c r="L752" s="10">
        <f t="shared" si="6"/>
        <v>0.7373749023</v>
      </c>
      <c r="M752" s="12">
        <v>2427.0</v>
      </c>
      <c r="N752" s="2">
        <v>994.0</v>
      </c>
      <c r="O752" s="13">
        <f t="shared" si="7"/>
        <v>264</v>
      </c>
      <c r="P752" s="13">
        <f t="shared" si="8"/>
        <v>730</v>
      </c>
      <c r="Q752" s="14">
        <f t="shared" si="9"/>
        <v>119</v>
      </c>
      <c r="R752" s="15">
        <f t="shared" si="10"/>
        <v>145</v>
      </c>
      <c r="S752" s="16">
        <f t="shared" si="11"/>
        <v>614</v>
      </c>
      <c r="T752" s="17">
        <f t="shared" si="12"/>
        <v>116</v>
      </c>
      <c r="U752" s="18">
        <v>0.93875</v>
      </c>
      <c r="V752" s="18">
        <f t="shared" si="13"/>
        <v>0.4507575758</v>
      </c>
      <c r="W752" s="18">
        <f t="shared" si="14"/>
        <v>0.8410958904</v>
      </c>
      <c r="X752" s="25">
        <f t="shared" si="15"/>
        <v>0.8416361567</v>
      </c>
      <c r="Y752" s="26">
        <f t="shared" si="16"/>
        <v>0.0000002918877104</v>
      </c>
      <c r="Z752" s="26">
        <f t="shared" si="17"/>
        <v>0.02931017338</v>
      </c>
      <c r="AA752" s="18">
        <f t="shared" si="18"/>
        <v>0.2655935614</v>
      </c>
      <c r="AB752" s="18">
        <f t="shared" si="19"/>
        <v>0.7374245473</v>
      </c>
      <c r="AC752" s="18">
        <f t="shared" si="20"/>
        <v>0.3903383147</v>
      </c>
      <c r="AD752" s="9">
        <f t="shared" si="21"/>
        <v>1</v>
      </c>
      <c r="AE752" s="9">
        <f t="shared" si="22"/>
        <v>0.4507575758</v>
      </c>
      <c r="AF752" s="9">
        <f t="shared" si="23"/>
        <v>0.7374245473</v>
      </c>
      <c r="AG752" s="9">
        <f t="shared" si="24"/>
        <v>0.2031823921</v>
      </c>
      <c r="AH752" s="9">
        <f t="shared" si="25"/>
        <v>0.3323997012</v>
      </c>
      <c r="AI752" s="9">
        <f t="shared" si="26"/>
        <v>0.5437949629</v>
      </c>
      <c r="AJ752" s="1">
        <f t="shared" ref="AJ752:AL752" si="778">$W752*AD752</f>
        <v>0.8410958904</v>
      </c>
      <c r="AK752" s="1">
        <f t="shared" si="778"/>
        <v>0.3791303445</v>
      </c>
      <c r="AL752" s="1">
        <f t="shared" si="778"/>
        <v>0.6202447562</v>
      </c>
      <c r="AM752" s="9"/>
      <c r="AN752" s="9"/>
      <c r="AO752" s="9"/>
      <c r="AP752" s="9"/>
      <c r="AQ752" s="9"/>
      <c r="AR752" s="9"/>
      <c r="AS752" s="9"/>
      <c r="AT752" s="1"/>
      <c r="AU752" s="11"/>
      <c r="AV752" s="11"/>
      <c r="AW752" s="11"/>
    </row>
    <row r="753">
      <c r="A753" s="28"/>
      <c r="B753" s="30">
        <f t="shared" si="31"/>
        <v>752</v>
      </c>
      <c r="C753" s="1">
        <v>0.450980392</v>
      </c>
      <c r="D753" s="4">
        <v>0.792142699</v>
      </c>
      <c r="E753" s="4">
        <v>-0.007537855</v>
      </c>
      <c r="F753" s="4">
        <v>0.062469503</v>
      </c>
      <c r="G753" s="28">
        <f t="shared" si="4"/>
        <v>0.7026656557</v>
      </c>
      <c r="H753" s="33">
        <v>0.281273892</v>
      </c>
      <c r="I753" s="33">
        <v>-0.001507695</v>
      </c>
      <c r="J753" s="33">
        <v>0.033389066</v>
      </c>
      <c r="K753" s="34">
        <f t="shared" si="5"/>
        <v>0.2529946076</v>
      </c>
      <c r="L753" s="10">
        <f t="shared" si="6"/>
        <v>0.6389906412</v>
      </c>
      <c r="M753" s="12">
        <v>1005.0</v>
      </c>
      <c r="N753" s="2">
        <v>366.0</v>
      </c>
      <c r="O753" s="13">
        <f t="shared" si="7"/>
        <v>93</v>
      </c>
      <c r="P753" s="13">
        <f t="shared" si="8"/>
        <v>273</v>
      </c>
      <c r="Q753" s="14">
        <f t="shared" si="9"/>
        <v>42</v>
      </c>
      <c r="R753" s="15">
        <f t="shared" si="10"/>
        <v>51</v>
      </c>
      <c r="S753" s="16">
        <f t="shared" si="11"/>
        <v>192</v>
      </c>
      <c r="T753" s="17">
        <f t="shared" si="12"/>
        <v>81</v>
      </c>
      <c r="U753" s="18">
        <v>0.94</v>
      </c>
      <c r="V753" s="18">
        <f t="shared" si="13"/>
        <v>0.4516129032</v>
      </c>
      <c r="W753" s="18">
        <f t="shared" si="14"/>
        <v>0.7032967033</v>
      </c>
      <c r="X753" s="25">
        <f t="shared" si="15"/>
        <v>0.7237874075</v>
      </c>
      <c r="Y753" s="26">
        <f t="shared" si="16"/>
        <v>0.0004198689588</v>
      </c>
      <c r="Z753" s="26">
        <f t="shared" si="17"/>
        <v>0.001115757386</v>
      </c>
      <c r="AA753" s="18">
        <f t="shared" si="18"/>
        <v>0.2540983607</v>
      </c>
      <c r="AB753" s="18">
        <f t="shared" si="19"/>
        <v>0.6393442623</v>
      </c>
      <c r="AC753" s="18">
        <f t="shared" si="20"/>
        <v>0.2516838001</v>
      </c>
      <c r="AD753" s="9">
        <f t="shared" si="21"/>
        <v>1</v>
      </c>
      <c r="AE753" s="9">
        <f t="shared" si="22"/>
        <v>0.4516129032</v>
      </c>
      <c r="AF753" s="9">
        <f t="shared" si="23"/>
        <v>0.6393442623</v>
      </c>
      <c r="AG753" s="9">
        <f t="shared" si="24"/>
        <v>0.2039542144</v>
      </c>
      <c r="AH753" s="9">
        <f t="shared" si="25"/>
        <v>0.2887361185</v>
      </c>
      <c r="AI753" s="9">
        <f t="shared" si="26"/>
        <v>0.4087610857</v>
      </c>
      <c r="AJ753" s="1">
        <f t="shared" ref="AJ753:AL753" si="779">$W753*AD753</f>
        <v>0.7032967033</v>
      </c>
      <c r="AK753" s="1">
        <f t="shared" si="779"/>
        <v>0.317617866</v>
      </c>
      <c r="AL753" s="1">
        <f t="shared" si="779"/>
        <v>0.4496487119</v>
      </c>
      <c r="AM753" s="9"/>
      <c r="AN753" s="9"/>
      <c r="AO753" s="9"/>
      <c r="AP753" s="9"/>
      <c r="AQ753" s="9"/>
      <c r="AR753" s="9"/>
      <c r="AS753" s="9"/>
      <c r="AT753" s="1"/>
      <c r="AU753" s="11"/>
      <c r="AV753" s="11"/>
      <c r="AW753" s="11"/>
    </row>
    <row r="754">
      <c r="A754" s="28"/>
      <c r="B754" s="30">
        <f t="shared" si="31"/>
        <v>753</v>
      </c>
      <c r="C754" s="1">
        <v>0.451388889</v>
      </c>
      <c r="D754" s="4">
        <v>0.793123353</v>
      </c>
      <c r="E754" s="4">
        <v>-0.006556243</v>
      </c>
      <c r="F754" s="4">
        <v>0.062143157</v>
      </c>
      <c r="G754" s="28">
        <f t="shared" si="4"/>
        <v>0.6789512701</v>
      </c>
      <c r="H754" s="33">
        <v>0.281598383</v>
      </c>
      <c r="I754" s="33">
        <v>-8.95451E-4</v>
      </c>
      <c r="J754" s="33">
        <v>0.033273634</v>
      </c>
      <c r="K754" s="34">
        <f t="shared" si="5"/>
        <v>0.2920328106</v>
      </c>
      <c r="L754" s="10">
        <f t="shared" si="6"/>
        <v>0.6124955884</v>
      </c>
      <c r="M754" s="12">
        <v>789.0</v>
      </c>
      <c r="N754" s="2">
        <v>358.0</v>
      </c>
      <c r="O754" s="13">
        <f t="shared" si="7"/>
        <v>105</v>
      </c>
      <c r="P754" s="13">
        <f t="shared" si="8"/>
        <v>253</v>
      </c>
      <c r="Q754" s="14">
        <f t="shared" si="9"/>
        <v>47</v>
      </c>
      <c r="R754" s="15">
        <f t="shared" si="10"/>
        <v>58</v>
      </c>
      <c r="S754" s="16">
        <f t="shared" si="11"/>
        <v>172</v>
      </c>
      <c r="T754" s="17">
        <f t="shared" si="12"/>
        <v>81</v>
      </c>
      <c r="U754" s="18">
        <v>0.94125</v>
      </c>
      <c r="V754" s="18">
        <f t="shared" si="13"/>
        <v>0.4476190476</v>
      </c>
      <c r="W754" s="18">
        <f t="shared" si="14"/>
        <v>0.6798418972</v>
      </c>
      <c r="X754" s="25">
        <f t="shared" si="15"/>
        <v>0.6908455713</v>
      </c>
      <c r="Y754" s="26">
        <f t="shared" si="16"/>
        <v>0.0001210808429</v>
      </c>
      <c r="Z754" s="26">
        <f t="shared" si="17"/>
        <v>0.00009896566239</v>
      </c>
      <c r="AA754" s="18">
        <f t="shared" si="18"/>
        <v>0.2932960894</v>
      </c>
      <c r="AB754" s="18">
        <f t="shared" si="19"/>
        <v>0.6117318436</v>
      </c>
      <c r="AC754" s="18">
        <f t="shared" si="20"/>
        <v>0.2322228496</v>
      </c>
      <c r="AD754" s="9">
        <f t="shared" si="21"/>
        <v>1</v>
      </c>
      <c r="AE754" s="9">
        <f t="shared" si="22"/>
        <v>0.4476190476</v>
      </c>
      <c r="AF754" s="9">
        <f t="shared" si="23"/>
        <v>0.6117318436</v>
      </c>
      <c r="AG754" s="9">
        <f t="shared" si="24"/>
        <v>0.2003628118</v>
      </c>
      <c r="AH754" s="9">
        <f t="shared" si="25"/>
        <v>0.2738228252</v>
      </c>
      <c r="AI754" s="9">
        <f t="shared" si="26"/>
        <v>0.3742158484</v>
      </c>
      <c r="AJ754" s="1">
        <f t="shared" ref="AJ754:AL754" si="780">$W754*AD754</f>
        <v>0.6798418972</v>
      </c>
      <c r="AK754" s="1">
        <f t="shared" si="780"/>
        <v>0.3043101826</v>
      </c>
      <c r="AL754" s="1">
        <f t="shared" si="780"/>
        <v>0.4158809371</v>
      </c>
      <c r="AM754" s="9"/>
      <c r="AN754" s="9"/>
      <c r="AO754" s="9"/>
      <c r="AP754" s="9"/>
      <c r="AQ754" s="9"/>
      <c r="AR754" s="9"/>
      <c r="AS754" s="9"/>
      <c r="AT754" s="1"/>
      <c r="AU754" s="11"/>
      <c r="AV754" s="11"/>
      <c r="AW754" s="11"/>
    </row>
    <row r="755">
      <c r="A755" s="28"/>
      <c r="B755" s="30">
        <f t="shared" si="31"/>
        <v>754</v>
      </c>
      <c r="C755" s="1">
        <v>0.451851852</v>
      </c>
      <c r="D755" s="4">
        <v>0.794114729</v>
      </c>
      <c r="E755" s="4">
        <v>-0.005003537</v>
      </c>
      <c r="F755" s="4">
        <v>0.061885877</v>
      </c>
      <c r="G755" s="28">
        <f t="shared" si="4"/>
        <v>0.7588136527</v>
      </c>
      <c r="H755" s="33">
        <v>0.28192631</v>
      </c>
      <c r="I755" s="33">
        <v>-2.37026E-4</v>
      </c>
      <c r="J755" s="33">
        <v>0.033308546</v>
      </c>
      <c r="K755" s="34">
        <f t="shared" si="5"/>
        <v>0.2836843592</v>
      </c>
      <c r="L755" s="10">
        <f t="shared" si="6"/>
        <v>0.671733391</v>
      </c>
      <c r="M755" s="12">
        <v>2426.0</v>
      </c>
      <c r="N755" s="2">
        <v>720.0</v>
      </c>
      <c r="O755" s="13">
        <f t="shared" si="7"/>
        <v>204</v>
      </c>
      <c r="P755" s="13">
        <f t="shared" si="8"/>
        <v>516</v>
      </c>
      <c r="Q755" s="14">
        <f t="shared" si="9"/>
        <v>92</v>
      </c>
      <c r="R755" s="15">
        <f t="shared" si="10"/>
        <v>112</v>
      </c>
      <c r="S755" s="16">
        <f t="shared" si="11"/>
        <v>392</v>
      </c>
      <c r="T755" s="17">
        <f t="shared" si="12"/>
        <v>124</v>
      </c>
      <c r="U755" s="18">
        <v>0.9425</v>
      </c>
      <c r="V755" s="18">
        <f t="shared" si="13"/>
        <v>0.4509803922</v>
      </c>
      <c r="W755" s="18">
        <f t="shared" si="14"/>
        <v>0.7596899225</v>
      </c>
      <c r="X755" s="25">
        <f t="shared" si="15"/>
        <v>0.7633113176</v>
      </c>
      <c r="Y755" s="26">
        <f t="shared" si="16"/>
        <v>0.0000131145029</v>
      </c>
      <c r="Z755" s="26">
        <f t="shared" si="17"/>
        <v>0.008063352854</v>
      </c>
      <c r="AA755" s="18">
        <f t="shared" si="18"/>
        <v>0.2833333333</v>
      </c>
      <c r="AB755" s="18">
        <f t="shared" si="19"/>
        <v>0.6722222222</v>
      </c>
      <c r="AC755" s="18">
        <f t="shared" si="20"/>
        <v>0.3087095303</v>
      </c>
      <c r="AD755" s="9">
        <f t="shared" si="21"/>
        <v>1</v>
      </c>
      <c r="AE755" s="9">
        <f t="shared" si="22"/>
        <v>0.4509803922</v>
      </c>
      <c r="AF755" s="9">
        <f t="shared" si="23"/>
        <v>0.6722222222</v>
      </c>
      <c r="AG755" s="9">
        <f t="shared" si="24"/>
        <v>0.2033833141</v>
      </c>
      <c r="AH755" s="9">
        <f t="shared" si="25"/>
        <v>0.3031590414</v>
      </c>
      <c r="AI755" s="9">
        <f t="shared" si="26"/>
        <v>0.451882716</v>
      </c>
      <c r="AJ755" s="1">
        <f t="shared" ref="AJ755:AL755" si="781">$W755*AD755</f>
        <v>0.7596899225</v>
      </c>
      <c r="AK755" s="1">
        <f t="shared" si="781"/>
        <v>0.3426052592</v>
      </c>
      <c r="AL755" s="1">
        <f t="shared" si="781"/>
        <v>0.5106804479</v>
      </c>
      <c r="AM755" s="9"/>
      <c r="AN755" s="9"/>
      <c r="AO755" s="9"/>
      <c r="AP755" s="9"/>
      <c r="AQ755" s="9"/>
      <c r="AR755" s="9"/>
      <c r="AS755" s="9"/>
      <c r="AT755" s="1"/>
      <c r="AU755" s="11"/>
      <c r="AV755" s="11"/>
      <c r="AW755" s="11"/>
    </row>
    <row r="756">
      <c r="A756" s="28"/>
      <c r="B756" s="30">
        <f t="shared" si="31"/>
        <v>755</v>
      </c>
      <c r="C756" s="1">
        <v>0.452380952</v>
      </c>
      <c r="D756" s="4">
        <v>0.795116928</v>
      </c>
      <c r="E756" s="4">
        <v>-0.003559864</v>
      </c>
      <c r="F756" s="4">
        <v>0.060830002</v>
      </c>
      <c r="G756" s="28">
        <f t="shared" si="4"/>
        <v>0.7117503064</v>
      </c>
      <c r="H756" s="33">
        <v>0.282257702</v>
      </c>
      <c r="I756" s="33">
        <v>6.62005E-4</v>
      </c>
      <c r="J756" s="33">
        <v>0.032780289</v>
      </c>
      <c r="K756" s="34">
        <f t="shared" si="5"/>
        <v>0.3131769706</v>
      </c>
      <c r="L756" s="10">
        <f t="shared" si="6"/>
        <v>0.6305217977</v>
      </c>
      <c r="M756" s="12">
        <v>1013.0</v>
      </c>
      <c r="N756" s="2">
        <v>485.0</v>
      </c>
      <c r="O756" s="13">
        <f t="shared" si="7"/>
        <v>152</v>
      </c>
      <c r="P756" s="13">
        <f t="shared" si="8"/>
        <v>333</v>
      </c>
      <c r="Q756" s="14">
        <f t="shared" si="9"/>
        <v>69</v>
      </c>
      <c r="R756" s="15">
        <f t="shared" si="10"/>
        <v>83</v>
      </c>
      <c r="S756" s="16">
        <f t="shared" si="11"/>
        <v>237</v>
      </c>
      <c r="T756" s="17">
        <f t="shared" si="12"/>
        <v>96</v>
      </c>
      <c r="U756" s="18">
        <v>0.94375</v>
      </c>
      <c r="V756" s="18">
        <f t="shared" si="13"/>
        <v>0.4539473684</v>
      </c>
      <c r="W756" s="18">
        <f t="shared" si="14"/>
        <v>0.7117117117</v>
      </c>
      <c r="X756" s="25">
        <f t="shared" si="15"/>
        <v>0.71354862</v>
      </c>
      <c r="Y756" s="26">
        <f t="shared" si="16"/>
        <v>0.000003374232054</v>
      </c>
      <c r="Z756" s="26">
        <f t="shared" si="17"/>
        <v>0.001748742044</v>
      </c>
      <c r="AA756" s="18">
        <f t="shared" si="18"/>
        <v>0.3134020619</v>
      </c>
      <c r="AB756" s="18">
        <f t="shared" si="19"/>
        <v>0.6309278351</v>
      </c>
      <c r="AC756" s="18">
        <f t="shared" si="20"/>
        <v>0.2577643433</v>
      </c>
      <c r="AD756" s="9">
        <f t="shared" si="21"/>
        <v>1</v>
      </c>
      <c r="AE756" s="9">
        <f t="shared" si="22"/>
        <v>0.4539473684</v>
      </c>
      <c r="AF756" s="9">
        <f t="shared" si="23"/>
        <v>0.6309278351</v>
      </c>
      <c r="AG756" s="9">
        <f t="shared" si="24"/>
        <v>0.2060682133</v>
      </c>
      <c r="AH756" s="9">
        <f t="shared" si="25"/>
        <v>0.2864080304</v>
      </c>
      <c r="AI756" s="9">
        <f t="shared" si="26"/>
        <v>0.398069933</v>
      </c>
      <c r="AJ756" s="1">
        <f t="shared" ref="AJ756:AL756" si="782">$W756*AD756</f>
        <v>0.7117117117</v>
      </c>
      <c r="AK756" s="1">
        <f t="shared" si="782"/>
        <v>0.3230796586</v>
      </c>
      <c r="AL756" s="1">
        <f t="shared" si="782"/>
        <v>0.4490387295</v>
      </c>
      <c r="AM756" s="9"/>
      <c r="AN756" s="9"/>
      <c r="AO756" s="9"/>
      <c r="AP756" s="9"/>
      <c r="AQ756" s="9"/>
      <c r="AR756" s="9"/>
      <c r="AS756" s="9"/>
      <c r="AT756" s="1"/>
      <c r="AU756" s="11"/>
      <c r="AV756" s="11"/>
      <c r="AW756" s="11"/>
    </row>
    <row r="757">
      <c r="A757" s="28"/>
      <c r="B757" s="30">
        <f t="shared" si="31"/>
        <v>756</v>
      </c>
      <c r="C757" s="1">
        <v>0.453703704</v>
      </c>
      <c r="D757" s="4">
        <v>0.796130054</v>
      </c>
      <c r="E757" s="4">
        <v>-0.007187388</v>
      </c>
      <c r="F757" s="4">
        <v>0.057550789</v>
      </c>
      <c r="G757" s="28">
        <f t="shared" si="4"/>
        <v>0.8325586654</v>
      </c>
      <c r="H757" s="33">
        <v>0.282592587</v>
      </c>
      <c r="I757" s="33">
        <v>-7.33291E-4</v>
      </c>
      <c r="J757" s="33">
        <v>0.031705628</v>
      </c>
      <c r="K757" s="34">
        <f t="shared" si="5"/>
        <v>0.3022246936</v>
      </c>
      <c r="L757" s="10">
        <f t="shared" si="6"/>
        <v>0.7180593408</v>
      </c>
      <c r="M757" s="12">
        <v>1074.0</v>
      </c>
      <c r="N757" s="2">
        <v>488.0</v>
      </c>
      <c r="O757" s="13">
        <f t="shared" si="7"/>
        <v>147</v>
      </c>
      <c r="P757" s="13">
        <f t="shared" si="8"/>
        <v>341</v>
      </c>
      <c r="Q757" s="14">
        <f t="shared" si="9"/>
        <v>67</v>
      </c>
      <c r="R757" s="15">
        <f t="shared" si="10"/>
        <v>80</v>
      </c>
      <c r="S757" s="16">
        <f t="shared" si="11"/>
        <v>284</v>
      </c>
      <c r="T757" s="17">
        <f t="shared" si="12"/>
        <v>57</v>
      </c>
      <c r="U757" s="18">
        <v>0.945</v>
      </c>
      <c r="V757" s="18">
        <f t="shared" si="13"/>
        <v>0.4557823129</v>
      </c>
      <c r="W757" s="18">
        <f t="shared" si="14"/>
        <v>0.8328445748</v>
      </c>
      <c r="X757" s="25">
        <f t="shared" si="15"/>
        <v>0.8195420577</v>
      </c>
      <c r="Y757" s="26">
        <f t="shared" si="16"/>
        <v>0.0001769569617</v>
      </c>
      <c r="Z757" s="26">
        <f t="shared" si="17"/>
        <v>0.02655297177</v>
      </c>
      <c r="AA757" s="18">
        <f t="shared" si="18"/>
        <v>0.3012295082</v>
      </c>
      <c r="AB757" s="18">
        <f t="shared" si="19"/>
        <v>0.7192622951</v>
      </c>
      <c r="AC757" s="18">
        <f t="shared" si="20"/>
        <v>0.3770622619</v>
      </c>
      <c r="AD757" s="9">
        <f t="shared" si="21"/>
        <v>1</v>
      </c>
      <c r="AE757" s="9">
        <f t="shared" si="22"/>
        <v>0.4557823129</v>
      </c>
      <c r="AF757" s="9">
        <f t="shared" si="23"/>
        <v>0.7192622951</v>
      </c>
      <c r="AG757" s="9">
        <f t="shared" si="24"/>
        <v>0.2077375168</v>
      </c>
      <c r="AH757" s="9">
        <f t="shared" si="25"/>
        <v>0.3278270325</v>
      </c>
      <c r="AI757" s="9">
        <f t="shared" si="26"/>
        <v>0.5173382491</v>
      </c>
      <c r="AJ757" s="1">
        <f t="shared" ref="AJ757:AL757" si="783">$W757*AD757</f>
        <v>0.8328445748</v>
      </c>
      <c r="AK757" s="1">
        <f t="shared" si="783"/>
        <v>0.3795958266</v>
      </c>
      <c r="AL757" s="1">
        <f t="shared" si="783"/>
        <v>0.5990337003</v>
      </c>
      <c r="AM757" s="9"/>
      <c r="AN757" s="9"/>
      <c r="AO757" s="9"/>
      <c r="AP757" s="9"/>
      <c r="AQ757" s="9"/>
      <c r="AR757" s="9"/>
      <c r="AS757" s="9"/>
      <c r="AT757" s="1"/>
      <c r="AU757" s="11"/>
      <c r="AV757" s="11"/>
      <c r="AW757" s="11"/>
    </row>
    <row r="758">
      <c r="A758" s="28"/>
      <c r="B758" s="30">
        <f t="shared" si="31"/>
        <v>757</v>
      </c>
      <c r="C758" s="1">
        <v>0.453900709</v>
      </c>
      <c r="D758" s="4">
        <v>0.797154209</v>
      </c>
      <c r="E758" s="4">
        <v>-0.005514594</v>
      </c>
      <c r="F758" s="4">
        <v>0.057118405</v>
      </c>
      <c r="G758" s="28">
        <f t="shared" si="4"/>
        <v>0.8351965131</v>
      </c>
      <c r="H758" s="33">
        <v>0.282930997</v>
      </c>
      <c r="I758" s="33">
        <v>1.98071E-4</v>
      </c>
      <c r="J758" s="33">
        <v>0.031565067</v>
      </c>
      <c r="K758" s="34">
        <f t="shared" si="5"/>
        <v>0.2223180838</v>
      </c>
      <c r="L758" s="10">
        <f t="shared" si="6"/>
        <v>0.7504275605</v>
      </c>
      <c r="M758" s="12">
        <v>2049.0</v>
      </c>
      <c r="N758" s="2">
        <v>968.0</v>
      </c>
      <c r="O758" s="13">
        <f t="shared" si="7"/>
        <v>215</v>
      </c>
      <c r="P758" s="13">
        <f t="shared" si="8"/>
        <v>753</v>
      </c>
      <c r="Q758" s="14">
        <f t="shared" si="9"/>
        <v>98</v>
      </c>
      <c r="R758" s="15">
        <f t="shared" si="10"/>
        <v>117</v>
      </c>
      <c r="S758" s="16">
        <f t="shared" si="11"/>
        <v>629</v>
      </c>
      <c r="T758" s="17">
        <f t="shared" si="12"/>
        <v>124</v>
      </c>
      <c r="U758" s="18">
        <v>0.94625</v>
      </c>
      <c r="V758" s="18">
        <f t="shared" si="13"/>
        <v>0.4558139535</v>
      </c>
      <c r="W758" s="18">
        <f t="shared" si="14"/>
        <v>0.8353253652</v>
      </c>
      <c r="X758" s="25">
        <f t="shared" si="15"/>
        <v>0.8576991394</v>
      </c>
      <c r="Y758" s="26">
        <f t="shared" si="16"/>
        <v>0.0005005857708</v>
      </c>
      <c r="Z758" s="26">
        <f t="shared" si="17"/>
        <v>0.02736761979</v>
      </c>
      <c r="AA758" s="18">
        <f t="shared" si="18"/>
        <v>0.222107438</v>
      </c>
      <c r="AB758" s="18">
        <f t="shared" si="19"/>
        <v>0.7510330579</v>
      </c>
      <c r="AC758" s="18">
        <f t="shared" si="20"/>
        <v>0.3795114117</v>
      </c>
      <c r="AD758" s="9">
        <f t="shared" si="21"/>
        <v>1</v>
      </c>
      <c r="AE758" s="9">
        <f t="shared" si="22"/>
        <v>0.4558139535</v>
      </c>
      <c r="AF758" s="9">
        <f t="shared" si="23"/>
        <v>0.7510330579</v>
      </c>
      <c r="AG758" s="9">
        <f t="shared" si="24"/>
        <v>0.2077663602</v>
      </c>
      <c r="AH758" s="9">
        <f t="shared" si="25"/>
        <v>0.3423313473</v>
      </c>
      <c r="AI758" s="9">
        <f t="shared" si="26"/>
        <v>0.564050654</v>
      </c>
      <c r="AJ758" s="1">
        <f t="shared" ref="AJ758:AL758" si="784">$W758*AD758</f>
        <v>0.8353253652</v>
      </c>
      <c r="AK758" s="1">
        <f t="shared" si="784"/>
        <v>0.3807529572</v>
      </c>
      <c r="AL758" s="1">
        <f t="shared" si="784"/>
        <v>0.6273569633</v>
      </c>
      <c r="AM758" s="9"/>
      <c r="AN758" s="9"/>
      <c r="AO758" s="9"/>
      <c r="AP758" s="9"/>
      <c r="AQ758" s="9"/>
      <c r="AR758" s="9"/>
      <c r="AS758" s="9"/>
      <c r="AT758" s="1"/>
      <c r="AU758" s="11"/>
      <c r="AV758" s="11"/>
      <c r="AW758" s="11"/>
    </row>
    <row r="759">
      <c r="A759" s="28"/>
      <c r="B759" s="30">
        <f t="shared" si="31"/>
        <v>758</v>
      </c>
      <c r="C759" s="1">
        <v>0.454248366</v>
      </c>
      <c r="D759" s="4">
        <v>0.798189497</v>
      </c>
      <c r="E759" s="4">
        <v>-0.006291518</v>
      </c>
      <c r="F759" s="4">
        <v>0.056104055</v>
      </c>
      <c r="G759" s="28">
        <f t="shared" si="4"/>
        <v>0.8209691565</v>
      </c>
      <c r="H759" s="33">
        <v>0.28327296</v>
      </c>
      <c r="I759" s="33">
        <v>-1.46833E-4</v>
      </c>
      <c r="J759" s="33">
        <v>0.031186824</v>
      </c>
      <c r="K759" s="34">
        <f t="shared" si="5"/>
        <v>0.366592447</v>
      </c>
      <c r="L759" s="10">
        <f t="shared" si="6"/>
        <v>0.6865320846</v>
      </c>
      <c r="M759" s="12">
        <v>1667.0</v>
      </c>
      <c r="N759" s="2">
        <v>803.0</v>
      </c>
      <c r="O759" s="13">
        <f t="shared" si="7"/>
        <v>294</v>
      </c>
      <c r="P759" s="13">
        <f t="shared" si="8"/>
        <v>509</v>
      </c>
      <c r="Q759" s="14">
        <f t="shared" si="9"/>
        <v>134</v>
      </c>
      <c r="R759" s="15">
        <f t="shared" si="10"/>
        <v>160</v>
      </c>
      <c r="S759" s="16">
        <f t="shared" si="11"/>
        <v>418</v>
      </c>
      <c r="T759" s="17">
        <f t="shared" si="12"/>
        <v>91</v>
      </c>
      <c r="U759" s="18">
        <v>0.9475</v>
      </c>
      <c r="V759" s="18">
        <f t="shared" si="13"/>
        <v>0.4557823129</v>
      </c>
      <c r="W759" s="18">
        <f t="shared" si="14"/>
        <v>0.8212180747</v>
      </c>
      <c r="X759" s="25">
        <f t="shared" si="15"/>
        <v>0.7812999002</v>
      </c>
      <c r="Y759" s="26">
        <f t="shared" si="16"/>
        <v>0.001593460653</v>
      </c>
      <c r="Z759" s="26">
        <f t="shared" si="17"/>
        <v>0.02289905167</v>
      </c>
      <c r="AA759" s="18">
        <f t="shared" si="18"/>
        <v>0.3661270237</v>
      </c>
      <c r="AB759" s="18">
        <f t="shared" si="19"/>
        <v>0.6874221669</v>
      </c>
      <c r="AC759" s="18">
        <f t="shared" si="20"/>
        <v>0.3654357617</v>
      </c>
      <c r="AD759" s="9">
        <f t="shared" si="21"/>
        <v>1</v>
      </c>
      <c r="AE759" s="9">
        <f t="shared" si="22"/>
        <v>0.4557823129</v>
      </c>
      <c r="AF759" s="9">
        <f t="shared" si="23"/>
        <v>0.6874221669</v>
      </c>
      <c r="AG759" s="9">
        <f t="shared" si="24"/>
        <v>0.2077375168</v>
      </c>
      <c r="AH759" s="9">
        <f t="shared" si="25"/>
        <v>0.3133148652</v>
      </c>
      <c r="AI759" s="9">
        <f t="shared" si="26"/>
        <v>0.4725492355</v>
      </c>
      <c r="AJ759" s="1">
        <f t="shared" ref="AJ759:AL759" si="785">$W759*AD759</f>
        <v>0.8212180747</v>
      </c>
      <c r="AK759" s="1">
        <f t="shared" si="785"/>
        <v>0.3742966735</v>
      </c>
      <c r="AL759" s="1">
        <f t="shared" si="785"/>
        <v>0.5645235084</v>
      </c>
      <c r="AM759" s="9"/>
      <c r="AN759" s="9"/>
      <c r="AO759" s="9"/>
      <c r="AP759" s="9"/>
      <c r="AQ759" s="9"/>
      <c r="AR759" s="9"/>
      <c r="AS759" s="9"/>
      <c r="AT759" s="1"/>
      <c r="AU759" s="11"/>
      <c r="AV759" s="11"/>
      <c r="AW759" s="11"/>
    </row>
    <row r="760">
      <c r="A760" s="28"/>
      <c r="B760" s="30">
        <f t="shared" si="31"/>
        <v>759</v>
      </c>
      <c r="C760" s="1">
        <v>0.455958549</v>
      </c>
      <c r="D760" s="4">
        <v>0.799236022</v>
      </c>
      <c r="E760" s="4">
        <v>-0.002837782</v>
      </c>
      <c r="F760" s="4">
        <v>0.056589488</v>
      </c>
      <c r="G760" s="28">
        <f t="shared" si="4"/>
        <v>0.7770000505</v>
      </c>
      <c r="H760" s="33">
        <v>0.283618506</v>
      </c>
      <c r="I760" s="33">
        <v>0.00149067</v>
      </c>
      <c r="J760" s="33">
        <v>0.031345774</v>
      </c>
      <c r="K760" s="34">
        <f t="shared" si="5"/>
        <v>0.3024660661</v>
      </c>
      <c r="L760" s="10">
        <f t="shared" si="6"/>
        <v>0.6798958905</v>
      </c>
      <c r="M760" s="12">
        <v>2825.0</v>
      </c>
      <c r="N760" s="2">
        <v>957.0</v>
      </c>
      <c r="O760" s="13">
        <f t="shared" si="7"/>
        <v>289</v>
      </c>
      <c r="P760" s="13">
        <f t="shared" si="8"/>
        <v>668</v>
      </c>
      <c r="Q760" s="14">
        <f t="shared" si="9"/>
        <v>132</v>
      </c>
      <c r="R760" s="15">
        <f t="shared" si="10"/>
        <v>157</v>
      </c>
      <c r="S760" s="16">
        <f t="shared" si="11"/>
        <v>519</v>
      </c>
      <c r="T760" s="17">
        <f t="shared" si="12"/>
        <v>149</v>
      </c>
      <c r="U760" s="18">
        <v>0.94875</v>
      </c>
      <c r="V760" s="18">
        <f t="shared" si="13"/>
        <v>0.4567474048</v>
      </c>
      <c r="W760" s="18">
        <f t="shared" si="14"/>
        <v>0.7769461078</v>
      </c>
      <c r="X760" s="25">
        <f t="shared" si="15"/>
        <v>0.7726328026</v>
      </c>
      <c r="Y760" s="26">
        <f t="shared" si="16"/>
        <v>0.00001860460149</v>
      </c>
      <c r="Z760" s="26">
        <f t="shared" si="17"/>
        <v>0.01146020762</v>
      </c>
      <c r="AA760" s="18">
        <f t="shared" si="18"/>
        <v>0.301985371</v>
      </c>
      <c r="AB760" s="18">
        <f t="shared" si="19"/>
        <v>0.6802507837</v>
      </c>
      <c r="AC760" s="18">
        <f t="shared" si="20"/>
        <v>0.3201987029</v>
      </c>
      <c r="AD760" s="9">
        <f t="shared" si="21"/>
        <v>1</v>
      </c>
      <c r="AE760" s="9">
        <f t="shared" si="22"/>
        <v>0.4567474048</v>
      </c>
      <c r="AF760" s="9">
        <f t="shared" si="23"/>
        <v>0.6802507837</v>
      </c>
      <c r="AG760" s="9">
        <f t="shared" si="24"/>
        <v>0.2086181918</v>
      </c>
      <c r="AH760" s="9">
        <f t="shared" si="25"/>
        <v>0.3107027801</v>
      </c>
      <c r="AI760" s="9">
        <f t="shared" si="26"/>
        <v>0.4627411287</v>
      </c>
      <c r="AJ760" s="1">
        <f t="shared" ref="AJ760:AL760" si="786">$W760*AD760</f>
        <v>0.7769461078</v>
      </c>
      <c r="AK760" s="1">
        <f t="shared" si="786"/>
        <v>0.3548681184</v>
      </c>
      <c r="AL760" s="1">
        <f t="shared" si="786"/>
        <v>0.5285181987</v>
      </c>
      <c r="AM760" s="9"/>
      <c r="AN760" s="9"/>
      <c r="AO760" s="9"/>
      <c r="AP760" s="9"/>
      <c r="AQ760" s="9"/>
      <c r="AR760" s="9"/>
      <c r="AS760" s="9"/>
      <c r="AT760" s="1"/>
      <c r="AU760" s="11"/>
      <c r="AV760" s="11"/>
      <c r="AW760" s="11"/>
    </row>
    <row r="761">
      <c r="A761" s="28"/>
      <c r="B761" s="30">
        <f t="shared" si="31"/>
        <v>760</v>
      </c>
      <c r="C761" s="1">
        <v>0.456273764</v>
      </c>
      <c r="D761" s="4">
        <v>0.800293889</v>
      </c>
      <c r="E761" s="4">
        <v>-0.001726316</v>
      </c>
      <c r="F761" s="4">
        <v>0.057160981</v>
      </c>
      <c r="G761" s="28">
        <f t="shared" si="4"/>
        <v>0.8794595775</v>
      </c>
      <c r="H761" s="33">
        <v>0.283967667</v>
      </c>
      <c r="I761" s="33">
        <v>0.001920154</v>
      </c>
      <c r="J761" s="33">
        <v>0.03156855</v>
      </c>
      <c r="K761" s="34">
        <f t="shared" si="5"/>
        <v>0.3001750523</v>
      </c>
      <c r="L761" s="10">
        <f t="shared" si="6"/>
        <v>0.7524297538</v>
      </c>
      <c r="M761" s="12">
        <v>774.0</v>
      </c>
      <c r="N761" s="2">
        <v>190.0</v>
      </c>
      <c r="O761" s="13">
        <f t="shared" si="7"/>
        <v>57</v>
      </c>
      <c r="P761" s="13">
        <f t="shared" si="8"/>
        <v>133</v>
      </c>
      <c r="Q761" s="14">
        <f t="shared" si="9"/>
        <v>26</v>
      </c>
      <c r="R761" s="15">
        <f t="shared" si="10"/>
        <v>31</v>
      </c>
      <c r="S761" s="16">
        <f t="shared" si="11"/>
        <v>117</v>
      </c>
      <c r="T761" s="17">
        <f t="shared" si="12"/>
        <v>16</v>
      </c>
      <c r="U761" s="18">
        <v>0.95</v>
      </c>
      <c r="V761" s="18">
        <f t="shared" si="13"/>
        <v>0.4561403509</v>
      </c>
      <c r="W761" s="18">
        <f t="shared" si="14"/>
        <v>0.8796992481</v>
      </c>
      <c r="X761" s="25">
        <f t="shared" si="15"/>
        <v>0.8596008836</v>
      </c>
      <c r="Y761" s="26">
        <f t="shared" si="16"/>
        <v>0.000403944258</v>
      </c>
      <c r="Z761" s="26">
        <f t="shared" si="17"/>
        <v>0.04401834765</v>
      </c>
      <c r="AA761" s="18">
        <f t="shared" si="18"/>
        <v>0.3</v>
      </c>
      <c r="AB761" s="18">
        <f t="shared" si="19"/>
        <v>0.7526315789</v>
      </c>
      <c r="AC761" s="18">
        <f t="shared" si="20"/>
        <v>0.4235588972</v>
      </c>
      <c r="AD761" s="9">
        <f t="shared" si="21"/>
        <v>1</v>
      </c>
      <c r="AE761" s="9">
        <f t="shared" si="22"/>
        <v>0.4561403509</v>
      </c>
      <c r="AF761" s="9">
        <f t="shared" si="23"/>
        <v>0.7526315789</v>
      </c>
      <c r="AG761" s="9">
        <f t="shared" si="24"/>
        <v>0.2080640197</v>
      </c>
      <c r="AH761" s="9">
        <f t="shared" si="25"/>
        <v>0.3433056325</v>
      </c>
      <c r="AI761" s="9">
        <f t="shared" si="26"/>
        <v>0.5664542936</v>
      </c>
      <c r="AJ761" s="1">
        <f t="shared" ref="AJ761:AL761" si="787">$W761*AD761</f>
        <v>0.8796992481</v>
      </c>
      <c r="AK761" s="1">
        <f t="shared" si="787"/>
        <v>0.4012663237</v>
      </c>
      <c r="AL761" s="1">
        <f t="shared" si="787"/>
        <v>0.6620894341</v>
      </c>
      <c r="AM761" s="9"/>
      <c r="AN761" s="9"/>
      <c r="AO761" s="9"/>
      <c r="AP761" s="9"/>
      <c r="AQ761" s="9"/>
      <c r="AR761" s="9"/>
      <c r="AS761" s="9"/>
      <c r="AT761" s="1"/>
      <c r="AU761" s="11"/>
      <c r="AV761" s="11"/>
      <c r="AW761" s="11"/>
    </row>
    <row r="762">
      <c r="A762" s="28"/>
      <c r="B762" s="30">
        <f t="shared" si="31"/>
        <v>761</v>
      </c>
      <c r="C762" s="1">
        <v>0.456896552</v>
      </c>
      <c r="D762" s="4">
        <v>0.801363204</v>
      </c>
      <c r="E762" s="4">
        <v>7.92609E-4</v>
      </c>
      <c r="F762" s="4">
        <v>0.056237285</v>
      </c>
      <c r="G762" s="28">
        <f t="shared" si="4"/>
        <v>0.7501834969</v>
      </c>
      <c r="H762" s="33">
        <v>0.284320471</v>
      </c>
      <c r="I762" s="33">
        <v>0.00324938</v>
      </c>
      <c r="J762" s="33">
        <v>0.031193783</v>
      </c>
      <c r="K762" s="34">
        <f t="shared" si="5"/>
        <v>0.2582413475</v>
      </c>
      <c r="L762" s="10">
        <f t="shared" si="6"/>
        <v>0.674444681</v>
      </c>
      <c r="M762" s="12">
        <v>824.0</v>
      </c>
      <c r="N762" s="2">
        <v>376.0</v>
      </c>
      <c r="O762" s="13">
        <f t="shared" si="7"/>
        <v>97</v>
      </c>
      <c r="P762" s="13">
        <f t="shared" si="8"/>
        <v>279</v>
      </c>
      <c r="Q762" s="14">
        <f t="shared" si="9"/>
        <v>44</v>
      </c>
      <c r="R762" s="15">
        <f t="shared" si="10"/>
        <v>53</v>
      </c>
      <c r="S762" s="16">
        <f t="shared" si="11"/>
        <v>209</v>
      </c>
      <c r="T762" s="17">
        <f t="shared" si="12"/>
        <v>70</v>
      </c>
      <c r="U762" s="18">
        <v>0.95125</v>
      </c>
      <c r="V762" s="18">
        <f t="shared" si="13"/>
        <v>0.4536082474</v>
      </c>
      <c r="W762" s="18">
        <f t="shared" si="14"/>
        <v>0.7491039427</v>
      </c>
      <c r="X762" s="25">
        <f t="shared" si="15"/>
        <v>0.7639457183</v>
      </c>
      <c r="Y762" s="26">
        <f t="shared" si="16"/>
        <v>0.0002202783048</v>
      </c>
      <c r="Z762" s="26">
        <f t="shared" si="17"/>
        <v>0.006274254851</v>
      </c>
      <c r="AA762" s="18">
        <f t="shared" si="18"/>
        <v>0.2579787234</v>
      </c>
      <c r="AB762" s="18">
        <f t="shared" si="19"/>
        <v>0.6728723404</v>
      </c>
      <c r="AC762" s="18">
        <f t="shared" si="20"/>
        <v>0.2954956952</v>
      </c>
      <c r="AD762" s="9">
        <f t="shared" si="21"/>
        <v>1</v>
      </c>
      <c r="AE762" s="9">
        <f t="shared" si="22"/>
        <v>0.4536082474</v>
      </c>
      <c r="AF762" s="9">
        <f t="shared" si="23"/>
        <v>0.6728723404</v>
      </c>
      <c r="AG762" s="9">
        <f t="shared" si="24"/>
        <v>0.2057604421</v>
      </c>
      <c r="AH762" s="9">
        <f t="shared" si="25"/>
        <v>0.3052204431</v>
      </c>
      <c r="AI762" s="9">
        <f t="shared" si="26"/>
        <v>0.4527571865</v>
      </c>
      <c r="AJ762" s="1">
        <f t="shared" ref="AJ762:AL762" si="788">$W762*AD762</f>
        <v>0.7491039427</v>
      </c>
      <c r="AK762" s="1">
        <f t="shared" si="788"/>
        <v>0.3397997266</v>
      </c>
      <c r="AL762" s="1">
        <f t="shared" si="788"/>
        <v>0.5040513231</v>
      </c>
      <c r="AM762" s="9"/>
      <c r="AN762" s="9"/>
      <c r="AO762" s="9"/>
      <c r="AP762" s="9"/>
      <c r="AQ762" s="9"/>
      <c r="AR762" s="9"/>
      <c r="AS762" s="9"/>
      <c r="AT762" s="1"/>
      <c r="AU762" s="11"/>
      <c r="AV762" s="11"/>
      <c r="AW762" s="11"/>
    </row>
    <row r="763">
      <c r="A763" s="28"/>
      <c r="B763" s="30">
        <f t="shared" si="31"/>
        <v>762</v>
      </c>
      <c r="C763" s="1">
        <v>0.458781362</v>
      </c>
      <c r="D763" s="4">
        <v>0.802444073</v>
      </c>
      <c r="E763" s="4">
        <v>0.002275335</v>
      </c>
      <c r="F763" s="4">
        <v>0.057295693</v>
      </c>
      <c r="G763" s="28">
        <f t="shared" si="4"/>
        <v>0.6937678961</v>
      </c>
      <c r="H763" s="33">
        <v>0.28467695</v>
      </c>
      <c r="I763" s="33">
        <v>0.003716736</v>
      </c>
      <c r="J763" s="33">
        <v>0.031498999</v>
      </c>
      <c r="K763" s="34">
        <f t="shared" si="5"/>
        <v>0.3577435666</v>
      </c>
      <c r="L763" s="10">
        <f t="shared" si="6"/>
        <v>0.6097029753</v>
      </c>
      <c r="M763" s="12">
        <v>3431.0</v>
      </c>
      <c r="N763" s="2">
        <v>1026.0</v>
      </c>
      <c r="O763" s="13">
        <f t="shared" si="7"/>
        <v>367</v>
      </c>
      <c r="P763" s="13">
        <f t="shared" si="8"/>
        <v>659</v>
      </c>
      <c r="Q763" s="14">
        <f t="shared" si="9"/>
        <v>168</v>
      </c>
      <c r="R763" s="15">
        <f t="shared" si="10"/>
        <v>199</v>
      </c>
      <c r="S763" s="16">
        <f t="shared" si="11"/>
        <v>457</v>
      </c>
      <c r="T763" s="17">
        <f t="shared" si="12"/>
        <v>202</v>
      </c>
      <c r="U763" s="18">
        <v>0.9525</v>
      </c>
      <c r="V763" s="18">
        <f t="shared" si="13"/>
        <v>0.4577656676</v>
      </c>
      <c r="W763" s="18">
        <f t="shared" si="14"/>
        <v>0.6934749621</v>
      </c>
      <c r="X763" s="25">
        <f t="shared" si="15"/>
        <v>0.6871933528</v>
      </c>
      <c r="Y763" s="26">
        <f t="shared" si="16"/>
        <v>0.00003945861463</v>
      </c>
      <c r="Z763" s="26">
        <f t="shared" si="17"/>
        <v>0.0005560736312</v>
      </c>
      <c r="AA763" s="18">
        <f t="shared" si="18"/>
        <v>0.3576998051</v>
      </c>
      <c r="AB763" s="18">
        <f t="shared" si="19"/>
        <v>0.6091617934</v>
      </c>
      <c r="AC763" s="18">
        <f t="shared" si="20"/>
        <v>0.2357092945</v>
      </c>
      <c r="AD763" s="9">
        <f t="shared" si="21"/>
        <v>1</v>
      </c>
      <c r="AE763" s="9">
        <f t="shared" si="22"/>
        <v>0.4577656676</v>
      </c>
      <c r="AF763" s="9">
        <f t="shared" si="23"/>
        <v>0.6091617934</v>
      </c>
      <c r="AG763" s="9">
        <f t="shared" si="24"/>
        <v>0.2095494064</v>
      </c>
      <c r="AH763" s="9">
        <f t="shared" si="25"/>
        <v>0.278853355</v>
      </c>
      <c r="AI763" s="9">
        <f t="shared" si="26"/>
        <v>0.3710780905</v>
      </c>
      <c r="AJ763" s="1">
        <f t="shared" ref="AJ763:AL763" si="789">$W763*AD763</f>
        <v>0.6934749621</v>
      </c>
      <c r="AK763" s="1">
        <f t="shared" si="789"/>
        <v>0.317449029</v>
      </c>
      <c r="AL763" s="1">
        <f t="shared" si="789"/>
        <v>0.4224384515</v>
      </c>
      <c r="AM763" s="9"/>
      <c r="AN763" s="9"/>
      <c r="AO763" s="9"/>
      <c r="AP763" s="9"/>
      <c r="AQ763" s="9"/>
      <c r="AR763" s="9"/>
      <c r="AS763" s="9"/>
      <c r="AT763" s="1"/>
      <c r="AU763" s="11"/>
      <c r="AV763" s="11"/>
      <c r="AW763" s="11"/>
    </row>
    <row r="764">
      <c r="A764" s="28"/>
      <c r="B764" s="30">
        <f t="shared" si="31"/>
        <v>763</v>
      </c>
      <c r="C764" s="1">
        <v>0.459459459</v>
      </c>
      <c r="D764" s="4">
        <v>0.803536602</v>
      </c>
      <c r="E764" s="4">
        <v>3.2409E-4</v>
      </c>
      <c r="F764" s="4">
        <v>0.054850502</v>
      </c>
      <c r="G764" s="28">
        <f t="shared" si="4"/>
        <v>0.8420148095</v>
      </c>
      <c r="H764" s="33">
        <v>0.285037133</v>
      </c>
      <c r="I764" s="33">
        <v>0.003031584</v>
      </c>
      <c r="J764" s="33">
        <v>0.030823289</v>
      </c>
      <c r="K764" s="34">
        <f t="shared" si="5"/>
        <v>0.2857074413</v>
      </c>
      <c r="L764" s="10">
        <f t="shared" si="6"/>
        <v>0.7327158991</v>
      </c>
      <c r="M764" s="12">
        <v>931.0</v>
      </c>
      <c r="N764" s="2">
        <v>357.0</v>
      </c>
      <c r="O764" s="13">
        <f t="shared" si="7"/>
        <v>102</v>
      </c>
      <c r="P764" s="13">
        <f t="shared" si="8"/>
        <v>255</v>
      </c>
      <c r="Q764" s="14">
        <f t="shared" si="9"/>
        <v>47</v>
      </c>
      <c r="R764" s="15">
        <f t="shared" si="10"/>
        <v>55</v>
      </c>
      <c r="S764" s="16">
        <f t="shared" si="11"/>
        <v>215</v>
      </c>
      <c r="T764" s="17">
        <f t="shared" si="12"/>
        <v>40</v>
      </c>
      <c r="U764" s="18">
        <v>0.95375</v>
      </c>
      <c r="V764" s="18">
        <f t="shared" si="13"/>
        <v>0.4607843137</v>
      </c>
      <c r="W764" s="18">
        <f t="shared" si="14"/>
        <v>0.8431372549</v>
      </c>
      <c r="X764" s="25">
        <f t="shared" si="15"/>
        <v>0.8368364648</v>
      </c>
      <c r="Y764" s="26">
        <f t="shared" si="16"/>
        <v>0.00003969995604</v>
      </c>
      <c r="Z764" s="26">
        <f t="shared" si="17"/>
        <v>0.0300133125</v>
      </c>
      <c r="AA764" s="18">
        <f t="shared" si="18"/>
        <v>0.2857142857</v>
      </c>
      <c r="AB764" s="18">
        <f t="shared" si="19"/>
        <v>0.7338935574</v>
      </c>
      <c r="AC764" s="18">
        <f t="shared" si="20"/>
        <v>0.3823529412</v>
      </c>
      <c r="AD764" s="9">
        <f t="shared" si="21"/>
        <v>1</v>
      </c>
      <c r="AE764" s="9">
        <f t="shared" si="22"/>
        <v>0.4607843137</v>
      </c>
      <c r="AF764" s="9">
        <f t="shared" si="23"/>
        <v>0.7338935574</v>
      </c>
      <c r="AG764" s="9">
        <f t="shared" si="24"/>
        <v>0.2123221838</v>
      </c>
      <c r="AH764" s="9">
        <f t="shared" si="25"/>
        <v>0.3381666392</v>
      </c>
      <c r="AI764" s="9">
        <f t="shared" si="26"/>
        <v>0.5385997536</v>
      </c>
      <c r="AJ764" s="1">
        <f t="shared" ref="AJ764:AL764" si="790">$W764*AD764</f>
        <v>0.8431372549</v>
      </c>
      <c r="AK764" s="1">
        <f t="shared" si="790"/>
        <v>0.3885044214</v>
      </c>
      <c r="AL764" s="1">
        <f t="shared" si="790"/>
        <v>0.6187729994</v>
      </c>
      <c r="AM764" s="9"/>
      <c r="AN764" s="9"/>
      <c r="AO764" s="9"/>
      <c r="AP764" s="9"/>
      <c r="AQ764" s="9"/>
      <c r="AR764" s="9"/>
      <c r="AS764" s="9"/>
      <c r="AT764" s="1"/>
      <c r="AU764" s="11"/>
      <c r="AV764" s="11"/>
      <c r="AW764" s="11"/>
    </row>
    <row r="765">
      <c r="A765" s="28"/>
      <c r="B765" s="30">
        <f t="shared" si="31"/>
        <v>764</v>
      </c>
      <c r="C765" s="1">
        <v>0.461538462</v>
      </c>
      <c r="D765" s="4">
        <v>0.804640899</v>
      </c>
      <c r="E765" s="4">
        <v>0.001454735</v>
      </c>
      <c r="F765" s="4">
        <v>0.055046055</v>
      </c>
      <c r="G765" s="28">
        <f t="shared" si="4"/>
        <v>0.7978158379</v>
      </c>
      <c r="H765" s="33">
        <v>0.285401052</v>
      </c>
      <c r="I765" s="33">
        <v>0.003530173</v>
      </c>
      <c r="J765" s="33">
        <v>0.030956493</v>
      </c>
      <c r="K765" s="34">
        <f t="shared" si="5"/>
        <v>0.3305478754</v>
      </c>
      <c r="L765" s="10">
        <f t="shared" si="6"/>
        <v>0.6866600657</v>
      </c>
      <c r="M765" s="12">
        <v>1666.0</v>
      </c>
      <c r="N765" s="2">
        <v>566.0</v>
      </c>
      <c r="O765" s="13">
        <f t="shared" si="7"/>
        <v>187</v>
      </c>
      <c r="P765" s="13">
        <f t="shared" si="8"/>
        <v>379</v>
      </c>
      <c r="Q765" s="14">
        <f t="shared" si="9"/>
        <v>86</v>
      </c>
      <c r="R765" s="15">
        <f t="shared" si="10"/>
        <v>101</v>
      </c>
      <c r="S765" s="16">
        <f t="shared" si="11"/>
        <v>302</v>
      </c>
      <c r="T765" s="17">
        <f t="shared" si="12"/>
        <v>77</v>
      </c>
      <c r="U765" s="18">
        <v>0.955</v>
      </c>
      <c r="V765" s="18">
        <f t="shared" si="13"/>
        <v>0.4598930481</v>
      </c>
      <c r="W765" s="18">
        <f t="shared" si="14"/>
        <v>0.7968337731</v>
      </c>
      <c r="X765" s="25">
        <f t="shared" si="15"/>
        <v>0.7787770334</v>
      </c>
      <c r="Y765" s="26">
        <f t="shared" si="16"/>
        <v>0.0003260458475</v>
      </c>
      <c r="Z765" s="26">
        <f t="shared" si="17"/>
        <v>0.01611376983</v>
      </c>
      <c r="AA765" s="18">
        <f t="shared" si="18"/>
        <v>0.3303886926</v>
      </c>
      <c r="AB765" s="18">
        <f t="shared" si="19"/>
        <v>0.6855123675</v>
      </c>
      <c r="AC765" s="18">
        <f t="shared" si="20"/>
        <v>0.336940725</v>
      </c>
      <c r="AD765" s="9">
        <f t="shared" si="21"/>
        <v>1</v>
      </c>
      <c r="AE765" s="9">
        <f t="shared" si="22"/>
        <v>0.4598930481</v>
      </c>
      <c r="AF765" s="9">
        <f t="shared" si="23"/>
        <v>0.6855123675</v>
      </c>
      <c r="AG765" s="9">
        <f t="shared" si="24"/>
        <v>0.2115016157</v>
      </c>
      <c r="AH765" s="9">
        <f t="shared" si="25"/>
        <v>0.3152623722</v>
      </c>
      <c r="AI765" s="9">
        <f t="shared" si="26"/>
        <v>0.469927206</v>
      </c>
      <c r="AJ765" s="1">
        <f t="shared" ref="AJ765:AL765" si="791">$W765*AD765</f>
        <v>0.7968337731</v>
      </c>
      <c r="AK765" s="1">
        <f t="shared" si="791"/>
        <v>0.3664583128</v>
      </c>
      <c r="AL765" s="1">
        <f t="shared" si="791"/>
        <v>0.5462394063</v>
      </c>
      <c r="AM765" s="9"/>
      <c r="AN765" s="9"/>
      <c r="AO765" s="9"/>
      <c r="AP765" s="9"/>
      <c r="AQ765" s="9"/>
      <c r="AR765" s="9"/>
      <c r="AS765" s="9"/>
      <c r="AT765" s="1"/>
      <c r="AU765" s="11"/>
      <c r="AV765" s="11"/>
      <c r="AW765" s="11"/>
    </row>
    <row r="766">
      <c r="A766" s="28"/>
      <c r="B766" s="30">
        <f t="shared" si="31"/>
        <v>765</v>
      </c>
      <c r="C766" s="1">
        <v>0.461538462</v>
      </c>
      <c r="D766" s="4">
        <v>0.805757072</v>
      </c>
      <c r="E766" s="4">
        <v>0.003344065</v>
      </c>
      <c r="F766" s="4">
        <v>0.054611137</v>
      </c>
      <c r="G766" s="28">
        <f t="shared" si="4"/>
        <v>0.7693248346</v>
      </c>
      <c r="H766" s="33">
        <v>0.285768738</v>
      </c>
      <c r="I766" s="33">
        <v>0.00447333</v>
      </c>
      <c r="J766" s="33">
        <v>0.030842318</v>
      </c>
      <c r="K766" s="34">
        <f t="shared" si="5"/>
        <v>0.3189801464</v>
      </c>
      <c r="L766" s="10">
        <f t="shared" si="6"/>
        <v>0.6711470925</v>
      </c>
      <c r="M766" s="12">
        <v>1119.0</v>
      </c>
      <c r="N766" s="2">
        <v>362.0</v>
      </c>
      <c r="O766" s="13">
        <f t="shared" si="7"/>
        <v>115</v>
      </c>
      <c r="P766" s="13">
        <f t="shared" si="8"/>
        <v>247</v>
      </c>
      <c r="Q766" s="14">
        <f t="shared" si="9"/>
        <v>53</v>
      </c>
      <c r="R766" s="15">
        <f t="shared" si="10"/>
        <v>62</v>
      </c>
      <c r="S766" s="16">
        <f t="shared" si="11"/>
        <v>190</v>
      </c>
      <c r="T766" s="17">
        <f t="shared" si="12"/>
        <v>57</v>
      </c>
      <c r="U766" s="18">
        <v>0.95625</v>
      </c>
      <c r="V766" s="18">
        <f t="shared" si="13"/>
        <v>0.4608695652</v>
      </c>
      <c r="W766" s="18">
        <f t="shared" si="14"/>
        <v>0.7692307692</v>
      </c>
      <c r="X766" s="25">
        <f t="shared" si="15"/>
        <v>0.7616174292</v>
      </c>
      <c r="Y766" s="26">
        <f t="shared" si="16"/>
        <v>0.00005796294642</v>
      </c>
      <c r="Z766" s="26">
        <f t="shared" si="17"/>
        <v>0.009867843679</v>
      </c>
      <c r="AA766" s="18">
        <f t="shared" si="18"/>
        <v>0.317679558</v>
      </c>
      <c r="AB766" s="18">
        <f t="shared" si="19"/>
        <v>0.6712707182</v>
      </c>
      <c r="AC766" s="18">
        <f t="shared" si="20"/>
        <v>0.308361204</v>
      </c>
      <c r="AD766" s="9">
        <f t="shared" si="21"/>
        <v>1</v>
      </c>
      <c r="AE766" s="9">
        <f t="shared" si="22"/>
        <v>0.4608695652</v>
      </c>
      <c r="AF766" s="9">
        <f t="shared" si="23"/>
        <v>0.6712707182</v>
      </c>
      <c r="AG766" s="9">
        <f t="shared" si="24"/>
        <v>0.2124007561</v>
      </c>
      <c r="AH766" s="9">
        <f t="shared" si="25"/>
        <v>0.3093682441</v>
      </c>
      <c r="AI766" s="9">
        <f t="shared" si="26"/>
        <v>0.4506043772</v>
      </c>
      <c r="AJ766" s="1">
        <f t="shared" ref="AJ766:AL766" si="792">$W766*AD766</f>
        <v>0.7692307692</v>
      </c>
      <c r="AK766" s="1">
        <f t="shared" si="792"/>
        <v>0.3545150502</v>
      </c>
      <c r="AL766" s="1">
        <f t="shared" si="792"/>
        <v>0.5163620909</v>
      </c>
      <c r="AM766" s="9"/>
      <c r="AN766" s="9"/>
      <c r="AO766" s="9"/>
      <c r="AP766" s="9"/>
      <c r="AQ766" s="9"/>
      <c r="AR766" s="9"/>
      <c r="AS766" s="9"/>
      <c r="AT766" s="1"/>
      <c r="AU766" s="11"/>
      <c r="AV766" s="11"/>
      <c r="AW766" s="11"/>
    </row>
    <row r="767">
      <c r="A767" s="28"/>
      <c r="B767" s="30">
        <f t="shared" si="31"/>
        <v>766</v>
      </c>
      <c r="C767" s="1">
        <v>0.462184874</v>
      </c>
      <c r="D767" s="4">
        <v>0.80688523</v>
      </c>
      <c r="E767" s="4">
        <v>8.56111E-4</v>
      </c>
      <c r="F767" s="4">
        <v>0.0557247</v>
      </c>
      <c r="G767" s="28">
        <f t="shared" si="4"/>
        <v>0.8108096678</v>
      </c>
      <c r="H767" s="33">
        <v>0.286140222</v>
      </c>
      <c r="I767" s="33">
        <v>0.003106899</v>
      </c>
      <c r="J767" s="33">
        <v>0.031255988</v>
      </c>
      <c r="K767" s="34">
        <f t="shared" si="5"/>
        <v>0.31001468</v>
      </c>
      <c r="L767" s="10">
        <f t="shared" si="6"/>
        <v>0.7027308639</v>
      </c>
      <c r="M767" s="12">
        <v>3988.0</v>
      </c>
      <c r="N767" s="2">
        <v>1205.0</v>
      </c>
      <c r="O767" s="13">
        <f t="shared" si="7"/>
        <v>374</v>
      </c>
      <c r="P767" s="13">
        <f t="shared" si="8"/>
        <v>831</v>
      </c>
      <c r="Q767" s="14">
        <f t="shared" si="9"/>
        <v>173</v>
      </c>
      <c r="R767" s="15">
        <f t="shared" si="10"/>
        <v>201</v>
      </c>
      <c r="S767" s="16">
        <f t="shared" si="11"/>
        <v>674</v>
      </c>
      <c r="T767" s="17">
        <f t="shared" si="12"/>
        <v>157</v>
      </c>
      <c r="U767" s="18">
        <v>0.9575</v>
      </c>
      <c r="V767" s="18">
        <f t="shared" si="13"/>
        <v>0.4625668449</v>
      </c>
      <c r="W767" s="18">
        <f t="shared" si="14"/>
        <v>0.8110709988</v>
      </c>
      <c r="X767" s="25">
        <f t="shared" si="15"/>
        <v>0.7995172481</v>
      </c>
      <c r="Y767" s="26">
        <f t="shared" si="16"/>
        <v>0.0001334891561</v>
      </c>
      <c r="Z767" s="26">
        <f t="shared" si="17"/>
        <v>0.01993101599</v>
      </c>
      <c r="AA767" s="18">
        <f t="shared" si="18"/>
        <v>0.310373444</v>
      </c>
      <c r="AB767" s="18">
        <f t="shared" si="19"/>
        <v>0.7029045643</v>
      </c>
      <c r="AC767" s="18">
        <f t="shared" si="20"/>
        <v>0.3485041539</v>
      </c>
      <c r="AD767" s="9">
        <f t="shared" si="21"/>
        <v>1</v>
      </c>
      <c r="AE767" s="9">
        <f t="shared" si="22"/>
        <v>0.4625668449</v>
      </c>
      <c r="AF767" s="9">
        <f t="shared" si="23"/>
        <v>0.7029045643</v>
      </c>
      <c r="AG767" s="9">
        <f t="shared" si="24"/>
        <v>0.213968086</v>
      </c>
      <c r="AH767" s="9">
        <f t="shared" si="25"/>
        <v>0.3251403466</v>
      </c>
      <c r="AI767" s="9">
        <f t="shared" si="26"/>
        <v>0.4940748265</v>
      </c>
      <c r="AJ767" s="1">
        <f t="shared" ref="AJ767:AL767" si="793">$W767*AD767</f>
        <v>0.8110709988</v>
      </c>
      <c r="AK767" s="1">
        <f t="shared" si="793"/>
        <v>0.3751745529</v>
      </c>
      <c r="AL767" s="1">
        <f t="shared" si="793"/>
        <v>0.570105507</v>
      </c>
      <c r="AM767" s="9"/>
      <c r="AN767" s="9"/>
      <c r="AO767" s="9"/>
      <c r="AP767" s="9"/>
      <c r="AQ767" s="9"/>
      <c r="AR767" s="9"/>
      <c r="AS767" s="9"/>
      <c r="AT767" s="1"/>
      <c r="AU767" s="11"/>
      <c r="AV767" s="11"/>
      <c r="AW767" s="11"/>
    </row>
    <row r="768">
      <c r="A768" s="28"/>
      <c r="B768" s="30">
        <f t="shared" si="31"/>
        <v>767</v>
      </c>
      <c r="C768" s="1">
        <v>0.464088398</v>
      </c>
      <c r="D768" s="4">
        <v>0.80802548</v>
      </c>
      <c r="E768" s="4">
        <v>0.002653878</v>
      </c>
      <c r="F768" s="4">
        <v>0.057029869</v>
      </c>
      <c r="G768" s="28">
        <f t="shared" si="4"/>
        <v>0.8252466153</v>
      </c>
      <c r="H768" s="33">
        <v>0.286515534</v>
      </c>
      <c r="I768" s="33">
        <v>0.003687519</v>
      </c>
      <c r="J768" s="33">
        <v>0.031623752</v>
      </c>
      <c r="K768" s="34">
        <f t="shared" si="5"/>
        <v>0.3068754238</v>
      </c>
      <c r="L768" s="10">
        <f t="shared" si="6"/>
        <v>0.7144160343</v>
      </c>
      <c r="M768" s="12">
        <v>2095.0</v>
      </c>
      <c r="N768" s="2">
        <v>892.0</v>
      </c>
      <c r="O768" s="13">
        <f t="shared" si="7"/>
        <v>274</v>
      </c>
      <c r="P768" s="13">
        <f t="shared" si="8"/>
        <v>618</v>
      </c>
      <c r="Q768" s="14">
        <f t="shared" si="9"/>
        <v>127</v>
      </c>
      <c r="R768" s="15">
        <f t="shared" si="10"/>
        <v>147</v>
      </c>
      <c r="S768" s="16">
        <f t="shared" si="11"/>
        <v>510</v>
      </c>
      <c r="T768" s="17">
        <f t="shared" si="12"/>
        <v>108</v>
      </c>
      <c r="U768" s="18">
        <v>0.95875</v>
      </c>
      <c r="V768" s="18">
        <f t="shared" si="13"/>
        <v>0.4635036496</v>
      </c>
      <c r="W768" s="18">
        <f t="shared" si="14"/>
        <v>0.8252427184</v>
      </c>
      <c r="X768" s="25">
        <f t="shared" si="15"/>
        <v>0.8129422242</v>
      </c>
      <c r="Y768" s="26">
        <f t="shared" si="16"/>
        <v>0.0001513021596</v>
      </c>
      <c r="Z768" s="26">
        <f t="shared" si="17"/>
        <v>0.02413330245</v>
      </c>
      <c r="AA768" s="18">
        <f t="shared" si="18"/>
        <v>0.3071748879</v>
      </c>
      <c r="AB768" s="18">
        <f t="shared" si="19"/>
        <v>0.7141255605</v>
      </c>
      <c r="AC768" s="18">
        <f t="shared" si="20"/>
        <v>0.3617390688</v>
      </c>
      <c r="AD768" s="9">
        <f t="shared" si="21"/>
        <v>1</v>
      </c>
      <c r="AE768" s="9">
        <f t="shared" si="22"/>
        <v>0.4635036496</v>
      </c>
      <c r="AF768" s="9">
        <f t="shared" si="23"/>
        <v>0.7141255605</v>
      </c>
      <c r="AG768" s="9">
        <f t="shared" si="24"/>
        <v>0.2148356332</v>
      </c>
      <c r="AH768" s="9">
        <f t="shared" si="25"/>
        <v>0.3309998036</v>
      </c>
      <c r="AI768" s="9">
        <f t="shared" si="26"/>
        <v>0.5099753162</v>
      </c>
      <c r="AJ768" s="1">
        <f t="shared" ref="AJ768:AL768" si="794">$W768*AD768</f>
        <v>0.8252427184</v>
      </c>
      <c r="AK768" s="1">
        <f t="shared" si="794"/>
        <v>0.3825030118</v>
      </c>
      <c r="AL768" s="1">
        <f t="shared" si="794"/>
        <v>0.5893269189</v>
      </c>
      <c r="AM768" s="9"/>
      <c r="AN768" s="9"/>
      <c r="AO768" s="9"/>
      <c r="AP768" s="9"/>
      <c r="AQ768" s="9"/>
      <c r="AR768" s="9"/>
      <c r="AS768" s="9"/>
      <c r="AT768" s="1"/>
      <c r="AU768" s="11"/>
      <c r="AV768" s="11"/>
      <c r="AW768" s="11"/>
    </row>
    <row r="769">
      <c r="A769" s="28"/>
      <c r="B769" s="30">
        <f t="shared" si="31"/>
        <v>768</v>
      </c>
      <c r="C769" s="1">
        <v>0.464566929</v>
      </c>
      <c r="D769" s="4">
        <v>0.809177934</v>
      </c>
      <c r="E769" s="4">
        <v>0.002951295</v>
      </c>
      <c r="F769" s="4">
        <v>0.057179364</v>
      </c>
      <c r="G769" s="28">
        <f t="shared" si="4"/>
        <v>0.8968672808</v>
      </c>
      <c r="H769" s="33">
        <v>0.286894707</v>
      </c>
      <c r="I769" s="33">
        <v>0.003718639</v>
      </c>
      <c r="J769" s="33">
        <v>0.03164034</v>
      </c>
      <c r="K769" s="34">
        <f t="shared" si="5"/>
        <v>0.2564461391</v>
      </c>
      <c r="L769" s="10">
        <f t="shared" si="6"/>
        <v>0.7860055246</v>
      </c>
      <c r="M769" s="12">
        <v>3103.0</v>
      </c>
      <c r="N769" s="2">
        <v>1206.0</v>
      </c>
      <c r="O769" s="13">
        <f t="shared" si="7"/>
        <v>309</v>
      </c>
      <c r="P769" s="13">
        <f t="shared" si="8"/>
        <v>897</v>
      </c>
      <c r="Q769" s="14">
        <f t="shared" si="9"/>
        <v>144</v>
      </c>
      <c r="R769" s="15">
        <f t="shared" si="10"/>
        <v>165</v>
      </c>
      <c r="S769" s="16">
        <f t="shared" si="11"/>
        <v>804</v>
      </c>
      <c r="T769" s="17">
        <f t="shared" si="12"/>
        <v>93</v>
      </c>
      <c r="U769" s="18">
        <v>0.96</v>
      </c>
      <c r="V769" s="18">
        <f t="shared" si="13"/>
        <v>0.4660194175</v>
      </c>
      <c r="W769" s="18">
        <f t="shared" si="14"/>
        <v>0.8963210702</v>
      </c>
      <c r="X769" s="25">
        <f t="shared" si="15"/>
        <v>0.8992117767</v>
      </c>
      <c r="Y769" s="26">
        <f t="shared" si="16"/>
        <v>0.000008356184104</v>
      </c>
      <c r="Z769" s="26">
        <f t="shared" si="17"/>
        <v>0.05126933201</v>
      </c>
      <c r="AA769" s="18">
        <f t="shared" si="18"/>
        <v>0.2562189055</v>
      </c>
      <c r="AB769" s="18">
        <f t="shared" si="19"/>
        <v>0.7860696517</v>
      </c>
      <c r="AC769" s="18">
        <f t="shared" si="20"/>
        <v>0.4303016528</v>
      </c>
      <c r="AD769" s="9">
        <f t="shared" si="21"/>
        <v>1</v>
      </c>
      <c r="AE769" s="9">
        <f t="shared" si="22"/>
        <v>0.4660194175</v>
      </c>
      <c r="AF769" s="9">
        <f t="shared" si="23"/>
        <v>0.7860696517</v>
      </c>
      <c r="AG769" s="9">
        <f t="shared" si="24"/>
        <v>0.2171740975</v>
      </c>
      <c r="AH769" s="9">
        <f t="shared" si="25"/>
        <v>0.3663237212</v>
      </c>
      <c r="AI769" s="9">
        <f t="shared" si="26"/>
        <v>0.6179054974</v>
      </c>
      <c r="AJ769" s="1">
        <f t="shared" ref="AJ769:AL769" si="795">$W769*AD769</f>
        <v>0.8963210702</v>
      </c>
      <c r="AK769" s="1">
        <f t="shared" si="795"/>
        <v>0.417703023</v>
      </c>
      <c r="AL769" s="1">
        <f t="shared" si="795"/>
        <v>0.7045707915</v>
      </c>
      <c r="AM769" s="9"/>
      <c r="AN769" s="9"/>
      <c r="AO769" s="9"/>
      <c r="AP769" s="9"/>
      <c r="AQ769" s="9"/>
      <c r="AR769" s="9"/>
      <c r="AS769" s="9"/>
      <c r="AT769" s="1"/>
      <c r="AU769" s="11"/>
      <c r="AV769" s="11"/>
      <c r="AW769" s="11"/>
    </row>
    <row r="770">
      <c r="A770" s="28"/>
      <c r="B770" s="30">
        <f t="shared" si="31"/>
        <v>769</v>
      </c>
      <c r="C770" s="1">
        <v>0.465454545</v>
      </c>
      <c r="D770" s="4">
        <v>0.810342701</v>
      </c>
      <c r="E770" s="4">
        <v>0.004613777</v>
      </c>
      <c r="F770" s="4">
        <v>0.057560554</v>
      </c>
      <c r="G770" s="28">
        <f t="shared" si="4"/>
        <v>0.7425417137</v>
      </c>
      <c r="H770" s="33">
        <v>0.287277772</v>
      </c>
      <c r="I770" s="33">
        <v>0.004314339</v>
      </c>
      <c r="J770" s="33">
        <v>0.031823382</v>
      </c>
      <c r="K770" s="34">
        <f t="shared" si="5"/>
        <v>0.3063242828</v>
      </c>
      <c r="L770" s="10">
        <f t="shared" si="6"/>
        <v>0.6576631855</v>
      </c>
      <c r="M770" s="12">
        <v>3590.0</v>
      </c>
      <c r="N770" s="2">
        <v>948.0</v>
      </c>
      <c r="O770" s="13">
        <f t="shared" si="7"/>
        <v>290</v>
      </c>
      <c r="P770" s="13">
        <f t="shared" si="8"/>
        <v>658</v>
      </c>
      <c r="Q770" s="14">
        <f t="shared" si="9"/>
        <v>135</v>
      </c>
      <c r="R770" s="15">
        <f t="shared" si="10"/>
        <v>155</v>
      </c>
      <c r="S770" s="16">
        <f t="shared" si="11"/>
        <v>489</v>
      </c>
      <c r="T770" s="17">
        <f t="shared" si="12"/>
        <v>169</v>
      </c>
      <c r="U770" s="18">
        <v>0.96125</v>
      </c>
      <c r="V770" s="18">
        <f t="shared" si="13"/>
        <v>0.4655172414</v>
      </c>
      <c r="W770" s="18">
        <f t="shared" si="14"/>
        <v>0.7431610942</v>
      </c>
      <c r="X770" s="25">
        <f t="shared" si="15"/>
        <v>0.7456930673</v>
      </c>
      <c r="Y770" s="26">
        <f t="shared" si="16"/>
        <v>0.000006410887704</v>
      </c>
      <c r="Z770" s="26">
        <f t="shared" si="17"/>
        <v>0.005368103944</v>
      </c>
      <c r="AA770" s="18">
        <f t="shared" si="18"/>
        <v>0.305907173</v>
      </c>
      <c r="AB770" s="18">
        <f t="shared" si="19"/>
        <v>0.6582278481</v>
      </c>
      <c r="AC770" s="18">
        <f t="shared" si="20"/>
        <v>0.2776438528</v>
      </c>
      <c r="AD770" s="9">
        <f t="shared" si="21"/>
        <v>1</v>
      </c>
      <c r="AE770" s="9">
        <f t="shared" si="22"/>
        <v>0.4655172414</v>
      </c>
      <c r="AF770" s="9">
        <f t="shared" si="23"/>
        <v>0.6582278481</v>
      </c>
      <c r="AG770" s="9">
        <f t="shared" si="24"/>
        <v>0.216706302</v>
      </c>
      <c r="AH770" s="9">
        <f t="shared" si="25"/>
        <v>0.306416412</v>
      </c>
      <c r="AI770" s="9">
        <f t="shared" si="26"/>
        <v>0.4332639</v>
      </c>
      <c r="AJ770" s="1">
        <f t="shared" ref="AJ770:AL770" si="796">$W770*AD770</f>
        <v>0.7431610942</v>
      </c>
      <c r="AK770" s="1">
        <f t="shared" si="796"/>
        <v>0.3459543025</v>
      </c>
      <c r="AL770" s="1">
        <f t="shared" si="796"/>
        <v>0.4891693278</v>
      </c>
      <c r="AM770" s="9"/>
      <c r="AN770" s="9"/>
      <c r="AO770" s="9"/>
      <c r="AP770" s="9"/>
      <c r="AQ770" s="9"/>
      <c r="AR770" s="9"/>
      <c r="AS770" s="9"/>
      <c r="AT770" s="1"/>
      <c r="AU770" s="11"/>
      <c r="AV770" s="11"/>
      <c r="AW770" s="11"/>
    </row>
    <row r="771">
      <c r="A771" s="28"/>
      <c r="B771" s="30">
        <f t="shared" si="31"/>
        <v>770</v>
      </c>
      <c r="C771" s="1">
        <v>0.467391304</v>
      </c>
      <c r="D771" s="4">
        <v>0.811519892</v>
      </c>
      <c r="E771" s="4">
        <v>0.005693237</v>
      </c>
      <c r="F771" s="4">
        <v>0.05811713</v>
      </c>
      <c r="G771" s="28">
        <f t="shared" si="4"/>
        <v>0.8115633449</v>
      </c>
      <c r="H771" s="33">
        <v>0.287664759</v>
      </c>
      <c r="I771" s="33">
        <v>0.004604423</v>
      </c>
      <c r="J771" s="33">
        <v>0.031970026</v>
      </c>
      <c r="K771" s="34">
        <f t="shared" si="5"/>
        <v>0.2517309316</v>
      </c>
      <c r="L771" s="10">
        <f t="shared" si="6"/>
        <v>0.7249245964</v>
      </c>
      <c r="M771" s="12">
        <v>3644.0</v>
      </c>
      <c r="N771" s="2">
        <v>1535.0</v>
      </c>
      <c r="O771" s="13">
        <f t="shared" si="7"/>
        <v>386</v>
      </c>
      <c r="P771" s="13">
        <f t="shared" si="8"/>
        <v>1149</v>
      </c>
      <c r="Q771" s="14">
        <f t="shared" si="9"/>
        <v>180</v>
      </c>
      <c r="R771" s="15">
        <f t="shared" si="10"/>
        <v>206</v>
      </c>
      <c r="S771" s="16">
        <f t="shared" si="11"/>
        <v>932</v>
      </c>
      <c r="T771" s="17">
        <f t="shared" si="12"/>
        <v>217</v>
      </c>
      <c r="U771" s="18">
        <v>0.9625</v>
      </c>
      <c r="V771" s="18">
        <f t="shared" si="13"/>
        <v>0.4663212435</v>
      </c>
      <c r="W771" s="18">
        <f t="shared" si="14"/>
        <v>0.8111401218</v>
      </c>
      <c r="X771" s="25">
        <f t="shared" si="15"/>
        <v>0.8251615085</v>
      </c>
      <c r="Y771" s="26">
        <f t="shared" si="16"/>
        <v>0.0001965992834</v>
      </c>
      <c r="Z771" s="26">
        <f t="shared" si="17"/>
        <v>0.01995053797</v>
      </c>
      <c r="AA771" s="18">
        <f t="shared" si="18"/>
        <v>0.251465798</v>
      </c>
      <c r="AB771" s="18">
        <f t="shared" si="19"/>
        <v>0.7244299674</v>
      </c>
      <c r="AC771" s="18">
        <f t="shared" si="20"/>
        <v>0.3448188783</v>
      </c>
      <c r="AD771" s="9">
        <f t="shared" si="21"/>
        <v>1</v>
      </c>
      <c r="AE771" s="9">
        <f t="shared" si="22"/>
        <v>0.4663212435</v>
      </c>
      <c r="AF771" s="9">
        <f t="shared" si="23"/>
        <v>0.7244299674</v>
      </c>
      <c r="AG771" s="9">
        <f t="shared" si="24"/>
        <v>0.2174555022</v>
      </c>
      <c r="AH771" s="9">
        <f t="shared" si="25"/>
        <v>0.3378170833</v>
      </c>
      <c r="AI771" s="9">
        <f t="shared" si="26"/>
        <v>0.5247987777</v>
      </c>
      <c r="AJ771" s="1">
        <f t="shared" ref="AJ771:AL771" si="797">$W771*AD771</f>
        <v>0.8111401218</v>
      </c>
      <c r="AK771" s="1">
        <f t="shared" si="797"/>
        <v>0.3782518703</v>
      </c>
      <c r="AL771" s="1">
        <f t="shared" si="797"/>
        <v>0.587614212</v>
      </c>
      <c r="AM771" s="9"/>
      <c r="AN771" s="9"/>
      <c r="AO771" s="9"/>
      <c r="AP771" s="9"/>
      <c r="AQ771" s="9"/>
      <c r="AR771" s="9"/>
      <c r="AS771" s="9"/>
      <c r="AT771" s="1"/>
      <c r="AU771" s="11"/>
      <c r="AV771" s="11"/>
      <c r="AW771" s="11"/>
    </row>
    <row r="772">
      <c r="A772" s="28"/>
      <c r="B772" s="30">
        <f t="shared" si="31"/>
        <v>771</v>
      </c>
      <c r="C772" s="1">
        <v>0.468085106</v>
      </c>
      <c r="D772" s="4">
        <v>0.81270962</v>
      </c>
      <c r="E772" s="4">
        <v>0.005403436</v>
      </c>
      <c r="F772" s="4">
        <v>0.05830575</v>
      </c>
      <c r="G772" s="28">
        <f t="shared" si="4"/>
        <v>0.7873520846</v>
      </c>
      <c r="H772" s="33">
        <v>0.288055703</v>
      </c>
      <c r="I772" s="33">
        <v>0.004436837</v>
      </c>
      <c r="J772" s="33">
        <v>0.03203792</v>
      </c>
      <c r="K772" s="34">
        <f t="shared" si="5"/>
        <v>0.3850259616</v>
      </c>
      <c r="L772" s="10">
        <f t="shared" si="6"/>
        <v>0.6644260092</v>
      </c>
      <c r="M772" s="12">
        <v>1106.0</v>
      </c>
      <c r="N772" s="2">
        <v>496.0</v>
      </c>
      <c r="O772" s="13">
        <f t="shared" si="7"/>
        <v>191</v>
      </c>
      <c r="P772" s="13">
        <f t="shared" si="8"/>
        <v>305</v>
      </c>
      <c r="Q772" s="14">
        <f t="shared" si="9"/>
        <v>89</v>
      </c>
      <c r="R772" s="15">
        <f t="shared" si="10"/>
        <v>102</v>
      </c>
      <c r="S772" s="16">
        <f t="shared" si="11"/>
        <v>240</v>
      </c>
      <c r="T772" s="17">
        <f t="shared" si="12"/>
        <v>65</v>
      </c>
      <c r="U772" s="18">
        <v>0.96375</v>
      </c>
      <c r="V772" s="18">
        <f t="shared" si="13"/>
        <v>0.4659685864</v>
      </c>
      <c r="W772" s="18">
        <f t="shared" si="14"/>
        <v>0.7868852459</v>
      </c>
      <c r="X772" s="25">
        <f t="shared" si="15"/>
        <v>0.7517676643</v>
      </c>
      <c r="Y772" s="26">
        <f t="shared" si="16"/>
        <v>0.001233244536</v>
      </c>
      <c r="Z772" s="26">
        <f t="shared" si="17"/>
        <v>0.01368701045</v>
      </c>
      <c r="AA772" s="18">
        <f t="shared" si="18"/>
        <v>0.3850806452</v>
      </c>
      <c r="AB772" s="18">
        <f t="shared" si="19"/>
        <v>0.6633064516</v>
      </c>
      <c r="AC772" s="18">
        <f t="shared" si="20"/>
        <v>0.3209166595</v>
      </c>
      <c r="AD772" s="9">
        <f t="shared" si="21"/>
        <v>1</v>
      </c>
      <c r="AE772" s="9">
        <f t="shared" si="22"/>
        <v>0.4659685864</v>
      </c>
      <c r="AF772" s="9">
        <f t="shared" si="23"/>
        <v>0.6633064516</v>
      </c>
      <c r="AG772" s="9">
        <f t="shared" si="24"/>
        <v>0.2171267235</v>
      </c>
      <c r="AH772" s="9">
        <f t="shared" si="25"/>
        <v>0.3090799696</v>
      </c>
      <c r="AI772" s="9">
        <f t="shared" si="26"/>
        <v>0.4399754488</v>
      </c>
      <c r="AJ772" s="1">
        <f t="shared" ref="AJ772:AL772" si="798">$W772*AD772</f>
        <v>0.7868852459</v>
      </c>
      <c r="AK772" s="1">
        <f t="shared" si="798"/>
        <v>0.3666638057</v>
      </c>
      <c r="AL772" s="1">
        <f t="shared" si="798"/>
        <v>0.5219460603</v>
      </c>
      <c r="AM772" s="9"/>
      <c r="AN772" s="9"/>
      <c r="AO772" s="9"/>
      <c r="AP772" s="9"/>
      <c r="AQ772" s="9"/>
      <c r="AR772" s="9"/>
      <c r="AS772" s="9"/>
      <c r="AT772" s="1"/>
      <c r="AU772" s="11"/>
      <c r="AV772" s="11"/>
      <c r="AW772" s="11"/>
    </row>
    <row r="773">
      <c r="A773" s="28"/>
      <c r="B773" s="30">
        <f t="shared" si="31"/>
        <v>772</v>
      </c>
      <c r="C773" s="1">
        <v>0.468531469</v>
      </c>
      <c r="D773" s="4">
        <v>0.813911996</v>
      </c>
      <c r="E773" s="4">
        <v>0.009944214</v>
      </c>
      <c r="F773" s="4">
        <v>0.05620048</v>
      </c>
      <c r="G773" s="28">
        <f t="shared" si="4"/>
        <v>0.7847975114</v>
      </c>
      <c r="H773" s="33">
        <v>0.288450633</v>
      </c>
      <c r="I773" s="33">
        <v>0.006880027</v>
      </c>
      <c r="J773" s="33">
        <v>0.03058177</v>
      </c>
      <c r="K773" s="34">
        <f t="shared" si="5"/>
        <v>0.3002629381</v>
      </c>
      <c r="L773" s="10">
        <f t="shared" si="6"/>
        <v>0.6898345403</v>
      </c>
      <c r="M773" s="12">
        <v>1151.0</v>
      </c>
      <c r="N773" s="2">
        <v>441.0</v>
      </c>
      <c r="O773" s="13">
        <f t="shared" si="7"/>
        <v>132</v>
      </c>
      <c r="P773" s="13">
        <f t="shared" si="8"/>
        <v>309</v>
      </c>
      <c r="Q773" s="14">
        <f t="shared" si="9"/>
        <v>62</v>
      </c>
      <c r="R773" s="15">
        <f t="shared" si="10"/>
        <v>70</v>
      </c>
      <c r="S773" s="16">
        <f t="shared" si="11"/>
        <v>243</v>
      </c>
      <c r="T773" s="17">
        <f t="shared" si="12"/>
        <v>66</v>
      </c>
      <c r="U773" s="18">
        <v>0.965</v>
      </c>
      <c r="V773" s="18">
        <f t="shared" si="13"/>
        <v>0.4696969697</v>
      </c>
      <c r="W773" s="18">
        <f t="shared" si="14"/>
        <v>0.786407767</v>
      </c>
      <c r="X773" s="25">
        <f t="shared" si="15"/>
        <v>0.7855543602</v>
      </c>
      <c r="Y773" s="26">
        <f t="shared" si="16"/>
        <v>0.0000007283030825</v>
      </c>
      <c r="Z773" s="26">
        <f t="shared" si="17"/>
        <v>0.0135755165</v>
      </c>
      <c r="AA773" s="18">
        <f t="shared" si="18"/>
        <v>0.2993197279</v>
      </c>
      <c r="AB773" s="18">
        <f t="shared" si="19"/>
        <v>0.6916099773</v>
      </c>
      <c r="AC773" s="18">
        <f t="shared" si="20"/>
        <v>0.3167107973</v>
      </c>
      <c r="AD773" s="9">
        <f t="shared" si="21"/>
        <v>1</v>
      </c>
      <c r="AE773" s="9">
        <f t="shared" si="22"/>
        <v>0.4696969697</v>
      </c>
      <c r="AF773" s="9">
        <f t="shared" si="23"/>
        <v>0.6916099773</v>
      </c>
      <c r="AG773" s="9">
        <f t="shared" si="24"/>
        <v>0.2206152433</v>
      </c>
      <c r="AH773" s="9">
        <f t="shared" si="25"/>
        <v>0.3248471106</v>
      </c>
      <c r="AI773" s="9">
        <f t="shared" si="26"/>
        <v>0.4783243607</v>
      </c>
      <c r="AJ773" s="1">
        <f t="shared" ref="AJ773:AL773" si="799">$W773*AD773</f>
        <v>0.786407767</v>
      </c>
      <c r="AK773" s="1">
        <f t="shared" si="799"/>
        <v>0.3693733451</v>
      </c>
      <c r="AL773" s="1">
        <f t="shared" si="799"/>
        <v>0.5438874579</v>
      </c>
      <c r="AM773" s="9"/>
      <c r="AN773" s="9"/>
      <c r="AO773" s="9"/>
      <c r="AP773" s="9"/>
      <c r="AQ773" s="9"/>
      <c r="AR773" s="9"/>
      <c r="AS773" s="9"/>
      <c r="AT773" s="1"/>
      <c r="AU773" s="11"/>
      <c r="AV773" s="11"/>
      <c r="AW773" s="11"/>
    </row>
    <row r="774">
      <c r="A774" s="28"/>
      <c r="B774" s="30">
        <f t="shared" si="31"/>
        <v>773</v>
      </c>
      <c r="C774" s="1">
        <v>0.46969697</v>
      </c>
      <c r="D774" s="4">
        <v>0.815127133</v>
      </c>
      <c r="E774" s="4">
        <v>0.007672413</v>
      </c>
      <c r="F774" s="4">
        <v>0.058452676</v>
      </c>
      <c r="G774" s="28">
        <f t="shared" si="4"/>
        <v>0.8505957072</v>
      </c>
      <c r="H774" s="33">
        <v>0.288849583</v>
      </c>
      <c r="I774" s="33">
        <v>0.005371088</v>
      </c>
      <c r="J774" s="33">
        <v>0.031895911</v>
      </c>
      <c r="K774" s="34">
        <f t="shared" si="5"/>
        <v>0.2954803993</v>
      </c>
      <c r="L774" s="10">
        <f t="shared" si="6"/>
        <v>0.7380475962</v>
      </c>
      <c r="M774" s="12">
        <v>1042.0</v>
      </c>
      <c r="N774" s="2">
        <v>494.0</v>
      </c>
      <c r="O774" s="13">
        <f t="shared" si="7"/>
        <v>146</v>
      </c>
      <c r="P774" s="13">
        <f t="shared" si="8"/>
        <v>348</v>
      </c>
      <c r="Q774" s="14">
        <f t="shared" si="9"/>
        <v>69</v>
      </c>
      <c r="R774" s="15">
        <f t="shared" si="10"/>
        <v>77</v>
      </c>
      <c r="S774" s="16">
        <f t="shared" si="11"/>
        <v>296</v>
      </c>
      <c r="T774" s="17">
        <f t="shared" si="12"/>
        <v>52</v>
      </c>
      <c r="U774" s="18">
        <v>0.96625</v>
      </c>
      <c r="V774" s="18">
        <f t="shared" si="13"/>
        <v>0.4726027397</v>
      </c>
      <c r="W774" s="18">
        <f t="shared" si="14"/>
        <v>0.8505747126</v>
      </c>
      <c r="X774" s="25">
        <f t="shared" si="15"/>
        <v>0.8421506089</v>
      </c>
      <c r="Y774" s="26">
        <f t="shared" si="16"/>
        <v>0.00007096552353</v>
      </c>
      <c r="Z774" s="26">
        <f t="shared" si="17"/>
        <v>0.03264561079</v>
      </c>
      <c r="AA774" s="18">
        <f t="shared" si="18"/>
        <v>0.2955465587</v>
      </c>
      <c r="AB774" s="18">
        <f t="shared" si="19"/>
        <v>0.7388663968</v>
      </c>
      <c r="AC774" s="18">
        <f t="shared" si="20"/>
        <v>0.3779719729</v>
      </c>
      <c r="AD774" s="9">
        <f t="shared" si="21"/>
        <v>1</v>
      </c>
      <c r="AE774" s="9">
        <f t="shared" si="22"/>
        <v>0.4726027397</v>
      </c>
      <c r="AF774" s="9">
        <f t="shared" si="23"/>
        <v>0.7388663968</v>
      </c>
      <c r="AG774" s="9">
        <f t="shared" si="24"/>
        <v>0.2233533496</v>
      </c>
      <c r="AH774" s="9">
        <f t="shared" si="25"/>
        <v>0.3491902834</v>
      </c>
      <c r="AI774" s="9">
        <f t="shared" si="26"/>
        <v>0.5459235523</v>
      </c>
      <c r="AJ774" s="1">
        <f t="shared" ref="AJ774:AL774" si="800">$W774*AD774</f>
        <v>0.8505747126</v>
      </c>
      <c r="AK774" s="1">
        <f t="shared" si="800"/>
        <v>0.4019839395</v>
      </c>
      <c r="AL774" s="1">
        <f t="shared" si="800"/>
        <v>0.6284610731</v>
      </c>
      <c r="AM774" s="9"/>
      <c r="AN774" s="9"/>
      <c r="AO774" s="9"/>
      <c r="AP774" s="9"/>
      <c r="AQ774" s="9"/>
      <c r="AR774" s="9"/>
      <c r="AS774" s="9"/>
      <c r="AT774" s="1"/>
      <c r="AU774" s="11"/>
      <c r="AV774" s="11"/>
      <c r="AW774" s="11"/>
    </row>
    <row r="775">
      <c r="A775" s="28"/>
      <c r="B775" s="30">
        <f t="shared" si="31"/>
        <v>774</v>
      </c>
      <c r="C775" s="1">
        <v>0.472868217</v>
      </c>
      <c r="D775" s="4">
        <v>0.816355145</v>
      </c>
      <c r="E775" s="4">
        <v>0.006439229</v>
      </c>
      <c r="F775" s="4">
        <v>0.061792406</v>
      </c>
      <c r="G775" s="28">
        <f t="shared" si="4"/>
        <v>0.7509499665</v>
      </c>
      <c r="H775" s="33">
        <v>0.289252585</v>
      </c>
      <c r="I775" s="33">
        <v>0.003476715</v>
      </c>
      <c r="J775" s="33">
        <v>0.038691901</v>
      </c>
      <c r="K775" s="34">
        <f t="shared" si="5"/>
        <v>0.2755202748</v>
      </c>
      <c r="L775" s="10">
        <f t="shared" si="6"/>
        <v>0.6743328065</v>
      </c>
      <c r="M775" s="12">
        <v>3153.0</v>
      </c>
      <c r="N775" s="2">
        <v>1221.0</v>
      </c>
      <c r="O775" s="13">
        <f t="shared" si="7"/>
        <v>336</v>
      </c>
      <c r="P775" s="13">
        <f t="shared" si="8"/>
        <v>885</v>
      </c>
      <c r="Q775" s="14">
        <f t="shared" si="9"/>
        <v>159</v>
      </c>
      <c r="R775" s="15">
        <f t="shared" si="10"/>
        <v>177</v>
      </c>
      <c r="S775" s="16">
        <f t="shared" si="11"/>
        <v>665</v>
      </c>
      <c r="T775" s="17">
        <f t="shared" si="12"/>
        <v>220</v>
      </c>
      <c r="U775" s="18">
        <v>0.9675</v>
      </c>
      <c r="V775" s="18">
        <f t="shared" si="13"/>
        <v>0.4732142857</v>
      </c>
      <c r="W775" s="18">
        <f t="shared" si="14"/>
        <v>0.7514124294</v>
      </c>
      <c r="X775" s="25">
        <f t="shared" si="15"/>
        <v>0.7652365056</v>
      </c>
      <c r="Y775" s="26">
        <f t="shared" si="16"/>
        <v>0.000191105082</v>
      </c>
      <c r="Z775" s="26">
        <f t="shared" si="17"/>
        <v>0.006645295325</v>
      </c>
      <c r="AA775" s="18">
        <f t="shared" si="18"/>
        <v>0.2751842752</v>
      </c>
      <c r="AB775" s="18">
        <f t="shared" si="19"/>
        <v>0.6748566749</v>
      </c>
      <c r="AC775" s="18">
        <f t="shared" si="20"/>
        <v>0.2781981437</v>
      </c>
      <c r="AD775" s="9">
        <f t="shared" si="21"/>
        <v>1</v>
      </c>
      <c r="AE775" s="9">
        <f t="shared" si="22"/>
        <v>0.4732142857</v>
      </c>
      <c r="AF775" s="9">
        <f t="shared" si="23"/>
        <v>0.6748566749</v>
      </c>
      <c r="AG775" s="9">
        <f t="shared" si="24"/>
        <v>0.2239317602</v>
      </c>
      <c r="AH775" s="9">
        <f t="shared" si="25"/>
        <v>0.3193518194</v>
      </c>
      <c r="AI775" s="9">
        <f t="shared" si="26"/>
        <v>0.4554315316</v>
      </c>
      <c r="AJ775" s="1">
        <f t="shared" ref="AJ775:AL775" si="801">$W775*AD775</f>
        <v>0.7514124294</v>
      </c>
      <c r="AK775" s="1">
        <f t="shared" si="801"/>
        <v>0.355579096</v>
      </c>
      <c r="AL775" s="1">
        <f t="shared" si="801"/>
        <v>0.5070956935</v>
      </c>
      <c r="AM775" s="9"/>
      <c r="AN775" s="9"/>
      <c r="AO775" s="9"/>
      <c r="AP775" s="9"/>
      <c r="AQ775" s="9"/>
      <c r="AR775" s="9"/>
      <c r="AS775" s="9"/>
      <c r="AT775" s="1"/>
      <c r="AU775" s="11"/>
      <c r="AV775" s="11"/>
      <c r="AW775" s="11"/>
    </row>
    <row r="776">
      <c r="A776" s="28"/>
      <c r="B776" s="30">
        <f t="shared" si="31"/>
        <v>775</v>
      </c>
      <c r="C776" s="1">
        <v>0.473282443</v>
      </c>
      <c r="D776" s="4">
        <v>0.817596145</v>
      </c>
      <c r="E776" s="4">
        <v>0.006895696</v>
      </c>
      <c r="F776" s="4">
        <v>0.062298625</v>
      </c>
      <c r="G776" s="28">
        <f t="shared" si="4"/>
        <v>0.8792677101</v>
      </c>
      <c r="H776" s="33">
        <v>0.28965967</v>
      </c>
      <c r="I776" s="33">
        <v>0.003520028</v>
      </c>
      <c r="J776" s="33">
        <v>0.038726586</v>
      </c>
      <c r="K776" s="34">
        <f t="shared" si="5"/>
        <v>0.3185415006</v>
      </c>
      <c r="L776" s="10">
        <f t="shared" si="6"/>
        <v>0.7499445539</v>
      </c>
      <c r="M776" s="12">
        <v>2884.0</v>
      </c>
      <c r="N776" s="2">
        <v>818.0</v>
      </c>
      <c r="O776" s="13">
        <f t="shared" si="7"/>
        <v>261</v>
      </c>
      <c r="P776" s="13">
        <f t="shared" si="8"/>
        <v>557</v>
      </c>
      <c r="Q776" s="14">
        <f t="shared" si="9"/>
        <v>124</v>
      </c>
      <c r="R776" s="15">
        <f t="shared" si="10"/>
        <v>137</v>
      </c>
      <c r="S776" s="16">
        <f t="shared" si="11"/>
        <v>490</v>
      </c>
      <c r="T776" s="17">
        <f t="shared" si="12"/>
        <v>67</v>
      </c>
      <c r="U776" s="18">
        <v>0.96875</v>
      </c>
      <c r="V776" s="18">
        <f t="shared" si="13"/>
        <v>0.4750957854</v>
      </c>
      <c r="W776" s="18">
        <f t="shared" si="14"/>
        <v>0.8797127469</v>
      </c>
      <c r="X776" s="25">
        <f t="shared" si="15"/>
        <v>0.8561180487</v>
      </c>
      <c r="Y776" s="26">
        <f t="shared" si="16"/>
        <v>0.0005567097789</v>
      </c>
      <c r="Z776" s="26">
        <f t="shared" si="17"/>
        <v>0.04402401205</v>
      </c>
      <c r="AA776" s="18">
        <f t="shared" si="18"/>
        <v>0.3190709046</v>
      </c>
      <c r="AB776" s="18">
        <f t="shared" si="19"/>
        <v>0.7506112469</v>
      </c>
      <c r="AC776" s="18">
        <f t="shared" si="20"/>
        <v>0.4046169614</v>
      </c>
      <c r="AD776" s="9">
        <f t="shared" si="21"/>
        <v>1</v>
      </c>
      <c r="AE776" s="9">
        <f t="shared" si="22"/>
        <v>0.4750957854</v>
      </c>
      <c r="AF776" s="9">
        <f t="shared" si="23"/>
        <v>0.7506112469</v>
      </c>
      <c r="AG776" s="9">
        <f t="shared" si="24"/>
        <v>0.2257160053</v>
      </c>
      <c r="AH776" s="9">
        <f t="shared" si="25"/>
        <v>0.3566122399</v>
      </c>
      <c r="AI776" s="9">
        <f t="shared" si="26"/>
        <v>0.563417244</v>
      </c>
      <c r="AJ776" s="1">
        <f t="shared" ref="AJ776:AL776" si="802">$W776*AD776</f>
        <v>0.8797127469</v>
      </c>
      <c r="AK776" s="1">
        <f t="shared" si="802"/>
        <v>0.4179478184</v>
      </c>
      <c r="AL776" s="1">
        <f t="shared" si="802"/>
        <v>0.6603222819</v>
      </c>
      <c r="AM776" s="9"/>
      <c r="AN776" s="9"/>
      <c r="AO776" s="9"/>
      <c r="AP776" s="9"/>
      <c r="AQ776" s="9"/>
      <c r="AR776" s="9"/>
      <c r="AS776" s="9"/>
      <c r="AT776" s="1"/>
      <c r="AU776" s="11"/>
      <c r="AV776" s="11"/>
      <c r="AW776" s="11"/>
    </row>
    <row r="777">
      <c r="A777" s="28"/>
      <c r="B777" s="30">
        <f t="shared" si="31"/>
        <v>776</v>
      </c>
      <c r="C777" s="1">
        <v>0.475555556</v>
      </c>
      <c r="D777" s="4">
        <v>0.818850248</v>
      </c>
      <c r="E777" s="4">
        <v>0.010515937</v>
      </c>
      <c r="F777" s="4">
        <v>0.060361978</v>
      </c>
      <c r="G777" s="28">
        <f t="shared" si="4"/>
        <v>0.8695745501</v>
      </c>
      <c r="H777" s="33">
        <v>0.290070873</v>
      </c>
      <c r="I777" s="33">
        <v>0.005435579</v>
      </c>
      <c r="J777" s="33">
        <v>0.037894302</v>
      </c>
      <c r="K777" s="34">
        <f t="shared" si="5"/>
        <v>0.3245297526</v>
      </c>
      <c r="L777" s="10">
        <f t="shared" si="6"/>
        <v>0.7417036634</v>
      </c>
      <c r="M777" s="12">
        <v>2479.0</v>
      </c>
      <c r="N777" s="2">
        <v>1152.0</v>
      </c>
      <c r="O777" s="13">
        <f t="shared" si="7"/>
        <v>374</v>
      </c>
      <c r="P777" s="13">
        <f t="shared" si="8"/>
        <v>778</v>
      </c>
      <c r="Q777" s="14">
        <f t="shared" si="9"/>
        <v>178</v>
      </c>
      <c r="R777" s="15">
        <f t="shared" si="10"/>
        <v>196</v>
      </c>
      <c r="S777" s="16">
        <f t="shared" si="11"/>
        <v>677</v>
      </c>
      <c r="T777" s="17">
        <f t="shared" si="12"/>
        <v>101</v>
      </c>
      <c r="U777" s="18">
        <v>0.97</v>
      </c>
      <c r="V777" s="18">
        <f t="shared" si="13"/>
        <v>0.4759358289</v>
      </c>
      <c r="W777" s="18">
        <f t="shared" si="14"/>
        <v>0.8701799486</v>
      </c>
      <c r="X777" s="25">
        <f t="shared" si="15"/>
        <v>0.8459537454</v>
      </c>
      <c r="Y777" s="26">
        <f t="shared" si="16"/>
        <v>0.0005869089192</v>
      </c>
      <c r="Z777" s="26">
        <f t="shared" si="17"/>
        <v>0.04011456193</v>
      </c>
      <c r="AA777" s="18">
        <f t="shared" si="18"/>
        <v>0.3246527778</v>
      </c>
      <c r="AB777" s="18">
        <f t="shared" si="19"/>
        <v>0.7421875</v>
      </c>
      <c r="AC777" s="18">
        <f t="shared" si="20"/>
        <v>0.3942441197</v>
      </c>
      <c r="AD777" s="9">
        <f t="shared" si="21"/>
        <v>1</v>
      </c>
      <c r="AE777" s="9">
        <f t="shared" si="22"/>
        <v>0.4759358289</v>
      </c>
      <c r="AF777" s="9">
        <f t="shared" si="23"/>
        <v>0.7421875</v>
      </c>
      <c r="AG777" s="9">
        <f t="shared" si="24"/>
        <v>0.2265149132</v>
      </c>
      <c r="AH777" s="9">
        <f t="shared" si="25"/>
        <v>0.353233623</v>
      </c>
      <c r="AI777" s="9">
        <f t="shared" si="26"/>
        <v>0.5508422852</v>
      </c>
      <c r="AJ777" s="1">
        <f t="shared" ref="AJ777:AL777" si="803">$W777*AD777</f>
        <v>0.8701799486</v>
      </c>
      <c r="AK777" s="1">
        <f t="shared" si="803"/>
        <v>0.4141498151</v>
      </c>
      <c r="AL777" s="1">
        <f t="shared" si="803"/>
        <v>0.6458366806</v>
      </c>
      <c r="AM777" s="9"/>
      <c r="AN777" s="9"/>
      <c r="AO777" s="9"/>
      <c r="AP777" s="9"/>
      <c r="AQ777" s="9"/>
      <c r="AR777" s="9"/>
      <c r="AS777" s="9"/>
      <c r="AT777" s="1"/>
      <c r="AU777" s="11"/>
      <c r="AV777" s="11"/>
      <c r="AW777" s="11"/>
    </row>
    <row r="778">
      <c r="A778" s="28"/>
      <c r="B778" s="30">
        <f t="shared" si="31"/>
        <v>777</v>
      </c>
      <c r="C778" s="1">
        <v>0.47592068</v>
      </c>
      <c r="D778" s="4">
        <v>0.82011757</v>
      </c>
      <c r="E778" s="4">
        <v>0.008380008</v>
      </c>
      <c r="F778" s="4">
        <v>0.06310834</v>
      </c>
      <c r="G778" s="28">
        <f t="shared" si="4"/>
        <v>0.7349580796</v>
      </c>
      <c r="H778" s="33">
        <v>0.290486225</v>
      </c>
      <c r="I778" s="33">
        <v>0.003886181</v>
      </c>
      <c r="J778" s="33">
        <v>0.039519753</v>
      </c>
      <c r="K778" s="34">
        <f t="shared" si="5"/>
        <v>0.2385787401</v>
      </c>
      <c r="L778" s="10">
        <f t="shared" si="6"/>
        <v>0.6731572632</v>
      </c>
      <c r="M778" s="12">
        <v>1644.0</v>
      </c>
      <c r="N778" s="2">
        <v>715.0</v>
      </c>
      <c r="O778" s="13">
        <f t="shared" si="7"/>
        <v>171</v>
      </c>
      <c r="P778" s="13">
        <f t="shared" si="8"/>
        <v>544</v>
      </c>
      <c r="Q778" s="14">
        <f t="shared" si="9"/>
        <v>81</v>
      </c>
      <c r="R778" s="15">
        <f t="shared" si="10"/>
        <v>90</v>
      </c>
      <c r="S778" s="16">
        <f t="shared" si="11"/>
        <v>400</v>
      </c>
      <c r="T778" s="17">
        <f t="shared" si="12"/>
        <v>144</v>
      </c>
      <c r="U778" s="18">
        <v>0.97125</v>
      </c>
      <c r="V778" s="18">
        <f t="shared" si="13"/>
        <v>0.4736842105</v>
      </c>
      <c r="W778" s="18">
        <f t="shared" si="14"/>
        <v>0.7352941176</v>
      </c>
      <c r="X778" s="25">
        <f t="shared" si="15"/>
        <v>0.7626527627</v>
      </c>
      <c r="Y778" s="26">
        <f t="shared" si="16"/>
        <v>0.0007484954569</v>
      </c>
      <c r="Z778" s="26">
        <f t="shared" si="17"/>
        <v>0.004277208279</v>
      </c>
      <c r="AA778" s="18">
        <f t="shared" si="18"/>
        <v>0.2391608392</v>
      </c>
      <c r="AB778" s="18">
        <f t="shared" si="19"/>
        <v>0.6727272727</v>
      </c>
      <c r="AC778" s="18">
        <f t="shared" si="20"/>
        <v>0.2616099071</v>
      </c>
      <c r="AD778" s="9">
        <f t="shared" si="21"/>
        <v>1</v>
      </c>
      <c r="AE778" s="9">
        <f t="shared" si="22"/>
        <v>0.4736842105</v>
      </c>
      <c r="AF778" s="9">
        <f t="shared" si="23"/>
        <v>0.6727272727</v>
      </c>
      <c r="AG778" s="9">
        <f t="shared" si="24"/>
        <v>0.2243767313</v>
      </c>
      <c r="AH778" s="9">
        <f t="shared" si="25"/>
        <v>0.3186602871</v>
      </c>
      <c r="AI778" s="9">
        <f t="shared" si="26"/>
        <v>0.4525619835</v>
      </c>
      <c r="AJ778" s="1">
        <f t="shared" ref="AJ778:AL778" si="804">$W778*AD778</f>
        <v>0.7352941176</v>
      </c>
      <c r="AK778" s="1">
        <f t="shared" si="804"/>
        <v>0.3482972136</v>
      </c>
      <c r="AL778" s="1">
        <f t="shared" si="804"/>
        <v>0.4946524064</v>
      </c>
      <c r="AM778" s="9"/>
      <c r="AN778" s="9"/>
      <c r="AO778" s="9"/>
      <c r="AP778" s="9"/>
      <c r="AQ778" s="9"/>
      <c r="AR778" s="9"/>
      <c r="AS778" s="9"/>
      <c r="AT778" s="1"/>
      <c r="AU778" s="11"/>
      <c r="AV778" s="11"/>
      <c r="AW778" s="11"/>
    </row>
    <row r="779">
      <c r="A779" s="28"/>
      <c r="B779" s="30">
        <f t="shared" si="31"/>
        <v>778</v>
      </c>
      <c r="C779" s="1">
        <v>0.477272727</v>
      </c>
      <c r="D779" s="4">
        <v>0.821398226</v>
      </c>
      <c r="E779" s="4">
        <v>0.005395636</v>
      </c>
      <c r="F779" s="4">
        <v>0.0611883</v>
      </c>
      <c r="G779" s="28">
        <f t="shared" si="4"/>
        <v>0.8353208827</v>
      </c>
      <c r="H779" s="33">
        <v>0.29090576</v>
      </c>
      <c r="I779" s="33">
        <v>0.002769469</v>
      </c>
      <c r="J779" s="33">
        <v>0.038966416</v>
      </c>
      <c r="K779" s="34">
        <f t="shared" si="5"/>
        <v>0.2725254591</v>
      </c>
      <c r="L779" s="10">
        <f t="shared" si="6"/>
        <v>0.7377436447</v>
      </c>
      <c r="M779" s="12">
        <v>1863.0</v>
      </c>
      <c r="N779" s="2">
        <v>710.0</v>
      </c>
      <c r="O779" s="13">
        <f t="shared" si="7"/>
        <v>193</v>
      </c>
      <c r="P779" s="13">
        <f t="shared" si="8"/>
        <v>517</v>
      </c>
      <c r="Q779" s="14">
        <f t="shared" si="9"/>
        <v>92</v>
      </c>
      <c r="R779" s="15">
        <f t="shared" si="10"/>
        <v>101</v>
      </c>
      <c r="S779" s="16">
        <f t="shared" si="11"/>
        <v>432</v>
      </c>
      <c r="T779" s="17">
        <f t="shared" si="12"/>
        <v>85</v>
      </c>
      <c r="U779" s="18">
        <v>0.9725</v>
      </c>
      <c r="V779" s="18">
        <f t="shared" si="13"/>
        <v>0.4766839378</v>
      </c>
      <c r="W779" s="18">
        <f t="shared" si="14"/>
        <v>0.835589942</v>
      </c>
      <c r="X779" s="25">
        <f t="shared" si="15"/>
        <v>0.8409164184</v>
      </c>
      <c r="Y779" s="26">
        <f t="shared" si="16"/>
        <v>0.00002837135146</v>
      </c>
      <c r="Z779" s="26">
        <f t="shared" si="17"/>
        <v>0.02745522852</v>
      </c>
      <c r="AA779" s="18">
        <f t="shared" si="18"/>
        <v>0.2718309859</v>
      </c>
      <c r="AB779" s="18">
        <f t="shared" si="19"/>
        <v>0.738028169</v>
      </c>
      <c r="AC779" s="18">
        <f t="shared" si="20"/>
        <v>0.3589060041</v>
      </c>
      <c r="AD779" s="9">
        <f t="shared" si="21"/>
        <v>1</v>
      </c>
      <c r="AE779" s="9">
        <f t="shared" si="22"/>
        <v>0.4766839378</v>
      </c>
      <c r="AF779" s="9">
        <f t="shared" si="23"/>
        <v>0.738028169</v>
      </c>
      <c r="AG779" s="9">
        <f t="shared" si="24"/>
        <v>0.2272275766</v>
      </c>
      <c r="AH779" s="9">
        <f t="shared" si="25"/>
        <v>0.3518061738</v>
      </c>
      <c r="AI779" s="9">
        <f t="shared" si="26"/>
        <v>0.5446855783</v>
      </c>
      <c r="AJ779" s="1">
        <f t="shared" ref="AJ779:AL779" si="805">$W779*AD779</f>
        <v>0.835589942</v>
      </c>
      <c r="AK779" s="1">
        <f t="shared" si="805"/>
        <v>0.3983123039</v>
      </c>
      <c r="AL779" s="1">
        <f t="shared" si="805"/>
        <v>0.6166889149</v>
      </c>
      <c r="AM779" s="9"/>
      <c r="AN779" s="9"/>
      <c r="AO779" s="9"/>
      <c r="AP779" s="9"/>
      <c r="AQ779" s="9"/>
      <c r="AR779" s="9"/>
      <c r="AS779" s="9"/>
      <c r="AT779" s="1"/>
      <c r="AU779" s="11"/>
      <c r="AV779" s="11"/>
      <c r="AW779" s="11"/>
    </row>
    <row r="780">
      <c r="A780" s="28"/>
      <c r="B780" s="30">
        <f t="shared" si="31"/>
        <v>779</v>
      </c>
      <c r="C780" s="1">
        <v>0.478571429</v>
      </c>
      <c r="D780" s="4">
        <v>0.822692334</v>
      </c>
      <c r="E780" s="4">
        <v>0.007096723</v>
      </c>
      <c r="F780" s="4">
        <v>0.060682481</v>
      </c>
      <c r="G780" s="28">
        <f t="shared" si="4"/>
        <v>0.8375084743</v>
      </c>
      <c r="H780" s="33">
        <v>0.29132951</v>
      </c>
      <c r="I780" s="33">
        <v>0.003526652</v>
      </c>
      <c r="J780" s="33">
        <v>0.038898191</v>
      </c>
      <c r="K780" s="34">
        <f t="shared" si="5"/>
        <v>0.2742534062</v>
      </c>
      <c r="L780" s="10">
        <f t="shared" si="6"/>
        <v>0.739068767</v>
      </c>
      <c r="M780" s="12">
        <v>3262.0</v>
      </c>
      <c r="N780" s="2">
        <v>1341.0</v>
      </c>
      <c r="O780" s="13">
        <f t="shared" si="7"/>
        <v>368</v>
      </c>
      <c r="P780" s="13">
        <f t="shared" si="8"/>
        <v>973</v>
      </c>
      <c r="Q780" s="14">
        <f t="shared" si="9"/>
        <v>176</v>
      </c>
      <c r="R780" s="15">
        <f t="shared" si="10"/>
        <v>192</v>
      </c>
      <c r="S780" s="16">
        <f t="shared" si="11"/>
        <v>815</v>
      </c>
      <c r="T780" s="17">
        <f t="shared" si="12"/>
        <v>158</v>
      </c>
      <c r="U780" s="18">
        <v>0.97375</v>
      </c>
      <c r="V780" s="18">
        <f t="shared" si="13"/>
        <v>0.4782608696</v>
      </c>
      <c r="W780" s="18">
        <f t="shared" si="14"/>
        <v>0.8376156218</v>
      </c>
      <c r="X780" s="25">
        <f t="shared" si="15"/>
        <v>0.8419966757</v>
      </c>
      <c r="Y780" s="26">
        <f t="shared" si="16"/>
        <v>0.00001919363315</v>
      </c>
      <c r="Z780" s="26">
        <f t="shared" si="17"/>
        <v>0.02813062677</v>
      </c>
      <c r="AA780" s="18">
        <f t="shared" si="18"/>
        <v>0.2744220731</v>
      </c>
      <c r="AB780" s="18">
        <f t="shared" si="19"/>
        <v>0.7390007457</v>
      </c>
      <c r="AC780" s="18">
        <f t="shared" si="20"/>
        <v>0.3593547522</v>
      </c>
      <c r="AD780" s="9">
        <f t="shared" si="21"/>
        <v>1</v>
      </c>
      <c r="AE780" s="9">
        <f t="shared" si="22"/>
        <v>0.4782608696</v>
      </c>
      <c r="AF780" s="9">
        <f t="shared" si="23"/>
        <v>0.7390007457</v>
      </c>
      <c r="AG780" s="9">
        <f t="shared" si="24"/>
        <v>0.2287334594</v>
      </c>
      <c r="AH780" s="9">
        <f t="shared" si="25"/>
        <v>0.3534351393</v>
      </c>
      <c r="AI780" s="9">
        <f t="shared" si="26"/>
        <v>0.5461221022</v>
      </c>
      <c r="AJ780" s="1">
        <f t="shared" ref="AJ780:AL780" si="806">$W780*AD780</f>
        <v>0.8376156218</v>
      </c>
      <c r="AK780" s="1">
        <f t="shared" si="806"/>
        <v>0.4005987756</v>
      </c>
      <c r="AL780" s="1">
        <f t="shared" si="806"/>
        <v>0.6189985691</v>
      </c>
      <c r="AM780" s="9"/>
      <c r="AN780" s="9"/>
      <c r="AO780" s="9"/>
      <c r="AP780" s="9"/>
      <c r="AQ780" s="9"/>
      <c r="AR780" s="9"/>
      <c r="AS780" s="9"/>
      <c r="AT780" s="1"/>
      <c r="AU780" s="11"/>
      <c r="AV780" s="11"/>
      <c r="AW780" s="11"/>
    </row>
    <row r="781">
      <c r="A781" s="28"/>
      <c r="B781" s="30">
        <f t="shared" si="31"/>
        <v>780</v>
      </c>
      <c r="C781" s="1">
        <v>0.479638009</v>
      </c>
      <c r="D781" s="4">
        <v>0.82400001</v>
      </c>
      <c r="E781" s="4">
        <v>0.005959323</v>
      </c>
      <c r="F781" s="4">
        <v>0.060453855</v>
      </c>
      <c r="G781" s="28">
        <f t="shared" si="4"/>
        <v>0.7996528366</v>
      </c>
      <c r="H781" s="33">
        <v>0.29175751</v>
      </c>
      <c r="I781" s="33">
        <v>0.003013568</v>
      </c>
      <c r="J781" s="33">
        <v>0.038763882</v>
      </c>
      <c r="K781" s="34">
        <f t="shared" si="5"/>
        <v>0.2882359234</v>
      </c>
      <c r="L781" s="10">
        <f t="shared" si="6"/>
        <v>0.7074130673</v>
      </c>
      <c r="M781" s="12">
        <v>1740.0</v>
      </c>
      <c r="N781" s="2">
        <v>820.0</v>
      </c>
      <c r="O781" s="13">
        <f t="shared" si="7"/>
        <v>236</v>
      </c>
      <c r="P781" s="13">
        <f t="shared" si="8"/>
        <v>584</v>
      </c>
      <c r="Q781" s="14">
        <f t="shared" si="9"/>
        <v>113</v>
      </c>
      <c r="R781" s="15">
        <f t="shared" si="10"/>
        <v>123</v>
      </c>
      <c r="S781" s="16">
        <f t="shared" si="11"/>
        <v>467</v>
      </c>
      <c r="T781" s="17">
        <f t="shared" si="12"/>
        <v>117</v>
      </c>
      <c r="U781" s="18">
        <v>0.975</v>
      </c>
      <c r="V781" s="18">
        <f t="shared" si="13"/>
        <v>0.4788135593</v>
      </c>
      <c r="W781" s="18">
        <f t="shared" si="14"/>
        <v>0.7996575342</v>
      </c>
      <c r="X781" s="25">
        <f t="shared" si="15"/>
        <v>0.8039116338</v>
      </c>
      <c r="Y781" s="26">
        <f t="shared" si="16"/>
        <v>0.00001809736322</v>
      </c>
      <c r="Z781" s="26">
        <f t="shared" si="17"/>
        <v>0.01683864008</v>
      </c>
      <c r="AA781" s="18">
        <f t="shared" si="18"/>
        <v>0.287804878</v>
      </c>
      <c r="AB781" s="18">
        <f t="shared" si="19"/>
        <v>0.7073170732</v>
      </c>
      <c r="AC781" s="18">
        <f t="shared" si="20"/>
        <v>0.3208439749</v>
      </c>
      <c r="AD781" s="9">
        <f t="shared" si="21"/>
        <v>1</v>
      </c>
      <c r="AE781" s="9">
        <f t="shared" si="22"/>
        <v>0.4788135593</v>
      </c>
      <c r="AF781" s="9">
        <f t="shared" si="23"/>
        <v>0.7073170732</v>
      </c>
      <c r="AG781" s="9">
        <f t="shared" si="24"/>
        <v>0.2292624246</v>
      </c>
      <c r="AH781" s="9">
        <f t="shared" si="25"/>
        <v>0.3386730054</v>
      </c>
      <c r="AI781" s="9">
        <f t="shared" si="26"/>
        <v>0.500297442</v>
      </c>
      <c r="AJ781" s="1">
        <f t="shared" ref="AJ781:AL781" si="807">$W781*AD781</f>
        <v>0.7996575342</v>
      </c>
      <c r="AK781" s="1">
        <f t="shared" si="807"/>
        <v>0.3828868702</v>
      </c>
      <c r="AL781" s="1">
        <f t="shared" si="807"/>
        <v>0.5656114267</v>
      </c>
      <c r="AM781" s="9"/>
      <c r="AN781" s="9"/>
      <c r="AO781" s="9"/>
      <c r="AP781" s="9"/>
      <c r="AQ781" s="9"/>
      <c r="AR781" s="9"/>
      <c r="AS781" s="9"/>
      <c r="AT781" s="1"/>
      <c r="AU781" s="11"/>
      <c r="AV781" s="11"/>
      <c r="AW781" s="11"/>
    </row>
    <row r="782">
      <c r="A782" s="28"/>
      <c r="B782" s="30">
        <f t="shared" si="31"/>
        <v>781</v>
      </c>
      <c r="C782" s="1">
        <v>0.483516484</v>
      </c>
      <c r="D782" s="4">
        <v>0.825321372</v>
      </c>
      <c r="E782" s="4">
        <v>0.004436703</v>
      </c>
      <c r="F782" s="4">
        <v>0.062348611</v>
      </c>
      <c r="G782" s="28">
        <f t="shared" si="4"/>
        <v>0.8831406605</v>
      </c>
      <c r="H782" s="33">
        <v>0.292189791</v>
      </c>
      <c r="I782" s="33">
        <v>0.001793018</v>
      </c>
      <c r="J782" s="33">
        <v>0.039860784</v>
      </c>
      <c r="K782" s="34">
        <f t="shared" si="5"/>
        <v>0.2508452397</v>
      </c>
      <c r="L782" s="10">
        <f t="shared" si="6"/>
        <v>0.7828968381</v>
      </c>
      <c r="M782" s="12">
        <v>2950.0</v>
      </c>
      <c r="N782" s="2">
        <v>1337.0</v>
      </c>
      <c r="O782" s="13">
        <f t="shared" si="7"/>
        <v>335</v>
      </c>
      <c r="P782" s="13">
        <f t="shared" si="8"/>
        <v>1002</v>
      </c>
      <c r="Q782" s="14">
        <f t="shared" si="9"/>
        <v>162</v>
      </c>
      <c r="R782" s="15">
        <f t="shared" si="10"/>
        <v>173</v>
      </c>
      <c r="S782" s="16">
        <f t="shared" si="11"/>
        <v>885</v>
      </c>
      <c r="T782" s="17">
        <f t="shared" si="12"/>
        <v>117</v>
      </c>
      <c r="U782" s="18">
        <v>0.97625</v>
      </c>
      <c r="V782" s="18">
        <f t="shared" si="13"/>
        <v>0.4835820896</v>
      </c>
      <c r="W782" s="18">
        <f t="shared" si="14"/>
        <v>0.8832335329</v>
      </c>
      <c r="X782" s="25">
        <f t="shared" si="15"/>
        <v>0.894662133</v>
      </c>
      <c r="Y782" s="26">
        <f t="shared" si="16"/>
        <v>0.0001306128998</v>
      </c>
      <c r="Z782" s="26">
        <f t="shared" si="17"/>
        <v>0.0455138636</v>
      </c>
      <c r="AA782" s="18">
        <f t="shared" si="18"/>
        <v>0.2505609574</v>
      </c>
      <c r="AB782" s="18">
        <f t="shared" si="19"/>
        <v>0.7830964847</v>
      </c>
      <c r="AC782" s="18">
        <f t="shared" si="20"/>
        <v>0.3996514434</v>
      </c>
      <c r="AD782" s="9">
        <f t="shared" si="21"/>
        <v>1</v>
      </c>
      <c r="AE782" s="9">
        <f t="shared" si="22"/>
        <v>0.4835820896</v>
      </c>
      <c r="AF782" s="9">
        <f t="shared" si="23"/>
        <v>0.7830964847</v>
      </c>
      <c r="AG782" s="9">
        <f t="shared" si="24"/>
        <v>0.2338516373</v>
      </c>
      <c r="AH782" s="9">
        <f t="shared" si="25"/>
        <v>0.3786914344</v>
      </c>
      <c r="AI782" s="9">
        <f t="shared" si="26"/>
        <v>0.6132401043</v>
      </c>
      <c r="AJ782" s="1">
        <f t="shared" ref="AJ782:AL782" si="808">$W782*AD782</f>
        <v>0.8832335329</v>
      </c>
      <c r="AK782" s="1">
        <f t="shared" si="808"/>
        <v>0.4271159174</v>
      </c>
      <c r="AL782" s="1">
        <f t="shared" si="808"/>
        <v>0.6916570748</v>
      </c>
      <c r="AM782" s="9"/>
      <c r="AN782" s="9"/>
      <c r="AO782" s="9"/>
      <c r="AP782" s="9"/>
      <c r="AQ782" s="9"/>
      <c r="AR782" s="9"/>
      <c r="AS782" s="9"/>
      <c r="AT782" s="1"/>
      <c r="AU782" s="11"/>
      <c r="AV782" s="11"/>
      <c r="AW782" s="11"/>
    </row>
    <row r="783">
      <c r="A783" s="28"/>
      <c r="B783" s="30">
        <f t="shared" si="31"/>
        <v>782</v>
      </c>
      <c r="C783" s="1">
        <v>0.484076433</v>
      </c>
      <c r="D783" s="4">
        <v>0.826656538</v>
      </c>
      <c r="E783" s="4">
        <v>0.001353309</v>
      </c>
      <c r="F783" s="4">
        <v>0.061284853</v>
      </c>
      <c r="G783" s="28">
        <f t="shared" si="4"/>
        <v>0.7217659223</v>
      </c>
      <c r="H783" s="33">
        <v>0.292626389</v>
      </c>
      <c r="I783" s="33">
        <v>4.42845E-4</v>
      </c>
      <c r="J783" s="33">
        <v>0.039425608</v>
      </c>
      <c r="K783" s="34">
        <f t="shared" si="5"/>
        <v>0.296750369</v>
      </c>
      <c r="L783" s="10">
        <f t="shared" si="6"/>
        <v>0.6512314786</v>
      </c>
      <c r="M783" s="12">
        <v>2566.0</v>
      </c>
      <c r="N783" s="2">
        <v>886.0</v>
      </c>
      <c r="O783" s="13">
        <f t="shared" si="7"/>
        <v>263</v>
      </c>
      <c r="P783" s="13">
        <f t="shared" si="8"/>
        <v>623</v>
      </c>
      <c r="Q783" s="14">
        <f t="shared" si="9"/>
        <v>127</v>
      </c>
      <c r="R783" s="15">
        <f t="shared" si="10"/>
        <v>136</v>
      </c>
      <c r="S783" s="16">
        <f t="shared" si="11"/>
        <v>450</v>
      </c>
      <c r="T783" s="17">
        <f t="shared" si="12"/>
        <v>173</v>
      </c>
      <c r="U783" s="18">
        <v>0.9775</v>
      </c>
      <c r="V783" s="18">
        <f t="shared" si="13"/>
        <v>0.4828897338</v>
      </c>
      <c r="W783" s="18">
        <f t="shared" si="14"/>
        <v>0.7223113965</v>
      </c>
      <c r="X783" s="25">
        <f t="shared" si="15"/>
        <v>0.7363339601</v>
      </c>
      <c r="Y783" s="26">
        <f t="shared" si="16"/>
        <v>0.0001966322918</v>
      </c>
      <c r="Z783" s="26">
        <f t="shared" si="17"/>
        <v>0.002747609814</v>
      </c>
      <c r="AA783" s="18">
        <f t="shared" si="18"/>
        <v>0.2968397291</v>
      </c>
      <c r="AB783" s="18">
        <f t="shared" si="19"/>
        <v>0.651241535</v>
      </c>
      <c r="AC783" s="18">
        <f t="shared" si="20"/>
        <v>0.2394216626</v>
      </c>
      <c r="AD783" s="9">
        <f t="shared" si="21"/>
        <v>1</v>
      </c>
      <c r="AE783" s="9">
        <f t="shared" si="22"/>
        <v>0.4828897338</v>
      </c>
      <c r="AF783" s="9">
        <f t="shared" si="23"/>
        <v>0.651241535</v>
      </c>
      <c r="AG783" s="9">
        <f t="shared" si="24"/>
        <v>0.233182495</v>
      </c>
      <c r="AH783" s="9">
        <f t="shared" si="25"/>
        <v>0.3144778515</v>
      </c>
      <c r="AI783" s="9">
        <f t="shared" si="26"/>
        <v>0.4241155369</v>
      </c>
      <c r="AJ783" s="1">
        <f t="shared" ref="AJ783:AL783" si="809">$W783*AD783</f>
        <v>0.7223113965</v>
      </c>
      <c r="AK783" s="1">
        <f t="shared" si="809"/>
        <v>0.348796758</v>
      </c>
      <c r="AL783" s="1">
        <f t="shared" si="809"/>
        <v>0.4703991826</v>
      </c>
      <c r="AM783" s="9"/>
      <c r="AN783" s="9"/>
      <c r="AO783" s="9"/>
      <c r="AP783" s="9"/>
      <c r="AQ783" s="9"/>
      <c r="AR783" s="9"/>
      <c r="AS783" s="9"/>
      <c r="AT783" s="1"/>
      <c r="AU783" s="11"/>
      <c r="AV783" s="11"/>
      <c r="AW783" s="11"/>
    </row>
    <row r="784">
      <c r="A784" s="28"/>
      <c r="B784" s="30">
        <f t="shared" si="31"/>
        <v>783</v>
      </c>
      <c r="C784" s="1">
        <v>0.485057471</v>
      </c>
      <c r="D784" s="4">
        <v>0.828005629</v>
      </c>
      <c r="E784" s="4">
        <v>0.002117132</v>
      </c>
      <c r="F784" s="4">
        <v>0.061481232</v>
      </c>
      <c r="G784" s="28">
        <f t="shared" si="4"/>
        <v>0.8270226923</v>
      </c>
      <c r="H784" s="33">
        <v>0.293067337</v>
      </c>
      <c r="I784" s="33">
        <v>6.2122E-4</v>
      </c>
      <c r="J784" s="33">
        <v>0.039484057</v>
      </c>
      <c r="K784" s="34">
        <f t="shared" si="5"/>
        <v>0.3142541913</v>
      </c>
      <c r="L784" s="10">
        <f t="shared" si="6"/>
        <v>0.7195586882</v>
      </c>
      <c r="M784" s="12">
        <v>2949.0</v>
      </c>
      <c r="N784" s="2">
        <v>831.0</v>
      </c>
      <c r="O784" s="13">
        <f t="shared" si="7"/>
        <v>261</v>
      </c>
      <c r="P784" s="13">
        <f t="shared" si="8"/>
        <v>570</v>
      </c>
      <c r="Q784" s="14">
        <f t="shared" si="9"/>
        <v>127</v>
      </c>
      <c r="R784" s="15">
        <f t="shared" si="10"/>
        <v>134</v>
      </c>
      <c r="S784" s="16">
        <f t="shared" si="11"/>
        <v>471</v>
      </c>
      <c r="T784" s="17">
        <f t="shared" si="12"/>
        <v>99</v>
      </c>
      <c r="U784" s="18">
        <v>0.97875</v>
      </c>
      <c r="V784" s="18">
        <f t="shared" si="13"/>
        <v>0.4865900383</v>
      </c>
      <c r="W784" s="18">
        <f t="shared" si="14"/>
        <v>0.8263157895</v>
      </c>
      <c r="X784" s="25">
        <f t="shared" si="15"/>
        <v>0.8182488466</v>
      </c>
      <c r="Y784" s="26">
        <f t="shared" si="16"/>
        <v>0.00006507556757</v>
      </c>
      <c r="Z784" s="26">
        <f t="shared" si="17"/>
        <v>0.02446785489</v>
      </c>
      <c r="AA784" s="18">
        <f t="shared" si="18"/>
        <v>0.3140794224</v>
      </c>
      <c r="AB784" s="18">
        <f t="shared" si="19"/>
        <v>0.7196149218</v>
      </c>
      <c r="AC784" s="18">
        <f t="shared" si="20"/>
        <v>0.3397257512</v>
      </c>
      <c r="AD784" s="9">
        <f t="shared" si="21"/>
        <v>1</v>
      </c>
      <c r="AE784" s="9">
        <f t="shared" si="22"/>
        <v>0.4865900383</v>
      </c>
      <c r="AF784" s="9">
        <f t="shared" si="23"/>
        <v>0.7196149218</v>
      </c>
      <c r="AG784" s="9">
        <f t="shared" si="24"/>
        <v>0.2367698654</v>
      </c>
      <c r="AH784" s="9">
        <f t="shared" si="25"/>
        <v>0.3501574524</v>
      </c>
      <c r="AI784" s="9">
        <f t="shared" si="26"/>
        <v>0.5178456356</v>
      </c>
      <c r="AJ784" s="1">
        <f t="shared" ref="AJ784:AL784" si="810">$W784*AD784</f>
        <v>0.8263157895</v>
      </c>
      <c r="AK784" s="1">
        <f t="shared" si="810"/>
        <v>0.4020770317</v>
      </c>
      <c r="AL784" s="1">
        <f t="shared" si="810"/>
        <v>0.5946291722</v>
      </c>
      <c r="AM784" s="9"/>
      <c r="AN784" s="9"/>
      <c r="AO784" s="9"/>
      <c r="AP784" s="9"/>
      <c r="AQ784" s="9"/>
      <c r="AR784" s="9"/>
      <c r="AS784" s="9"/>
      <c r="AT784" s="1"/>
      <c r="AU784" s="11"/>
      <c r="AV784" s="11"/>
      <c r="AW784" s="11"/>
    </row>
    <row r="785">
      <c r="A785" s="28"/>
      <c r="B785" s="30">
        <f t="shared" si="31"/>
        <v>784</v>
      </c>
      <c r="C785" s="1">
        <v>0.486590038</v>
      </c>
      <c r="D785" s="4">
        <v>0.829368762</v>
      </c>
      <c r="E785" s="4">
        <v>0.005768505</v>
      </c>
      <c r="F785" s="4">
        <v>0.056967752</v>
      </c>
      <c r="G785" s="28">
        <f t="shared" si="4"/>
        <v>0.8212430338</v>
      </c>
      <c r="H785" s="33">
        <v>0.293512668</v>
      </c>
      <c r="I785" s="33">
        <v>0.003116319</v>
      </c>
      <c r="J785" s="33">
        <v>0.036483075</v>
      </c>
      <c r="K785" s="34">
        <f t="shared" si="5"/>
        <v>0.2890125738</v>
      </c>
      <c r="L785" s="10">
        <f t="shared" si="6"/>
        <v>0.7245241102</v>
      </c>
      <c r="M785" s="12">
        <v>1449.0</v>
      </c>
      <c r="N785" s="2">
        <v>593.0</v>
      </c>
      <c r="O785" s="13">
        <f t="shared" si="7"/>
        <v>171</v>
      </c>
      <c r="P785" s="13">
        <f t="shared" si="8"/>
        <v>422</v>
      </c>
      <c r="Q785" s="14">
        <f t="shared" si="9"/>
        <v>83</v>
      </c>
      <c r="R785" s="15">
        <f t="shared" si="10"/>
        <v>88</v>
      </c>
      <c r="S785" s="16">
        <f t="shared" si="11"/>
        <v>347</v>
      </c>
      <c r="T785" s="17">
        <f t="shared" si="12"/>
        <v>75</v>
      </c>
      <c r="U785" s="18">
        <v>0.98</v>
      </c>
      <c r="V785" s="18">
        <f t="shared" si="13"/>
        <v>0.485380117</v>
      </c>
      <c r="W785" s="18">
        <f t="shared" si="14"/>
        <v>0.8222748815</v>
      </c>
      <c r="X785" s="25">
        <f t="shared" si="15"/>
        <v>0.8249360192</v>
      </c>
      <c r="Y785" s="26">
        <f t="shared" si="16"/>
        <v>0.000007081653839</v>
      </c>
      <c r="Z785" s="26">
        <f t="shared" si="17"/>
        <v>0.02322000969</v>
      </c>
      <c r="AA785" s="18">
        <f t="shared" si="18"/>
        <v>0.2883642496</v>
      </c>
      <c r="AB785" s="18">
        <f t="shared" si="19"/>
        <v>0.7251264755</v>
      </c>
      <c r="AC785" s="18">
        <f t="shared" si="20"/>
        <v>0.3368947646</v>
      </c>
      <c r="AD785" s="9">
        <f t="shared" si="21"/>
        <v>1</v>
      </c>
      <c r="AE785" s="9">
        <f t="shared" si="22"/>
        <v>0.485380117</v>
      </c>
      <c r="AF785" s="9">
        <f t="shared" si="23"/>
        <v>0.7251264755</v>
      </c>
      <c r="AG785" s="9">
        <f t="shared" si="24"/>
        <v>0.2355938579</v>
      </c>
      <c r="AH785" s="9">
        <f t="shared" si="25"/>
        <v>0.3519619735</v>
      </c>
      <c r="AI785" s="9">
        <f t="shared" si="26"/>
        <v>0.5258084055</v>
      </c>
      <c r="AJ785" s="1">
        <f t="shared" ref="AJ785:AL785" si="811">$W785*AD785</f>
        <v>0.8222748815</v>
      </c>
      <c r="AK785" s="1">
        <f t="shared" si="811"/>
        <v>0.3991158782</v>
      </c>
      <c r="AL785" s="1">
        <f t="shared" si="811"/>
        <v>0.5962532868</v>
      </c>
      <c r="AM785" s="9"/>
      <c r="AN785" s="9"/>
      <c r="AO785" s="9"/>
      <c r="AP785" s="9"/>
      <c r="AQ785" s="9"/>
      <c r="AR785" s="9"/>
      <c r="AS785" s="9"/>
      <c r="AT785" s="1"/>
      <c r="AU785" s="11"/>
      <c r="AV785" s="11"/>
      <c r="AW785" s="11"/>
    </row>
    <row r="786">
      <c r="A786" s="28"/>
      <c r="B786" s="30">
        <f t="shared" si="31"/>
        <v>785</v>
      </c>
      <c r="C786" s="1">
        <v>0.490196078</v>
      </c>
      <c r="D786" s="4">
        <v>0.83074606</v>
      </c>
      <c r="E786" s="4">
        <v>0.005270696</v>
      </c>
      <c r="F786" s="4">
        <v>0.056583075</v>
      </c>
      <c r="G786" s="28">
        <f t="shared" si="4"/>
        <v>0.8501256182</v>
      </c>
      <c r="H786" s="33">
        <v>0.293962416</v>
      </c>
      <c r="I786" s="33">
        <v>0.002659431</v>
      </c>
      <c r="J786" s="33">
        <v>0.036242077</v>
      </c>
      <c r="K786" s="34">
        <f t="shared" si="5"/>
        <v>0.2852715442</v>
      </c>
      <c r="L786" s="10">
        <f t="shared" si="6"/>
        <v>0.7474479625</v>
      </c>
      <c r="M786" s="12">
        <v>1470.0</v>
      </c>
      <c r="N786" s="2">
        <v>643.0</v>
      </c>
      <c r="O786" s="13">
        <f t="shared" si="7"/>
        <v>183</v>
      </c>
      <c r="P786" s="13">
        <f t="shared" si="8"/>
        <v>460</v>
      </c>
      <c r="Q786" s="14">
        <f t="shared" si="9"/>
        <v>90</v>
      </c>
      <c r="R786" s="15">
        <f t="shared" si="10"/>
        <v>93</v>
      </c>
      <c r="S786" s="16">
        <f t="shared" si="11"/>
        <v>391</v>
      </c>
      <c r="T786" s="17">
        <f t="shared" si="12"/>
        <v>69</v>
      </c>
      <c r="U786" s="18">
        <v>0.98125</v>
      </c>
      <c r="V786" s="18">
        <f t="shared" si="13"/>
        <v>0.4918032787</v>
      </c>
      <c r="W786" s="18">
        <f t="shared" si="14"/>
        <v>0.85</v>
      </c>
      <c r="X786" s="25">
        <f t="shared" si="15"/>
        <v>0.8521179948</v>
      </c>
      <c r="Y786" s="26">
        <f t="shared" si="16"/>
        <v>0.000004485902039</v>
      </c>
      <c r="Z786" s="26">
        <f t="shared" si="17"/>
        <v>0.03243826181</v>
      </c>
      <c r="AA786" s="18">
        <f t="shared" si="18"/>
        <v>0.2846034215</v>
      </c>
      <c r="AB786" s="18">
        <f t="shared" si="19"/>
        <v>0.7480559876</v>
      </c>
      <c r="AC786" s="18">
        <f t="shared" si="20"/>
        <v>0.3581967213</v>
      </c>
      <c r="AD786" s="9">
        <f t="shared" si="21"/>
        <v>1</v>
      </c>
      <c r="AE786" s="9">
        <f t="shared" si="22"/>
        <v>0.4918032787</v>
      </c>
      <c r="AF786" s="9">
        <f t="shared" si="23"/>
        <v>0.7480559876</v>
      </c>
      <c r="AG786" s="9">
        <f t="shared" si="24"/>
        <v>0.2418704649</v>
      </c>
      <c r="AH786" s="9">
        <f t="shared" si="25"/>
        <v>0.3678963873</v>
      </c>
      <c r="AI786" s="9">
        <f t="shared" si="26"/>
        <v>0.5595877605</v>
      </c>
      <c r="AJ786" s="1">
        <f t="shared" ref="AJ786:AL786" si="812">$W786*AD786</f>
        <v>0.85</v>
      </c>
      <c r="AK786" s="1">
        <f t="shared" si="812"/>
        <v>0.4180327869</v>
      </c>
      <c r="AL786" s="1">
        <f t="shared" si="812"/>
        <v>0.6358475894</v>
      </c>
      <c r="AM786" s="9"/>
      <c r="AN786" s="9"/>
      <c r="AO786" s="9"/>
      <c r="AP786" s="9"/>
      <c r="AQ786" s="9"/>
      <c r="AR786" s="9"/>
      <c r="AS786" s="9"/>
      <c r="AT786" s="1"/>
      <c r="AU786" s="11"/>
      <c r="AV786" s="11"/>
      <c r="AW786" s="11"/>
    </row>
    <row r="787">
      <c r="A787" s="28"/>
      <c r="B787" s="30">
        <f t="shared" si="31"/>
        <v>786</v>
      </c>
      <c r="C787" s="1">
        <v>0.494505495</v>
      </c>
      <c r="D787" s="4">
        <v>0.832137642</v>
      </c>
      <c r="E787" s="4">
        <v>-0.013332528</v>
      </c>
      <c r="F787" s="4">
        <v>0.069060345</v>
      </c>
      <c r="G787" s="28">
        <f t="shared" si="4"/>
        <v>0.7044078078</v>
      </c>
      <c r="H787" s="33">
        <v>0.294416617</v>
      </c>
      <c r="I787" s="33">
        <v>-0.010643677</v>
      </c>
      <c r="J787" s="33">
        <v>0.046724575</v>
      </c>
      <c r="K787" s="34">
        <f t="shared" si="5"/>
        <v>0.2498298356</v>
      </c>
      <c r="L787" s="10">
        <f t="shared" si="6"/>
        <v>0.6519679475</v>
      </c>
      <c r="M787" s="12">
        <v>1263.0</v>
      </c>
      <c r="N787" s="2">
        <v>690.0</v>
      </c>
      <c r="O787" s="13">
        <f t="shared" si="7"/>
        <v>172</v>
      </c>
      <c r="P787" s="13">
        <f t="shared" si="8"/>
        <v>518</v>
      </c>
      <c r="Q787" s="14">
        <f t="shared" si="9"/>
        <v>85</v>
      </c>
      <c r="R787" s="15">
        <f t="shared" si="10"/>
        <v>87</v>
      </c>
      <c r="S787" s="16">
        <f t="shared" si="11"/>
        <v>365</v>
      </c>
      <c r="T787" s="17">
        <f t="shared" si="12"/>
        <v>153</v>
      </c>
      <c r="U787" s="18">
        <v>0.9825</v>
      </c>
      <c r="V787" s="18">
        <f t="shared" si="13"/>
        <v>0.4941860465</v>
      </c>
      <c r="W787" s="18">
        <f t="shared" si="14"/>
        <v>0.7046332046</v>
      </c>
      <c r="X787" s="25">
        <f t="shared" si="15"/>
        <v>0.7368243301</v>
      </c>
      <c r="Y787" s="26">
        <f t="shared" si="16"/>
        <v>0.001036268561</v>
      </c>
      <c r="Z787" s="26">
        <f t="shared" si="17"/>
        <v>0.00120682981</v>
      </c>
      <c r="AA787" s="18">
        <f t="shared" si="18"/>
        <v>0.2492753623</v>
      </c>
      <c r="AB787" s="18">
        <f t="shared" si="19"/>
        <v>0.652173913</v>
      </c>
      <c r="AC787" s="18">
        <f t="shared" si="20"/>
        <v>0.2104471581</v>
      </c>
      <c r="AD787" s="9">
        <f t="shared" si="21"/>
        <v>1</v>
      </c>
      <c r="AE787" s="9">
        <f t="shared" si="22"/>
        <v>0.4941860465</v>
      </c>
      <c r="AF787" s="9">
        <f t="shared" si="23"/>
        <v>0.652173913</v>
      </c>
      <c r="AG787" s="9">
        <f t="shared" si="24"/>
        <v>0.2442198486</v>
      </c>
      <c r="AH787" s="9">
        <f t="shared" si="25"/>
        <v>0.3222952477</v>
      </c>
      <c r="AI787" s="9">
        <f t="shared" si="26"/>
        <v>0.4253308129</v>
      </c>
      <c r="AJ787" s="1">
        <f t="shared" ref="AJ787:AL787" si="813">$W787*AD787</f>
        <v>0.7046332046</v>
      </c>
      <c r="AK787" s="1">
        <f t="shared" si="813"/>
        <v>0.3482198976</v>
      </c>
      <c r="AL787" s="1">
        <f t="shared" si="813"/>
        <v>0.4595433943</v>
      </c>
      <c r="AM787" s="9"/>
      <c r="AN787" s="9"/>
      <c r="AO787" s="9"/>
      <c r="AP787" s="9"/>
      <c r="AQ787" s="9"/>
      <c r="AR787" s="9"/>
      <c r="AS787" s="9"/>
      <c r="AT787" s="1"/>
      <c r="AU787" s="11"/>
      <c r="AV787" s="11"/>
      <c r="AW787" s="11"/>
    </row>
    <row r="788">
      <c r="A788" s="28"/>
      <c r="B788" s="30">
        <f t="shared" si="31"/>
        <v>787</v>
      </c>
      <c r="C788" s="1">
        <v>0.494897959</v>
      </c>
      <c r="D788" s="4">
        <v>0.83354363</v>
      </c>
      <c r="E788" s="4">
        <v>-0.013332528</v>
      </c>
      <c r="F788" s="4">
        <v>0.069060345</v>
      </c>
      <c r="G788" s="28">
        <f t="shared" si="4"/>
        <v>0.7646908081</v>
      </c>
      <c r="H788" s="33">
        <v>0.294875304</v>
      </c>
      <c r="I788" s="33">
        <v>-0.010643677</v>
      </c>
      <c r="J788" s="33">
        <v>0.046724575</v>
      </c>
      <c r="K788" s="34">
        <f t="shared" si="5"/>
        <v>0.3603807647</v>
      </c>
      <c r="L788" s="10">
        <f t="shared" si="6"/>
        <v>0.6674626548</v>
      </c>
      <c r="M788" s="12">
        <v>1394.0</v>
      </c>
      <c r="N788" s="2">
        <v>570.0</v>
      </c>
      <c r="O788" s="13">
        <f t="shared" si="7"/>
        <v>205</v>
      </c>
      <c r="P788" s="13">
        <f t="shared" si="8"/>
        <v>365</v>
      </c>
      <c r="Q788" s="14">
        <f t="shared" si="9"/>
        <v>101</v>
      </c>
      <c r="R788" s="15">
        <f t="shared" si="10"/>
        <v>104</v>
      </c>
      <c r="S788" s="16">
        <f t="shared" si="11"/>
        <v>279</v>
      </c>
      <c r="T788" s="17">
        <f t="shared" si="12"/>
        <v>86</v>
      </c>
      <c r="U788" s="18">
        <v>0.98375</v>
      </c>
      <c r="V788" s="18">
        <f t="shared" si="13"/>
        <v>0.4926829268</v>
      </c>
      <c r="W788" s="18">
        <f t="shared" si="14"/>
        <v>0.7643835616</v>
      </c>
      <c r="X788" s="25">
        <f t="shared" si="15"/>
        <v>0.7543148723</v>
      </c>
      <c r="Y788" s="26">
        <f t="shared" si="16"/>
        <v>0.0001013785045</v>
      </c>
      <c r="Z788" s="26">
        <f t="shared" si="17"/>
        <v>0.00892832478</v>
      </c>
      <c r="AA788" s="18">
        <f t="shared" si="18"/>
        <v>0.3596491228</v>
      </c>
      <c r="AB788" s="18">
        <f t="shared" si="19"/>
        <v>0.6666666667</v>
      </c>
      <c r="AC788" s="18">
        <f t="shared" si="20"/>
        <v>0.2717006348</v>
      </c>
      <c r="AD788" s="9">
        <f t="shared" si="21"/>
        <v>1</v>
      </c>
      <c r="AE788" s="9">
        <f t="shared" si="22"/>
        <v>0.4926829268</v>
      </c>
      <c r="AF788" s="9">
        <f t="shared" si="23"/>
        <v>0.6666666667</v>
      </c>
      <c r="AG788" s="9">
        <f t="shared" si="24"/>
        <v>0.2427364664</v>
      </c>
      <c r="AH788" s="9">
        <f t="shared" si="25"/>
        <v>0.3284552846</v>
      </c>
      <c r="AI788" s="9">
        <f t="shared" si="26"/>
        <v>0.4444444444</v>
      </c>
      <c r="AJ788" s="1">
        <f t="shared" ref="AJ788:AL788" si="814">$W788*AD788</f>
        <v>0.7643835616</v>
      </c>
      <c r="AK788" s="1">
        <f t="shared" si="814"/>
        <v>0.3765987304</v>
      </c>
      <c r="AL788" s="1">
        <f t="shared" si="814"/>
        <v>0.5095890411</v>
      </c>
      <c r="AM788" s="9"/>
      <c r="AN788" s="9"/>
      <c r="AO788" s="9"/>
      <c r="AP788" s="9"/>
      <c r="AQ788" s="9"/>
      <c r="AR788" s="9"/>
      <c r="AS788" s="9"/>
      <c r="AT788" s="1"/>
      <c r="AU788" s="11"/>
      <c r="AV788" s="11"/>
      <c r="AW788" s="11"/>
    </row>
    <row r="789">
      <c r="A789" s="28"/>
      <c r="B789" s="30">
        <f t="shared" si="31"/>
        <v>788</v>
      </c>
      <c r="C789" s="1">
        <v>0.497237569</v>
      </c>
      <c r="D789" s="4">
        <v>0.834964148</v>
      </c>
      <c r="E789" s="4">
        <v>-0.013332528</v>
      </c>
      <c r="F789" s="4">
        <v>0.069060345</v>
      </c>
      <c r="G789" s="28">
        <f t="shared" si="4"/>
        <v>0.8228503592</v>
      </c>
      <c r="H789" s="33">
        <v>0.295338512</v>
      </c>
      <c r="I789" s="33">
        <v>-0.010643677</v>
      </c>
      <c r="J789" s="33">
        <v>0.046724575</v>
      </c>
      <c r="K789" s="34">
        <f t="shared" si="5"/>
        <v>0.394666498</v>
      </c>
      <c r="L789" s="10">
        <f t="shared" si="6"/>
        <v>0.6943418996</v>
      </c>
      <c r="M789" s="12">
        <v>1490.0</v>
      </c>
      <c r="N789" s="2">
        <v>560.0</v>
      </c>
      <c r="O789" s="13">
        <f t="shared" si="7"/>
        <v>221</v>
      </c>
      <c r="P789" s="13">
        <f t="shared" si="8"/>
        <v>339</v>
      </c>
      <c r="Q789" s="14">
        <f t="shared" si="9"/>
        <v>110</v>
      </c>
      <c r="R789" s="15">
        <f t="shared" si="10"/>
        <v>111</v>
      </c>
      <c r="S789" s="16">
        <f t="shared" si="11"/>
        <v>279</v>
      </c>
      <c r="T789" s="17">
        <f t="shared" si="12"/>
        <v>60</v>
      </c>
      <c r="U789" s="18">
        <v>0.985</v>
      </c>
      <c r="V789" s="18">
        <f t="shared" si="13"/>
        <v>0.4977375566</v>
      </c>
      <c r="W789" s="18">
        <f t="shared" si="14"/>
        <v>0.8230088496</v>
      </c>
      <c r="X789" s="25">
        <f t="shared" si="15"/>
        <v>0.7876345122</v>
      </c>
      <c r="Y789" s="26">
        <f t="shared" si="16"/>
        <v>0.001251343743</v>
      </c>
      <c r="Z789" s="26">
        <f t="shared" si="17"/>
        <v>0.02344423416</v>
      </c>
      <c r="AA789" s="18">
        <f t="shared" si="18"/>
        <v>0.3946428571</v>
      </c>
      <c r="AB789" s="18">
        <f t="shared" si="19"/>
        <v>0.6946428571</v>
      </c>
      <c r="AC789" s="18">
        <f t="shared" si="20"/>
        <v>0.325271293</v>
      </c>
      <c r="AD789" s="9">
        <f t="shared" si="21"/>
        <v>1</v>
      </c>
      <c r="AE789" s="9">
        <f t="shared" si="22"/>
        <v>0.4977375566</v>
      </c>
      <c r="AF789" s="9">
        <f t="shared" si="23"/>
        <v>0.6946428571</v>
      </c>
      <c r="AG789" s="9">
        <f t="shared" si="24"/>
        <v>0.2477426752</v>
      </c>
      <c r="AH789" s="9">
        <f t="shared" si="25"/>
        <v>0.3457498384</v>
      </c>
      <c r="AI789" s="9">
        <f t="shared" si="26"/>
        <v>0.482528699</v>
      </c>
      <c r="AJ789" s="1">
        <f t="shared" ref="AJ789:AL789" si="815">$W789*AD789</f>
        <v>0.8230088496</v>
      </c>
      <c r="AK789" s="1">
        <f t="shared" si="815"/>
        <v>0.4096424138</v>
      </c>
      <c r="AL789" s="1">
        <f t="shared" si="815"/>
        <v>0.5716972187</v>
      </c>
      <c r="AM789" s="9"/>
      <c r="AN789" s="9"/>
      <c r="AO789" s="9"/>
      <c r="AP789" s="9"/>
      <c r="AQ789" s="9"/>
      <c r="AR789" s="9"/>
      <c r="AS789" s="9"/>
      <c r="AT789" s="1"/>
      <c r="AU789" s="11"/>
      <c r="AV789" s="11"/>
      <c r="AW789" s="11"/>
    </row>
    <row r="790">
      <c r="A790" s="28"/>
      <c r="B790" s="30">
        <f t="shared" si="31"/>
        <v>789</v>
      </c>
      <c r="C790" s="1">
        <v>0.5</v>
      </c>
      <c r="D790" s="4">
        <v>0.836399317</v>
      </c>
      <c r="E790" s="4">
        <v>-0.013332528</v>
      </c>
      <c r="F790" s="4">
        <v>0.069060345</v>
      </c>
      <c r="G790" s="28">
        <f t="shared" si="4"/>
        <v>0.8654442441</v>
      </c>
      <c r="H790" s="33">
        <v>0.295806276</v>
      </c>
      <c r="I790" s="33">
        <v>-0.010643677</v>
      </c>
      <c r="J790" s="33">
        <v>0.046724575</v>
      </c>
      <c r="K790" s="34">
        <f t="shared" si="5"/>
        <v>0.3052015965</v>
      </c>
      <c r="L790" s="10">
        <f t="shared" si="6"/>
        <v>0.7539100774</v>
      </c>
      <c r="M790" s="12">
        <v>835.0</v>
      </c>
      <c r="N790" s="2">
        <v>383.0</v>
      </c>
      <c r="O790" s="13">
        <f t="shared" si="7"/>
        <v>117</v>
      </c>
      <c r="P790" s="13">
        <f t="shared" si="8"/>
        <v>266</v>
      </c>
      <c r="Q790" s="14">
        <f t="shared" si="9"/>
        <v>59</v>
      </c>
      <c r="R790" s="15">
        <f t="shared" si="10"/>
        <v>58</v>
      </c>
      <c r="S790" s="16">
        <f t="shared" si="11"/>
        <v>230</v>
      </c>
      <c r="T790" s="17">
        <f t="shared" si="12"/>
        <v>36</v>
      </c>
      <c r="U790" s="18">
        <v>0.98625</v>
      </c>
      <c r="V790" s="18">
        <f t="shared" si="13"/>
        <v>0.5042735043</v>
      </c>
      <c r="W790" s="18">
        <f t="shared" si="14"/>
        <v>0.8646616541</v>
      </c>
      <c r="X790" s="25">
        <f t="shared" si="15"/>
        <v>0.8592458993</v>
      </c>
      <c r="Y790" s="26">
        <f t="shared" si="16"/>
        <v>0.00002933040012</v>
      </c>
      <c r="Z790" s="26">
        <f t="shared" si="17"/>
        <v>0.03793453705</v>
      </c>
      <c r="AA790" s="18">
        <f t="shared" si="18"/>
        <v>0.3054830287</v>
      </c>
      <c r="AB790" s="18">
        <f t="shared" si="19"/>
        <v>0.7545691906</v>
      </c>
      <c r="AC790" s="18">
        <f t="shared" si="20"/>
        <v>0.3603881499</v>
      </c>
      <c r="AD790" s="9">
        <f t="shared" si="21"/>
        <v>1</v>
      </c>
      <c r="AE790" s="9">
        <f t="shared" si="22"/>
        <v>0.5042735043</v>
      </c>
      <c r="AF790" s="9">
        <f t="shared" si="23"/>
        <v>0.7545691906</v>
      </c>
      <c r="AG790" s="9">
        <f t="shared" si="24"/>
        <v>0.2542917671</v>
      </c>
      <c r="AH790" s="9">
        <f t="shared" si="25"/>
        <v>0.38050925</v>
      </c>
      <c r="AI790" s="9">
        <f t="shared" si="26"/>
        <v>0.5693746634</v>
      </c>
      <c r="AJ790" s="1">
        <f t="shared" ref="AJ790:AL790" si="816">$W790*AD790</f>
        <v>0.8646616541</v>
      </c>
      <c r="AK790" s="1">
        <f t="shared" si="816"/>
        <v>0.4360259623</v>
      </c>
      <c r="AL790" s="1">
        <f t="shared" si="816"/>
        <v>0.6524470445</v>
      </c>
      <c r="AM790" s="9"/>
      <c r="AN790" s="9"/>
      <c r="AO790" s="9"/>
      <c r="AP790" s="9"/>
      <c r="AQ790" s="9"/>
      <c r="AR790" s="9"/>
      <c r="AS790" s="9"/>
      <c r="AT790" s="1"/>
      <c r="AU790" s="11"/>
      <c r="AV790" s="11"/>
      <c r="AW790" s="11"/>
    </row>
    <row r="791">
      <c r="A791" s="28"/>
      <c r="B791" s="30">
        <f t="shared" si="31"/>
        <v>790</v>
      </c>
      <c r="C791" s="1">
        <v>0.5</v>
      </c>
      <c r="D791" s="4">
        <v>0.837849261</v>
      </c>
      <c r="E791" s="4">
        <v>-0.013332528</v>
      </c>
      <c r="F791" s="4">
        <v>0.069060345</v>
      </c>
      <c r="G791" s="28">
        <f t="shared" si="4"/>
        <v>0.7684085935</v>
      </c>
      <c r="H791" s="33">
        <v>0.29627863</v>
      </c>
      <c r="I791" s="33">
        <v>-0.010643677</v>
      </c>
      <c r="J791" s="33">
        <v>0.046724575</v>
      </c>
      <c r="K791" s="34">
        <f t="shared" si="5"/>
        <v>0.2656172094</v>
      </c>
      <c r="L791" s="10">
        <f t="shared" si="6"/>
        <v>0.6971146519</v>
      </c>
      <c r="M791" s="12">
        <v>2674.0</v>
      </c>
      <c r="N791" s="2">
        <v>1012.0</v>
      </c>
      <c r="O791" s="13">
        <f t="shared" si="7"/>
        <v>269</v>
      </c>
      <c r="P791" s="13">
        <f t="shared" si="8"/>
        <v>743</v>
      </c>
      <c r="Q791" s="14">
        <f t="shared" si="9"/>
        <v>135</v>
      </c>
      <c r="R791" s="15">
        <f t="shared" si="10"/>
        <v>134</v>
      </c>
      <c r="S791" s="16">
        <f t="shared" si="11"/>
        <v>571</v>
      </c>
      <c r="T791" s="17">
        <f t="shared" si="12"/>
        <v>172</v>
      </c>
      <c r="U791" s="18">
        <v>0.9875</v>
      </c>
      <c r="V791" s="18">
        <f t="shared" si="13"/>
        <v>0.5018587361</v>
      </c>
      <c r="W791" s="18">
        <f t="shared" si="14"/>
        <v>0.7685060565</v>
      </c>
      <c r="X791" s="25">
        <f t="shared" si="15"/>
        <v>0.7909907724</v>
      </c>
      <c r="Y791" s="26">
        <f t="shared" si="16"/>
        <v>0.0005055624459</v>
      </c>
      <c r="Z791" s="26">
        <f t="shared" si="17"/>
        <v>0.009724387286</v>
      </c>
      <c r="AA791" s="18">
        <f t="shared" si="18"/>
        <v>0.2658102767</v>
      </c>
      <c r="AB791" s="18">
        <f t="shared" si="19"/>
        <v>0.6976284585</v>
      </c>
      <c r="AC791" s="18">
        <f t="shared" si="20"/>
        <v>0.2666473205</v>
      </c>
      <c r="AD791" s="9">
        <f t="shared" si="21"/>
        <v>1</v>
      </c>
      <c r="AE791" s="9">
        <f t="shared" si="22"/>
        <v>0.5018587361</v>
      </c>
      <c r="AF791" s="9">
        <f t="shared" si="23"/>
        <v>0.6976284585</v>
      </c>
      <c r="AG791" s="9">
        <f t="shared" si="24"/>
        <v>0.251862191</v>
      </c>
      <c r="AH791" s="9">
        <f t="shared" si="25"/>
        <v>0.3501109364</v>
      </c>
      <c r="AI791" s="9">
        <f t="shared" si="26"/>
        <v>0.4866854661</v>
      </c>
      <c r="AJ791" s="1">
        <f t="shared" ref="AJ791:AL791" si="817">$W791*AD791</f>
        <v>0.7685060565</v>
      </c>
      <c r="AK791" s="1">
        <f t="shared" si="817"/>
        <v>0.3856814782</v>
      </c>
      <c r="AL791" s="1">
        <f t="shared" si="817"/>
        <v>0.5361316956</v>
      </c>
      <c r="AM791" s="9"/>
      <c r="AN791" s="9"/>
      <c r="AO791" s="9"/>
      <c r="AP791" s="9"/>
      <c r="AQ791" s="9"/>
      <c r="AR791" s="9"/>
      <c r="AS791" s="9"/>
      <c r="AT791" s="1"/>
      <c r="AU791" s="11"/>
      <c r="AV791" s="11"/>
      <c r="AW791" s="11"/>
    </row>
    <row r="792">
      <c r="A792" s="28"/>
      <c r="B792" s="30">
        <f t="shared" si="31"/>
        <v>791</v>
      </c>
      <c r="C792" s="1">
        <v>0.501492537</v>
      </c>
      <c r="D792" s="4">
        <v>0.839314105</v>
      </c>
      <c r="E792" s="4">
        <v>-0.013332528</v>
      </c>
      <c r="F792" s="4">
        <v>0.069060345</v>
      </c>
      <c r="G792" s="28">
        <f t="shared" si="4"/>
        <v>0.6977839686</v>
      </c>
      <c r="H792" s="33">
        <v>0.29675561</v>
      </c>
      <c r="I792" s="33">
        <v>-0.010643677</v>
      </c>
      <c r="J792" s="33">
        <v>0.046724575</v>
      </c>
      <c r="K792" s="34">
        <f t="shared" si="5"/>
        <v>0.2473834097</v>
      </c>
      <c r="L792" s="10">
        <f t="shared" si="6"/>
        <v>0.649224725</v>
      </c>
      <c r="M792" s="12">
        <v>1674.0</v>
      </c>
      <c r="N792" s="2">
        <v>900.0</v>
      </c>
      <c r="O792" s="13">
        <f t="shared" si="7"/>
        <v>223</v>
      </c>
      <c r="P792" s="13">
        <f t="shared" si="8"/>
        <v>677</v>
      </c>
      <c r="Q792" s="14">
        <f t="shared" si="9"/>
        <v>112</v>
      </c>
      <c r="R792" s="15">
        <f t="shared" si="10"/>
        <v>111</v>
      </c>
      <c r="S792" s="16">
        <f t="shared" si="11"/>
        <v>472</v>
      </c>
      <c r="T792" s="17">
        <f t="shared" si="12"/>
        <v>205</v>
      </c>
      <c r="U792" s="18">
        <v>0.98875</v>
      </c>
      <c r="V792" s="18">
        <f t="shared" si="13"/>
        <v>0.5022421525</v>
      </c>
      <c r="W792" s="18">
        <f t="shared" si="14"/>
        <v>0.6971935007</v>
      </c>
      <c r="X792" s="25">
        <f t="shared" si="15"/>
        <v>0.7324298718</v>
      </c>
      <c r="Y792" s="26">
        <f t="shared" si="16"/>
        <v>0.001241601849</v>
      </c>
      <c r="Z792" s="26">
        <f t="shared" si="17"/>
        <v>0.00074527647</v>
      </c>
      <c r="AA792" s="18">
        <f t="shared" si="18"/>
        <v>0.2477777778</v>
      </c>
      <c r="AB792" s="18">
        <f t="shared" si="19"/>
        <v>0.6488888889</v>
      </c>
      <c r="AC792" s="18">
        <f t="shared" si="20"/>
        <v>0.1949513483</v>
      </c>
      <c r="AD792" s="9">
        <f t="shared" si="21"/>
        <v>1</v>
      </c>
      <c r="AE792" s="9">
        <f t="shared" si="22"/>
        <v>0.5022421525</v>
      </c>
      <c r="AF792" s="9">
        <f t="shared" si="23"/>
        <v>0.6488888889</v>
      </c>
      <c r="AG792" s="9">
        <f t="shared" si="24"/>
        <v>0.2522471797</v>
      </c>
      <c r="AH792" s="9">
        <f t="shared" si="25"/>
        <v>0.3258993523</v>
      </c>
      <c r="AI792" s="9">
        <f t="shared" si="26"/>
        <v>0.4210567901</v>
      </c>
      <c r="AJ792" s="1">
        <f t="shared" ref="AJ792:AL792" si="818">$W792*AD792</f>
        <v>0.6971935007</v>
      </c>
      <c r="AK792" s="1">
        <f t="shared" si="818"/>
        <v>0.3501599645</v>
      </c>
      <c r="AL792" s="1">
        <f t="shared" si="818"/>
        <v>0.452401116</v>
      </c>
      <c r="AM792" s="9"/>
      <c r="AN792" s="9"/>
      <c r="AO792" s="9"/>
      <c r="AP792" s="9"/>
      <c r="AQ792" s="9"/>
      <c r="AR792" s="9"/>
      <c r="AS792" s="9"/>
      <c r="AT792" s="1"/>
      <c r="AU792" s="11"/>
      <c r="AV792" s="11"/>
      <c r="AW792" s="11"/>
    </row>
    <row r="793">
      <c r="A793" s="28"/>
      <c r="B793" s="30">
        <f t="shared" si="31"/>
        <v>792</v>
      </c>
      <c r="C793" s="1">
        <v>0.50462963</v>
      </c>
      <c r="D793" s="4">
        <v>0.840793973</v>
      </c>
      <c r="E793" s="4">
        <v>-0.013332528</v>
      </c>
      <c r="F793" s="4">
        <v>0.069060345</v>
      </c>
      <c r="G793" s="28">
        <f t="shared" si="4"/>
        <v>0.8999472377</v>
      </c>
      <c r="H793" s="33">
        <v>0.297237251</v>
      </c>
      <c r="I793" s="33">
        <v>-0.010643677</v>
      </c>
      <c r="J793" s="33">
        <v>0.046724575</v>
      </c>
      <c r="K793" s="34">
        <f t="shared" si="5"/>
        <v>0.2877227628</v>
      </c>
      <c r="L793" s="10">
        <f t="shared" si="6"/>
        <v>0.7862053635</v>
      </c>
      <c r="M793" s="12">
        <v>1709.0</v>
      </c>
      <c r="N793" s="2">
        <v>681.0</v>
      </c>
      <c r="O793" s="13">
        <f t="shared" si="7"/>
        <v>196</v>
      </c>
      <c r="P793" s="13">
        <f t="shared" si="8"/>
        <v>485</v>
      </c>
      <c r="Q793" s="14">
        <f t="shared" si="9"/>
        <v>99</v>
      </c>
      <c r="R793" s="15">
        <f t="shared" si="10"/>
        <v>97</v>
      </c>
      <c r="S793" s="16">
        <f t="shared" si="11"/>
        <v>436</v>
      </c>
      <c r="T793" s="17">
        <f t="shared" si="12"/>
        <v>49</v>
      </c>
      <c r="U793" s="18">
        <v>0.99</v>
      </c>
      <c r="V793" s="18">
        <f t="shared" si="13"/>
        <v>0.5051020408</v>
      </c>
      <c r="W793" s="18">
        <f t="shared" si="14"/>
        <v>0.8989690722</v>
      </c>
      <c r="X793" s="25">
        <f t="shared" si="15"/>
        <v>0.8964811279</v>
      </c>
      <c r="Y793" s="26">
        <f t="shared" si="16"/>
        <v>0.00000618986691</v>
      </c>
      <c r="Z793" s="26">
        <f t="shared" si="17"/>
        <v>0.05247550389</v>
      </c>
      <c r="AA793" s="18">
        <f t="shared" si="18"/>
        <v>0.2878120411</v>
      </c>
      <c r="AB793" s="18">
        <f t="shared" si="19"/>
        <v>0.7856093979</v>
      </c>
      <c r="AC793" s="18">
        <f t="shared" si="20"/>
        <v>0.3938670313</v>
      </c>
      <c r="AD793" s="9">
        <f t="shared" si="21"/>
        <v>1</v>
      </c>
      <c r="AE793" s="9">
        <f t="shared" si="22"/>
        <v>0.5051020408</v>
      </c>
      <c r="AF793" s="9">
        <f t="shared" si="23"/>
        <v>0.7856093979</v>
      </c>
      <c r="AG793" s="9">
        <f t="shared" si="24"/>
        <v>0.2551280716</v>
      </c>
      <c r="AH793" s="9">
        <f t="shared" si="25"/>
        <v>0.3968129102</v>
      </c>
      <c r="AI793" s="9">
        <f t="shared" si="26"/>
        <v>0.6171821261</v>
      </c>
      <c r="AJ793" s="1">
        <f t="shared" ref="AJ793:AL793" si="819">$W793*AD793</f>
        <v>0.8989690722</v>
      </c>
      <c r="AK793" s="1">
        <f t="shared" si="819"/>
        <v>0.454071113</v>
      </c>
      <c r="AL793" s="1">
        <f t="shared" si="819"/>
        <v>0.7062385516</v>
      </c>
      <c r="AM793" s="9"/>
      <c r="AN793" s="9"/>
      <c r="AO793" s="9"/>
      <c r="AP793" s="9"/>
      <c r="AQ793" s="9"/>
      <c r="AR793" s="9"/>
      <c r="AS793" s="9"/>
      <c r="AT793" s="1"/>
      <c r="AU793" s="11"/>
      <c r="AV793" s="11"/>
      <c r="AW793" s="11"/>
    </row>
    <row r="794">
      <c r="A794" s="28"/>
      <c r="B794" s="30">
        <f t="shared" si="31"/>
        <v>793</v>
      </c>
      <c r="C794" s="1">
        <v>0.509615385</v>
      </c>
      <c r="D794" s="4">
        <v>0.842288991</v>
      </c>
      <c r="E794" s="4">
        <v>-0.013332528</v>
      </c>
      <c r="F794" s="4">
        <v>0.069060345</v>
      </c>
      <c r="G794" s="28">
        <f t="shared" si="4"/>
        <v>0.7805676727</v>
      </c>
      <c r="H794" s="33">
        <v>0.297723588</v>
      </c>
      <c r="I794" s="33">
        <v>-0.010643677</v>
      </c>
      <c r="J794" s="33">
        <v>0.046724575</v>
      </c>
      <c r="K794" s="34">
        <f t="shared" si="5"/>
        <v>0.2315963505</v>
      </c>
      <c r="L794" s="10">
        <f t="shared" si="6"/>
        <v>0.7178161117</v>
      </c>
      <c r="M794" s="12">
        <v>2390.0</v>
      </c>
      <c r="N794" s="2">
        <v>1318.0</v>
      </c>
      <c r="O794" s="13">
        <f t="shared" si="7"/>
        <v>305</v>
      </c>
      <c r="P794" s="13">
        <f t="shared" si="8"/>
        <v>1013</v>
      </c>
      <c r="Q794" s="14">
        <f t="shared" si="9"/>
        <v>155</v>
      </c>
      <c r="R794" s="15">
        <f t="shared" si="10"/>
        <v>150</v>
      </c>
      <c r="S794" s="16">
        <f t="shared" si="11"/>
        <v>791</v>
      </c>
      <c r="T794" s="17">
        <f t="shared" si="12"/>
        <v>222</v>
      </c>
      <c r="U794" s="18">
        <v>0.99125</v>
      </c>
      <c r="V794" s="18">
        <f t="shared" si="13"/>
        <v>0.5081967213</v>
      </c>
      <c r="W794" s="18">
        <f t="shared" si="14"/>
        <v>0.7808489635</v>
      </c>
      <c r="X794" s="25">
        <f t="shared" si="15"/>
        <v>0.814809943</v>
      </c>
      <c r="Y794" s="26">
        <f t="shared" si="16"/>
        <v>0.001153348132</v>
      </c>
      <c r="Z794" s="26">
        <f t="shared" si="17"/>
        <v>0.01231105972</v>
      </c>
      <c r="AA794" s="18">
        <f t="shared" si="18"/>
        <v>0.2314112291</v>
      </c>
      <c r="AB794" s="18">
        <f t="shared" si="19"/>
        <v>0.717754173</v>
      </c>
      <c r="AC794" s="18">
        <f t="shared" si="20"/>
        <v>0.2726522422</v>
      </c>
      <c r="AD794" s="9">
        <f t="shared" si="21"/>
        <v>1</v>
      </c>
      <c r="AE794" s="9">
        <f t="shared" si="22"/>
        <v>0.5081967213</v>
      </c>
      <c r="AF794" s="9">
        <f t="shared" si="23"/>
        <v>0.717754173</v>
      </c>
      <c r="AG794" s="9">
        <f t="shared" si="24"/>
        <v>0.2582639076</v>
      </c>
      <c r="AH794" s="9">
        <f t="shared" si="25"/>
        <v>0.3647603174</v>
      </c>
      <c r="AI794" s="9">
        <f t="shared" si="26"/>
        <v>0.5151710528</v>
      </c>
      <c r="AJ794" s="1">
        <f t="shared" ref="AJ794:AL794" si="820">$W794*AD794</f>
        <v>0.7808489635</v>
      </c>
      <c r="AK794" s="1">
        <f t="shared" si="820"/>
        <v>0.3968248831</v>
      </c>
      <c r="AL794" s="1">
        <f t="shared" si="820"/>
        <v>0.560457602</v>
      </c>
      <c r="AM794" s="9"/>
      <c r="AN794" s="9"/>
      <c r="AO794" s="9"/>
      <c r="AP794" s="9"/>
      <c r="AQ794" s="9"/>
      <c r="AR794" s="9"/>
      <c r="AS794" s="9"/>
      <c r="AT794" s="1"/>
      <c r="AU794" s="11"/>
      <c r="AV794" s="11"/>
      <c r="AW794" s="11"/>
    </row>
    <row r="795">
      <c r="A795" s="28"/>
      <c r="B795" s="30">
        <f t="shared" si="31"/>
        <v>794</v>
      </c>
      <c r="C795" s="1">
        <v>0.510050251</v>
      </c>
      <c r="D795" s="4">
        <v>0.843799286</v>
      </c>
      <c r="E795" s="4">
        <v>-0.013332528</v>
      </c>
      <c r="F795" s="4">
        <v>0.069060345</v>
      </c>
      <c r="G795" s="28">
        <f t="shared" si="4"/>
        <v>0.8014696871</v>
      </c>
      <c r="H795" s="33">
        <v>0.298214656</v>
      </c>
      <c r="I795" s="33">
        <v>-0.010643677</v>
      </c>
      <c r="J795" s="33">
        <v>0.046724575</v>
      </c>
      <c r="K795" s="34">
        <f t="shared" si="5"/>
        <v>0.2888019948</v>
      </c>
      <c r="L795" s="10">
        <f t="shared" si="6"/>
        <v>0.7173071726</v>
      </c>
      <c r="M795" s="12">
        <v>2286.0</v>
      </c>
      <c r="N795" s="2">
        <v>968.0</v>
      </c>
      <c r="O795" s="13">
        <f t="shared" si="7"/>
        <v>280</v>
      </c>
      <c r="P795" s="13">
        <f t="shared" si="8"/>
        <v>688</v>
      </c>
      <c r="Q795" s="14">
        <f t="shared" si="9"/>
        <v>143</v>
      </c>
      <c r="R795" s="15">
        <f t="shared" si="10"/>
        <v>137</v>
      </c>
      <c r="S795" s="16">
        <f t="shared" si="11"/>
        <v>551</v>
      </c>
      <c r="T795" s="17">
        <f t="shared" si="12"/>
        <v>137</v>
      </c>
      <c r="U795" s="18">
        <v>0.9925</v>
      </c>
      <c r="V795" s="18">
        <f t="shared" si="13"/>
        <v>0.5107142857</v>
      </c>
      <c r="W795" s="18">
        <f t="shared" si="14"/>
        <v>0.800872093</v>
      </c>
      <c r="X795" s="25">
        <f t="shared" si="15"/>
        <v>0.8136943572</v>
      </c>
      <c r="Y795" s="26">
        <f t="shared" si="16"/>
        <v>0.0001644104579</v>
      </c>
      <c r="Z795" s="26">
        <f t="shared" si="17"/>
        <v>0.01715532672</v>
      </c>
      <c r="AA795" s="18">
        <f t="shared" si="18"/>
        <v>0.2892561983</v>
      </c>
      <c r="AB795" s="18">
        <f t="shared" si="19"/>
        <v>0.7169421488</v>
      </c>
      <c r="AC795" s="18">
        <f t="shared" si="20"/>
        <v>0.2901578073</v>
      </c>
      <c r="AD795" s="9">
        <f t="shared" si="21"/>
        <v>1</v>
      </c>
      <c r="AE795" s="9">
        <f t="shared" si="22"/>
        <v>0.5107142857</v>
      </c>
      <c r="AF795" s="9">
        <f t="shared" si="23"/>
        <v>0.7169421488</v>
      </c>
      <c r="AG795" s="9">
        <f t="shared" si="24"/>
        <v>0.2608290816</v>
      </c>
      <c r="AH795" s="9">
        <f t="shared" si="25"/>
        <v>0.3661525974</v>
      </c>
      <c r="AI795" s="9">
        <f t="shared" si="26"/>
        <v>0.5140060447</v>
      </c>
      <c r="AJ795" s="1">
        <f t="shared" ref="AJ795:AL795" si="821">$W795*AD795</f>
        <v>0.800872093</v>
      </c>
      <c r="AK795" s="1">
        <f t="shared" si="821"/>
        <v>0.4090168189</v>
      </c>
      <c r="AL795" s="1">
        <f t="shared" si="821"/>
        <v>0.5741789593</v>
      </c>
      <c r="AM795" s="9"/>
      <c r="AN795" s="9"/>
      <c r="AO795" s="9"/>
      <c r="AP795" s="9"/>
      <c r="AQ795" s="9"/>
      <c r="AR795" s="9"/>
      <c r="AS795" s="9"/>
      <c r="AT795" s="1"/>
      <c r="AU795" s="11"/>
      <c r="AV795" s="11"/>
      <c r="AW795" s="11"/>
    </row>
    <row r="796">
      <c r="A796" s="28"/>
      <c r="B796" s="30">
        <f t="shared" si="31"/>
        <v>795</v>
      </c>
      <c r="C796" s="1">
        <v>0.511627907</v>
      </c>
      <c r="D796" s="4">
        <v>0.845324983</v>
      </c>
      <c r="E796" s="4">
        <v>-0.013332528</v>
      </c>
      <c r="F796" s="4">
        <v>0.069060345</v>
      </c>
      <c r="G796" s="28">
        <f t="shared" si="4"/>
        <v>0.9031059875</v>
      </c>
      <c r="H796" s="33">
        <v>0.298710493</v>
      </c>
      <c r="I796" s="33">
        <v>-0.010643677</v>
      </c>
      <c r="J796" s="33">
        <v>0.046724575</v>
      </c>
      <c r="K796" s="34">
        <f t="shared" si="5"/>
        <v>0.3112136682</v>
      </c>
      <c r="L796" s="10">
        <f t="shared" si="6"/>
        <v>0.781272658</v>
      </c>
      <c r="M796" s="12">
        <v>1225.0</v>
      </c>
      <c r="N796" s="2">
        <v>438.0</v>
      </c>
      <c r="O796" s="13">
        <f t="shared" si="7"/>
        <v>136</v>
      </c>
      <c r="P796" s="13">
        <f t="shared" si="8"/>
        <v>302</v>
      </c>
      <c r="Q796" s="14">
        <f t="shared" si="9"/>
        <v>70</v>
      </c>
      <c r="R796" s="15">
        <f t="shared" si="10"/>
        <v>66</v>
      </c>
      <c r="S796" s="16">
        <f t="shared" si="11"/>
        <v>273</v>
      </c>
      <c r="T796" s="17">
        <f t="shared" si="12"/>
        <v>29</v>
      </c>
      <c r="U796" s="18">
        <v>0.99375</v>
      </c>
      <c r="V796" s="18">
        <f t="shared" si="13"/>
        <v>0.5147058824</v>
      </c>
      <c r="W796" s="18">
        <f t="shared" si="14"/>
        <v>0.9039735099</v>
      </c>
      <c r="X796" s="25">
        <f t="shared" si="15"/>
        <v>0.8929380356</v>
      </c>
      <c r="Y796" s="26">
        <f t="shared" si="16"/>
        <v>0.0001217816941</v>
      </c>
      <c r="Z796" s="26">
        <f t="shared" si="17"/>
        <v>0.05479333469</v>
      </c>
      <c r="AA796" s="18">
        <f t="shared" si="18"/>
        <v>0.3105022831</v>
      </c>
      <c r="AB796" s="18">
        <f t="shared" si="19"/>
        <v>0.7831050228</v>
      </c>
      <c r="AC796" s="18">
        <f t="shared" si="20"/>
        <v>0.3892676276</v>
      </c>
      <c r="AD796" s="9">
        <f t="shared" si="21"/>
        <v>1</v>
      </c>
      <c r="AE796" s="9">
        <f t="shared" si="22"/>
        <v>0.5147058824</v>
      </c>
      <c r="AF796" s="9">
        <f t="shared" si="23"/>
        <v>0.7831050228</v>
      </c>
      <c r="AG796" s="9">
        <f t="shared" si="24"/>
        <v>0.2649221453</v>
      </c>
      <c r="AH796" s="9">
        <f t="shared" si="25"/>
        <v>0.4030687618</v>
      </c>
      <c r="AI796" s="9">
        <f t="shared" si="26"/>
        <v>0.6132534768</v>
      </c>
      <c r="AJ796" s="1">
        <f t="shared" ref="AJ796:AL796" si="822">$W796*AD796</f>
        <v>0.9039735099</v>
      </c>
      <c r="AK796" s="1">
        <f t="shared" si="822"/>
        <v>0.4652804831</v>
      </c>
      <c r="AL796" s="1">
        <f t="shared" si="822"/>
        <v>0.7079061961</v>
      </c>
      <c r="AM796" s="9"/>
      <c r="AN796" s="9"/>
      <c r="AO796" s="9"/>
      <c r="AP796" s="9"/>
      <c r="AQ796" s="9"/>
      <c r="AR796" s="9"/>
      <c r="AS796" s="9"/>
      <c r="AT796" s="1"/>
      <c r="AU796" s="11"/>
      <c r="AV796" s="11"/>
      <c r="AW796" s="11"/>
    </row>
    <row r="797">
      <c r="A797" s="28"/>
      <c r="B797" s="30">
        <f t="shared" si="31"/>
        <v>796</v>
      </c>
      <c r="C797" s="1">
        <v>0.512465374</v>
      </c>
      <c r="D797" s="4">
        <v>0.846866211</v>
      </c>
      <c r="E797" s="4">
        <v>-0.013332528</v>
      </c>
      <c r="F797" s="4">
        <v>0.069060345</v>
      </c>
      <c r="G797" s="28">
        <f t="shared" si="4"/>
        <v>0.9650270232</v>
      </c>
      <c r="H797" s="33">
        <v>0.299211133</v>
      </c>
      <c r="I797" s="33">
        <v>-0.010643677</v>
      </c>
      <c r="J797" s="33">
        <v>0.046724575</v>
      </c>
      <c r="K797" s="34">
        <f t="shared" si="5"/>
        <v>0.2354697094</v>
      </c>
      <c r="L797" s="10">
        <f t="shared" si="6"/>
        <v>0.8584624632</v>
      </c>
      <c r="M797" s="12">
        <v>3394.0</v>
      </c>
      <c r="N797" s="2">
        <v>1188.0</v>
      </c>
      <c r="O797" s="13">
        <f t="shared" si="7"/>
        <v>280</v>
      </c>
      <c r="P797" s="13">
        <f t="shared" si="8"/>
        <v>908</v>
      </c>
      <c r="Q797" s="14">
        <f t="shared" si="9"/>
        <v>143</v>
      </c>
      <c r="R797" s="15">
        <f t="shared" si="10"/>
        <v>137</v>
      </c>
      <c r="S797" s="16">
        <f t="shared" si="11"/>
        <v>876</v>
      </c>
      <c r="T797" s="17">
        <f t="shared" si="12"/>
        <v>32</v>
      </c>
      <c r="U797" s="18">
        <v>0.995</v>
      </c>
      <c r="V797" s="18">
        <f t="shared" si="13"/>
        <v>0.5107142857</v>
      </c>
      <c r="W797" s="18">
        <f t="shared" si="14"/>
        <v>0.9647577093</v>
      </c>
      <c r="X797" s="25">
        <f t="shared" si="15"/>
        <v>0.9828070772</v>
      </c>
      <c r="Y797" s="26">
        <f t="shared" si="16"/>
        <v>0.0003257796841</v>
      </c>
      <c r="Z797" s="26">
        <f t="shared" si="17"/>
        <v>0.08694475533</v>
      </c>
      <c r="AA797" s="18">
        <f t="shared" si="18"/>
        <v>0.2356902357</v>
      </c>
      <c r="AB797" s="18">
        <f t="shared" si="19"/>
        <v>0.8577441077</v>
      </c>
      <c r="AC797" s="18">
        <f t="shared" si="20"/>
        <v>0.4540434235</v>
      </c>
      <c r="AD797" s="9">
        <f t="shared" si="21"/>
        <v>1</v>
      </c>
      <c r="AE797" s="9">
        <f t="shared" si="22"/>
        <v>0.5107142857</v>
      </c>
      <c r="AF797" s="9">
        <f t="shared" si="23"/>
        <v>0.8577441077</v>
      </c>
      <c r="AG797" s="9">
        <f t="shared" si="24"/>
        <v>0.2608290816</v>
      </c>
      <c r="AH797" s="9">
        <f t="shared" si="25"/>
        <v>0.4380621693</v>
      </c>
      <c r="AI797" s="9">
        <f t="shared" si="26"/>
        <v>0.7357249544</v>
      </c>
      <c r="AJ797" s="1">
        <f t="shared" ref="AJ797:AL797" si="823">$W797*AD797</f>
        <v>0.9647577093</v>
      </c>
      <c r="AK797" s="1">
        <f t="shared" si="823"/>
        <v>0.4927155444</v>
      </c>
      <c r="AL797" s="1">
        <f t="shared" si="823"/>
        <v>0.8275152405</v>
      </c>
      <c r="AM797" s="9"/>
      <c r="AN797" s="9"/>
      <c r="AO797" s="9"/>
      <c r="AP797" s="9"/>
      <c r="AQ797" s="9"/>
      <c r="AR797" s="9"/>
      <c r="AS797" s="9"/>
      <c r="AT797" s="1"/>
      <c r="AU797" s="11"/>
      <c r="AV797" s="11"/>
      <c r="AW797" s="11"/>
    </row>
    <row r="798">
      <c r="A798" s="28"/>
      <c r="B798" s="30">
        <f t="shared" si="31"/>
        <v>797</v>
      </c>
      <c r="C798" s="1">
        <v>0.515050167</v>
      </c>
      <c r="D798" s="4">
        <v>0.848423097</v>
      </c>
      <c r="E798" s="4">
        <v>-0.013332528</v>
      </c>
      <c r="F798" s="4">
        <v>0.069060345</v>
      </c>
      <c r="G798" s="28">
        <f t="shared" si="4"/>
        <v>0.8460750961</v>
      </c>
      <c r="H798" s="33">
        <v>0.299716612</v>
      </c>
      <c r="I798" s="33">
        <v>-0.010643677</v>
      </c>
      <c r="J798" s="33">
        <v>0.046724575</v>
      </c>
      <c r="K798" s="34">
        <f t="shared" si="5"/>
        <v>0.3213773117</v>
      </c>
      <c r="L798" s="10">
        <f t="shared" si="6"/>
        <v>0.7396911943</v>
      </c>
      <c r="M798" s="12">
        <v>2341.0</v>
      </c>
      <c r="N798" s="2">
        <v>1207.0</v>
      </c>
      <c r="O798" s="13">
        <f t="shared" si="7"/>
        <v>388</v>
      </c>
      <c r="P798" s="13">
        <f t="shared" si="8"/>
        <v>819</v>
      </c>
      <c r="Q798" s="14">
        <f t="shared" si="9"/>
        <v>200</v>
      </c>
      <c r="R798" s="15">
        <f t="shared" si="10"/>
        <v>188</v>
      </c>
      <c r="S798" s="16">
        <f t="shared" si="11"/>
        <v>693</v>
      </c>
      <c r="T798" s="17">
        <f t="shared" si="12"/>
        <v>126</v>
      </c>
      <c r="U798" s="18">
        <v>0.99625</v>
      </c>
      <c r="V798" s="18">
        <f t="shared" si="13"/>
        <v>0.5154639175</v>
      </c>
      <c r="W798" s="18">
        <f t="shared" si="14"/>
        <v>0.8461538462</v>
      </c>
      <c r="X798" s="25">
        <f t="shared" si="15"/>
        <v>0.8409446179</v>
      </c>
      <c r="Y798" s="26">
        <f t="shared" si="16"/>
        <v>0.00002713605918</v>
      </c>
      <c r="Z798" s="26">
        <f t="shared" si="17"/>
        <v>0.03106762201</v>
      </c>
      <c r="AA798" s="18">
        <f t="shared" si="18"/>
        <v>0.3214581607</v>
      </c>
      <c r="AB798" s="18">
        <f t="shared" si="19"/>
        <v>0.7398508699</v>
      </c>
      <c r="AC798" s="18">
        <f t="shared" si="20"/>
        <v>0.3306899286</v>
      </c>
      <c r="AD798" s="9">
        <f t="shared" si="21"/>
        <v>1</v>
      </c>
      <c r="AE798" s="9">
        <f t="shared" si="22"/>
        <v>0.5154639175</v>
      </c>
      <c r="AF798" s="9">
        <f t="shared" si="23"/>
        <v>0.7398508699</v>
      </c>
      <c r="AG798" s="9">
        <f t="shared" si="24"/>
        <v>0.2657030503</v>
      </c>
      <c r="AH798" s="9">
        <f t="shared" si="25"/>
        <v>0.3813664278</v>
      </c>
      <c r="AI798" s="9">
        <f t="shared" si="26"/>
        <v>0.5473793097</v>
      </c>
      <c r="AJ798" s="1">
        <f t="shared" ref="AJ798:AL798" si="824">$W798*AD798</f>
        <v>0.8461538462</v>
      </c>
      <c r="AK798" s="1">
        <f t="shared" si="824"/>
        <v>0.4361617764</v>
      </c>
      <c r="AL798" s="1">
        <f t="shared" si="824"/>
        <v>0.6260276592</v>
      </c>
      <c r="AM798" s="9"/>
      <c r="AN798" s="9"/>
      <c r="AO798" s="9"/>
      <c r="AP798" s="9"/>
      <c r="AQ798" s="9"/>
      <c r="AR798" s="9"/>
      <c r="AS798" s="9"/>
      <c r="AT798" s="1"/>
      <c r="AU798" s="11"/>
      <c r="AV798" s="11"/>
      <c r="AW798" s="11"/>
    </row>
    <row r="799">
      <c r="A799" s="28"/>
      <c r="B799" s="30">
        <f t="shared" si="31"/>
        <v>798</v>
      </c>
      <c r="C799" s="1">
        <v>0.517241379</v>
      </c>
      <c r="D799" s="4">
        <v>0.849995771</v>
      </c>
      <c r="E799" s="4">
        <v>-0.013332528</v>
      </c>
      <c r="F799" s="4">
        <v>0.069060345</v>
      </c>
      <c r="G799" s="28">
        <f t="shared" si="4"/>
        <v>0.899894823</v>
      </c>
      <c r="H799" s="33">
        <v>0.300226967</v>
      </c>
      <c r="I799" s="33">
        <v>-0.010643677</v>
      </c>
      <c r="J799" s="33">
        <v>0.046724575</v>
      </c>
      <c r="K799" s="34">
        <f t="shared" si="5"/>
        <v>0.356783316</v>
      </c>
      <c r="L799" s="10">
        <f t="shared" si="6"/>
        <v>0.7633704584</v>
      </c>
      <c r="M799" s="12">
        <v>957.0</v>
      </c>
      <c r="N799" s="2">
        <v>398.0</v>
      </c>
      <c r="O799" s="13">
        <f t="shared" si="7"/>
        <v>142</v>
      </c>
      <c r="P799" s="13">
        <f t="shared" si="8"/>
        <v>256</v>
      </c>
      <c r="Q799" s="14">
        <f t="shared" si="9"/>
        <v>73</v>
      </c>
      <c r="R799" s="15">
        <f t="shared" si="10"/>
        <v>69</v>
      </c>
      <c r="S799" s="16">
        <f t="shared" si="11"/>
        <v>230</v>
      </c>
      <c r="T799" s="17">
        <f t="shared" si="12"/>
        <v>26</v>
      </c>
      <c r="U799" s="18">
        <v>0.9975</v>
      </c>
      <c r="V799" s="18">
        <f t="shared" si="13"/>
        <v>0.514084507</v>
      </c>
      <c r="W799" s="18">
        <f t="shared" si="14"/>
        <v>0.8984375</v>
      </c>
      <c r="X799" s="25">
        <f t="shared" si="15"/>
        <v>0.8667911934</v>
      </c>
      <c r="Y799" s="26">
        <f t="shared" si="16"/>
        <v>0.001001488719</v>
      </c>
      <c r="Z799" s="26">
        <f t="shared" si="17"/>
        <v>0.05223224633</v>
      </c>
      <c r="AA799" s="18">
        <f t="shared" si="18"/>
        <v>0.3567839196</v>
      </c>
      <c r="AB799" s="18">
        <f t="shared" si="19"/>
        <v>0.7613065327</v>
      </c>
      <c r="AC799" s="18">
        <f t="shared" si="20"/>
        <v>0.384352993</v>
      </c>
      <c r="AD799" s="9">
        <f t="shared" si="21"/>
        <v>1</v>
      </c>
      <c r="AE799" s="9">
        <f t="shared" si="22"/>
        <v>0.514084507</v>
      </c>
      <c r="AF799" s="9">
        <f t="shared" si="23"/>
        <v>0.7613065327</v>
      </c>
      <c r="AG799" s="9">
        <f t="shared" si="24"/>
        <v>0.2642828804</v>
      </c>
      <c r="AH799" s="9">
        <f t="shared" si="25"/>
        <v>0.3913758936</v>
      </c>
      <c r="AI799" s="9">
        <f t="shared" si="26"/>
        <v>0.5795876367</v>
      </c>
      <c r="AJ799" s="1">
        <f t="shared" ref="AJ799:AL799" si="825">$W799*AD799</f>
        <v>0.8984375</v>
      </c>
      <c r="AK799" s="1">
        <f t="shared" si="825"/>
        <v>0.4618727993</v>
      </c>
      <c r="AL799" s="1">
        <f t="shared" si="825"/>
        <v>0.6839863379</v>
      </c>
      <c r="AM799" s="9"/>
      <c r="AN799" s="9"/>
      <c r="AO799" s="9"/>
      <c r="AP799" s="9"/>
      <c r="AQ799" s="9"/>
      <c r="AR799" s="9"/>
      <c r="AS799" s="9"/>
      <c r="AT799" s="1"/>
      <c r="AU799" s="11"/>
      <c r="AV799" s="11"/>
      <c r="AW799" s="11"/>
    </row>
    <row r="800">
      <c r="A800" s="28"/>
      <c r="B800" s="30">
        <f t="shared" si="31"/>
        <v>799</v>
      </c>
      <c r="C800" s="1">
        <v>0.520661157</v>
      </c>
      <c r="D800" s="4">
        <v>0.851584362</v>
      </c>
      <c r="E800" s="4">
        <v>-0.013332528</v>
      </c>
      <c r="F800" s="4">
        <v>0.069060345</v>
      </c>
      <c r="G800" s="28">
        <f t="shared" si="4"/>
        <v>0.7738588913</v>
      </c>
      <c r="H800" s="33">
        <v>0.300742234</v>
      </c>
      <c r="I800" s="33">
        <v>-0.010643677</v>
      </c>
      <c r="J800" s="33">
        <v>0.046724575</v>
      </c>
      <c r="K800" s="34">
        <f t="shared" si="5"/>
        <v>0.3785068387</v>
      </c>
      <c r="L800" s="10">
        <f t="shared" si="6"/>
        <v>0.6780218173</v>
      </c>
      <c r="M800" s="12">
        <v>788.0</v>
      </c>
      <c r="N800" s="2">
        <v>382.0</v>
      </c>
      <c r="O800" s="13">
        <f t="shared" si="7"/>
        <v>145</v>
      </c>
      <c r="P800" s="13">
        <f t="shared" si="8"/>
        <v>237</v>
      </c>
      <c r="Q800" s="14">
        <f t="shared" si="9"/>
        <v>75</v>
      </c>
      <c r="R800" s="15">
        <f t="shared" si="10"/>
        <v>70</v>
      </c>
      <c r="S800" s="16">
        <f t="shared" si="11"/>
        <v>183</v>
      </c>
      <c r="T800" s="17">
        <f t="shared" si="12"/>
        <v>54</v>
      </c>
      <c r="U800" s="18">
        <v>0.99875</v>
      </c>
      <c r="V800" s="18">
        <f t="shared" si="13"/>
        <v>0.5172413793</v>
      </c>
      <c r="W800" s="18">
        <f t="shared" si="14"/>
        <v>0.7721518987</v>
      </c>
      <c r="X800" s="25">
        <f t="shared" si="15"/>
        <v>0.7634268923</v>
      </c>
      <c r="Y800" s="26">
        <f t="shared" si="16"/>
        <v>0.00007612573809</v>
      </c>
      <c r="Z800" s="26">
        <f t="shared" si="17"/>
        <v>0.01045672928</v>
      </c>
      <c r="AA800" s="18">
        <f t="shared" si="18"/>
        <v>0.3795811518</v>
      </c>
      <c r="AB800" s="18">
        <f t="shared" si="19"/>
        <v>0.6753926702</v>
      </c>
      <c r="AC800" s="18">
        <f t="shared" si="20"/>
        <v>0.2549105194</v>
      </c>
      <c r="AD800" s="9">
        <f t="shared" si="21"/>
        <v>1</v>
      </c>
      <c r="AE800" s="9">
        <f t="shared" si="22"/>
        <v>0.5172413793</v>
      </c>
      <c r="AF800" s="9">
        <f t="shared" si="23"/>
        <v>0.6753926702</v>
      </c>
      <c r="AG800" s="9">
        <f t="shared" si="24"/>
        <v>0.2675386445</v>
      </c>
      <c r="AH800" s="9">
        <f t="shared" si="25"/>
        <v>0.3493410363</v>
      </c>
      <c r="AI800" s="9">
        <f t="shared" si="26"/>
        <v>0.4561552589</v>
      </c>
      <c r="AJ800" s="1">
        <f t="shared" ref="AJ800:AL800" si="826">$W800*AD800</f>
        <v>0.7721518987</v>
      </c>
      <c r="AK800" s="1">
        <f t="shared" si="826"/>
        <v>0.3993889131</v>
      </c>
      <c r="AL800" s="1">
        <f t="shared" si="826"/>
        <v>0.5215057327</v>
      </c>
      <c r="AM800" s="9"/>
      <c r="AN800" s="9"/>
      <c r="AO800" s="9"/>
      <c r="AP800" s="9"/>
      <c r="AQ800" s="9"/>
      <c r="AR800" s="9"/>
      <c r="AS800" s="9"/>
      <c r="AT800" s="1"/>
      <c r="AU800" s="11"/>
      <c r="AV800" s="11"/>
      <c r="AW800" s="11"/>
    </row>
    <row r="801">
      <c r="A801" s="28"/>
      <c r="B801" s="30">
        <f t="shared" si="31"/>
        <v>800</v>
      </c>
      <c r="C801" s="1">
        <v>0.537634409</v>
      </c>
      <c r="D801" s="4">
        <v>0.853189</v>
      </c>
      <c r="E801" s="4">
        <v>-0.013332528</v>
      </c>
      <c r="F801" s="4">
        <v>0.069060345</v>
      </c>
      <c r="G801" s="28">
        <f t="shared" si="4"/>
        <v>0.9357271864</v>
      </c>
      <c r="H801" s="33">
        <v>0.30126245</v>
      </c>
      <c r="I801" s="33">
        <v>-0.010643677</v>
      </c>
      <c r="J801" s="33">
        <v>0.046724575</v>
      </c>
      <c r="K801" s="34">
        <f t="shared" si="5"/>
        <v>0.2382191616</v>
      </c>
      <c r="L801" s="10">
        <f t="shared" si="6"/>
        <v>0.8408938587</v>
      </c>
      <c r="M801" s="2">
        <v>2700.0</v>
      </c>
      <c r="N801" s="2">
        <v>930.0</v>
      </c>
      <c r="O801" s="13">
        <f t="shared" si="7"/>
        <v>222</v>
      </c>
      <c r="P801" s="13">
        <f t="shared" si="8"/>
        <v>708</v>
      </c>
      <c r="Q801" s="14">
        <f t="shared" si="9"/>
        <v>119</v>
      </c>
      <c r="R801" s="15">
        <f t="shared" si="10"/>
        <v>103</v>
      </c>
      <c r="S801" s="16">
        <f t="shared" si="11"/>
        <v>662</v>
      </c>
      <c r="T801" s="17">
        <f t="shared" si="12"/>
        <v>46</v>
      </c>
      <c r="U801" s="18">
        <v>1.0</v>
      </c>
      <c r="V801" s="18">
        <f t="shared" si="13"/>
        <v>0.536036036</v>
      </c>
      <c r="W801" s="18">
        <f t="shared" si="14"/>
        <v>0.9350282486</v>
      </c>
      <c r="X801" s="25">
        <f t="shared" si="15"/>
        <v>0.9598258665</v>
      </c>
      <c r="Y801" s="26">
        <f t="shared" si="16"/>
        <v>0.0006149218543</v>
      </c>
      <c r="Z801" s="26">
        <f t="shared" si="17"/>
        <v>0.07029630311</v>
      </c>
      <c r="AA801" s="18">
        <f t="shared" si="18"/>
        <v>0.2387096774</v>
      </c>
      <c r="AB801" s="18">
        <f t="shared" si="19"/>
        <v>0.8397849462</v>
      </c>
      <c r="AC801" s="18">
        <f t="shared" si="20"/>
        <v>0.3989922126</v>
      </c>
      <c r="AD801" s="9">
        <f t="shared" si="21"/>
        <v>1</v>
      </c>
      <c r="AE801" s="9">
        <f t="shared" si="22"/>
        <v>0.536036036</v>
      </c>
      <c r="AF801" s="9">
        <f t="shared" si="23"/>
        <v>0.8397849462</v>
      </c>
      <c r="AG801" s="9">
        <f t="shared" si="24"/>
        <v>0.2873346319</v>
      </c>
      <c r="AH801" s="9">
        <f t="shared" si="25"/>
        <v>0.4501549937</v>
      </c>
      <c r="AI801" s="9">
        <f t="shared" si="26"/>
        <v>0.7052387559</v>
      </c>
      <c r="AJ801" s="1">
        <f t="shared" ref="AJ801:AL801" si="827">$W801*AD801</f>
        <v>0.9350282486</v>
      </c>
      <c r="AK801" s="1">
        <f t="shared" si="827"/>
        <v>0.501208836</v>
      </c>
      <c r="AL801" s="1">
        <f t="shared" si="827"/>
        <v>0.7852226475</v>
      </c>
      <c r="AM801" s="9"/>
      <c r="AN801" s="9"/>
      <c r="AO801" s="9"/>
      <c r="AP801" s="9"/>
      <c r="AQ801" s="9"/>
      <c r="AR801" s="9"/>
      <c r="AS801" s="9"/>
      <c r="AT801" s="1"/>
      <c r="AU801" s="11"/>
      <c r="AV801" s="11"/>
      <c r="AW801" s="11"/>
    </row>
    <row r="802">
      <c r="A802" s="28"/>
      <c r="B802" s="30">
        <f t="shared" si="31"/>
        <v>801</v>
      </c>
      <c r="C802" s="1">
        <v>0.581993569</v>
      </c>
      <c r="D802" s="4">
        <v>0.854809816</v>
      </c>
      <c r="E802" s="4">
        <v>-0.013332528</v>
      </c>
      <c r="F802" s="4">
        <v>0.069060345</v>
      </c>
      <c r="G802" s="28">
        <f t="shared" si="4"/>
        <v>0.7866022128</v>
      </c>
      <c r="H802" s="33">
        <v>0.301787651</v>
      </c>
      <c r="I802" s="33">
        <v>-0.010643677</v>
      </c>
      <c r="J802" s="33">
        <v>0.046724575</v>
      </c>
      <c r="K802" s="34">
        <f t="shared" si="5"/>
        <v>0.1933393048</v>
      </c>
      <c r="L802" s="10">
        <f t="shared" si="6"/>
        <v>0.7470433198</v>
      </c>
      <c r="M802" s="12">
        <v>2799.0</v>
      </c>
      <c r="N802" s="2">
        <v>985.0</v>
      </c>
      <c r="O802" s="13">
        <f t="shared" si="7"/>
        <v>190</v>
      </c>
      <c r="P802" s="13">
        <f t="shared" si="8"/>
        <v>795</v>
      </c>
      <c r="Q802" s="14">
        <f t="shared" si="9"/>
        <v>111</v>
      </c>
      <c r="R802" s="15">
        <f t="shared" si="10"/>
        <v>79</v>
      </c>
      <c r="S802" s="16">
        <f t="shared" si="11"/>
        <v>625</v>
      </c>
      <c r="T802" s="17">
        <f t="shared" si="12"/>
        <v>170</v>
      </c>
      <c r="U802" s="18">
        <v>1.00125</v>
      </c>
      <c r="V802" s="18">
        <f t="shared" si="13"/>
        <v>0.5842105263</v>
      </c>
      <c r="W802" s="18">
        <f t="shared" si="14"/>
        <v>0.786163522</v>
      </c>
      <c r="X802" s="25">
        <f t="shared" si="15"/>
        <v>0.845950319</v>
      </c>
      <c r="Y802" s="26">
        <f t="shared" si="16"/>
        <v>0.003574461089</v>
      </c>
      <c r="Z802" s="26">
        <f t="shared" si="17"/>
        <v>0.01351866022</v>
      </c>
      <c r="AA802" s="18">
        <f t="shared" si="18"/>
        <v>0.192893401</v>
      </c>
      <c r="AB802" s="18">
        <f t="shared" si="19"/>
        <v>0.7472081218</v>
      </c>
      <c r="AC802" s="18">
        <f t="shared" si="20"/>
        <v>0.2019529957</v>
      </c>
      <c r="AD802" s="9">
        <f t="shared" si="21"/>
        <v>1</v>
      </c>
      <c r="AE802" s="9">
        <f t="shared" si="22"/>
        <v>0.5842105263</v>
      </c>
      <c r="AF802" s="9">
        <f t="shared" si="23"/>
        <v>0.7472081218</v>
      </c>
      <c r="AG802" s="9">
        <f t="shared" si="24"/>
        <v>0.3413019391</v>
      </c>
      <c r="AH802" s="9">
        <f t="shared" si="25"/>
        <v>0.4365268501</v>
      </c>
      <c r="AI802" s="9">
        <f t="shared" si="26"/>
        <v>0.5583199773</v>
      </c>
      <c r="AJ802" s="1">
        <f t="shared" ref="AJ802:AL802" si="828">$W802*AD802</f>
        <v>0.786163522</v>
      </c>
      <c r="AK802" s="1">
        <f t="shared" si="828"/>
        <v>0.459285005</v>
      </c>
      <c r="AL802" s="1">
        <f t="shared" si="828"/>
        <v>0.5874277687</v>
      </c>
      <c r="AM802" s="9"/>
      <c r="AN802" s="9"/>
      <c r="AO802" s="9"/>
      <c r="AP802" s="9"/>
      <c r="AQ802" s="9"/>
      <c r="AR802" s="9"/>
      <c r="AS802" s="9"/>
      <c r="AT802" s="1"/>
      <c r="AU802" s="11"/>
      <c r="AV802" s="11"/>
      <c r="AW802" s="11"/>
    </row>
  </sheetData>
  <drawing r:id="rId1"/>
</worksheet>
</file>