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C2481195-45E5-4BFD-A777-C3AC46C605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/>
  <c r="T12" i="1"/>
  <c r="U12" i="1"/>
  <c r="V12" i="1"/>
  <c r="W12" i="1"/>
  <c r="X12" i="1"/>
  <c r="Y12" i="1"/>
  <c r="R11" i="1"/>
  <c r="Y11" i="1"/>
  <c r="V9" i="1"/>
  <c r="W9" i="1"/>
  <c r="X9" i="1"/>
  <c r="Y9" i="1"/>
  <c r="R8" i="1"/>
  <c r="S8" i="1"/>
  <c r="T8" i="1"/>
  <c r="U8" i="1"/>
  <c r="V8" i="1"/>
  <c r="W8" i="1"/>
  <c r="X8" i="1"/>
  <c r="Y8" i="1"/>
  <c r="T6" i="1"/>
  <c r="U6" i="1"/>
  <c r="V6" i="1"/>
  <c r="W6" i="1"/>
  <c r="X6" i="1"/>
  <c r="Y6" i="1"/>
  <c r="V5" i="1"/>
  <c r="W5" i="1"/>
  <c r="X5" i="1"/>
  <c r="U4" i="1"/>
  <c r="V4" i="1"/>
  <c r="W4" i="1"/>
  <c r="X4" i="1"/>
  <c r="Y4" i="1"/>
  <c r="R3" i="1"/>
  <c r="T2" i="1"/>
  <c r="U2" i="1"/>
  <c r="V2" i="1"/>
  <c r="W2" i="1"/>
  <c r="X2" i="1"/>
  <c r="Y2" i="1"/>
  <c r="Q11" i="1"/>
  <c r="Q2" i="1"/>
  <c r="E25" i="1"/>
  <c r="Q6" i="1" s="1"/>
  <c r="F30" i="1"/>
  <c r="R7" i="1" s="1"/>
  <c r="G30" i="1"/>
  <c r="S7" i="1" s="1"/>
  <c r="H30" i="1"/>
  <c r="T7" i="1" s="1"/>
  <c r="I30" i="1"/>
  <c r="U7" i="1" s="1"/>
  <c r="J30" i="1"/>
  <c r="V7" i="1" s="1"/>
  <c r="K30" i="1"/>
  <c r="W7" i="1" s="1"/>
  <c r="L30" i="1"/>
  <c r="X7" i="1" s="1"/>
  <c r="M30" i="1"/>
  <c r="Y7" i="1" s="1"/>
  <c r="F35" i="1"/>
  <c r="G35" i="1"/>
  <c r="H35" i="1"/>
  <c r="I35" i="1"/>
  <c r="J35" i="1"/>
  <c r="K35" i="1"/>
  <c r="L35" i="1"/>
  <c r="M35" i="1"/>
  <c r="F40" i="1"/>
  <c r="R9" i="1" s="1"/>
  <c r="G40" i="1"/>
  <c r="S9" i="1" s="1"/>
  <c r="H40" i="1"/>
  <c r="T9" i="1" s="1"/>
  <c r="I40" i="1"/>
  <c r="U9" i="1" s="1"/>
  <c r="J40" i="1"/>
  <c r="K40" i="1"/>
  <c r="L40" i="1"/>
  <c r="M40" i="1"/>
  <c r="F45" i="1"/>
  <c r="R10" i="1" s="1"/>
  <c r="G45" i="1"/>
  <c r="S10" i="1" s="1"/>
  <c r="H45" i="1"/>
  <c r="T10" i="1" s="1"/>
  <c r="I45" i="1"/>
  <c r="U10" i="1" s="1"/>
  <c r="J45" i="1"/>
  <c r="V10" i="1" s="1"/>
  <c r="K45" i="1"/>
  <c r="W10" i="1" s="1"/>
  <c r="L45" i="1"/>
  <c r="X10" i="1" s="1"/>
  <c r="M45" i="1"/>
  <c r="Y10" i="1" s="1"/>
  <c r="E45" i="1"/>
  <c r="Q10" i="1" s="1"/>
  <c r="E40" i="1"/>
  <c r="Q9" i="1" s="1"/>
  <c r="E35" i="1"/>
  <c r="Q8" i="1" s="1"/>
  <c r="E30" i="1"/>
  <c r="Q7" i="1" s="1"/>
  <c r="L25" i="1"/>
  <c r="F25" i="1"/>
  <c r="R6" i="1" s="1"/>
  <c r="G25" i="1"/>
  <c r="S6" i="1" s="1"/>
  <c r="H25" i="1"/>
  <c r="I25" i="1"/>
  <c r="J25" i="1"/>
  <c r="K25" i="1"/>
  <c r="M25" i="1"/>
  <c r="M20" i="1"/>
  <c r="Y5" i="1" s="1"/>
  <c r="F20" i="1"/>
  <c r="R5" i="1" s="1"/>
  <c r="G20" i="1"/>
  <c r="S5" i="1" s="1"/>
  <c r="H20" i="1"/>
  <c r="T5" i="1" s="1"/>
  <c r="I20" i="1"/>
  <c r="U5" i="1" s="1"/>
  <c r="J20" i="1"/>
  <c r="K20" i="1"/>
  <c r="L20" i="1"/>
  <c r="F50" i="1"/>
  <c r="G50" i="1"/>
  <c r="S11" i="1" s="1"/>
  <c r="H50" i="1"/>
  <c r="T11" i="1" s="1"/>
  <c r="I50" i="1"/>
  <c r="U11" i="1" s="1"/>
  <c r="J50" i="1"/>
  <c r="V11" i="1" s="1"/>
  <c r="K50" i="1"/>
  <c r="W11" i="1" s="1"/>
  <c r="L50" i="1"/>
  <c r="X11" i="1" s="1"/>
  <c r="M50" i="1"/>
  <c r="E50" i="1"/>
  <c r="F55" i="1"/>
  <c r="G55" i="1"/>
  <c r="H55" i="1"/>
  <c r="I55" i="1"/>
  <c r="J55" i="1"/>
  <c r="K55" i="1"/>
  <c r="L55" i="1"/>
  <c r="M55" i="1"/>
  <c r="E55" i="1"/>
  <c r="Q12" i="1" s="1"/>
  <c r="F60" i="1"/>
  <c r="R13" i="1" s="1"/>
  <c r="G60" i="1"/>
  <c r="S13" i="1" s="1"/>
  <c r="H60" i="1"/>
  <c r="T13" i="1" s="1"/>
  <c r="I60" i="1"/>
  <c r="U13" i="1" s="1"/>
  <c r="J60" i="1"/>
  <c r="V13" i="1" s="1"/>
  <c r="K60" i="1"/>
  <c r="W13" i="1" s="1"/>
  <c r="L60" i="1"/>
  <c r="X13" i="1" s="1"/>
  <c r="M60" i="1"/>
  <c r="Y13" i="1" s="1"/>
  <c r="E60" i="1"/>
  <c r="Q13" i="1" s="1"/>
  <c r="E20" i="1"/>
  <c r="Q5" i="1" s="1"/>
  <c r="F15" i="1"/>
  <c r="R4" i="1" s="1"/>
  <c r="G15" i="1"/>
  <c r="S4" i="1" s="1"/>
  <c r="H15" i="1"/>
  <c r="T4" i="1" s="1"/>
  <c r="I15" i="1"/>
  <c r="J15" i="1"/>
  <c r="K15" i="1"/>
  <c r="L15" i="1"/>
  <c r="M15" i="1"/>
  <c r="E15" i="1"/>
  <c r="Q4" i="1" s="1"/>
  <c r="F10" i="1"/>
  <c r="G10" i="1"/>
  <c r="S3" i="1" s="1"/>
  <c r="H10" i="1"/>
  <c r="T3" i="1" s="1"/>
  <c r="I10" i="1"/>
  <c r="U3" i="1" s="1"/>
  <c r="J10" i="1"/>
  <c r="V3" i="1" s="1"/>
  <c r="K10" i="1"/>
  <c r="W3" i="1" s="1"/>
  <c r="L10" i="1"/>
  <c r="X3" i="1" s="1"/>
  <c r="M10" i="1"/>
  <c r="Y3" i="1" s="1"/>
  <c r="F5" i="1"/>
  <c r="R2" i="1" s="1"/>
  <c r="E10" i="1"/>
  <c r="Q3" i="1" s="1"/>
  <c r="G5" i="1"/>
  <c r="S2" i="1" s="1"/>
  <c r="H5" i="1"/>
  <c r="I5" i="1"/>
  <c r="J5" i="1"/>
  <c r="K5" i="1"/>
  <c r="L5" i="1"/>
  <c r="M5" i="1"/>
  <c r="E5" i="1"/>
</calcChain>
</file>

<file path=xl/sharedStrings.xml><?xml version="1.0" encoding="utf-8"?>
<sst xmlns="http://schemas.openxmlformats.org/spreadsheetml/2006/main" count="132" uniqueCount="24">
  <si>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</si>
  <si>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</si>
  <si>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</si>
  <si>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</si>
  <si>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</si>
  <si>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</si>
  <si>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</si>
  <si>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</si>
  <si>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</si>
  <si>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</si>
  <si>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</si>
  <si>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</si>
  <si>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</si>
  <si>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</si>
  <si>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</si>
  <si>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</si>
  <si>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</si>
  <si>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</si>
  <si>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</si>
  <si>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</si>
  <si>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</si>
  <si>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>Phoenix H1A3 run1</t>
  </si>
  <si>
    <t>Phoenix H1A3 run9NS</t>
  </si>
  <si>
    <t>Phoenix H2A5 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</si>
</sst>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topLeftCell="H1" workbookViewId="0">
      <selection activeCell="X23" sqref="X23"/>
    </sheetView>
  </sheetViews>
  <sheetFormatPr defaultRowHeight="14.4" x14ac:dyDescent="0.3"/>
  <cols>
    <col min="1" max="1" width="10.44140625" customWidth="1"/>
    <col min="2" max="2" width="19" customWidth="1"/>
    <col min="3" max="3" width="15" customWidth="1"/>
    <col min="4" max="4" width="13.33203125" customWidth="1"/>
    <col min="12" max="12" width="10.109375" customWidth="1"/>
    <col min="13" max="13" width="18.6640625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3</v>
      </c>
      <c r="C2" s="2">
        <v>5366</v>
      </c>
      <c r="D2" s="2">
        <v>1</v>
      </c>
      <c r="E2">
        <v>318.54461153797399</v>
      </c>
      <c r="F2">
        <v>0.146668408679162</v>
      </c>
      <c r="G2">
        <v>0.38297311743667101</v>
      </c>
      <c r="H2">
        <v>0.29854227885470902</v>
      </c>
      <c r="I2">
        <v>22.618917321587201</v>
      </c>
      <c r="J2">
        <v>4.75743003026921E-2</v>
      </c>
      <c r="K2">
        <v>156.495192060666</v>
      </c>
      <c r="L2">
        <v>0.95862047594720401</v>
      </c>
      <c r="M2">
        <v>318.54461153797399</v>
      </c>
      <c r="O2" s="2" t="s">
        <v>1</v>
      </c>
      <c r="P2" s="2" t="s">
        <v>3</v>
      </c>
      <c r="Q2" s="2">
        <f>E5</f>
        <v>371.75046704117267</v>
      </c>
      <c r="R2" s="2">
        <f t="shared" ref="R2:Y2" si="0">F5</f>
        <v>0.69976064836610397</v>
      </c>
      <c r="S2" s="2">
        <f t="shared" si="0"/>
        <v>0.64792820985129407</v>
      </c>
      <c r="T2" s="2">
        <f t="shared" si="0"/>
        <v>0.55903872570236601</v>
      </c>
      <c r="U2" s="2">
        <f t="shared" si="0"/>
        <v>24.421029934866493</v>
      </c>
      <c r="V2" s="2">
        <f t="shared" si="0"/>
        <v>0.11388706489718108</v>
      </c>
      <c r="W2" s="2">
        <f t="shared" si="0"/>
        <v>410.24471147465096</v>
      </c>
      <c r="X2" s="2">
        <f t="shared" si="0"/>
        <v>0.76299903595749896</v>
      </c>
      <c r="Y2" s="2">
        <f t="shared" si="0"/>
        <v>371.75046704117267</v>
      </c>
    </row>
    <row r="3" spans="1:25" x14ac:dyDescent="0.3">
      <c r="A3" s="2" t="s">
        <v>1</v>
      </c>
      <c r="B3" s="2" t="s">
        <v>3</v>
      </c>
      <c r="C3" s="2">
        <v>195</v>
      </c>
      <c r="D3" s="2">
        <v>2</v>
      </c>
      <c r="E3">
        <v>120.10996124857201</v>
      </c>
      <c r="F3">
        <v>3.04065408303501E-2</v>
      </c>
      <c r="G3">
        <v>0.17437471385023101</v>
      </c>
      <c r="H3">
        <v>0.13711182790932899</v>
      </c>
      <c r="I3">
        <v>5.2014365802153799</v>
      </c>
      <c r="J3">
        <v>3.7339339154225097E-2</v>
      </c>
      <c r="K3">
        <v>26.636129767386699</v>
      </c>
      <c r="L3">
        <v>0.98012106902076301</v>
      </c>
      <c r="M3">
        <v>120.10996124857201</v>
      </c>
      <c r="O3" s="2" t="s">
        <v>1</v>
      </c>
      <c r="P3" s="2" t="s">
        <v>4</v>
      </c>
      <c r="Q3" s="2">
        <f>E10</f>
        <v>208.92809963858932</v>
      </c>
      <c r="R3" s="2">
        <f t="shared" ref="R3:Y3" si="1">F10</f>
        <v>0.23704874384589691</v>
      </c>
      <c r="S3" s="2">
        <f t="shared" si="1"/>
        <v>0.44390536476502795</v>
      </c>
      <c r="T3" s="2">
        <f t="shared" si="1"/>
        <v>0.34400263563971539</v>
      </c>
      <c r="U3" s="2">
        <f t="shared" si="1"/>
        <v>1.3889266267347411</v>
      </c>
      <c r="V3" s="2">
        <f t="shared" si="1"/>
        <v>0.1545883179269564</v>
      </c>
      <c r="W3" s="2">
        <f t="shared" si="1"/>
        <v>106.50895125046959</v>
      </c>
      <c r="X3" s="2">
        <f t="shared" si="1"/>
        <v>0.6278418360763024</v>
      </c>
      <c r="Y3" s="2">
        <f t="shared" si="1"/>
        <v>208.92809963858932</v>
      </c>
    </row>
    <row r="4" spans="1:25" x14ac:dyDescent="0.3">
      <c r="A4" s="2" t="s">
        <v>1</v>
      </c>
      <c r="B4" t="s">
        <v>3</v>
      </c>
      <c r="C4">
        <v>286</v>
      </c>
      <c r="D4">
        <v>3</v>
      </c>
      <c r="E4">
        <v>676.59682833697195</v>
      </c>
      <c r="F4">
        <v>1.9222069955887999</v>
      </c>
      <c r="G4">
        <v>1.3864367982669801</v>
      </c>
      <c r="H4">
        <v>1.2414620703430601</v>
      </c>
      <c r="I4">
        <v>45.442735902796898</v>
      </c>
      <c r="J4">
        <v>0.256747555234626</v>
      </c>
      <c r="K4">
        <v>1047.6028125959001</v>
      </c>
      <c r="L4">
        <v>0.35025556290453003</v>
      </c>
      <c r="M4">
        <v>676.59682833697195</v>
      </c>
      <c r="O4" s="2" t="s">
        <v>1</v>
      </c>
      <c r="P4" s="2" t="s">
        <v>5</v>
      </c>
      <c r="Q4" s="2">
        <f>E15</f>
        <v>243.52531552293419</v>
      </c>
      <c r="R4" s="2">
        <f t="shared" ref="R4:Y4" si="2">F15</f>
        <v>0.12729528461495385</v>
      </c>
      <c r="S4" s="2">
        <f t="shared" si="2"/>
        <v>0.29395228893457731</v>
      </c>
      <c r="T4" s="2">
        <f t="shared" si="2"/>
        <v>0.17915904529491197</v>
      </c>
      <c r="U4" s="2">
        <f t="shared" si="2"/>
        <v>28.73939957080059</v>
      </c>
      <c r="V4" s="2">
        <f t="shared" si="2"/>
        <v>3.7553926164200335E-2</v>
      </c>
      <c r="W4" s="2">
        <f t="shared" si="2"/>
        <v>249.23726579341488</v>
      </c>
      <c r="X4" s="2">
        <f t="shared" si="2"/>
        <v>0.97464473566979104</v>
      </c>
      <c r="Y4" s="2">
        <f t="shared" si="2"/>
        <v>243.52531552293419</v>
      </c>
    </row>
    <row r="5" spans="1:25" x14ac:dyDescent="0.3">
      <c r="A5" s="4" t="s">
        <v>19</v>
      </c>
      <c r="B5" s="5"/>
      <c r="C5" s="5"/>
      <c r="D5" s="6"/>
      <c r="E5" s="3">
        <f>AVERAGE(E2:E4)</f>
        <v>371.75046704117267</v>
      </c>
      <c r="F5" s="3">
        <f>AVERAGE(F2:F4)</f>
        <v>0.69976064836610397</v>
      </c>
      <c r="G5" s="3">
        <f t="shared" ref="G5:M5" si="3">AVERAGE(G2:G4)</f>
        <v>0.64792820985129407</v>
      </c>
      <c r="H5" s="3">
        <f t="shared" si="3"/>
        <v>0.55903872570236601</v>
      </c>
      <c r="I5" s="3">
        <f t="shared" si="3"/>
        <v>24.421029934866493</v>
      </c>
      <c r="J5" s="3">
        <f t="shared" si="3"/>
        <v>0.11388706489718108</v>
      </c>
      <c r="K5" s="3">
        <f t="shared" si="3"/>
        <v>410.24471147465096</v>
      </c>
      <c r="L5" s="3">
        <f t="shared" si="3"/>
        <v>0.76299903595749896</v>
      </c>
      <c r="M5" s="3">
        <f t="shared" si="3"/>
        <v>371.75046704117267</v>
      </c>
      <c r="O5" s="2" t="s">
        <v>6</v>
      </c>
      <c r="P5" s="2" t="s">
        <v>3</v>
      </c>
      <c r="Q5" s="2">
        <f>E20</f>
        <v>329.35751114070166</v>
      </c>
      <c r="R5" s="2">
        <f t="shared" ref="R5:Y5" si="4">F20</f>
        <v>0.52421590148333108</v>
      </c>
      <c r="S5" s="2">
        <f t="shared" si="4"/>
        <v>0.56467012862289467</v>
      </c>
      <c r="T5" s="2">
        <f t="shared" si="4"/>
        <v>0.49210852255586796</v>
      </c>
      <c r="U5" s="2">
        <f t="shared" si="4"/>
        <v>25.393485782183308</v>
      </c>
      <c r="V5" s="2">
        <f t="shared" si="4"/>
        <v>9.841639397303463E-2</v>
      </c>
      <c r="W5" s="2">
        <f t="shared" si="4"/>
        <v>311.16980400462228</v>
      </c>
      <c r="X5" s="2">
        <f t="shared" si="4"/>
        <v>0.82338318036991509</v>
      </c>
      <c r="Y5" s="2">
        <f t="shared" si="4"/>
        <v>329.35751114070166</v>
      </c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6</v>
      </c>
      <c r="P6" s="2" t="s">
        <v>4</v>
      </c>
      <c r="Q6" s="2">
        <f>E25</f>
        <v>234.56620765909466</v>
      </c>
      <c r="R6" s="2">
        <f t="shared" ref="R6:Y6" si="5">F25</f>
        <v>0.47506944906933563</v>
      </c>
      <c r="S6" s="2">
        <f t="shared" si="5"/>
        <v>0.57430423723803536</v>
      </c>
      <c r="T6" s="2">
        <f t="shared" si="5"/>
        <v>0.43344803048398733</v>
      </c>
      <c r="U6" s="2">
        <f t="shared" si="5"/>
        <v>1.7177828191662883</v>
      </c>
      <c r="V6" s="2">
        <f t="shared" si="5"/>
        <v>0.21561266565384182</v>
      </c>
      <c r="W6" s="2">
        <f t="shared" si="5"/>
        <v>175.96525447089462</v>
      </c>
      <c r="X6" s="2">
        <f t="shared" si="5"/>
        <v>0.62764383918107969</v>
      </c>
      <c r="Y6" s="2">
        <f t="shared" si="5"/>
        <v>234.56620765909466</v>
      </c>
    </row>
    <row r="7" spans="1:25" x14ac:dyDescent="0.3">
      <c r="A7" s="2" t="s">
        <v>1</v>
      </c>
      <c r="B7" s="2" t="s">
        <v>4</v>
      </c>
      <c r="C7" s="2">
        <v>8</v>
      </c>
      <c r="D7" s="2">
        <v>1</v>
      </c>
      <c r="E7">
        <v>317.10859747375002</v>
      </c>
      <c r="F7">
        <v>6.7054167871019699E-2</v>
      </c>
      <c r="G7">
        <v>0.25894819534227198</v>
      </c>
      <c r="H7">
        <v>0.21168798229222299</v>
      </c>
      <c r="I7">
        <v>0.80412036903249295</v>
      </c>
      <c r="J7">
        <v>5.0086691555565201E-2</v>
      </c>
      <c r="K7">
        <v>100.447143470787</v>
      </c>
      <c r="L7">
        <v>0.96550054634960902</v>
      </c>
      <c r="M7">
        <v>317.10859747375002</v>
      </c>
      <c r="O7" s="2" t="s">
        <v>6</v>
      </c>
      <c r="P7" s="2" t="s">
        <v>5</v>
      </c>
      <c r="Q7" s="2">
        <f>E30</f>
        <v>251.71261835017785</v>
      </c>
      <c r="R7" s="2">
        <f t="shared" ref="R7:Y7" si="6">F30</f>
        <v>0.13583391571069656</v>
      </c>
      <c r="S7" s="2">
        <f t="shared" si="6"/>
        <v>0.30979674347022829</v>
      </c>
      <c r="T7" s="2">
        <f t="shared" si="6"/>
        <v>0.1944846222518338</v>
      </c>
      <c r="U7" s="2">
        <f t="shared" si="6"/>
        <v>24.237519464398634</v>
      </c>
      <c r="V7" s="2">
        <f t="shared" si="6"/>
        <v>3.7895436797354666E-2</v>
      </c>
      <c r="W7" s="2">
        <f t="shared" si="6"/>
        <v>250.39582769200513</v>
      </c>
      <c r="X7" s="2">
        <f t="shared" si="6"/>
        <v>0.97498178464798402</v>
      </c>
      <c r="Y7" s="2">
        <f t="shared" si="6"/>
        <v>251.71261835017785</v>
      </c>
    </row>
    <row r="8" spans="1:25" x14ac:dyDescent="0.3">
      <c r="A8" s="2" t="s">
        <v>1</v>
      </c>
      <c r="B8" s="2" t="s">
        <v>4</v>
      </c>
      <c r="C8" s="2">
        <v>12</v>
      </c>
      <c r="D8" s="2">
        <v>7</v>
      </c>
      <c r="E8">
        <v>158.43839738966599</v>
      </c>
      <c r="F8">
        <v>0.52083629337168103</v>
      </c>
      <c r="G8">
        <v>0.72168988725884298</v>
      </c>
      <c r="H8">
        <v>0.54633930134367603</v>
      </c>
      <c r="I8">
        <v>2.0223548172494401</v>
      </c>
      <c r="J8">
        <v>0.33882154331400999</v>
      </c>
      <c r="K8">
        <v>151.04252507778699</v>
      </c>
      <c r="L8">
        <v>0</v>
      </c>
      <c r="M8">
        <v>158.43839738966599</v>
      </c>
      <c r="O8" s="2" t="s">
        <v>7</v>
      </c>
      <c r="P8" s="2" t="s">
        <v>3</v>
      </c>
      <c r="Q8" s="2">
        <f>E35</f>
        <v>417.87748142270999</v>
      </c>
      <c r="R8" s="2">
        <f t="shared" ref="R8:Y8" si="7">F35</f>
        <v>0.99989299059977765</v>
      </c>
      <c r="S8" s="2">
        <f t="shared" si="7"/>
        <v>0.7743856166387787</v>
      </c>
      <c r="T8" s="2">
        <f t="shared" si="7"/>
        <v>0.62830325160590228</v>
      </c>
      <c r="U8" s="2">
        <f t="shared" si="7"/>
        <v>29.251558197036655</v>
      </c>
      <c r="V8" s="2">
        <f t="shared" si="7"/>
        <v>0.13830930496225682</v>
      </c>
      <c r="W8" s="2">
        <f t="shared" si="7"/>
        <v>578.57761110206923</v>
      </c>
      <c r="X8" s="2">
        <f t="shared" si="7"/>
        <v>0.65677016799710153</v>
      </c>
      <c r="Y8" s="2">
        <f t="shared" si="7"/>
        <v>417.87748142270999</v>
      </c>
    </row>
    <row r="9" spans="1:25" x14ac:dyDescent="0.3">
      <c r="A9" s="2" t="s">
        <v>1</v>
      </c>
      <c r="B9" s="2" t="s">
        <v>4</v>
      </c>
      <c r="C9" s="2">
        <v>40</v>
      </c>
      <c r="D9" s="2">
        <v>9</v>
      </c>
      <c r="E9">
        <v>151.23730405235199</v>
      </c>
      <c r="F9">
        <v>0.12325577029499001</v>
      </c>
      <c r="G9">
        <v>0.35107801169396902</v>
      </c>
      <c r="H9">
        <v>0.27398062328324702</v>
      </c>
      <c r="I9">
        <v>1.34030469392229</v>
      </c>
      <c r="J9">
        <v>7.4856718911294001E-2</v>
      </c>
      <c r="K9">
        <v>68.037185202834806</v>
      </c>
      <c r="L9">
        <v>0.91802496187929805</v>
      </c>
      <c r="M9">
        <v>151.23730405235199</v>
      </c>
      <c r="O9" s="2" t="s">
        <v>7</v>
      </c>
      <c r="P9" s="2" t="s">
        <v>4</v>
      </c>
      <c r="Q9" s="2">
        <f>E40</f>
        <v>198.58679835706462</v>
      </c>
      <c r="R9" s="2">
        <f t="shared" ref="R9:Y9" si="8">F40</f>
        <v>0.16169920233202328</v>
      </c>
      <c r="S9" s="2">
        <f t="shared" si="8"/>
        <v>0.3878272229310003</v>
      </c>
      <c r="T9" s="2">
        <f t="shared" si="8"/>
        <v>0.30994938165110669</v>
      </c>
      <c r="U9" s="2">
        <f t="shared" si="8"/>
        <v>1.2729866824537552</v>
      </c>
      <c r="V9" s="2">
        <f t="shared" si="8"/>
        <v>0.12617975848414587</v>
      </c>
      <c r="W9" s="2">
        <f t="shared" si="8"/>
        <v>88.604365971476696</v>
      </c>
      <c r="X9" s="2">
        <f t="shared" si="8"/>
        <v>0.68063348397570034</v>
      </c>
      <c r="Y9" s="2">
        <f t="shared" si="8"/>
        <v>198.58679835706462</v>
      </c>
    </row>
    <row r="10" spans="1:25" x14ac:dyDescent="0.3">
      <c r="A10" s="4" t="s">
        <v>20</v>
      </c>
      <c r="B10" s="5"/>
      <c r="C10" s="5"/>
      <c r="D10" s="6"/>
      <c r="E10" s="3">
        <f>AVERAGE(E7:E9)</f>
        <v>208.92809963858932</v>
      </c>
      <c r="F10" s="3">
        <f t="shared" ref="F10:M10" si="9">AVERAGE(F7:F9)</f>
        <v>0.23704874384589691</v>
      </c>
      <c r="G10" s="3">
        <f t="shared" si="9"/>
        <v>0.44390536476502795</v>
      </c>
      <c r="H10" s="3">
        <f t="shared" si="9"/>
        <v>0.34400263563971539</v>
      </c>
      <c r="I10" s="3">
        <f t="shared" si="9"/>
        <v>1.3889266267347411</v>
      </c>
      <c r="J10" s="3">
        <f t="shared" si="9"/>
        <v>0.1545883179269564</v>
      </c>
      <c r="K10" s="3">
        <f t="shared" si="9"/>
        <v>106.50895125046959</v>
      </c>
      <c r="L10" s="3">
        <f t="shared" si="9"/>
        <v>0.6278418360763024</v>
      </c>
      <c r="M10" s="3">
        <f t="shared" si="9"/>
        <v>208.92809963858932</v>
      </c>
      <c r="O10" s="2" t="s">
        <v>7</v>
      </c>
      <c r="P10" s="2" t="s">
        <v>5</v>
      </c>
      <c r="Q10" s="2">
        <f>E45</f>
        <v>252.67326494628151</v>
      </c>
      <c r="R10" s="2">
        <f t="shared" ref="R10:Y10" si="10">F45</f>
        <v>0.17178713626042877</v>
      </c>
      <c r="S10" s="2">
        <f t="shared" si="10"/>
        <v>0.36222412384291397</v>
      </c>
      <c r="T10" s="2">
        <f t="shared" si="10"/>
        <v>0.22911649546070886</v>
      </c>
      <c r="U10" s="2">
        <f t="shared" si="10"/>
        <v>31.767731748166369</v>
      </c>
      <c r="V10" s="2">
        <f t="shared" si="10"/>
        <v>4.1625816452160735E-2</v>
      </c>
      <c r="W10" s="2">
        <f t="shared" si="10"/>
        <v>262.39958769914324</v>
      </c>
      <c r="X10" s="2">
        <f t="shared" si="10"/>
        <v>0.97332356999666647</v>
      </c>
      <c r="Y10" s="2">
        <f t="shared" si="10"/>
        <v>252.67326494628151</v>
      </c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1</v>
      </c>
      <c r="P11" s="2" t="s">
        <v>3</v>
      </c>
      <c r="Q11" s="2">
        <f>E50</f>
        <v>406.18327179119768</v>
      </c>
      <c r="R11" s="2">
        <f t="shared" ref="R11:Y11" si="11">F50</f>
        <v>1.2148324428450441</v>
      </c>
      <c r="S11" s="2">
        <f t="shared" si="11"/>
        <v>0.80746718584679211</v>
      </c>
      <c r="T11" s="2">
        <f t="shared" si="11"/>
        <v>0.62216373445450168</v>
      </c>
      <c r="U11" s="2">
        <f t="shared" si="11"/>
        <v>40.150014947279274</v>
      </c>
      <c r="V11" s="2">
        <f t="shared" si="11"/>
        <v>0.14364344159188214</v>
      </c>
      <c r="W11" s="2">
        <f t="shared" si="11"/>
        <v>690.47691014635484</v>
      </c>
      <c r="X11" s="2">
        <f t="shared" si="11"/>
        <v>0.64601049921659204</v>
      </c>
      <c r="Y11" s="2">
        <f t="shared" si="11"/>
        <v>406.18327179119768</v>
      </c>
    </row>
    <row r="12" spans="1:25" x14ac:dyDescent="0.3">
      <c r="A12" s="2" t="s">
        <v>1</v>
      </c>
      <c r="B12" s="2" t="s">
        <v>21</v>
      </c>
      <c r="C12">
        <v>5</v>
      </c>
      <c r="D12">
        <v>1</v>
      </c>
      <c r="E12">
        <v>36.717207716380997</v>
      </c>
      <c r="F12">
        <v>4.0821984010247198E-2</v>
      </c>
      <c r="G12">
        <v>0.20204450997304299</v>
      </c>
      <c r="H12">
        <v>0.148053256920891</v>
      </c>
      <c r="I12">
        <v>33.526257562831198</v>
      </c>
      <c r="J12">
        <v>1.34696339982028E-2</v>
      </c>
      <c r="K12">
        <v>10.123852034541301</v>
      </c>
      <c r="L12">
        <v>0.99854159892229799</v>
      </c>
      <c r="M12">
        <v>36.717207716380997</v>
      </c>
      <c r="O12" s="2" t="s">
        <v>1</v>
      </c>
      <c r="P12" s="2" t="s">
        <v>4</v>
      </c>
      <c r="Q12" s="2">
        <f>E55</f>
        <v>201.59761292833568</v>
      </c>
      <c r="R12" s="2">
        <f t="shared" ref="R12:Y12" si="12">F55</f>
        <v>0.1683645651857637</v>
      </c>
      <c r="S12" s="2">
        <f t="shared" si="12"/>
        <v>0.39095251575304402</v>
      </c>
      <c r="T12" s="2">
        <f t="shared" si="12"/>
        <v>0.3202913026157837</v>
      </c>
      <c r="U12" s="2">
        <f t="shared" si="12"/>
        <v>1.3116698830869902</v>
      </c>
      <c r="V12" s="2">
        <f t="shared" si="12"/>
        <v>0.12932706459843318</v>
      </c>
      <c r="W12" s="2">
        <f t="shared" si="12"/>
        <v>86.92616207211087</v>
      </c>
      <c r="X12" s="2">
        <f t="shared" si="12"/>
        <v>0.652571058622336</v>
      </c>
      <c r="Y12" s="2">
        <f t="shared" si="12"/>
        <v>201.59761292833568</v>
      </c>
    </row>
    <row r="13" spans="1:25" x14ac:dyDescent="0.3">
      <c r="A13" s="2" t="s">
        <v>1</v>
      </c>
      <c r="B13" s="2" t="s">
        <v>22</v>
      </c>
      <c r="C13">
        <v>2</v>
      </c>
      <c r="D13">
        <v>1</v>
      </c>
      <c r="E13">
        <v>3.3744510417965299</v>
      </c>
      <c r="F13">
        <v>1.1108001763150299E-2</v>
      </c>
      <c r="G13">
        <v>0.10539450537457</v>
      </c>
      <c r="H13">
        <v>8.0344072423726903E-2</v>
      </c>
      <c r="I13">
        <v>5.8555815973873804</v>
      </c>
      <c r="J13">
        <v>2.0504767582601099E-2</v>
      </c>
      <c r="K13">
        <v>0.46653607405231201</v>
      </c>
      <c r="L13">
        <v>0.99379334723795298</v>
      </c>
      <c r="M13">
        <v>3.3744510417965299</v>
      </c>
      <c r="O13" s="2" t="s">
        <v>1</v>
      </c>
      <c r="P13" s="2" t="s">
        <v>5</v>
      </c>
      <c r="Q13" s="2">
        <f>E60</f>
        <v>274.47430752180014</v>
      </c>
      <c r="R13" s="2">
        <f t="shared" ref="R13:Y13" si="13">F60</f>
        <v>0.15016911549429543</v>
      </c>
      <c r="S13" s="2">
        <f t="shared" si="13"/>
        <v>0.3433010028518913</v>
      </c>
      <c r="T13" s="2">
        <f t="shared" si="13"/>
        <v>0.23379544161384999</v>
      </c>
      <c r="U13" s="2">
        <f t="shared" si="13"/>
        <v>45.869867215592841</v>
      </c>
      <c r="V13" s="2">
        <f t="shared" si="13"/>
        <v>4.4124714034134233E-2</v>
      </c>
      <c r="W13" s="2">
        <f t="shared" si="13"/>
        <v>267.07863480824233</v>
      </c>
      <c r="X13" s="2">
        <f t="shared" si="13"/>
        <v>0.96939728912635392</v>
      </c>
      <c r="Y13" s="2">
        <f t="shared" si="13"/>
        <v>274.47430752180014</v>
      </c>
    </row>
    <row r="14" spans="1:25" x14ac:dyDescent="0.3">
      <c r="A14" s="2" t="s">
        <v>1</v>
      </c>
      <c r="B14" s="2" t="s">
        <v>23</v>
      </c>
      <c r="C14">
        <v>10</v>
      </c>
      <c r="D14">
        <v>1</v>
      </c>
      <c r="E14">
        <v>690.48428781062501</v>
      </c>
      <c r="F14">
        <v>0.32995586807146399</v>
      </c>
      <c r="G14">
        <v>0.57441785145611901</v>
      </c>
      <c r="H14">
        <v>0.30907980654011802</v>
      </c>
      <c r="I14">
        <v>46.836359552183197</v>
      </c>
      <c r="J14">
        <v>7.8687376911797099E-2</v>
      </c>
      <c r="K14">
        <v>737.12140927165103</v>
      </c>
      <c r="L14">
        <v>0.93159926084912204</v>
      </c>
      <c r="M14">
        <v>690.48428781062501</v>
      </c>
    </row>
    <row r="15" spans="1:25" x14ac:dyDescent="0.3">
      <c r="A15" s="4" t="s">
        <v>20</v>
      </c>
      <c r="B15" s="5"/>
      <c r="C15" s="5"/>
      <c r="D15" s="6"/>
      <c r="E15" s="3">
        <f t="shared" ref="E15:M15" si="14">AVERAGE(E12:E14)</f>
        <v>243.52531552293419</v>
      </c>
      <c r="F15" s="3">
        <f t="shared" si="14"/>
        <v>0.12729528461495385</v>
      </c>
      <c r="G15" s="3">
        <f t="shared" si="14"/>
        <v>0.29395228893457731</v>
      </c>
      <c r="H15" s="3">
        <f t="shared" si="14"/>
        <v>0.17915904529491197</v>
      </c>
      <c r="I15" s="3">
        <f t="shared" si="14"/>
        <v>28.73939957080059</v>
      </c>
      <c r="J15" s="3">
        <f t="shared" si="14"/>
        <v>3.7553926164200335E-2</v>
      </c>
      <c r="K15" s="3">
        <f t="shared" si="14"/>
        <v>249.23726579341488</v>
      </c>
      <c r="L15" s="3">
        <f t="shared" si="14"/>
        <v>0.97464473566979104</v>
      </c>
      <c r="M15" s="3">
        <f t="shared" si="14"/>
        <v>243.52531552293419</v>
      </c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 t="s">
        <v>6</v>
      </c>
      <c r="B17" s="2" t="s">
        <v>3</v>
      </c>
      <c r="C17" s="2">
        <v>5366</v>
      </c>
      <c r="D17" s="2">
        <v>1</v>
      </c>
      <c r="E17">
        <v>300.04074446852297</v>
      </c>
      <c r="F17">
        <v>0.13475305694668999</v>
      </c>
      <c r="G17">
        <v>0.367087260670661</v>
      </c>
      <c r="H17">
        <v>0.281200322838354</v>
      </c>
      <c r="I17">
        <v>26.477097420700002</v>
      </c>
      <c r="J17">
        <v>4.5600901946666002E-2</v>
      </c>
      <c r="K17">
        <v>143.78151176211799</v>
      </c>
      <c r="L17">
        <v>0.96198215136218701</v>
      </c>
      <c r="M17">
        <v>300.04074446852297</v>
      </c>
    </row>
    <row r="18" spans="1:13" x14ac:dyDescent="0.3">
      <c r="A18" s="2" t="s">
        <v>6</v>
      </c>
      <c r="B18" s="2" t="s">
        <v>3</v>
      </c>
      <c r="C18" s="2">
        <v>195</v>
      </c>
      <c r="D18" s="2">
        <v>2</v>
      </c>
      <c r="E18">
        <v>97.097138178109105</v>
      </c>
      <c r="F18">
        <v>1.83544331191734E-2</v>
      </c>
      <c r="G18">
        <v>0.13547853379474301</v>
      </c>
      <c r="H18">
        <v>0.11084148193847999</v>
      </c>
      <c r="I18">
        <v>4.5862839287812296</v>
      </c>
      <c r="J18">
        <v>2.9010392675533899E-2</v>
      </c>
      <c r="K18">
        <v>16.078483412395901</v>
      </c>
      <c r="L18">
        <v>0.98800039402131201</v>
      </c>
      <c r="M18">
        <v>97.097138178109105</v>
      </c>
    </row>
    <row r="19" spans="1:13" x14ac:dyDescent="0.3">
      <c r="A19" s="2" t="s">
        <v>6</v>
      </c>
      <c r="B19" s="2" t="s">
        <v>3</v>
      </c>
      <c r="C19" s="2">
        <v>286</v>
      </c>
      <c r="D19" s="2">
        <v>3</v>
      </c>
      <c r="E19">
        <v>590.93465077547296</v>
      </c>
      <c r="F19">
        <v>1.41954021438413</v>
      </c>
      <c r="G19">
        <v>1.1914445914032801</v>
      </c>
      <c r="H19">
        <v>1.08428376289077</v>
      </c>
      <c r="I19">
        <v>45.117075997068703</v>
      </c>
      <c r="J19">
        <v>0.22063788729690401</v>
      </c>
      <c r="K19">
        <v>773.64941683935297</v>
      </c>
      <c r="L19">
        <v>0.52016699572624603</v>
      </c>
      <c r="M19">
        <v>590.93465077547296</v>
      </c>
    </row>
    <row r="20" spans="1:13" x14ac:dyDescent="0.3">
      <c r="A20" s="4" t="s">
        <v>20</v>
      </c>
      <c r="B20" s="5"/>
      <c r="C20" s="5"/>
      <c r="D20" s="6"/>
      <c r="E20" s="3">
        <f>AVERAGE(E17:E19)</f>
        <v>329.35751114070166</v>
      </c>
      <c r="F20" s="3">
        <f t="shared" ref="F20:L20" si="15">AVERAGE(F17:F19)</f>
        <v>0.52421590148333108</v>
      </c>
      <c r="G20" s="3">
        <f t="shared" si="15"/>
        <v>0.56467012862289467</v>
      </c>
      <c r="H20" s="3">
        <f t="shared" si="15"/>
        <v>0.49210852255586796</v>
      </c>
      <c r="I20" s="3">
        <f t="shared" si="15"/>
        <v>25.393485782183308</v>
      </c>
      <c r="J20" s="3">
        <f t="shared" si="15"/>
        <v>9.841639397303463E-2</v>
      </c>
      <c r="K20" s="3">
        <f t="shared" si="15"/>
        <v>311.16980400462228</v>
      </c>
      <c r="L20" s="3">
        <f t="shared" si="15"/>
        <v>0.82338318036991509</v>
      </c>
      <c r="M20" s="3">
        <f>AVERAGE(M17:M19)</f>
        <v>329.35751114070166</v>
      </c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 t="s">
        <v>6</v>
      </c>
      <c r="B22" s="2" t="s">
        <v>4</v>
      </c>
      <c r="C22" s="2">
        <v>8</v>
      </c>
      <c r="D22" s="2">
        <v>1</v>
      </c>
      <c r="E22">
        <v>315.282128066236</v>
      </c>
      <c r="F22">
        <v>6.8105477243170898E-2</v>
      </c>
      <c r="G22">
        <v>0.26097026122370898</v>
      </c>
      <c r="H22">
        <v>0.21046871032459</v>
      </c>
      <c r="I22">
        <v>0.79751493643523497</v>
      </c>
      <c r="J22">
        <v>5.04778068130965E-2</v>
      </c>
      <c r="K22">
        <v>102.02200491027</v>
      </c>
      <c r="L22">
        <v>0.96495964635624099</v>
      </c>
      <c r="M22">
        <v>315.282128066236</v>
      </c>
    </row>
    <row r="23" spans="1:13" x14ac:dyDescent="0.3">
      <c r="A23" s="2" t="s">
        <v>6</v>
      </c>
      <c r="B23" s="2" t="s">
        <v>4</v>
      </c>
      <c r="C23" s="2">
        <v>12</v>
      </c>
      <c r="D23" s="2">
        <v>7</v>
      </c>
      <c r="E23">
        <v>235.978883536891</v>
      </c>
      <c r="F23">
        <v>1.2337672737334999</v>
      </c>
      <c r="G23">
        <v>1.11075077030515</v>
      </c>
      <c r="H23">
        <v>0.81372028805824603</v>
      </c>
      <c r="I23">
        <v>3.0039801710578899</v>
      </c>
      <c r="J23">
        <v>0.52147923488504999</v>
      </c>
      <c r="K23">
        <v>357.79250938271599</v>
      </c>
      <c r="L23">
        <v>0</v>
      </c>
      <c r="M23">
        <v>235.978883536891</v>
      </c>
    </row>
    <row r="24" spans="1:13" x14ac:dyDescent="0.3">
      <c r="A24" s="2" t="s">
        <v>6</v>
      </c>
      <c r="B24" s="2" t="s">
        <v>4</v>
      </c>
      <c r="C24" s="2">
        <v>40</v>
      </c>
      <c r="D24" s="2">
        <v>9</v>
      </c>
      <c r="E24">
        <v>152.437611374157</v>
      </c>
      <c r="F24">
        <v>0.123335596231336</v>
      </c>
      <c r="G24">
        <v>0.35119168018524699</v>
      </c>
      <c r="H24">
        <v>0.276155093069126</v>
      </c>
      <c r="I24">
        <v>1.3518533500057399</v>
      </c>
      <c r="J24">
        <v>7.4880955263378901E-2</v>
      </c>
      <c r="K24">
        <v>68.081249119697901</v>
      </c>
      <c r="L24">
        <v>0.91797187118699797</v>
      </c>
      <c r="M24">
        <v>152.437611374157</v>
      </c>
    </row>
    <row r="25" spans="1:13" x14ac:dyDescent="0.3">
      <c r="A25" s="4" t="s">
        <v>20</v>
      </c>
      <c r="B25" s="5"/>
      <c r="C25" s="5"/>
      <c r="D25" s="6"/>
      <c r="E25" s="3">
        <f>AVERAGE(E22:E24)</f>
        <v>234.56620765909466</v>
      </c>
      <c r="F25" s="3">
        <f t="shared" ref="F25:M25" si="16">AVERAGE(F22:F24)</f>
        <v>0.47506944906933563</v>
      </c>
      <c r="G25" s="3">
        <f t="shared" si="16"/>
        <v>0.57430423723803536</v>
      </c>
      <c r="H25" s="3">
        <f t="shared" si="16"/>
        <v>0.43344803048398733</v>
      </c>
      <c r="I25" s="3">
        <f t="shared" si="16"/>
        <v>1.7177828191662883</v>
      </c>
      <c r="J25" s="3">
        <f t="shared" si="16"/>
        <v>0.21561266565384182</v>
      </c>
      <c r="K25" s="3">
        <f t="shared" si="16"/>
        <v>175.96525447089462</v>
      </c>
      <c r="L25" s="3">
        <f>AVERAGE(L22:L24)</f>
        <v>0.62764383918107969</v>
      </c>
      <c r="M25" s="3">
        <f t="shared" si="16"/>
        <v>234.56620765909466</v>
      </c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 t="s">
        <v>6</v>
      </c>
      <c r="B27" s="2" t="s">
        <v>21</v>
      </c>
      <c r="C27">
        <v>5</v>
      </c>
      <c r="D27">
        <v>1</v>
      </c>
      <c r="E27">
        <v>49.899262508924501</v>
      </c>
      <c r="F27">
        <v>7.1310500570986896E-2</v>
      </c>
      <c r="G27">
        <v>0.26704026020618399</v>
      </c>
      <c r="H27">
        <v>0.201206703665018</v>
      </c>
      <c r="I27">
        <v>20.253344526950901</v>
      </c>
      <c r="J27">
        <v>1.7802684013745601E-2</v>
      </c>
      <c r="K27">
        <v>17.685004141604701</v>
      </c>
      <c r="L27">
        <v>0.99745237000587605</v>
      </c>
      <c r="M27">
        <v>49.899262508924501</v>
      </c>
    </row>
    <row r="28" spans="1:13" x14ac:dyDescent="0.3">
      <c r="A28" s="2" t="s">
        <v>6</v>
      </c>
      <c r="B28" s="2" t="s">
        <v>22</v>
      </c>
      <c r="C28" s="2">
        <v>2</v>
      </c>
      <c r="D28" s="2">
        <v>1</v>
      </c>
      <c r="E28">
        <v>2.8492089104499398</v>
      </c>
      <c r="F28">
        <v>8.0058238517767503E-3</v>
      </c>
      <c r="G28">
        <v>8.9475269498206902E-2</v>
      </c>
      <c r="H28">
        <v>6.7838307391665298E-2</v>
      </c>
      <c r="I28">
        <v>5.1535388117399998</v>
      </c>
      <c r="J28">
        <v>1.7407639980195899E-2</v>
      </c>
      <c r="K28">
        <v>0.33624460177462301</v>
      </c>
      <c r="L28">
        <v>0.99552670500225005</v>
      </c>
      <c r="M28">
        <v>2.8492089104499398</v>
      </c>
    </row>
    <row r="29" spans="1:13" x14ac:dyDescent="0.3">
      <c r="A29" s="2" t="s">
        <v>6</v>
      </c>
      <c r="B29" s="2" t="s">
        <v>23</v>
      </c>
      <c r="C29" s="2">
        <v>10</v>
      </c>
      <c r="D29" s="2">
        <v>1</v>
      </c>
      <c r="E29">
        <v>702.38938363115903</v>
      </c>
      <c r="F29">
        <v>0.32818542270932599</v>
      </c>
      <c r="G29">
        <v>0.57287470070629398</v>
      </c>
      <c r="H29">
        <v>0.31440885569881799</v>
      </c>
      <c r="I29">
        <v>47.305675054505002</v>
      </c>
      <c r="J29">
        <v>7.8475986398122505E-2</v>
      </c>
      <c r="K29">
        <v>733.16623433263601</v>
      </c>
      <c r="L29">
        <v>0.93196627893582595</v>
      </c>
      <c r="M29">
        <v>702.38938363115903</v>
      </c>
    </row>
    <row r="30" spans="1:13" x14ac:dyDescent="0.3">
      <c r="A30" s="4" t="s">
        <v>20</v>
      </c>
      <c r="B30" s="5"/>
      <c r="C30" s="5"/>
      <c r="D30" s="6"/>
      <c r="E30" s="3">
        <f t="shared" ref="E30:M30" si="17">AVERAGE(E27:E29)</f>
        <v>251.71261835017785</v>
      </c>
      <c r="F30" s="3">
        <f t="shared" si="17"/>
        <v>0.13583391571069656</v>
      </c>
      <c r="G30" s="3">
        <f t="shared" si="17"/>
        <v>0.30979674347022829</v>
      </c>
      <c r="H30" s="3">
        <f t="shared" si="17"/>
        <v>0.1944846222518338</v>
      </c>
      <c r="I30" s="3">
        <f t="shared" si="17"/>
        <v>24.237519464398634</v>
      </c>
      <c r="J30" s="3">
        <f t="shared" si="17"/>
        <v>3.7895436797354666E-2</v>
      </c>
      <c r="K30" s="3">
        <f t="shared" si="17"/>
        <v>250.39582769200513</v>
      </c>
      <c r="L30" s="3">
        <f t="shared" si="17"/>
        <v>0.97498178464798402</v>
      </c>
      <c r="M30" s="3">
        <f t="shared" si="17"/>
        <v>251.71261835017785</v>
      </c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 t="s">
        <v>7</v>
      </c>
      <c r="B32" s="2" t="s">
        <v>3</v>
      </c>
      <c r="C32" s="2">
        <v>5366</v>
      </c>
      <c r="D32" s="2">
        <v>1</v>
      </c>
      <c r="E32">
        <v>313.96728362172001</v>
      </c>
      <c r="F32">
        <v>0.14538641173356601</v>
      </c>
      <c r="G32">
        <v>0.38129570117372902</v>
      </c>
      <c r="H32">
        <v>0.29425237452832298</v>
      </c>
      <c r="I32">
        <v>27.570912613805199</v>
      </c>
      <c r="J32">
        <v>4.7365925611643399E-2</v>
      </c>
      <c r="K32">
        <v>155.127301319715</v>
      </c>
      <c r="L32">
        <v>0.95898216544751103</v>
      </c>
      <c r="M32">
        <v>313.96728362172001</v>
      </c>
    </row>
    <row r="33" spans="1:13" x14ac:dyDescent="0.3">
      <c r="A33" s="2" t="s">
        <v>7</v>
      </c>
      <c r="B33" s="2" t="s">
        <v>3</v>
      </c>
      <c r="C33" s="2">
        <v>195</v>
      </c>
      <c r="D33" s="2">
        <v>2</v>
      </c>
      <c r="E33">
        <v>192.55297349998401</v>
      </c>
      <c r="F33">
        <v>7.5577301361487104E-2</v>
      </c>
      <c r="G33">
        <v>0.27491326152349699</v>
      </c>
      <c r="H33">
        <v>0.21980933047943399</v>
      </c>
      <c r="I33">
        <v>9.1059472749078694</v>
      </c>
      <c r="J33">
        <v>5.8867936086402103E-2</v>
      </c>
      <c r="K33">
        <v>66.205715992662704</v>
      </c>
      <c r="L33">
        <v>0.95058971141293402</v>
      </c>
      <c r="M33">
        <v>192.55297349998401</v>
      </c>
    </row>
    <row r="34" spans="1:13" x14ac:dyDescent="0.3">
      <c r="A34" s="2" t="s">
        <v>7</v>
      </c>
      <c r="B34" s="2" t="s">
        <v>3</v>
      </c>
      <c r="C34" s="2">
        <v>286</v>
      </c>
      <c r="D34" s="2">
        <v>3</v>
      </c>
      <c r="E34">
        <v>747.11218714642598</v>
      </c>
      <c r="F34">
        <v>2.7787152587042798</v>
      </c>
      <c r="G34">
        <v>1.6669478872191099</v>
      </c>
      <c r="H34">
        <v>1.37084804980995</v>
      </c>
      <c r="I34">
        <v>51.0778147023969</v>
      </c>
      <c r="J34">
        <v>0.308694053188725</v>
      </c>
      <c r="K34">
        <v>1514.3998159938301</v>
      </c>
      <c r="L34">
        <v>6.0738627130859403E-2</v>
      </c>
      <c r="M34">
        <v>747.11218714642598</v>
      </c>
    </row>
    <row r="35" spans="1:13" x14ac:dyDescent="0.3">
      <c r="A35" s="4" t="s">
        <v>20</v>
      </c>
      <c r="B35" s="5"/>
      <c r="C35" s="5"/>
      <c r="D35" s="6"/>
      <c r="E35" s="3">
        <f>AVERAGE(E32:E34)</f>
        <v>417.87748142270999</v>
      </c>
      <c r="F35" s="3">
        <f t="shared" ref="F35:M35" si="18">AVERAGE(F32:F34)</f>
        <v>0.99989299059977765</v>
      </c>
      <c r="G35" s="3">
        <f t="shared" si="18"/>
        <v>0.7743856166387787</v>
      </c>
      <c r="H35" s="3">
        <f t="shared" si="18"/>
        <v>0.62830325160590228</v>
      </c>
      <c r="I35" s="3">
        <f t="shared" si="18"/>
        <v>29.251558197036655</v>
      </c>
      <c r="J35" s="3">
        <f t="shared" si="18"/>
        <v>0.13830930496225682</v>
      </c>
      <c r="K35" s="3">
        <f t="shared" si="18"/>
        <v>578.57761110206923</v>
      </c>
      <c r="L35" s="3">
        <f t="shared" si="18"/>
        <v>0.65677016799710153</v>
      </c>
      <c r="M35" s="3">
        <f t="shared" si="18"/>
        <v>417.87748142270999</v>
      </c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 t="s">
        <v>7</v>
      </c>
      <c r="B37" s="2" t="s">
        <v>4</v>
      </c>
      <c r="C37" s="2">
        <v>8</v>
      </c>
      <c r="D37" s="2">
        <v>1</v>
      </c>
      <c r="E37">
        <v>312.28697844499197</v>
      </c>
      <c r="F37">
        <v>7.5831378820785902E-2</v>
      </c>
      <c r="G37">
        <v>0.27537497856701798</v>
      </c>
      <c r="H37">
        <v>0.20846927800066201</v>
      </c>
      <c r="I37">
        <v>0.78196680839503596</v>
      </c>
      <c r="J37">
        <v>5.3264019065187303E-2</v>
      </c>
      <c r="K37">
        <v>113.595405473537</v>
      </c>
      <c r="L37">
        <v>0.96098466028383001</v>
      </c>
      <c r="M37">
        <v>312.28697844499197</v>
      </c>
    </row>
    <row r="38" spans="1:13" x14ac:dyDescent="0.3">
      <c r="A38" s="2" t="s">
        <v>7</v>
      </c>
      <c r="B38" s="2" t="s">
        <v>4</v>
      </c>
      <c r="C38" s="2">
        <v>12</v>
      </c>
      <c r="D38" s="2">
        <v>7</v>
      </c>
      <c r="E38">
        <v>126.988695420544</v>
      </c>
      <c r="F38">
        <v>0.281287272946046</v>
      </c>
      <c r="G38">
        <v>0.53036522599624303</v>
      </c>
      <c r="H38">
        <v>0.43789205317429197</v>
      </c>
      <c r="I38">
        <v>1.65053307585983</v>
      </c>
      <c r="J38">
        <v>0.24899775868368099</v>
      </c>
      <c r="K38">
        <v>81.573309154353396</v>
      </c>
      <c r="L38">
        <v>0.16603212906468301</v>
      </c>
      <c r="M38">
        <v>126.988695420544</v>
      </c>
    </row>
    <row r="39" spans="1:13" x14ac:dyDescent="0.3">
      <c r="A39" s="2" t="s">
        <v>7</v>
      </c>
      <c r="B39" s="2" t="s">
        <v>4</v>
      </c>
      <c r="C39" s="2">
        <v>40</v>
      </c>
      <c r="D39" s="2">
        <v>9</v>
      </c>
      <c r="E39">
        <v>156.48472120565799</v>
      </c>
      <c r="F39">
        <v>0.127978955229238</v>
      </c>
      <c r="G39">
        <v>0.35774146422974001</v>
      </c>
      <c r="H39">
        <v>0.28348681377836599</v>
      </c>
      <c r="I39">
        <v>1.3864601631064</v>
      </c>
      <c r="J39">
        <v>7.62774977035693E-2</v>
      </c>
      <c r="K39">
        <v>70.644383286539707</v>
      </c>
      <c r="L39">
        <v>0.914883662578588</v>
      </c>
      <c r="M39">
        <v>156.48472120565799</v>
      </c>
    </row>
    <row r="40" spans="1:13" x14ac:dyDescent="0.3">
      <c r="A40" s="4" t="s">
        <v>20</v>
      </c>
      <c r="B40" s="5"/>
      <c r="C40" s="5"/>
      <c r="D40" s="6"/>
      <c r="E40" s="3">
        <f>AVERAGE(E37:E39)</f>
        <v>198.58679835706462</v>
      </c>
      <c r="F40" s="3">
        <f t="shared" ref="F40:M40" si="19">AVERAGE(F37:F39)</f>
        <v>0.16169920233202328</v>
      </c>
      <c r="G40" s="3">
        <f t="shared" si="19"/>
        <v>0.3878272229310003</v>
      </c>
      <c r="H40" s="3">
        <f t="shared" si="19"/>
        <v>0.30994938165110669</v>
      </c>
      <c r="I40" s="3">
        <f t="shared" si="19"/>
        <v>1.2729866824537552</v>
      </c>
      <c r="J40" s="3">
        <f t="shared" si="19"/>
        <v>0.12617975848414587</v>
      </c>
      <c r="K40" s="3">
        <f t="shared" si="19"/>
        <v>88.604365971476696</v>
      </c>
      <c r="L40" s="3">
        <f t="shared" si="19"/>
        <v>0.68063348397570034</v>
      </c>
      <c r="M40" s="3">
        <f t="shared" si="19"/>
        <v>198.58679835706462</v>
      </c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 t="s">
        <v>7</v>
      </c>
      <c r="B42" s="2" t="s">
        <v>21</v>
      </c>
      <c r="C42" s="2">
        <v>5</v>
      </c>
      <c r="D42" s="2">
        <v>1</v>
      </c>
      <c r="E42">
        <v>75.639082810617694</v>
      </c>
      <c r="F42">
        <v>0.17385120453578401</v>
      </c>
      <c r="G42">
        <v>0.41695467923478702</v>
      </c>
      <c r="H42">
        <v>0.30499630165571601</v>
      </c>
      <c r="I42">
        <v>35.373944264966497</v>
      </c>
      <c r="J42">
        <v>2.7796978615652501E-2</v>
      </c>
      <c r="K42">
        <v>43.115098724874599</v>
      </c>
      <c r="L42">
        <v>0.99378901368461103</v>
      </c>
      <c r="M42">
        <v>75.639082810617694</v>
      </c>
    </row>
    <row r="43" spans="1:13" x14ac:dyDescent="0.3">
      <c r="A43" s="2" t="s">
        <v>7</v>
      </c>
      <c r="B43" s="2" t="s">
        <v>22</v>
      </c>
      <c r="C43" s="2">
        <v>2</v>
      </c>
      <c r="D43" s="2">
        <v>1</v>
      </c>
      <c r="E43">
        <v>3.29171747779385</v>
      </c>
      <c r="F43">
        <v>8.5995127335293502E-3</v>
      </c>
      <c r="G43">
        <v>9.2733557753001905E-2</v>
      </c>
      <c r="H43">
        <v>7.8374225661758501E-2</v>
      </c>
      <c r="I43">
        <v>5.8352659496258097</v>
      </c>
      <c r="J43">
        <v>1.80415482009731E-2</v>
      </c>
      <c r="K43">
        <v>0.36117953480823201</v>
      </c>
      <c r="L43">
        <v>0.99519497830501902</v>
      </c>
      <c r="M43">
        <v>3.29171747779385</v>
      </c>
    </row>
    <row r="44" spans="1:13" x14ac:dyDescent="0.3">
      <c r="A44" s="2" t="s">
        <v>7</v>
      </c>
      <c r="B44" s="2" t="s">
        <v>23</v>
      </c>
      <c r="C44" s="2">
        <v>10</v>
      </c>
      <c r="D44" s="2">
        <v>1</v>
      </c>
      <c r="E44">
        <v>679.08899455043297</v>
      </c>
      <c r="F44">
        <v>0.332910691511973</v>
      </c>
      <c r="G44">
        <v>0.57698413454095299</v>
      </c>
      <c r="H44">
        <v>0.303978959064652</v>
      </c>
      <c r="I44">
        <v>54.093985029906797</v>
      </c>
      <c r="J44">
        <v>7.9038922539856601E-2</v>
      </c>
      <c r="K44">
        <v>743.72248483774695</v>
      </c>
      <c r="L44">
        <v>0.93098671800036903</v>
      </c>
      <c r="M44">
        <v>679.08899455043297</v>
      </c>
    </row>
    <row r="45" spans="1:13" x14ac:dyDescent="0.3">
      <c r="A45" s="4" t="s">
        <v>20</v>
      </c>
      <c r="B45" s="5"/>
      <c r="C45" s="5"/>
      <c r="D45" s="6"/>
      <c r="E45" s="3">
        <f t="shared" ref="E45:M45" si="20">AVERAGE(E42:E44)</f>
        <v>252.67326494628151</v>
      </c>
      <c r="F45" s="3">
        <f t="shared" si="20"/>
        <v>0.17178713626042877</v>
      </c>
      <c r="G45" s="3">
        <f t="shared" si="20"/>
        <v>0.36222412384291397</v>
      </c>
      <c r="H45" s="3">
        <f t="shared" si="20"/>
        <v>0.22911649546070886</v>
      </c>
      <c r="I45" s="3">
        <f t="shared" si="20"/>
        <v>31.767731748166369</v>
      </c>
      <c r="J45" s="3">
        <f t="shared" si="20"/>
        <v>4.1625816452160735E-2</v>
      </c>
      <c r="K45" s="3">
        <f t="shared" si="20"/>
        <v>262.39958769914324</v>
      </c>
      <c r="L45" s="3">
        <f t="shared" si="20"/>
        <v>0.97332356999666647</v>
      </c>
      <c r="M45" s="3">
        <f t="shared" si="20"/>
        <v>252.67326494628151</v>
      </c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 t="s">
        <v>1</v>
      </c>
      <c r="B47" s="2" t="s">
        <v>3</v>
      </c>
      <c r="C47" s="2">
        <v>5366</v>
      </c>
      <c r="D47" s="2">
        <v>1</v>
      </c>
      <c r="E47">
        <v>313.16101511126902</v>
      </c>
      <c r="F47">
        <v>0.141907142604426</v>
      </c>
      <c r="G47">
        <v>0.37670564450831701</v>
      </c>
      <c r="H47">
        <v>0.29349673393746001</v>
      </c>
      <c r="I47">
        <v>28.9497518237614</v>
      </c>
      <c r="J47">
        <v>4.6795732237057998E-2</v>
      </c>
      <c r="K47">
        <v>151.41492115892299</v>
      </c>
      <c r="L47">
        <v>0.95996377083828299</v>
      </c>
      <c r="M47">
        <v>313.16101511126902</v>
      </c>
    </row>
    <row r="48" spans="1:13" x14ac:dyDescent="0.3">
      <c r="A48" s="2" t="s">
        <v>1</v>
      </c>
      <c r="B48" s="2" t="s">
        <v>3</v>
      </c>
      <c r="C48" s="2">
        <v>195</v>
      </c>
      <c r="D48" s="2">
        <v>2</v>
      </c>
      <c r="E48">
        <v>127.31591974746399</v>
      </c>
      <c r="F48">
        <v>3.3547304978586399E-2</v>
      </c>
      <c r="G48">
        <v>0.18315923394299899</v>
      </c>
      <c r="H48">
        <v>0.14533780793089501</v>
      </c>
      <c r="I48">
        <v>6.6385192419654304</v>
      </c>
      <c r="J48">
        <v>3.9220392707280401E-2</v>
      </c>
      <c r="K48">
        <v>29.387439161241598</v>
      </c>
      <c r="L48">
        <v>0.97806772681149301</v>
      </c>
      <c r="M48">
        <v>127.31591974746399</v>
      </c>
    </row>
    <row r="49" spans="1:13" x14ac:dyDescent="0.3">
      <c r="A49" s="2" t="s">
        <v>1</v>
      </c>
      <c r="B49" s="2" t="s">
        <v>3</v>
      </c>
      <c r="C49" s="2">
        <v>286</v>
      </c>
      <c r="D49" s="2">
        <v>3</v>
      </c>
      <c r="E49">
        <v>778.07288051486</v>
      </c>
      <c r="F49">
        <v>3.4690428809521201</v>
      </c>
      <c r="G49">
        <v>1.8625366790890601</v>
      </c>
      <c r="H49">
        <v>1.42765666149515</v>
      </c>
      <c r="I49">
        <v>84.861773776110994</v>
      </c>
      <c r="J49">
        <v>0.344914199831308</v>
      </c>
      <c r="K49">
        <v>1890.6283701189</v>
      </c>
      <c r="L49">
        <v>0</v>
      </c>
      <c r="M49">
        <v>778.07288051486</v>
      </c>
    </row>
    <row r="50" spans="1:13" x14ac:dyDescent="0.3">
      <c r="A50" s="4" t="s">
        <v>20</v>
      </c>
      <c r="B50" s="5"/>
      <c r="C50" s="5"/>
      <c r="D50" s="6"/>
      <c r="E50" s="3">
        <f>AVERAGE(E47:E49)</f>
        <v>406.18327179119768</v>
      </c>
      <c r="F50" s="3">
        <f t="shared" ref="F50:M50" si="21">AVERAGE(F47:F49)</f>
        <v>1.2148324428450441</v>
      </c>
      <c r="G50" s="3">
        <f t="shared" si="21"/>
        <v>0.80746718584679211</v>
      </c>
      <c r="H50" s="3">
        <f t="shared" si="21"/>
        <v>0.62216373445450168</v>
      </c>
      <c r="I50" s="3">
        <f t="shared" si="21"/>
        <v>40.150014947279274</v>
      </c>
      <c r="J50" s="3">
        <f t="shared" si="21"/>
        <v>0.14364344159188214</v>
      </c>
      <c r="K50" s="3">
        <f t="shared" si="21"/>
        <v>690.47691014635484</v>
      </c>
      <c r="L50" s="3">
        <f t="shared" si="21"/>
        <v>0.64601049921659204</v>
      </c>
      <c r="M50" s="3">
        <f t="shared" si="21"/>
        <v>406.18327179119768</v>
      </c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">
        <v>1</v>
      </c>
      <c r="B52" s="2" t="s">
        <v>4</v>
      </c>
      <c r="C52" s="2">
        <v>8</v>
      </c>
      <c r="D52" s="2">
        <v>1</v>
      </c>
      <c r="E52">
        <v>314.04865247055801</v>
      </c>
      <c r="F52">
        <v>6.7222343034728099E-2</v>
      </c>
      <c r="G52">
        <v>0.25927271941862301</v>
      </c>
      <c r="H52">
        <v>0.20964529537420401</v>
      </c>
      <c r="I52">
        <v>0.79363388102063004</v>
      </c>
      <c r="J52">
        <v>5.0149462169946403E-2</v>
      </c>
      <c r="K52">
        <v>100.699069866022</v>
      </c>
      <c r="L52">
        <v>0.96541402001650101</v>
      </c>
      <c r="M52">
        <v>314.04865247055801</v>
      </c>
    </row>
    <row r="53" spans="1:13" x14ac:dyDescent="0.3">
      <c r="A53" s="2" t="s">
        <v>1</v>
      </c>
      <c r="B53" s="2" t="s">
        <v>4</v>
      </c>
      <c r="C53" s="2">
        <v>12</v>
      </c>
      <c r="D53" s="2">
        <v>7</v>
      </c>
      <c r="E53">
        <v>137.17886356302</v>
      </c>
      <c r="F53">
        <v>0.31154797802345202</v>
      </c>
      <c r="G53">
        <v>0.55816483051465404</v>
      </c>
      <c r="H53">
        <v>0.47303056401041399</v>
      </c>
      <c r="I53">
        <v>1.7781427965327801</v>
      </c>
      <c r="J53">
        <v>0.26204921620406202</v>
      </c>
      <c r="K53">
        <v>90.348913626801206</v>
      </c>
      <c r="L53">
        <v>7.6314398425491994E-2</v>
      </c>
      <c r="M53">
        <v>137.17886356302</v>
      </c>
    </row>
    <row r="54" spans="1:13" x14ac:dyDescent="0.3">
      <c r="A54" s="2" t="s">
        <v>1</v>
      </c>
      <c r="B54" s="2" t="s">
        <v>4</v>
      </c>
      <c r="C54" s="2">
        <v>40</v>
      </c>
      <c r="D54" s="2">
        <v>9</v>
      </c>
      <c r="E54">
        <v>153.56532275142899</v>
      </c>
      <c r="F54">
        <v>0.12632337449911099</v>
      </c>
      <c r="G54">
        <v>0.355419997325855</v>
      </c>
      <c r="H54">
        <v>0.27819804846273299</v>
      </c>
      <c r="I54">
        <v>1.36323297170756</v>
      </c>
      <c r="J54">
        <v>7.5782515421291094E-2</v>
      </c>
      <c r="K54">
        <v>69.730502723509403</v>
      </c>
      <c r="L54">
        <v>0.91598475742501495</v>
      </c>
      <c r="M54">
        <v>153.56532275142899</v>
      </c>
    </row>
    <row r="55" spans="1:13" x14ac:dyDescent="0.3">
      <c r="A55" s="4" t="s">
        <v>20</v>
      </c>
      <c r="B55" s="5"/>
      <c r="C55" s="5"/>
      <c r="D55" s="6"/>
      <c r="E55" s="3">
        <f>AVERAGE(E52:E54)</f>
        <v>201.59761292833568</v>
      </c>
      <c r="F55" s="3">
        <f t="shared" ref="F55:M55" si="22">AVERAGE(F52:F54)</f>
        <v>0.1683645651857637</v>
      </c>
      <c r="G55" s="3">
        <f t="shared" si="22"/>
        <v>0.39095251575304402</v>
      </c>
      <c r="H55" s="3">
        <f t="shared" si="22"/>
        <v>0.3202913026157837</v>
      </c>
      <c r="I55" s="3">
        <f t="shared" si="22"/>
        <v>1.3116698830869902</v>
      </c>
      <c r="J55" s="3">
        <f t="shared" si="22"/>
        <v>0.12932706459843318</v>
      </c>
      <c r="K55" s="3">
        <f t="shared" si="22"/>
        <v>86.92616207211087</v>
      </c>
      <c r="L55" s="3">
        <f t="shared" si="22"/>
        <v>0.652571058622336</v>
      </c>
      <c r="M55" s="3">
        <f t="shared" si="22"/>
        <v>201.59761292833568</v>
      </c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 t="s">
        <v>1</v>
      </c>
      <c r="B57" s="2" t="s">
        <v>21</v>
      </c>
      <c r="C57" s="2">
        <v>5</v>
      </c>
      <c r="D57" s="2">
        <v>1</v>
      </c>
      <c r="E57">
        <v>53.360773363355896</v>
      </c>
      <c r="F57">
        <v>7.0374262085136002E-2</v>
      </c>
      <c r="G57">
        <v>0.265281477086388</v>
      </c>
      <c r="H57">
        <v>0.21516440872320899</v>
      </c>
      <c r="I57">
        <v>63.969667880824403</v>
      </c>
      <c r="J57">
        <v>1.76854318057592E-2</v>
      </c>
      <c r="K57">
        <v>17.4528169971137</v>
      </c>
      <c r="L57">
        <v>0.99748581794452595</v>
      </c>
      <c r="M57">
        <v>53.360773363355896</v>
      </c>
    </row>
    <row r="58" spans="1:13" x14ac:dyDescent="0.3">
      <c r="A58" s="2" t="s">
        <v>1</v>
      </c>
      <c r="B58" s="2" t="s">
        <v>22</v>
      </c>
      <c r="C58" s="2">
        <v>2</v>
      </c>
      <c r="D58" s="2">
        <v>1</v>
      </c>
      <c r="E58">
        <v>6.0577644521285601</v>
      </c>
      <c r="F58">
        <v>2.9851379159197299E-2</v>
      </c>
      <c r="G58">
        <v>0.17277551666598201</v>
      </c>
      <c r="H58">
        <v>0.144232486955442</v>
      </c>
      <c r="I58">
        <v>11.662078926549301</v>
      </c>
      <c r="J58">
        <v>3.3613913748245697E-2</v>
      </c>
      <c r="K58">
        <v>1.25375792468628</v>
      </c>
      <c r="L58">
        <v>0.98332038931394605</v>
      </c>
      <c r="M58">
        <v>6.0577644521285601</v>
      </c>
    </row>
    <row r="59" spans="1:13" x14ac:dyDescent="0.3">
      <c r="A59" s="2" t="s">
        <v>1</v>
      </c>
      <c r="B59" s="2" t="s">
        <v>23</v>
      </c>
      <c r="C59" s="2">
        <v>10</v>
      </c>
      <c r="D59" s="2">
        <v>1</v>
      </c>
      <c r="E59">
        <v>764.00438474991597</v>
      </c>
      <c r="F59">
        <v>0.35028170523855301</v>
      </c>
      <c r="G59">
        <v>0.59184601480330401</v>
      </c>
      <c r="H59">
        <v>0.34198942916289898</v>
      </c>
      <c r="I59">
        <v>61.977854839404799</v>
      </c>
      <c r="J59">
        <v>8.1074796548397804E-2</v>
      </c>
      <c r="K59">
        <v>782.529329502927</v>
      </c>
      <c r="L59">
        <v>0.92738566012058998</v>
      </c>
      <c r="M59">
        <v>764.00438474991597</v>
      </c>
    </row>
    <row r="60" spans="1:13" x14ac:dyDescent="0.3">
      <c r="A60" s="7" t="s">
        <v>20</v>
      </c>
      <c r="B60" s="7"/>
      <c r="C60" s="7"/>
      <c r="D60" s="7"/>
      <c r="E60" s="3">
        <f t="shared" ref="E60:M60" si="23">AVERAGE(E57:E59)</f>
        <v>274.47430752180014</v>
      </c>
      <c r="F60" s="3">
        <f t="shared" si="23"/>
        <v>0.15016911549429543</v>
      </c>
      <c r="G60" s="3">
        <f t="shared" si="23"/>
        <v>0.3433010028518913</v>
      </c>
      <c r="H60" s="3">
        <f t="shared" si="23"/>
        <v>0.23379544161384999</v>
      </c>
      <c r="I60" s="3">
        <f t="shared" si="23"/>
        <v>45.869867215592841</v>
      </c>
      <c r="J60" s="3">
        <f t="shared" si="23"/>
        <v>4.4124714034134233E-2</v>
      </c>
      <c r="K60" s="3">
        <f t="shared" si="23"/>
        <v>267.07863480824233</v>
      </c>
      <c r="L60" s="3">
        <f t="shared" si="23"/>
        <v>0.96939728912635392</v>
      </c>
      <c r="M60" s="3">
        <f t="shared" si="23"/>
        <v>274.47430752180014</v>
      </c>
    </row>
  </sheetData>
  <mergeCells count="12">
    <mergeCell ref="A60:D60"/>
    <mergeCell ref="A25:D25"/>
    <mergeCell ref="A30:D30"/>
    <mergeCell ref="A35:D35"/>
    <mergeCell ref="A40:D40"/>
    <mergeCell ref="A45:D45"/>
    <mergeCell ref="A50:D50"/>
    <mergeCell ref="A5:D5"/>
    <mergeCell ref="A10:D10"/>
    <mergeCell ref="A15:D15"/>
    <mergeCell ref="A20:D20"/>
    <mergeCell ref="A55:D5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2025-02-12T20:43:10Z</dcterms:modified>
</cp:coreProperties>
</file>