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9468A9B5-D8F8-42D0-8C22-8FF2DE9A65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S9" i="1"/>
  <c r="T9" i="1"/>
  <c r="U9" i="1"/>
  <c r="V9" i="1"/>
  <c r="W9" i="1"/>
  <c r="X9" i="1"/>
  <c r="Y9" i="1"/>
  <c r="R8" i="1"/>
  <c r="S8" i="1"/>
  <c r="T8" i="1"/>
  <c r="U8" i="1"/>
  <c r="V8" i="1"/>
  <c r="W8" i="1"/>
  <c r="X8" i="1"/>
  <c r="Y8" i="1"/>
  <c r="R12" i="1"/>
  <c r="S12" i="1"/>
  <c r="T12" i="1"/>
  <c r="U12" i="1"/>
  <c r="V12" i="1"/>
  <c r="W12" i="1"/>
  <c r="X12" i="1"/>
  <c r="Y12" i="1"/>
  <c r="R11" i="1"/>
  <c r="S11" i="1"/>
  <c r="T11" i="1"/>
  <c r="U11" i="1"/>
  <c r="V11" i="1"/>
  <c r="W11" i="1"/>
  <c r="X11" i="1"/>
  <c r="Y11" i="1"/>
  <c r="R10" i="1"/>
  <c r="S10" i="1"/>
  <c r="T10" i="1"/>
  <c r="U10" i="1"/>
  <c r="V10" i="1"/>
  <c r="W10" i="1"/>
  <c r="X10" i="1"/>
  <c r="Y10" i="1"/>
  <c r="R13" i="1"/>
  <c r="S13" i="1"/>
  <c r="T13" i="1"/>
  <c r="U13" i="1"/>
  <c r="V13" i="1"/>
  <c r="W13" i="1"/>
  <c r="X13" i="1"/>
  <c r="Y13" i="1"/>
  <c r="R7" i="1"/>
  <c r="S7" i="1"/>
  <c r="T7" i="1"/>
  <c r="U7" i="1"/>
  <c r="V7" i="1"/>
  <c r="W7" i="1"/>
  <c r="X7" i="1"/>
  <c r="Y7" i="1"/>
  <c r="R6" i="1"/>
  <c r="S6" i="1"/>
  <c r="T6" i="1"/>
  <c r="U6" i="1"/>
  <c r="V6" i="1"/>
  <c r="W6" i="1"/>
  <c r="X6" i="1"/>
  <c r="Y6" i="1"/>
  <c r="R5" i="1"/>
  <c r="S5" i="1"/>
  <c r="T5" i="1"/>
  <c r="U5" i="1"/>
  <c r="V5" i="1"/>
  <c r="W5" i="1"/>
  <c r="X5" i="1"/>
  <c r="Y5" i="1"/>
  <c r="R4" i="1"/>
  <c r="S4" i="1"/>
  <c r="T4" i="1"/>
  <c r="U4" i="1"/>
  <c r="V4" i="1"/>
  <c r="W4" i="1"/>
  <c r="X4" i="1"/>
  <c r="Y4" i="1"/>
  <c r="R3" i="1"/>
  <c r="S3" i="1"/>
  <c r="T3" i="1"/>
  <c r="U3" i="1"/>
  <c r="V3" i="1"/>
  <c r="W3" i="1"/>
  <c r="X3" i="1"/>
  <c r="Y3" i="1"/>
  <c r="Q13" i="1"/>
  <c r="Q12" i="1"/>
  <c r="Q11" i="1"/>
  <c r="Q10" i="1"/>
  <c r="Q9" i="1"/>
  <c r="Q8" i="1"/>
  <c r="Q7" i="1"/>
  <c r="Q6" i="1"/>
  <c r="E26" i="1"/>
  <c r="Q5" i="1"/>
  <c r="Q4" i="1"/>
  <c r="Q3" i="1"/>
  <c r="R2" i="1"/>
  <c r="S2" i="1"/>
  <c r="T2" i="1"/>
  <c r="U2" i="1"/>
  <c r="V2" i="1"/>
  <c r="W2" i="1"/>
  <c r="X2" i="1"/>
  <c r="Y2" i="1"/>
  <c r="Q2" i="1"/>
  <c r="F32" i="1"/>
  <c r="G32" i="1"/>
  <c r="H32" i="1"/>
  <c r="I32" i="1"/>
  <c r="J32" i="1"/>
  <c r="K32" i="1"/>
  <c r="L32" i="1"/>
  <c r="M32" i="1"/>
  <c r="F37" i="1"/>
  <c r="G37" i="1"/>
  <c r="H37" i="1"/>
  <c r="I37" i="1"/>
  <c r="J37" i="1"/>
  <c r="K37" i="1"/>
  <c r="L37" i="1"/>
  <c r="M37" i="1"/>
  <c r="F42" i="1"/>
  <c r="G42" i="1"/>
  <c r="H42" i="1"/>
  <c r="I42" i="1"/>
  <c r="J42" i="1"/>
  <c r="K42" i="1"/>
  <c r="L42" i="1"/>
  <c r="M42" i="1"/>
  <c r="F48" i="1"/>
  <c r="G48" i="1"/>
  <c r="H48" i="1"/>
  <c r="I48" i="1"/>
  <c r="J48" i="1"/>
  <c r="K48" i="1"/>
  <c r="L48" i="1"/>
  <c r="M48" i="1"/>
  <c r="E48" i="1"/>
  <c r="E42" i="1"/>
  <c r="E37" i="1"/>
  <c r="E32" i="1"/>
  <c r="L26" i="1"/>
  <c r="F26" i="1"/>
  <c r="G26" i="1"/>
  <c r="H26" i="1"/>
  <c r="I26" i="1"/>
  <c r="J26" i="1"/>
  <c r="K26" i="1"/>
  <c r="M26" i="1"/>
  <c r="M21" i="1"/>
  <c r="F21" i="1"/>
  <c r="G21" i="1"/>
  <c r="H21" i="1"/>
  <c r="I21" i="1"/>
  <c r="J21" i="1"/>
  <c r="K21" i="1"/>
  <c r="L21" i="1"/>
  <c r="F53" i="1"/>
  <c r="G53" i="1"/>
  <c r="H53" i="1"/>
  <c r="I53" i="1"/>
  <c r="J53" i="1"/>
  <c r="K53" i="1"/>
  <c r="L53" i="1"/>
  <c r="M53" i="1"/>
  <c r="E53" i="1"/>
  <c r="F58" i="1"/>
  <c r="G58" i="1"/>
  <c r="H58" i="1"/>
  <c r="I58" i="1"/>
  <c r="J58" i="1"/>
  <c r="K58" i="1"/>
  <c r="L58" i="1"/>
  <c r="M58" i="1"/>
  <c r="E58" i="1"/>
  <c r="F64" i="1"/>
  <c r="G64" i="1"/>
  <c r="H64" i="1"/>
  <c r="I64" i="1"/>
  <c r="J64" i="1"/>
  <c r="K64" i="1"/>
  <c r="L64" i="1"/>
  <c r="M64" i="1"/>
  <c r="E64" i="1"/>
  <c r="E21" i="1"/>
  <c r="F16" i="1"/>
  <c r="G16" i="1"/>
  <c r="H16" i="1"/>
  <c r="I16" i="1"/>
  <c r="J16" i="1"/>
  <c r="K16" i="1"/>
  <c r="L16" i="1"/>
  <c r="M16" i="1"/>
  <c r="E16" i="1"/>
  <c r="F10" i="1"/>
  <c r="G10" i="1"/>
  <c r="H10" i="1"/>
  <c r="I10" i="1"/>
  <c r="J10" i="1"/>
  <c r="K10" i="1"/>
  <c r="L10" i="1"/>
  <c r="M10" i="1"/>
  <c r="F5" i="1"/>
  <c r="E10" i="1"/>
  <c r="G5" i="1"/>
  <c r="H5" i="1"/>
  <c r="I5" i="1"/>
  <c r="J5" i="1"/>
  <c r="K5" i="1"/>
  <c r="L5" i="1"/>
  <c r="M5" i="1"/>
  <c r="E5" i="1"/>
</calcChain>
</file>

<file path=xl/sharedStrings.xml><?xml version="1.0" encoding="utf-8"?>
<sst xmlns="http://schemas.openxmlformats.org/spreadsheetml/2006/main" count="140" uniqueCount="21">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</sst>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"/>
  <sheetViews>
    <sheetView tabSelected="1" topLeftCell="L1" workbookViewId="0">
      <selection activeCell="AA24" sqref="AA24"/>
    </sheetView>
  </sheetViews>
  <sheetFormatPr defaultRowHeight="14.4" x14ac:dyDescent="0.3"/>
  <cols>
    <col min="1" max="1" width="10.44140625" customWidth="1"/>
    <col min="2" max="2" width="13.88671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3</v>
      </c>
      <c r="C2" s="2">
        <v>5366</v>
      </c>
      <c r="D2" s="2">
        <v>1</v>
      </c>
      <c r="E2" s="2">
        <v>305.492409710093</v>
      </c>
      <c r="F2" s="2">
        <v>0.13830538214236901</v>
      </c>
      <c r="G2" s="2">
        <v>0.371894315824225</v>
      </c>
      <c r="H2" s="2">
        <v>0.28630966233373301</v>
      </c>
      <c r="I2" s="2">
        <v>22.0661291973095</v>
      </c>
      <c r="J2" s="2">
        <v>4.61980516551833E-2</v>
      </c>
      <c r="K2" s="2">
        <v>147.57184274590699</v>
      </c>
      <c r="L2" s="2">
        <v>0.96097993468034204</v>
      </c>
      <c r="M2" s="2">
        <v>305.492409710093</v>
      </c>
      <c r="O2" s="2" t="s">
        <v>1</v>
      </c>
      <c r="P2" s="2" t="s">
        <v>3</v>
      </c>
      <c r="Q2" s="2">
        <f>E5</f>
        <v>367.18956679377101</v>
      </c>
      <c r="R2" s="2">
        <f t="shared" ref="R2:Y2" si="0">F5</f>
        <v>0.6556492625164988</v>
      </c>
      <c r="S2" s="2">
        <f t="shared" si="0"/>
        <v>0.62945579912498928</v>
      </c>
      <c r="T2" s="2">
        <f t="shared" si="0"/>
        <v>0.55495181256883397</v>
      </c>
      <c r="U2" s="2">
        <f t="shared" si="0"/>
        <v>25.547793618574236</v>
      </c>
      <c r="V2" s="2">
        <f t="shared" si="0"/>
        <v>0.11070375128271874</v>
      </c>
      <c r="W2" s="2">
        <f t="shared" si="0"/>
        <v>384.79837399486041</v>
      </c>
      <c r="X2" s="2">
        <f t="shared" si="0"/>
        <v>0.77770651090318077</v>
      </c>
      <c r="Y2" s="2">
        <f t="shared" si="0"/>
        <v>367.18956679377101</v>
      </c>
    </row>
    <row r="3" spans="1:25" x14ac:dyDescent="0.3">
      <c r="A3" s="2" t="s">
        <v>1</v>
      </c>
      <c r="B3" s="2" t="s">
        <v>3</v>
      </c>
      <c r="C3" s="2">
        <v>195</v>
      </c>
      <c r="D3" s="2">
        <v>2</v>
      </c>
      <c r="E3" s="2">
        <v>118.481892898843</v>
      </c>
      <c r="F3" s="2">
        <v>3.0855493328657599E-2</v>
      </c>
      <c r="G3" s="2">
        <v>0.17565731789099301</v>
      </c>
      <c r="H3" s="2">
        <v>0.135253302395939</v>
      </c>
      <c r="I3" s="2">
        <v>5.1856126741795103</v>
      </c>
      <c r="J3" s="2">
        <v>3.7613986700426899E-2</v>
      </c>
      <c r="K3" s="2">
        <v>27.029412155904101</v>
      </c>
      <c r="L3" s="2">
        <v>0.97982755665522903</v>
      </c>
      <c r="M3" s="2">
        <v>118.481892898843</v>
      </c>
      <c r="O3" s="2" t="s">
        <v>1</v>
      </c>
      <c r="P3" s="2" t="s">
        <v>4</v>
      </c>
      <c r="Q3" s="2">
        <f>E10</f>
        <v>214.71557153383665</v>
      </c>
      <c r="R3" s="2">
        <f t="shared" ref="R3:Y3" si="1">F10</f>
        <v>0.28003990870250622</v>
      </c>
      <c r="S3" s="2">
        <f t="shared" si="1"/>
        <v>0.47263579594587402</v>
      </c>
      <c r="T3" s="2">
        <f t="shared" si="1"/>
        <v>0.36327940323608904</v>
      </c>
      <c r="U3" s="2">
        <f t="shared" si="1"/>
        <v>1.4575641553764784</v>
      </c>
      <c r="V3" s="2">
        <f t="shared" si="1"/>
        <v>0.16783744476480314</v>
      </c>
      <c r="W3" s="2">
        <f t="shared" si="1"/>
        <v>119.54853129157205</v>
      </c>
      <c r="X3" s="2">
        <f t="shared" si="1"/>
        <v>0.32006144316351964</v>
      </c>
      <c r="Y3" s="2">
        <f t="shared" si="1"/>
        <v>214.71557153383665</v>
      </c>
    </row>
    <row r="4" spans="1:25" x14ac:dyDescent="0.3">
      <c r="A4" s="2" t="s">
        <v>1</v>
      </c>
      <c r="B4" s="2" t="s">
        <v>3</v>
      </c>
      <c r="C4" s="2">
        <v>286</v>
      </c>
      <c r="D4" s="2">
        <v>3</v>
      </c>
      <c r="E4" s="2">
        <v>677.59439777237696</v>
      </c>
      <c r="F4" s="2">
        <v>1.79778691207847</v>
      </c>
      <c r="G4" s="2">
        <v>1.34081576365975</v>
      </c>
      <c r="H4" s="2">
        <v>1.24329247297683</v>
      </c>
      <c r="I4" s="2">
        <v>49.391638984233701</v>
      </c>
      <c r="J4" s="2">
        <v>0.24829921549254599</v>
      </c>
      <c r="K4" s="2">
        <v>979.79386708277002</v>
      </c>
      <c r="L4" s="2">
        <v>0.39231204137397102</v>
      </c>
      <c r="M4" s="2">
        <v>677.59439777237696</v>
      </c>
      <c r="O4" s="2" t="s">
        <v>1</v>
      </c>
      <c r="P4" s="2" t="s">
        <v>5</v>
      </c>
      <c r="Q4" s="2">
        <f>E16</f>
        <v>107.54472776739135</v>
      </c>
      <c r="R4" s="2">
        <f t="shared" ref="R4:Y4" si="2">F16</f>
        <v>18.990594140551121</v>
      </c>
      <c r="S4" s="2">
        <f t="shared" si="2"/>
        <v>2.2569177029583769</v>
      </c>
      <c r="T4" s="2">
        <f t="shared" si="2"/>
        <v>0.5560004238669457</v>
      </c>
      <c r="U4" s="2">
        <f t="shared" si="2"/>
        <v>21.771239342500404</v>
      </c>
      <c r="V4" s="2">
        <f t="shared" si="2"/>
        <v>9.2366635485227333E-2</v>
      </c>
      <c r="W4" s="2">
        <f t="shared" si="2"/>
        <v>4043.3728961514335</v>
      </c>
      <c r="X4" s="2">
        <f t="shared" si="2"/>
        <v>0.68212620583395711</v>
      </c>
      <c r="Y4" s="2">
        <f t="shared" si="2"/>
        <v>107.54472776739135</v>
      </c>
    </row>
    <row r="5" spans="1:25" x14ac:dyDescent="0.3">
      <c r="A5" s="4" t="s">
        <v>19</v>
      </c>
      <c r="B5" s="5"/>
      <c r="C5" s="5"/>
      <c r="D5" s="6"/>
      <c r="E5" s="3">
        <f>AVERAGE(E2:E4)</f>
        <v>367.18956679377101</v>
      </c>
      <c r="F5" s="3">
        <f>AVERAGE(F2:F4)</f>
        <v>0.6556492625164988</v>
      </c>
      <c r="G5" s="3">
        <f t="shared" ref="G5:M5" si="3">AVERAGE(G2:G4)</f>
        <v>0.62945579912498928</v>
      </c>
      <c r="H5" s="3">
        <f t="shared" si="3"/>
        <v>0.55495181256883397</v>
      </c>
      <c r="I5" s="3">
        <f t="shared" si="3"/>
        <v>25.547793618574236</v>
      </c>
      <c r="J5" s="3">
        <f t="shared" si="3"/>
        <v>0.11070375128271874</v>
      </c>
      <c r="K5" s="3">
        <f t="shared" si="3"/>
        <v>384.79837399486041</v>
      </c>
      <c r="L5" s="3">
        <f t="shared" si="3"/>
        <v>0.77770651090318077</v>
      </c>
      <c r="M5" s="3">
        <f t="shared" si="3"/>
        <v>367.18956679377101</v>
      </c>
      <c r="O5" s="2" t="s">
        <v>6</v>
      </c>
      <c r="P5" s="2" t="s">
        <v>3</v>
      </c>
      <c r="Q5" s="2">
        <f>E21</f>
        <v>294.83922401114938</v>
      </c>
      <c r="R5" s="2">
        <f t="shared" ref="R5:Y5" si="4">F21</f>
        <v>0.40268563150320075</v>
      </c>
      <c r="S5" s="2">
        <f t="shared" si="4"/>
        <v>0.5099631232466697</v>
      </c>
      <c r="T5" s="2">
        <f t="shared" si="4"/>
        <v>0.42850104887735235</v>
      </c>
      <c r="U5" s="2">
        <f t="shared" si="4"/>
        <v>23.365672473199567</v>
      </c>
      <c r="V5" s="2">
        <f t="shared" si="4"/>
        <v>8.8298729960432434E-2</v>
      </c>
      <c r="W5" s="2">
        <f t="shared" si="4"/>
        <v>244.90157111474659</v>
      </c>
      <c r="X5" s="2">
        <f t="shared" si="4"/>
        <v>0.86444195165420956</v>
      </c>
      <c r="Y5" s="2">
        <f t="shared" si="4"/>
        <v>294.83922401114938</v>
      </c>
    </row>
    <row r="6" spans="1:2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O6" s="2" t="s">
        <v>6</v>
      </c>
      <c r="P6" s="2" t="s">
        <v>4</v>
      </c>
      <c r="Q6" s="2">
        <f>E26</f>
        <v>239.838588937032</v>
      </c>
      <c r="R6" s="2">
        <f t="shared" ref="R6:Y6" si="5">F26</f>
        <v>0.54725963738798844</v>
      </c>
      <c r="S6" s="2">
        <f t="shared" si="5"/>
        <v>0.605114766793307</v>
      </c>
      <c r="T6" s="2">
        <f t="shared" si="5"/>
        <v>0.45106143856569797</v>
      </c>
      <c r="U6" s="2">
        <f t="shared" si="5"/>
        <v>1.7850433305725264</v>
      </c>
      <c r="V6" s="2">
        <f t="shared" si="5"/>
        <v>0.23020885798238935</v>
      </c>
      <c r="W6" s="2">
        <f t="shared" si="5"/>
        <v>196.60128855458296</v>
      </c>
      <c r="X6" s="2">
        <f t="shared" si="5"/>
        <v>-0.47296155363793796</v>
      </c>
      <c r="Y6" s="2">
        <f t="shared" si="5"/>
        <v>239.838588937032</v>
      </c>
    </row>
    <row r="7" spans="1:25" x14ac:dyDescent="0.3">
      <c r="A7" s="2" t="s">
        <v>1</v>
      </c>
      <c r="B7" s="2" t="s">
        <v>4</v>
      </c>
      <c r="C7" s="2">
        <v>8</v>
      </c>
      <c r="D7" s="2">
        <v>1</v>
      </c>
      <c r="E7" s="2">
        <v>317.63583418196401</v>
      </c>
      <c r="F7" s="2">
        <v>6.8505681344226702E-2</v>
      </c>
      <c r="G7" s="2">
        <v>0.26173589999124403</v>
      </c>
      <c r="H7" s="2">
        <v>0.21203994271159099</v>
      </c>
      <c r="I7" s="2">
        <v>0.79865011029076505</v>
      </c>
      <c r="J7" s="2">
        <v>5.0625899418035601E-2</v>
      </c>
      <c r="K7" s="2">
        <v>102.621510653651</v>
      </c>
      <c r="L7" s="2">
        <v>0.96475374084322896</v>
      </c>
      <c r="M7" s="2">
        <v>317.63583418196401</v>
      </c>
      <c r="O7" s="2" t="s">
        <v>6</v>
      </c>
      <c r="P7" s="2" t="s">
        <v>5</v>
      </c>
      <c r="Q7" s="2">
        <f>E32</f>
        <v>123.31900595953945</v>
      </c>
      <c r="R7" s="2">
        <f t="shared" ref="R7:Y7" si="6">F32</f>
        <v>19.255959591887141</v>
      </c>
      <c r="S7" s="2">
        <f t="shared" si="6"/>
        <v>2.3125784013713306</v>
      </c>
      <c r="T7" s="2">
        <f t="shared" si="6"/>
        <v>0.65676433051167704</v>
      </c>
      <c r="U7" s="2">
        <f t="shared" si="6"/>
        <v>42.035678736405572</v>
      </c>
      <c r="V7" s="2">
        <f t="shared" si="6"/>
        <v>0.16234546040925302</v>
      </c>
      <c r="W7" s="2">
        <f t="shared" si="6"/>
        <v>4097.9695449810424</v>
      </c>
      <c r="X7" s="2">
        <f t="shared" si="6"/>
        <v>0.46538329618131491</v>
      </c>
      <c r="Y7" s="2">
        <f t="shared" si="6"/>
        <v>123.31900595953945</v>
      </c>
    </row>
    <row r="8" spans="1:25" x14ac:dyDescent="0.3">
      <c r="A8" s="2" t="s">
        <v>1</v>
      </c>
      <c r="B8" s="2" t="s">
        <v>4</v>
      </c>
      <c r="C8" s="2">
        <v>12</v>
      </c>
      <c r="D8" s="2">
        <v>7</v>
      </c>
      <c r="E8" s="2">
        <v>174.922867401372</v>
      </c>
      <c r="F8" s="2">
        <v>0.64849950186363303</v>
      </c>
      <c r="G8" s="2">
        <v>0.80529466772333302</v>
      </c>
      <c r="H8" s="2">
        <v>0.60318230138404105</v>
      </c>
      <c r="I8" s="2">
        <v>2.2304161302316601</v>
      </c>
      <c r="J8" s="2">
        <v>0.378072613954616</v>
      </c>
      <c r="K8" s="2">
        <v>188.06485554045301</v>
      </c>
      <c r="L8" s="2">
        <v>-0.92268830085165099</v>
      </c>
      <c r="M8" s="2">
        <v>174.922867401372</v>
      </c>
      <c r="O8" s="2" t="s">
        <v>7</v>
      </c>
      <c r="P8" s="2" t="s">
        <v>3</v>
      </c>
      <c r="Q8" s="2">
        <f>E37</f>
        <v>468.65575758667728</v>
      </c>
      <c r="R8" s="2">
        <f t="shared" ref="R8:Y8" si="7">F37</f>
        <v>2.4736787942808065</v>
      </c>
      <c r="S8" s="2">
        <f t="shared" si="7"/>
        <v>1.1126627568663274</v>
      </c>
      <c r="T8" s="2">
        <f t="shared" si="7"/>
        <v>0.72174252451938636</v>
      </c>
      <c r="U8" s="2">
        <f t="shared" si="7"/>
        <v>56.785760173723283</v>
      </c>
      <c r="V8" s="2">
        <f t="shared" si="7"/>
        <v>0.20102344184724555</v>
      </c>
      <c r="W8" s="2">
        <f t="shared" si="7"/>
        <v>1381.4714481325927</v>
      </c>
      <c r="X8" s="2">
        <f t="shared" si="7"/>
        <v>0.15849516802335994</v>
      </c>
      <c r="Y8" s="2">
        <f t="shared" si="7"/>
        <v>468.65575758667728</v>
      </c>
    </row>
    <row r="9" spans="1:25" x14ac:dyDescent="0.3">
      <c r="A9" s="2" t="s">
        <v>1</v>
      </c>
      <c r="B9" s="2" t="s">
        <v>4</v>
      </c>
      <c r="C9" s="2">
        <v>40</v>
      </c>
      <c r="D9" s="2">
        <v>9</v>
      </c>
      <c r="E9" s="2">
        <v>151.588013018174</v>
      </c>
      <c r="F9" s="2">
        <v>0.12311454289965899</v>
      </c>
      <c r="G9" s="2">
        <v>0.350876820123045</v>
      </c>
      <c r="H9" s="2">
        <v>0.27461596561263502</v>
      </c>
      <c r="I9" s="2">
        <v>1.3436262256070099</v>
      </c>
      <c r="J9" s="2">
        <v>7.4813820921757895E-2</v>
      </c>
      <c r="K9" s="2">
        <v>67.959227680612102</v>
      </c>
      <c r="L9" s="2">
        <v>0.91811888949898102</v>
      </c>
      <c r="M9" s="2">
        <v>151.588013018174</v>
      </c>
      <c r="O9" s="2" t="s">
        <v>7</v>
      </c>
      <c r="P9" s="2" t="s">
        <v>4</v>
      </c>
      <c r="Q9" s="2">
        <f>E42</f>
        <v>214.56234704803299</v>
      </c>
      <c r="R9" s="2">
        <f t="shared" ref="R9:Y9" si="8">F42</f>
        <v>0.19511963118038433</v>
      </c>
      <c r="S9" s="2">
        <f t="shared" si="8"/>
        <v>0.42086108406590933</v>
      </c>
      <c r="T9" s="2">
        <f t="shared" si="8"/>
        <v>0.34053949247954435</v>
      </c>
      <c r="U9" s="2">
        <f t="shared" si="8"/>
        <v>1.3875085341573137</v>
      </c>
      <c r="V9" s="2">
        <f t="shared" si="8"/>
        <v>0.13956685494792001</v>
      </c>
      <c r="W9" s="2">
        <f t="shared" si="8"/>
        <v>102.56221892545916</v>
      </c>
      <c r="X9" s="2">
        <f t="shared" si="8"/>
        <v>0.59306660050556126</v>
      </c>
      <c r="Y9" s="2">
        <f t="shared" si="8"/>
        <v>214.56234704803299</v>
      </c>
    </row>
    <row r="10" spans="1:25" x14ac:dyDescent="0.3">
      <c r="A10" s="4" t="s">
        <v>20</v>
      </c>
      <c r="B10" s="5"/>
      <c r="C10" s="5"/>
      <c r="D10" s="6"/>
      <c r="E10" s="3">
        <f>AVERAGE(E7:E9)</f>
        <v>214.71557153383665</v>
      </c>
      <c r="F10" s="3">
        <f t="shared" ref="F10:M10" si="9">AVERAGE(F7:F9)</f>
        <v>0.28003990870250622</v>
      </c>
      <c r="G10" s="3">
        <f t="shared" si="9"/>
        <v>0.47263579594587402</v>
      </c>
      <c r="H10" s="3">
        <f t="shared" si="9"/>
        <v>0.36327940323608904</v>
      </c>
      <c r="I10" s="3">
        <f t="shared" si="9"/>
        <v>1.4575641553764784</v>
      </c>
      <c r="J10" s="3">
        <f t="shared" si="9"/>
        <v>0.16783744476480314</v>
      </c>
      <c r="K10" s="3">
        <f t="shared" si="9"/>
        <v>119.54853129157205</v>
      </c>
      <c r="L10" s="3">
        <f t="shared" si="9"/>
        <v>0.32006144316351964</v>
      </c>
      <c r="M10" s="3">
        <f t="shared" si="9"/>
        <v>214.71557153383665</v>
      </c>
      <c r="O10" s="2" t="s">
        <v>7</v>
      </c>
      <c r="P10" s="2" t="s">
        <v>5</v>
      </c>
      <c r="Q10" s="2">
        <f>E48</f>
        <v>110.55067152523561</v>
      </c>
      <c r="R10" s="2">
        <f t="shared" ref="R10:Y10" si="10">F48</f>
        <v>19.601298014287153</v>
      </c>
      <c r="S10" s="2">
        <f t="shared" si="10"/>
        <v>2.4346371370662943</v>
      </c>
      <c r="T10" s="2">
        <f t="shared" si="10"/>
        <v>0.67346027544119558</v>
      </c>
      <c r="U10" s="2">
        <f t="shared" si="10"/>
        <v>90.755147422459032</v>
      </c>
      <c r="V10" s="2">
        <f t="shared" si="10"/>
        <v>0.2969391297790413</v>
      </c>
      <c r="W10" s="2">
        <f t="shared" si="10"/>
        <v>4159.8814953051915</v>
      </c>
      <c r="X10" s="2">
        <f t="shared" si="10"/>
        <v>-0.96489455523585466</v>
      </c>
      <c r="Y10" s="2">
        <f t="shared" si="10"/>
        <v>110.55067152523561</v>
      </c>
    </row>
    <row r="11" spans="1:25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O11" s="2" t="s">
        <v>1</v>
      </c>
      <c r="P11" s="2" t="s">
        <v>3</v>
      </c>
      <c r="Q11" s="2">
        <f>E53</f>
        <v>409.36008549481835</v>
      </c>
      <c r="R11" s="2">
        <f t="shared" ref="R11:Y11" si="11">F53</f>
        <v>1.2360592700689201</v>
      </c>
      <c r="S11" s="2">
        <f t="shared" si="11"/>
        <v>0.81235632134818925</v>
      </c>
      <c r="T11" s="2">
        <f t="shared" si="11"/>
        <v>0.62946672376015966</v>
      </c>
      <c r="U11" s="2">
        <f t="shared" si="11"/>
        <v>40.860767147659523</v>
      </c>
      <c r="V11" s="2">
        <f t="shared" si="11"/>
        <v>0.14460932422411651</v>
      </c>
      <c r="W11" s="2">
        <f t="shared" si="11"/>
        <v>701.65944622449842</v>
      </c>
      <c r="X11" s="2">
        <f t="shared" si="11"/>
        <v>0.58125767165485231</v>
      </c>
      <c r="Y11" s="2">
        <f t="shared" si="11"/>
        <v>409.36008549481835</v>
      </c>
    </row>
    <row r="12" spans="1:25" x14ac:dyDescent="0.3">
      <c r="A12" s="2" t="s">
        <v>1</v>
      </c>
      <c r="B12" s="2" t="s">
        <v>5</v>
      </c>
      <c r="C12" s="2">
        <v>2</v>
      </c>
      <c r="D12" s="2">
        <v>1</v>
      </c>
      <c r="E12" s="2">
        <v>5.0286406612737098</v>
      </c>
      <c r="F12" s="2">
        <v>2.40035570585461E-2</v>
      </c>
      <c r="G12" s="2">
        <v>0.154930813780042</v>
      </c>
      <c r="H12" s="2">
        <v>0.119729539554136</v>
      </c>
      <c r="I12" s="2">
        <v>9.2950126402106097</v>
      </c>
      <c r="J12" s="2">
        <v>3.5291757125294303E-2</v>
      </c>
      <c r="K12" s="2">
        <v>1.0081493964589301</v>
      </c>
      <c r="L12" s="2">
        <v>0.983560920696117</v>
      </c>
      <c r="M12" s="2">
        <v>5.0286406612737098</v>
      </c>
      <c r="O12" s="2" t="s">
        <v>1</v>
      </c>
      <c r="P12" s="2" t="s">
        <v>4</v>
      </c>
      <c r="Q12" s="2">
        <f>E58</f>
        <v>191.16977630748298</v>
      </c>
      <c r="R12" s="2">
        <f t="shared" ref="R12:Y12" si="12">F58</f>
        <v>0.1680766216590838</v>
      </c>
      <c r="S12" s="2">
        <f t="shared" si="12"/>
        <v>0.38729100354190399</v>
      </c>
      <c r="T12" s="2">
        <f t="shared" si="12"/>
        <v>0.31463094704877764</v>
      </c>
      <c r="U12" s="2">
        <f t="shared" si="12"/>
        <v>1.2884826766777995</v>
      </c>
      <c r="V12" s="2">
        <f t="shared" si="12"/>
        <v>0.12930744277187406</v>
      </c>
      <c r="W12" s="2">
        <f t="shared" si="12"/>
        <v>83.148670627197063</v>
      </c>
      <c r="X12" s="2">
        <f t="shared" si="12"/>
        <v>0.64584397361352364</v>
      </c>
      <c r="Y12" s="2">
        <f t="shared" si="12"/>
        <v>191.16977630748298</v>
      </c>
    </row>
    <row r="13" spans="1:25" x14ac:dyDescent="0.3">
      <c r="A13" s="2" t="s">
        <v>1</v>
      </c>
      <c r="B13" s="2" t="s">
        <v>5</v>
      </c>
      <c r="C13" s="2">
        <v>3568</v>
      </c>
      <c r="D13" s="2">
        <v>1</v>
      </c>
      <c r="E13" s="2">
        <v>422.049509984829</v>
      </c>
      <c r="F13" s="2">
        <v>75.925698622714606</v>
      </c>
      <c r="G13" s="2">
        <v>8.7135353687647701</v>
      </c>
      <c r="H13" s="2">
        <v>1.98145309852032</v>
      </c>
      <c r="I13" s="2">
        <v>36.181405982261602</v>
      </c>
      <c r="J13" s="2">
        <v>7.9706690164332003E-2</v>
      </c>
      <c r="K13" s="2">
        <v>16172.1738066382</v>
      </c>
      <c r="L13" s="2">
        <v>2.0219324917574101E-3</v>
      </c>
      <c r="M13" s="2">
        <v>422.049509984829</v>
      </c>
      <c r="O13" s="2" t="s">
        <v>1</v>
      </c>
      <c r="P13" s="2" t="s">
        <v>5</v>
      </c>
      <c r="Q13" s="2">
        <f>E64</f>
        <v>123.6285751399338</v>
      </c>
      <c r="R13" s="2">
        <f t="shared" ref="R13:Y13" si="13">F64</f>
        <v>18.76326816571013</v>
      </c>
      <c r="S13" s="2">
        <f t="shared" si="13"/>
        <v>2.2872552117043981</v>
      </c>
      <c r="T13" s="2">
        <f t="shared" si="13"/>
        <v>0.66365564267318566</v>
      </c>
      <c r="U13" s="2">
        <f t="shared" si="13"/>
        <v>39.0803037505598</v>
      </c>
      <c r="V13" s="2">
        <f t="shared" si="13"/>
        <v>0.10004115057687993</v>
      </c>
      <c r="W13" s="2">
        <f t="shared" si="13"/>
        <v>3991.3215389198695</v>
      </c>
      <c r="X13" s="2">
        <f t="shared" si="13"/>
        <v>0.59871293012017013</v>
      </c>
      <c r="Y13" s="2">
        <f t="shared" si="13"/>
        <v>123.6285751399338</v>
      </c>
    </row>
    <row r="14" spans="1:25" x14ac:dyDescent="0.3">
      <c r="A14" s="2" t="s">
        <v>1</v>
      </c>
      <c r="B14" s="2" t="s">
        <v>5</v>
      </c>
      <c r="C14" s="2">
        <v>4000</v>
      </c>
      <c r="D14" s="2">
        <v>1</v>
      </c>
      <c r="E14" s="2">
        <v>2.9274677692314799</v>
      </c>
      <c r="F14" s="2">
        <v>6.4667958043174599E-3</v>
      </c>
      <c r="G14" s="2">
        <v>8.0416390147266995E-2</v>
      </c>
      <c r="H14" s="2">
        <v>6.5054839316255095E-2</v>
      </c>
      <c r="I14" s="2">
        <v>36.471883887855697</v>
      </c>
      <c r="J14" s="2">
        <v>0.105811039667456</v>
      </c>
      <c r="K14" s="2">
        <v>0.29100581119428498</v>
      </c>
      <c r="L14" s="2">
        <v>0.86034164152891801</v>
      </c>
      <c r="M14" s="2">
        <v>2.9274677692314799</v>
      </c>
    </row>
    <row r="15" spans="1:25" x14ac:dyDescent="0.3">
      <c r="A15" s="2" t="s">
        <v>1</v>
      </c>
      <c r="B15" s="2" t="s">
        <v>5</v>
      </c>
      <c r="C15" s="2">
        <v>4008</v>
      </c>
      <c r="D15" s="2">
        <v>1</v>
      </c>
      <c r="E15" s="2">
        <v>0.17329265423121401</v>
      </c>
      <c r="F15" s="2">
        <v>6.2075866270069197E-3</v>
      </c>
      <c r="G15" s="2">
        <v>7.8788239141428407E-2</v>
      </c>
      <c r="H15" s="2">
        <v>5.7764218077071598E-2</v>
      </c>
      <c r="I15" s="2">
        <v>5.13665485967371</v>
      </c>
      <c r="J15" s="2">
        <v>0.148657054983827</v>
      </c>
      <c r="K15" s="2">
        <v>1.86227598810207E-2</v>
      </c>
      <c r="L15" s="2">
        <v>0.88258032861903601</v>
      </c>
      <c r="M15" s="2">
        <v>0.17329265423121401</v>
      </c>
    </row>
    <row r="16" spans="1:25" x14ac:dyDescent="0.3">
      <c r="A16" s="4" t="s">
        <v>20</v>
      </c>
      <c r="B16" s="5"/>
      <c r="C16" s="5"/>
      <c r="D16" s="6"/>
      <c r="E16" s="3">
        <f>AVERAGE(E12:E15)</f>
        <v>107.54472776739135</v>
      </c>
      <c r="F16" s="3">
        <f t="shared" ref="F16:M16" si="14">AVERAGE(F12:F15)</f>
        <v>18.990594140551121</v>
      </c>
      <c r="G16" s="3">
        <f t="shared" si="14"/>
        <v>2.2569177029583769</v>
      </c>
      <c r="H16" s="3">
        <f t="shared" si="14"/>
        <v>0.5560004238669457</v>
      </c>
      <c r="I16" s="3">
        <f t="shared" si="14"/>
        <v>21.771239342500404</v>
      </c>
      <c r="J16" s="3">
        <f t="shared" si="14"/>
        <v>9.2366635485227333E-2</v>
      </c>
      <c r="K16" s="3">
        <f t="shared" si="14"/>
        <v>4043.3728961514335</v>
      </c>
      <c r="L16" s="3">
        <f t="shared" si="14"/>
        <v>0.68212620583395711</v>
      </c>
      <c r="M16" s="3">
        <f t="shared" si="14"/>
        <v>107.54472776739135</v>
      </c>
    </row>
    <row r="17" spans="1:1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2" t="s">
        <v>6</v>
      </c>
      <c r="B18" s="2" t="s">
        <v>3</v>
      </c>
      <c r="C18" s="2">
        <v>5366</v>
      </c>
      <c r="D18" s="2">
        <v>1</v>
      </c>
      <c r="E18" s="2">
        <v>299.866888253311</v>
      </c>
      <c r="F18" s="2">
        <v>0.13446298752154301</v>
      </c>
      <c r="G18" s="2">
        <v>0.366691951809067</v>
      </c>
      <c r="H18" s="2">
        <v>0.28103738355511798</v>
      </c>
      <c r="I18" s="2">
        <v>26.440676032904602</v>
      </c>
      <c r="J18" s="2">
        <v>4.5551795255784698E-2</v>
      </c>
      <c r="K18" s="2">
        <v>143.47200768548601</v>
      </c>
      <c r="L18" s="2">
        <v>0.96206398858168696</v>
      </c>
      <c r="M18" s="2">
        <v>299.866888253311</v>
      </c>
    </row>
    <row r="19" spans="1:13" x14ac:dyDescent="0.3">
      <c r="A19" s="2" t="s">
        <v>6</v>
      </c>
      <c r="B19" s="2" t="s">
        <v>3</v>
      </c>
      <c r="C19" s="2">
        <v>195</v>
      </c>
      <c r="D19" s="2">
        <v>2</v>
      </c>
      <c r="E19" s="2">
        <v>98.4955951154313</v>
      </c>
      <c r="F19" s="2">
        <v>1.8501590182059199E-2</v>
      </c>
      <c r="G19" s="2">
        <v>0.13602055058725199</v>
      </c>
      <c r="H19" s="2">
        <v>0.112437893967387</v>
      </c>
      <c r="I19" s="2">
        <v>4.7051647211957999</v>
      </c>
      <c r="J19" s="2">
        <v>2.91264562285336E-2</v>
      </c>
      <c r="K19" s="2">
        <v>16.207392999483801</v>
      </c>
      <c r="L19" s="2">
        <v>0.98790418692190796</v>
      </c>
      <c r="M19" s="2">
        <v>98.4955951154313</v>
      </c>
    </row>
    <row r="20" spans="1:13" x14ac:dyDescent="0.3">
      <c r="A20" s="2" t="s">
        <v>6</v>
      </c>
      <c r="B20" s="2" t="s">
        <v>3</v>
      </c>
      <c r="C20" s="2">
        <v>286</v>
      </c>
      <c r="D20" s="2">
        <v>3</v>
      </c>
      <c r="E20" s="2">
        <v>486.15518866470597</v>
      </c>
      <c r="F20" s="2">
        <v>1.055092316806</v>
      </c>
      <c r="G20" s="2">
        <v>1.0271768673436901</v>
      </c>
      <c r="H20" s="2">
        <v>0.89202786910955201</v>
      </c>
      <c r="I20" s="2">
        <v>38.951176665498302</v>
      </c>
      <c r="J20" s="2">
        <v>0.19021793839697901</v>
      </c>
      <c r="K20" s="2">
        <v>575.02531265926996</v>
      </c>
      <c r="L20" s="2">
        <v>0.64335767945903399</v>
      </c>
      <c r="M20" s="2">
        <v>486.15518866470597</v>
      </c>
    </row>
    <row r="21" spans="1:13" x14ac:dyDescent="0.3">
      <c r="A21" s="4" t="s">
        <v>20</v>
      </c>
      <c r="B21" s="5"/>
      <c r="C21" s="5"/>
      <c r="D21" s="6"/>
      <c r="E21" s="3">
        <f>AVERAGE(E18:E20)</f>
        <v>294.83922401114938</v>
      </c>
      <c r="F21" s="3">
        <f t="shared" ref="F21:L21" si="15">AVERAGE(F18:F20)</f>
        <v>0.40268563150320075</v>
      </c>
      <c r="G21" s="3">
        <f t="shared" si="15"/>
        <v>0.5099631232466697</v>
      </c>
      <c r="H21" s="3">
        <f t="shared" si="15"/>
        <v>0.42850104887735235</v>
      </c>
      <c r="I21" s="3">
        <f t="shared" si="15"/>
        <v>23.365672473199567</v>
      </c>
      <c r="J21" s="3">
        <f t="shared" si="15"/>
        <v>8.8298729960432434E-2</v>
      </c>
      <c r="K21" s="3">
        <f t="shared" si="15"/>
        <v>244.90157111474659</v>
      </c>
      <c r="L21" s="3">
        <f t="shared" si="15"/>
        <v>0.86444195165420956</v>
      </c>
      <c r="M21" s="3">
        <f>AVERAGE(M18:M20)</f>
        <v>294.83922401114938</v>
      </c>
    </row>
    <row r="22" spans="1:1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">
      <c r="A23" s="2" t="s">
        <v>6</v>
      </c>
      <c r="B23" s="2" t="s">
        <v>4</v>
      </c>
      <c r="C23" s="2">
        <v>8</v>
      </c>
      <c r="D23" s="2">
        <v>1</v>
      </c>
      <c r="E23" s="2">
        <v>315.90170111818202</v>
      </c>
      <c r="F23" s="2">
        <v>6.7362182163658496E-2</v>
      </c>
      <c r="G23" s="2">
        <v>0.25954225506390699</v>
      </c>
      <c r="H23" s="2">
        <v>0.210882310492778</v>
      </c>
      <c r="I23" s="2">
        <v>0.79858433326153899</v>
      </c>
      <c r="J23" s="2">
        <v>5.0201596724159997E-2</v>
      </c>
      <c r="K23" s="2">
        <v>100.90854888116</v>
      </c>
      <c r="L23" s="2">
        <v>0.96534207260890204</v>
      </c>
      <c r="M23" s="2">
        <v>315.90170111818202</v>
      </c>
    </row>
    <row r="24" spans="1:13" x14ac:dyDescent="0.3">
      <c r="A24" s="2" t="s">
        <v>6</v>
      </c>
      <c r="B24" s="2" t="s">
        <v>4</v>
      </c>
      <c r="C24" s="2">
        <v>12</v>
      </c>
      <c r="D24" s="2">
        <v>7</v>
      </c>
      <c r="E24" s="2">
        <v>251.189411992983</v>
      </c>
      <c r="F24" s="2">
        <v>1.4510790770136699</v>
      </c>
      <c r="G24" s="2">
        <v>1.2046074368912301</v>
      </c>
      <c r="H24" s="2">
        <v>0.86617038618270104</v>
      </c>
      <c r="I24" s="2">
        <v>3.2048115805955901</v>
      </c>
      <c r="J24" s="2">
        <v>0.56554339760151895</v>
      </c>
      <c r="K24" s="2">
        <v>420.81293233396502</v>
      </c>
      <c r="L24" s="2">
        <v>-3.3021972368013901</v>
      </c>
      <c r="M24" s="2">
        <v>251.189411992983</v>
      </c>
    </row>
    <row r="25" spans="1:13" x14ac:dyDescent="0.3">
      <c r="A25" s="2" t="s">
        <v>6</v>
      </c>
      <c r="B25" s="2" t="s">
        <v>4</v>
      </c>
      <c r="C25" s="2">
        <v>40</v>
      </c>
      <c r="D25" s="2">
        <v>9</v>
      </c>
      <c r="E25" s="2">
        <v>152.42465369993101</v>
      </c>
      <c r="F25" s="2">
        <v>0.123337652986637</v>
      </c>
      <c r="G25" s="2">
        <v>0.351194608424784</v>
      </c>
      <c r="H25" s="2">
        <v>0.27613161902161498</v>
      </c>
      <c r="I25" s="2">
        <v>1.3517340778604501</v>
      </c>
      <c r="J25" s="2">
        <v>7.48815796214891E-2</v>
      </c>
      <c r="K25" s="2">
        <v>68.082384448623898</v>
      </c>
      <c r="L25" s="2">
        <v>0.91797050327867402</v>
      </c>
      <c r="M25" s="2">
        <v>152.42465369993101</v>
      </c>
    </row>
    <row r="26" spans="1:13" x14ac:dyDescent="0.3">
      <c r="A26" s="4" t="s">
        <v>20</v>
      </c>
      <c r="B26" s="5"/>
      <c r="C26" s="5"/>
      <c r="D26" s="6"/>
      <c r="E26" s="3">
        <f>AVERAGE(E23:E25)</f>
        <v>239.838588937032</v>
      </c>
      <c r="F26" s="3">
        <f t="shared" ref="F26:M26" si="16">AVERAGE(F23:F25)</f>
        <v>0.54725963738798844</v>
      </c>
      <c r="G26" s="3">
        <f t="shared" si="16"/>
        <v>0.605114766793307</v>
      </c>
      <c r="H26" s="3">
        <f t="shared" si="16"/>
        <v>0.45106143856569797</v>
      </c>
      <c r="I26" s="3">
        <f t="shared" si="16"/>
        <v>1.7850433305725264</v>
      </c>
      <c r="J26" s="3">
        <f t="shared" si="16"/>
        <v>0.23020885798238935</v>
      </c>
      <c r="K26" s="3">
        <f t="shared" si="16"/>
        <v>196.60128855458296</v>
      </c>
      <c r="L26" s="3">
        <f>AVERAGE(L23:L25)</f>
        <v>-0.47296155363793796</v>
      </c>
      <c r="M26" s="3">
        <f t="shared" si="16"/>
        <v>239.838588937032</v>
      </c>
    </row>
    <row r="27" spans="1:1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">
      <c r="A28" s="2" t="s">
        <v>6</v>
      </c>
      <c r="B28" s="2" t="s">
        <v>5</v>
      </c>
      <c r="C28" s="2">
        <v>2</v>
      </c>
      <c r="D28" s="2">
        <v>1</v>
      </c>
      <c r="E28" s="2">
        <v>4.68008429920582</v>
      </c>
      <c r="F28" s="2">
        <v>2.1404922892580398E-2</v>
      </c>
      <c r="G28" s="2">
        <v>0.146304213516154</v>
      </c>
      <c r="H28" s="2">
        <v>0.11143057855251901</v>
      </c>
      <c r="I28" s="2">
        <v>8.9154341334331804</v>
      </c>
      <c r="J28" s="2">
        <v>3.3326700117574999E-2</v>
      </c>
      <c r="K28" s="2">
        <v>0.89900676148837899</v>
      </c>
      <c r="L28" s="2">
        <v>0.98534062163926905</v>
      </c>
      <c r="M28" s="2">
        <v>4.68008429920582</v>
      </c>
    </row>
    <row r="29" spans="1:13" x14ac:dyDescent="0.3">
      <c r="A29" s="2" t="s">
        <v>6</v>
      </c>
      <c r="B29" s="2" t="s">
        <v>5</v>
      </c>
      <c r="C29" s="2">
        <v>3568</v>
      </c>
      <c r="D29" s="2">
        <v>1</v>
      </c>
      <c r="E29" s="2">
        <v>481.79506490133002</v>
      </c>
      <c r="F29" s="2">
        <v>76.947200437540602</v>
      </c>
      <c r="G29" s="2">
        <v>8.7719553371834103</v>
      </c>
      <c r="H29" s="2">
        <v>2.26194866150859</v>
      </c>
      <c r="I29" s="2">
        <v>40.912850179288199</v>
      </c>
      <c r="J29" s="2">
        <v>8.0241084313788999E-2</v>
      </c>
      <c r="K29" s="2">
        <v>16389.7536931961</v>
      </c>
      <c r="L29" s="2">
        <v>-1.14048311154095E-2</v>
      </c>
      <c r="M29" s="2">
        <v>481.79506490133002</v>
      </c>
    </row>
    <row r="30" spans="1:13" x14ac:dyDescent="0.3">
      <c r="A30" s="2" t="s">
        <v>6</v>
      </c>
      <c r="B30" s="2" t="s">
        <v>5</v>
      </c>
      <c r="C30" s="2">
        <v>4000</v>
      </c>
      <c r="D30" s="2">
        <v>1</v>
      </c>
      <c r="E30" s="2">
        <v>6.4712575624984003</v>
      </c>
      <c r="F30" s="2">
        <v>2.52328796485039E-2</v>
      </c>
      <c r="G30" s="2">
        <v>0.15884860606408799</v>
      </c>
      <c r="H30" s="2">
        <v>0.14380572361107499</v>
      </c>
      <c r="I30" s="2">
        <v>83.620386974922496</v>
      </c>
      <c r="J30" s="2">
        <v>0.20901132376853701</v>
      </c>
      <c r="K30" s="2">
        <v>1.1354795841826799</v>
      </c>
      <c r="L30" s="2">
        <v>0.45506512686612</v>
      </c>
      <c r="M30" s="2">
        <v>6.4712575624984003</v>
      </c>
    </row>
    <row r="31" spans="1:13" x14ac:dyDescent="0.3">
      <c r="A31" s="2" t="s">
        <v>6</v>
      </c>
      <c r="B31" s="2" t="s">
        <v>5</v>
      </c>
      <c r="C31" s="2">
        <v>4008</v>
      </c>
      <c r="D31" s="2">
        <v>1</v>
      </c>
      <c r="E31" s="2">
        <v>0.32961707512357402</v>
      </c>
      <c r="F31" s="2">
        <v>3.0000127466874801E-2</v>
      </c>
      <c r="G31" s="2">
        <v>0.17320544872166899</v>
      </c>
      <c r="H31" s="2">
        <v>0.109872358374524</v>
      </c>
      <c r="I31" s="2">
        <v>34.694043657978398</v>
      </c>
      <c r="J31" s="2">
        <v>0.32680273343711103</v>
      </c>
      <c r="K31" s="2">
        <v>9.0000382400624399E-2</v>
      </c>
      <c r="L31" s="2">
        <v>0.43253226733528</v>
      </c>
      <c r="M31" s="2">
        <v>0.32961707512357402</v>
      </c>
    </row>
    <row r="32" spans="1:13" x14ac:dyDescent="0.3">
      <c r="A32" s="4" t="s">
        <v>20</v>
      </c>
      <c r="B32" s="5"/>
      <c r="C32" s="5"/>
      <c r="D32" s="6"/>
      <c r="E32" s="3">
        <f>AVERAGE(E28:E31)</f>
        <v>123.31900595953945</v>
      </c>
      <c r="F32" s="3">
        <f t="shared" ref="F32:M32" si="17">AVERAGE(F28:F31)</f>
        <v>19.255959591887141</v>
      </c>
      <c r="G32" s="3">
        <f t="shared" si="17"/>
        <v>2.3125784013713306</v>
      </c>
      <c r="H32" s="3">
        <f t="shared" si="17"/>
        <v>0.65676433051167704</v>
      </c>
      <c r="I32" s="3">
        <f t="shared" si="17"/>
        <v>42.035678736405572</v>
      </c>
      <c r="J32" s="3">
        <f t="shared" si="17"/>
        <v>0.16234546040925302</v>
      </c>
      <c r="K32" s="3">
        <f t="shared" si="17"/>
        <v>4097.9695449810424</v>
      </c>
      <c r="L32" s="3">
        <f t="shared" si="17"/>
        <v>0.46538329618131491</v>
      </c>
      <c r="M32" s="3">
        <f t="shared" si="17"/>
        <v>123.31900595953945</v>
      </c>
    </row>
    <row r="33" spans="1:1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">
      <c r="A34" s="2" t="s">
        <v>7</v>
      </c>
      <c r="B34" s="2" t="s">
        <v>3</v>
      </c>
      <c r="C34" s="2">
        <v>5366</v>
      </c>
      <c r="D34" s="2">
        <v>1</v>
      </c>
      <c r="E34" s="2">
        <v>312.65865944830398</v>
      </c>
      <c r="F34" s="2">
        <v>0.143162252680302</v>
      </c>
      <c r="G34" s="2">
        <v>0.37836788008537697</v>
      </c>
      <c r="H34" s="2">
        <v>0.29302592263196198</v>
      </c>
      <c r="I34" s="2">
        <v>27.6140856427069</v>
      </c>
      <c r="J34" s="2">
        <v>4.7002221128618203E-2</v>
      </c>
      <c r="K34" s="2">
        <v>152.75412360988199</v>
      </c>
      <c r="L34" s="2">
        <v>0.95960966692428196</v>
      </c>
      <c r="M34" s="2">
        <v>312.65865944830398</v>
      </c>
    </row>
    <row r="35" spans="1:13" x14ac:dyDescent="0.3">
      <c r="A35" s="2" t="s">
        <v>7</v>
      </c>
      <c r="B35" s="2" t="s">
        <v>3</v>
      </c>
      <c r="C35" s="2">
        <v>195</v>
      </c>
      <c r="D35" s="2">
        <v>2</v>
      </c>
      <c r="E35" s="2">
        <v>193.087108990595</v>
      </c>
      <c r="F35" s="2">
        <v>7.6189788065087402E-2</v>
      </c>
      <c r="G35" s="2">
        <v>0.27602497724859498</v>
      </c>
      <c r="H35" s="2">
        <v>0.22041907419017701</v>
      </c>
      <c r="I35" s="2">
        <v>9.1473730940209705</v>
      </c>
      <c r="J35" s="2">
        <v>5.9105990845523503E-2</v>
      </c>
      <c r="K35" s="2">
        <v>66.742254345016505</v>
      </c>
      <c r="L35" s="2">
        <v>0.95018928503840805</v>
      </c>
      <c r="M35" s="2">
        <v>193.087108990595</v>
      </c>
    </row>
    <row r="36" spans="1:13" x14ac:dyDescent="0.3">
      <c r="A36" s="2" t="s">
        <v>7</v>
      </c>
      <c r="B36" s="2" t="s">
        <v>3</v>
      </c>
      <c r="C36" s="2">
        <v>286</v>
      </c>
      <c r="D36" s="2">
        <v>3</v>
      </c>
      <c r="E36" s="2">
        <v>900.22150432113301</v>
      </c>
      <c r="F36" s="2">
        <v>7.20168434209703</v>
      </c>
      <c r="G36" s="2">
        <v>2.6835954132650102</v>
      </c>
      <c r="H36" s="2">
        <v>1.6517825767360199</v>
      </c>
      <c r="I36" s="2">
        <v>133.59582178444199</v>
      </c>
      <c r="J36" s="2">
        <v>0.49696211356759501</v>
      </c>
      <c r="K36" s="2">
        <v>3924.9179664428798</v>
      </c>
      <c r="L36" s="2">
        <v>-1.4343134478926101</v>
      </c>
      <c r="M36" s="2">
        <v>900.22150432113301</v>
      </c>
    </row>
    <row r="37" spans="1:13" x14ac:dyDescent="0.3">
      <c r="A37" s="4" t="s">
        <v>20</v>
      </c>
      <c r="B37" s="5"/>
      <c r="C37" s="5"/>
      <c r="D37" s="6"/>
      <c r="E37" s="3">
        <f>AVERAGE(E34:E36)</f>
        <v>468.65575758667728</v>
      </c>
      <c r="F37" s="3">
        <f t="shared" ref="F37:M37" si="18">AVERAGE(F34:F36)</f>
        <v>2.4736787942808065</v>
      </c>
      <c r="G37" s="3">
        <f t="shared" si="18"/>
        <v>1.1126627568663274</v>
      </c>
      <c r="H37" s="3">
        <f t="shared" si="18"/>
        <v>0.72174252451938636</v>
      </c>
      <c r="I37" s="3">
        <f t="shared" si="18"/>
        <v>56.785760173723283</v>
      </c>
      <c r="J37" s="3">
        <f t="shared" si="18"/>
        <v>0.20102344184724555</v>
      </c>
      <c r="K37" s="3">
        <f t="shared" si="18"/>
        <v>1381.4714481325927</v>
      </c>
      <c r="L37" s="3">
        <f t="shared" si="18"/>
        <v>0.15849516802335994</v>
      </c>
      <c r="M37" s="3">
        <f t="shared" si="18"/>
        <v>468.65575758667728</v>
      </c>
    </row>
    <row r="38" spans="1:1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">
      <c r="A39" s="2" t="s">
        <v>7</v>
      </c>
      <c r="B39" s="2" t="s">
        <v>4</v>
      </c>
      <c r="C39" s="2">
        <v>8</v>
      </c>
      <c r="D39" s="2">
        <v>1</v>
      </c>
      <c r="E39" s="2">
        <v>336.72910019355101</v>
      </c>
      <c r="F39" s="2">
        <v>8.5371072840877998E-2</v>
      </c>
      <c r="G39" s="2">
        <v>0.29218328638181501</v>
      </c>
      <c r="H39" s="2">
        <v>0.224785781170595</v>
      </c>
      <c r="I39" s="2">
        <v>0.84781396347035098</v>
      </c>
      <c r="J39" s="2">
        <v>5.6515142433619901E-2</v>
      </c>
      <c r="K39" s="2">
        <v>127.88586711563499</v>
      </c>
      <c r="L39" s="2">
        <v>0.95607647571999899</v>
      </c>
      <c r="M39" s="2">
        <v>336.72910019355101</v>
      </c>
    </row>
    <row r="40" spans="1:13" x14ac:dyDescent="0.3">
      <c r="A40" s="2" t="s">
        <v>7</v>
      </c>
      <c r="B40" s="2" t="s">
        <v>4</v>
      </c>
      <c r="C40" s="2">
        <v>12</v>
      </c>
      <c r="D40" s="2">
        <v>7</v>
      </c>
      <c r="E40" s="2">
        <v>147.09608833178899</v>
      </c>
      <c r="F40" s="2">
        <v>0.36714689834278402</v>
      </c>
      <c r="G40" s="2">
        <v>0.60592647932136501</v>
      </c>
      <c r="H40" s="2">
        <v>0.507227890799272</v>
      </c>
      <c r="I40" s="2">
        <v>1.89943117073413</v>
      </c>
      <c r="J40" s="2">
        <v>0.28447252550298702</v>
      </c>
      <c r="K40" s="2">
        <v>106.472600519407</v>
      </c>
      <c r="L40" s="2">
        <v>-8.8526736117802998E-2</v>
      </c>
      <c r="M40" s="2">
        <v>147.09608833178899</v>
      </c>
    </row>
    <row r="41" spans="1:13" x14ac:dyDescent="0.3">
      <c r="A41" s="2" t="s">
        <v>7</v>
      </c>
      <c r="B41" s="2" t="s">
        <v>4</v>
      </c>
      <c r="C41" s="2">
        <v>40</v>
      </c>
      <c r="D41" s="2">
        <v>9</v>
      </c>
      <c r="E41" s="2">
        <v>159.861852618759</v>
      </c>
      <c r="F41" s="2">
        <v>0.13284092235749101</v>
      </c>
      <c r="G41" s="2">
        <v>0.36447348649454803</v>
      </c>
      <c r="H41" s="2">
        <v>0.28960480546876599</v>
      </c>
      <c r="I41" s="2">
        <v>1.41528046826746</v>
      </c>
      <c r="J41" s="2">
        <v>7.7712896907153106E-2</v>
      </c>
      <c r="K41" s="2">
        <v>73.3281891413355</v>
      </c>
      <c r="L41" s="2">
        <v>0.91165006191448805</v>
      </c>
      <c r="M41" s="2">
        <v>159.861852618759</v>
      </c>
    </row>
    <row r="42" spans="1:13" x14ac:dyDescent="0.3">
      <c r="A42" s="4" t="s">
        <v>20</v>
      </c>
      <c r="B42" s="5"/>
      <c r="C42" s="5"/>
      <c r="D42" s="6"/>
      <c r="E42" s="3">
        <f>AVERAGE(E39:E41)</f>
        <v>214.56234704803299</v>
      </c>
      <c r="F42" s="3">
        <f t="shared" ref="F42:M42" si="19">AVERAGE(F39:F41)</f>
        <v>0.19511963118038433</v>
      </c>
      <c r="G42" s="3">
        <f t="shared" si="19"/>
        <v>0.42086108406590933</v>
      </c>
      <c r="H42" s="3">
        <f t="shared" si="19"/>
        <v>0.34053949247954435</v>
      </c>
      <c r="I42" s="3">
        <f t="shared" si="19"/>
        <v>1.3875085341573137</v>
      </c>
      <c r="J42" s="3">
        <f t="shared" si="19"/>
        <v>0.13956685494792001</v>
      </c>
      <c r="K42" s="3">
        <f t="shared" si="19"/>
        <v>102.56221892545916</v>
      </c>
      <c r="L42" s="3">
        <f t="shared" si="19"/>
        <v>0.59306660050556126</v>
      </c>
      <c r="M42" s="3">
        <f t="shared" si="19"/>
        <v>214.56234704803299</v>
      </c>
    </row>
    <row r="43" spans="1:1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">
      <c r="A44" s="2" t="s">
        <v>7</v>
      </c>
      <c r="B44" s="2" t="s">
        <v>5</v>
      </c>
      <c r="C44" s="2">
        <v>2</v>
      </c>
      <c r="D44" s="2">
        <v>1</v>
      </c>
      <c r="E44" s="2">
        <v>5.66352511461292</v>
      </c>
      <c r="F44" s="2">
        <v>3.16057108612545E-2</v>
      </c>
      <c r="G44" s="2">
        <v>0.17777995067288799</v>
      </c>
      <c r="H44" s="2">
        <v>0.13484583606221201</v>
      </c>
      <c r="I44" s="2">
        <v>11.740069309216601</v>
      </c>
      <c r="J44" s="2">
        <v>4.0496571907263697E-2</v>
      </c>
      <c r="K44" s="2">
        <v>1.3274398561726799</v>
      </c>
      <c r="L44" s="2">
        <v>0.97835450862401396</v>
      </c>
      <c r="M44" s="2">
        <v>5.66352511461292</v>
      </c>
    </row>
    <row r="45" spans="1:13" x14ac:dyDescent="0.3">
      <c r="A45" s="2" t="s">
        <v>7</v>
      </c>
      <c r="B45" s="2" t="s">
        <v>5</v>
      </c>
      <c r="C45" s="2">
        <v>3568</v>
      </c>
      <c r="D45" s="2">
        <v>1</v>
      </c>
      <c r="E45" s="2">
        <v>415.79740022527699</v>
      </c>
      <c r="F45" s="2">
        <v>78.053453354149696</v>
      </c>
      <c r="G45" s="2">
        <v>8.8347865483071892</v>
      </c>
      <c r="H45" s="2">
        <v>1.9521004705412</v>
      </c>
      <c r="I45" s="2">
        <v>33.811328289810803</v>
      </c>
      <c r="J45" s="2">
        <v>8.0815830116238496E-2</v>
      </c>
      <c r="K45" s="2">
        <v>16625.385564433898</v>
      </c>
      <c r="L45" s="2">
        <v>-2.59455751311998E-2</v>
      </c>
      <c r="M45" s="2">
        <v>415.79740022527699</v>
      </c>
    </row>
    <row r="46" spans="1:13" x14ac:dyDescent="0.3">
      <c r="A46" s="2" t="s">
        <v>7</v>
      </c>
      <c r="B46" s="2" t="s">
        <v>5</v>
      </c>
      <c r="C46" s="2">
        <v>4000</v>
      </c>
      <c r="D46" s="2">
        <v>1</v>
      </c>
      <c r="E46" s="2">
        <v>20.2725818309662</v>
      </c>
      <c r="F46" s="2">
        <v>0.28220423700668401</v>
      </c>
      <c r="G46" s="2">
        <v>0.531228987355438</v>
      </c>
      <c r="H46" s="2">
        <v>0.45050181846591603</v>
      </c>
      <c r="I46" s="2">
        <v>285.17526233754302</v>
      </c>
      <c r="J46" s="2">
        <v>0.69898550967820805</v>
      </c>
      <c r="K46" s="2">
        <v>12.6991906653007</v>
      </c>
      <c r="L46" s="2">
        <v>-5.0945453802058704</v>
      </c>
      <c r="M46" s="2">
        <v>20.2725818309662</v>
      </c>
    </row>
    <row r="47" spans="1:13" x14ac:dyDescent="0.3">
      <c r="A47" s="2" t="s">
        <v>7</v>
      </c>
      <c r="B47" s="2" t="s">
        <v>5</v>
      </c>
      <c r="C47" s="2">
        <v>4008</v>
      </c>
      <c r="D47" s="2">
        <v>1</v>
      </c>
      <c r="E47" s="2">
        <v>0.46917893008636202</v>
      </c>
      <c r="F47" s="2">
        <v>3.7928755130978403E-2</v>
      </c>
      <c r="G47" s="2">
        <v>0.19475306192966099</v>
      </c>
      <c r="H47" s="2">
        <v>0.15639297669545399</v>
      </c>
      <c r="I47" s="2">
        <v>32.293929753265701</v>
      </c>
      <c r="J47" s="2">
        <v>0.36745860741445502</v>
      </c>
      <c r="K47" s="2">
        <v>0.113786265392935</v>
      </c>
      <c r="L47" s="2">
        <v>0.28255822576963802</v>
      </c>
      <c r="M47" s="2">
        <v>0.46917893008636202</v>
      </c>
    </row>
    <row r="48" spans="1:13" x14ac:dyDescent="0.3">
      <c r="A48" s="4" t="s">
        <v>20</v>
      </c>
      <c r="B48" s="5"/>
      <c r="C48" s="5"/>
      <c r="D48" s="6"/>
      <c r="E48" s="3">
        <f>AVERAGE(E44:E47)</f>
        <v>110.55067152523561</v>
      </c>
      <c r="F48" s="3">
        <f t="shared" ref="F48:M48" si="20">AVERAGE(F44:F47)</f>
        <v>19.601298014287153</v>
      </c>
      <c r="G48" s="3">
        <f t="shared" si="20"/>
        <v>2.4346371370662943</v>
      </c>
      <c r="H48" s="3">
        <f t="shared" si="20"/>
        <v>0.67346027544119558</v>
      </c>
      <c r="I48" s="3">
        <f t="shared" si="20"/>
        <v>90.755147422459032</v>
      </c>
      <c r="J48" s="3">
        <f t="shared" si="20"/>
        <v>0.2969391297790413</v>
      </c>
      <c r="K48" s="3">
        <f t="shared" si="20"/>
        <v>4159.8814953051915</v>
      </c>
      <c r="L48" s="3">
        <f t="shared" si="20"/>
        <v>-0.96489455523585466</v>
      </c>
      <c r="M48" s="3">
        <f t="shared" si="20"/>
        <v>110.55067152523561</v>
      </c>
    </row>
    <row r="49" spans="1:1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">
      <c r="A50" s="2" t="s">
        <v>1</v>
      </c>
      <c r="B50" s="2" t="s">
        <v>3</v>
      </c>
      <c r="C50" s="2">
        <v>5366</v>
      </c>
      <c r="D50" s="2">
        <v>1</v>
      </c>
      <c r="E50" s="2">
        <v>308.78585972785402</v>
      </c>
      <c r="F50" s="2">
        <v>0.13968236817823901</v>
      </c>
      <c r="G50" s="2">
        <v>0.37374104427830701</v>
      </c>
      <c r="H50" s="2">
        <v>0.28939630714887898</v>
      </c>
      <c r="I50" s="2">
        <v>28.882437985695599</v>
      </c>
      <c r="J50" s="2">
        <v>4.6427458916559798E-2</v>
      </c>
      <c r="K50" s="2">
        <v>149.041086846181</v>
      </c>
      <c r="L50" s="2">
        <v>0.96059144593007295</v>
      </c>
      <c r="M50" s="2">
        <v>308.78585972785402</v>
      </c>
    </row>
    <row r="51" spans="1:13" x14ac:dyDescent="0.3">
      <c r="A51" s="2" t="s">
        <v>1</v>
      </c>
      <c r="B51" s="2" t="s">
        <v>3</v>
      </c>
      <c r="C51" s="2">
        <v>195</v>
      </c>
      <c r="D51" s="2">
        <v>2</v>
      </c>
      <c r="E51" s="2">
        <v>126.60261856517801</v>
      </c>
      <c r="F51" s="2">
        <v>3.3556603993281399E-2</v>
      </c>
      <c r="G51" s="2">
        <v>0.183184617239771</v>
      </c>
      <c r="H51" s="2">
        <v>0.14452353717486</v>
      </c>
      <c r="I51" s="2">
        <v>6.63133123822917</v>
      </c>
      <c r="J51" s="2">
        <v>3.92258281027347E-2</v>
      </c>
      <c r="K51" s="2">
        <v>29.395585098114498</v>
      </c>
      <c r="L51" s="2">
        <v>0.97806164738034895</v>
      </c>
      <c r="M51" s="2">
        <v>126.60261856517801</v>
      </c>
    </row>
    <row r="52" spans="1:13" x14ac:dyDescent="0.3">
      <c r="A52" s="2" t="s">
        <v>1</v>
      </c>
      <c r="B52" s="2" t="s">
        <v>3</v>
      </c>
      <c r="C52" s="2">
        <v>286</v>
      </c>
      <c r="D52" s="2">
        <v>3</v>
      </c>
      <c r="E52" s="2">
        <v>792.69177819142305</v>
      </c>
      <c r="F52" s="2">
        <v>3.5349388380352398</v>
      </c>
      <c r="G52" s="2">
        <v>1.88014330252649</v>
      </c>
      <c r="H52" s="2">
        <v>1.4544803269567399</v>
      </c>
      <c r="I52" s="2">
        <v>87.068532219053793</v>
      </c>
      <c r="J52" s="2">
        <v>0.34817468565305498</v>
      </c>
      <c r="K52" s="2">
        <v>1926.5416667292</v>
      </c>
      <c r="L52" s="2">
        <v>-0.19488007834586499</v>
      </c>
      <c r="M52" s="2">
        <v>792.69177819142305</v>
      </c>
    </row>
    <row r="53" spans="1:13" x14ac:dyDescent="0.3">
      <c r="A53" s="4" t="s">
        <v>20</v>
      </c>
      <c r="B53" s="5"/>
      <c r="C53" s="5"/>
      <c r="D53" s="6"/>
      <c r="E53" s="3">
        <f>AVERAGE(E50:E52)</f>
        <v>409.36008549481835</v>
      </c>
      <c r="F53" s="3">
        <f t="shared" ref="F53:M53" si="21">AVERAGE(F50:F52)</f>
        <v>1.2360592700689201</v>
      </c>
      <c r="G53" s="3">
        <f t="shared" si="21"/>
        <v>0.81235632134818925</v>
      </c>
      <c r="H53" s="3">
        <f t="shared" si="21"/>
        <v>0.62946672376015966</v>
      </c>
      <c r="I53" s="3">
        <f t="shared" si="21"/>
        <v>40.860767147659523</v>
      </c>
      <c r="J53" s="3">
        <f t="shared" si="21"/>
        <v>0.14460932422411651</v>
      </c>
      <c r="K53" s="3">
        <f t="shared" si="21"/>
        <v>701.65944622449842</v>
      </c>
      <c r="L53" s="3">
        <f t="shared" si="21"/>
        <v>0.58125767165485231</v>
      </c>
      <c r="M53" s="3">
        <f t="shared" si="21"/>
        <v>409.36008549481835</v>
      </c>
    </row>
    <row r="54" spans="1:1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">
      <c r="A55" s="2" t="s">
        <v>1</v>
      </c>
      <c r="B55" s="2" t="s">
        <v>4</v>
      </c>
      <c r="C55" s="2">
        <v>8</v>
      </c>
      <c r="D55" s="2">
        <v>1</v>
      </c>
      <c r="E55" s="2">
        <v>281.46652318825602</v>
      </c>
      <c r="F55" s="2">
        <v>5.8080856837809398E-2</v>
      </c>
      <c r="G55" s="2">
        <v>0.240999702982824</v>
      </c>
      <c r="H55" s="2">
        <v>0.18789487529256099</v>
      </c>
      <c r="I55" s="2">
        <v>0.70883398259232899</v>
      </c>
      <c r="J55" s="2">
        <v>4.6615029590488202E-2</v>
      </c>
      <c r="K55" s="2">
        <v>87.005123543038493</v>
      </c>
      <c r="L55" s="2">
        <v>0.97011732615479995</v>
      </c>
      <c r="M55" s="2">
        <v>281.46652318825602</v>
      </c>
    </row>
    <row r="56" spans="1:13" x14ac:dyDescent="0.3">
      <c r="A56" s="2" t="s">
        <v>1</v>
      </c>
      <c r="B56" s="2" t="s">
        <v>4</v>
      </c>
      <c r="C56" s="2">
        <v>12</v>
      </c>
      <c r="D56" s="2">
        <v>7</v>
      </c>
      <c r="E56" s="2">
        <v>138.65549889677601</v>
      </c>
      <c r="F56" s="2">
        <v>0.31997467234511201</v>
      </c>
      <c r="G56" s="2">
        <v>0.56566303781059601</v>
      </c>
      <c r="H56" s="2">
        <v>0.478122409988885</v>
      </c>
      <c r="I56" s="2">
        <v>1.7972385301014999</v>
      </c>
      <c r="J56" s="2">
        <v>0.265569501319528</v>
      </c>
      <c r="K56" s="2">
        <v>92.792654980082602</v>
      </c>
      <c r="L56" s="2">
        <v>5.1330714489654899E-2</v>
      </c>
      <c r="M56" s="2">
        <v>138.65549889677601</v>
      </c>
    </row>
    <row r="57" spans="1:13" x14ac:dyDescent="0.3">
      <c r="A57" s="2" t="s">
        <v>1</v>
      </c>
      <c r="B57" s="2" t="s">
        <v>4</v>
      </c>
      <c r="C57" s="2">
        <v>40</v>
      </c>
      <c r="D57" s="2">
        <v>9</v>
      </c>
      <c r="E57" s="2">
        <v>153.38730683741699</v>
      </c>
      <c r="F57" s="2">
        <v>0.12617433579432999</v>
      </c>
      <c r="G57" s="2">
        <v>0.35521026983229198</v>
      </c>
      <c r="H57" s="2">
        <v>0.27787555586488699</v>
      </c>
      <c r="I57" s="2">
        <v>1.3593755173395701</v>
      </c>
      <c r="J57" s="2">
        <v>7.5737797405606003E-2</v>
      </c>
      <c r="K57" s="2">
        <v>69.648233358470094</v>
      </c>
      <c r="L57" s="2">
        <v>0.91608388019611597</v>
      </c>
      <c r="M57" s="2">
        <v>153.38730683741699</v>
      </c>
    </row>
    <row r="58" spans="1:13" x14ac:dyDescent="0.3">
      <c r="A58" s="4" t="s">
        <v>20</v>
      </c>
      <c r="B58" s="5"/>
      <c r="C58" s="5"/>
      <c r="D58" s="6"/>
      <c r="E58" s="3">
        <f>AVERAGE(E55:E57)</f>
        <v>191.16977630748298</v>
      </c>
      <c r="F58" s="3">
        <f t="shared" ref="F58:M58" si="22">AVERAGE(F55:F57)</f>
        <v>0.1680766216590838</v>
      </c>
      <c r="G58" s="3">
        <f t="shared" si="22"/>
        <v>0.38729100354190399</v>
      </c>
      <c r="H58" s="3">
        <f t="shared" si="22"/>
        <v>0.31463094704877764</v>
      </c>
      <c r="I58" s="3">
        <f t="shared" si="22"/>
        <v>1.2884826766777995</v>
      </c>
      <c r="J58" s="3">
        <f t="shared" si="22"/>
        <v>0.12930744277187406</v>
      </c>
      <c r="K58" s="3">
        <f t="shared" si="22"/>
        <v>83.148670627197063</v>
      </c>
      <c r="L58" s="3">
        <f t="shared" si="22"/>
        <v>0.64584397361352364</v>
      </c>
      <c r="M58" s="3">
        <f t="shared" si="22"/>
        <v>191.16977630748298</v>
      </c>
    </row>
    <row r="59" spans="1:1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">
      <c r="A60" s="2" t="s">
        <v>1</v>
      </c>
      <c r="B60" s="2" t="s">
        <v>5</v>
      </c>
      <c r="C60" s="2">
        <v>2</v>
      </c>
      <c r="D60" s="2">
        <v>1</v>
      </c>
      <c r="E60" s="2">
        <v>11.4313503237824</v>
      </c>
      <c r="F60" s="2">
        <v>9.7564293113167402E-2</v>
      </c>
      <c r="G60" s="2">
        <v>0.31235283432869199</v>
      </c>
      <c r="H60" s="2">
        <v>0.27217500770910402</v>
      </c>
      <c r="I60" s="2">
        <v>25.119572413032198</v>
      </c>
      <c r="J60" s="2">
        <v>7.1150987318608694E-2</v>
      </c>
      <c r="K60" s="2">
        <v>4.0977003107530301</v>
      </c>
      <c r="L60" s="2">
        <v>0.93318210514372302</v>
      </c>
      <c r="M60" s="2">
        <v>11.4313503237824</v>
      </c>
    </row>
    <row r="61" spans="1:13" x14ac:dyDescent="0.3">
      <c r="A61" s="2" t="s">
        <v>1</v>
      </c>
      <c r="B61" s="2" t="s">
        <v>5</v>
      </c>
      <c r="C61" s="2">
        <v>3568</v>
      </c>
      <c r="D61" s="2">
        <v>1</v>
      </c>
      <c r="E61" s="2">
        <v>477.22981888191202</v>
      </c>
      <c r="F61" s="2">
        <v>74.929823255737205</v>
      </c>
      <c r="G61" s="2">
        <v>8.6562014334081407</v>
      </c>
      <c r="H61" s="2">
        <v>2.2405155816052198</v>
      </c>
      <c r="I61" s="2">
        <v>40.152091667607699</v>
      </c>
      <c r="J61" s="2">
        <v>7.9182230455617897E-2</v>
      </c>
      <c r="K61" s="2">
        <v>15960.052353472</v>
      </c>
      <c r="L61" s="2">
        <v>1.5111858462064301E-2</v>
      </c>
      <c r="M61" s="2">
        <v>477.22981888191202</v>
      </c>
    </row>
    <row r="62" spans="1:13" x14ac:dyDescent="0.3">
      <c r="A62" s="2" t="s">
        <v>1</v>
      </c>
      <c r="B62" s="2" t="s">
        <v>5</v>
      </c>
      <c r="C62" s="2">
        <v>4000</v>
      </c>
      <c r="D62" s="2">
        <v>1</v>
      </c>
      <c r="E62" s="2">
        <v>5.8150022248987598</v>
      </c>
      <c r="F62" s="2">
        <v>2.5215394160843799E-2</v>
      </c>
      <c r="G62" s="2">
        <v>0.15879355831029099</v>
      </c>
      <c r="H62" s="2">
        <v>0.12922227166441599</v>
      </c>
      <c r="I62" s="2">
        <v>90.980356395536802</v>
      </c>
      <c r="J62" s="2">
        <v>0.208938892513541</v>
      </c>
      <c r="K62" s="2">
        <v>1.13469273723797</v>
      </c>
      <c r="L62" s="2">
        <v>0.45544274734117002</v>
      </c>
      <c r="M62" s="2">
        <v>5.8150022248987598</v>
      </c>
    </row>
    <row r="63" spans="1:13" x14ac:dyDescent="0.3">
      <c r="A63" s="2" t="s">
        <v>1</v>
      </c>
      <c r="B63" s="2" t="s">
        <v>5</v>
      </c>
      <c r="C63" s="2">
        <v>4008</v>
      </c>
      <c r="D63" s="2">
        <v>1</v>
      </c>
      <c r="E63" s="2">
        <v>3.8129129142010401E-2</v>
      </c>
      <c r="F63" s="2">
        <v>4.69719829317166E-4</v>
      </c>
      <c r="G63" s="2">
        <v>2.16730207704686E-2</v>
      </c>
      <c r="H63" s="2">
        <v>1.2709709714003399E-2</v>
      </c>
      <c r="I63" s="2">
        <v>6.9194526062489201E-2</v>
      </c>
      <c r="J63" s="2">
        <v>4.0892492019752098E-2</v>
      </c>
      <c r="K63" s="2">
        <v>1.4091594879514901E-3</v>
      </c>
      <c r="L63" s="2">
        <v>0.991115009533723</v>
      </c>
      <c r="M63" s="2">
        <v>3.8129129142010401E-2</v>
      </c>
    </row>
    <row r="64" spans="1:13" x14ac:dyDescent="0.3">
      <c r="A64" s="7" t="s">
        <v>20</v>
      </c>
      <c r="B64" s="7"/>
      <c r="C64" s="7"/>
      <c r="D64" s="7"/>
      <c r="E64" s="3">
        <f>AVERAGE(E60:E63)</f>
        <v>123.6285751399338</v>
      </c>
      <c r="F64" s="3">
        <f t="shared" ref="F64:M64" si="23">AVERAGE(F60:F63)</f>
        <v>18.76326816571013</v>
      </c>
      <c r="G64" s="3">
        <f t="shared" si="23"/>
        <v>2.2872552117043981</v>
      </c>
      <c r="H64" s="3">
        <f t="shared" si="23"/>
        <v>0.66365564267318566</v>
      </c>
      <c r="I64" s="3">
        <f t="shared" si="23"/>
        <v>39.0803037505598</v>
      </c>
      <c r="J64" s="3">
        <f t="shared" si="23"/>
        <v>0.10004115057687993</v>
      </c>
      <c r="K64" s="3">
        <f t="shared" si="23"/>
        <v>3991.3215389198695</v>
      </c>
      <c r="L64" s="3">
        <f t="shared" si="23"/>
        <v>0.59871293012017013</v>
      </c>
      <c r="M64" s="3">
        <f t="shared" si="23"/>
        <v>123.6285751399338</v>
      </c>
    </row>
  </sheetData>
  <mergeCells count="12">
    <mergeCell ref="A5:D5"/>
    <mergeCell ref="A10:D10"/>
    <mergeCell ref="A16:D16"/>
    <mergeCell ref="A21:D21"/>
    <mergeCell ref="A58:D58"/>
    <mergeCell ref="A64:D64"/>
    <mergeCell ref="A26:D26"/>
    <mergeCell ref="A32:D32"/>
    <mergeCell ref="A37:D37"/>
    <mergeCell ref="A42:D42"/>
    <mergeCell ref="A48:D48"/>
    <mergeCell ref="A53:D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2025-02-11T22:26:18Z</dcterms:modified>
</cp:coreProperties>
</file>