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D5DB9637-6D83-41DB-B8F5-CA03C1E5E4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_Performance" sheetId="1" r:id="rId1"/>
    <sheet name="Optimal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V17" i="1"/>
  <c r="W17" i="1"/>
  <c r="X17" i="1"/>
  <c r="Y17" i="1"/>
  <c r="P17" i="1"/>
  <c r="V21" i="1"/>
  <c r="W21" i="1"/>
  <c r="Y20" i="1"/>
  <c r="W19" i="1"/>
  <c r="M32" i="1"/>
  <c r="Y2" i="1" s="1"/>
  <c r="Y18" i="1" s="1"/>
  <c r="E72" i="1"/>
  <c r="Q5" i="1" s="1"/>
  <c r="Q19" i="1" s="1"/>
  <c r="F72" i="1"/>
  <c r="R5" i="1" s="1"/>
  <c r="G72" i="1"/>
  <c r="S5" i="1" s="1"/>
  <c r="H72" i="1"/>
  <c r="T5" i="1" s="1"/>
  <c r="I72" i="1"/>
  <c r="U5" i="1" s="1"/>
  <c r="J72" i="1"/>
  <c r="V5" i="1" s="1"/>
  <c r="K72" i="1"/>
  <c r="W5" i="1" s="1"/>
  <c r="L72" i="1"/>
  <c r="X5" i="1" s="1"/>
  <c r="X19" i="1" s="1"/>
  <c r="M72" i="1"/>
  <c r="E115" i="1"/>
  <c r="F115" i="1"/>
  <c r="R8" i="1" s="1"/>
  <c r="R20" i="1" s="1"/>
  <c r="G115" i="1"/>
  <c r="S8" i="1" s="1"/>
  <c r="S20" i="1" s="1"/>
  <c r="H115" i="1"/>
  <c r="T8" i="1" s="1"/>
  <c r="T20" i="1" s="1"/>
  <c r="I115" i="1"/>
  <c r="U8" i="1" s="1"/>
  <c r="U20" i="1" s="1"/>
  <c r="J115" i="1"/>
  <c r="V8" i="1" s="1"/>
  <c r="V20" i="1" s="1"/>
  <c r="K115" i="1"/>
  <c r="W8" i="1" s="1"/>
  <c r="W20" i="1" s="1"/>
  <c r="L115" i="1"/>
  <c r="X8" i="1" s="1"/>
  <c r="X20" i="1" s="1"/>
  <c r="M115" i="1"/>
  <c r="Y8" i="1" s="1"/>
  <c r="E158" i="1"/>
  <c r="Q11" i="1" s="1"/>
  <c r="F158" i="1"/>
  <c r="R11" i="1" s="1"/>
  <c r="R21" i="1" s="1"/>
  <c r="G158" i="1"/>
  <c r="S11" i="1" s="1"/>
  <c r="S21" i="1" s="1"/>
  <c r="H158" i="1"/>
  <c r="T11" i="1" s="1"/>
  <c r="T21" i="1" s="1"/>
  <c r="I158" i="1"/>
  <c r="U11" i="1" s="1"/>
  <c r="U21" i="1" s="1"/>
  <c r="J158" i="1"/>
  <c r="K158" i="1"/>
  <c r="W11" i="1" s="1"/>
  <c r="L158" i="1"/>
  <c r="M158" i="1"/>
  <c r="Y11" i="1" s="1"/>
  <c r="M162" i="1"/>
  <c r="Y12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32" i="1"/>
  <c r="Q2" i="1" s="1"/>
  <c r="F32" i="1"/>
  <c r="R2" i="1" s="1"/>
  <c r="R18" i="1" s="1"/>
  <c r="G32" i="1"/>
  <c r="S2" i="1" s="1"/>
  <c r="S18" i="1" s="1"/>
  <c r="H32" i="1"/>
  <c r="T2" i="1" s="1"/>
  <c r="T18" i="1" s="1"/>
  <c r="I32" i="1"/>
  <c r="U2" i="1" s="1"/>
  <c r="U18" i="1" s="1"/>
  <c r="J32" i="1"/>
  <c r="V2" i="1" s="1"/>
  <c r="V18" i="1" s="1"/>
  <c r="K32" i="1"/>
  <c r="W2" i="1" s="1"/>
  <c r="W18" i="1" s="1"/>
  <c r="L32" i="1"/>
  <c r="X2" i="1" s="1"/>
  <c r="X18" i="1" s="1"/>
  <c r="E77" i="1"/>
  <c r="Q6" i="1" s="1"/>
  <c r="F83" i="1"/>
  <c r="R7" i="1" s="1"/>
  <c r="G83" i="1"/>
  <c r="S7" i="1" s="1"/>
  <c r="H83" i="1"/>
  <c r="T7" i="1" s="1"/>
  <c r="T19" i="1" s="1"/>
  <c r="I83" i="1"/>
  <c r="U7" i="1" s="1"/>
  <c r="U19" i="1" s="1"/>
  <c r="J83" i="1"/>
  <c r="V7" i="1" s="1"/>
  <c r="V19" i="1" s="1"/>
  <c r="K83" i="1"/>
  <c r="W7" i="1" s="1"/>
  <c r="L83" i="1"/>
  <c r="X7" i="1" s="1"/>
  <c r="M83" i="1"/>
  <c r="Y7" i="1" s="1"/>
  <c r="F120" i="1"/>
  <c r="R9" i="1" s="1"/>
  <c r="G120" i="1"/>
  <c r="S9" i="1" s="1"/>
  <c r="H120" i="1"/>
  <c r="T9" i="1" s="1"/>
  <c r="I120" i="1"/>
  <c r="U9" i="1" s="1"/>
  <c r="J120" i="1"/>
  <c r="V9" i="1" s="1"/>
  <c r="K120" i="1"/>
  <c r="W9" i="1" s="1"/>
  <c r="L120" i="1"/>
  <c r="X9" i="1" s="1"/>
  <c r="M120" i="1"/>
  <c r="Y9" i="1" s="1"/>
  <c r="F126" i="1"/>
  <c r="R10" i="1" s="1"/>
  <c r="G126" i="1"/>
  <c r="S10" i="1" s="1"/>
  <c r="H126" i="1"/>
  <c r="T10" i="1" s="1"/>
  <c r="I126" i="1"/>
  <c r="U10" i="1" s="1"/>
  <c r="J126" i="1"/>
  <c r="V10" i="1" s="1"/>
  <c r="K126" i="1"/>
  <c r="W10" i="1" s="1"/>
  <c r="L126" i="1"/>
  <c r="X10" i="1" s="1"/>
  <c r="M126" i="1"/>
  <c r="Y10" i="1" s="1"/>
  <c r="E126" i="1"/>
  <c r="Q10" i="1" s="1"/>
  <c r="E120" i="1"/>
  <c r="Q9" i="1" s="1"/>
  <c r="Q8" i="1"/>
  <c r="Q20" i="1" s="1"/>
  <c r="E83" i="1"/>
  <c r="Q7" i="1" s="1"/>
  <c r="L77" i="1"/>
  <c r="X6" i="1" s="1"/>
  <c r="F77" i="1"/>
  <c r="R6" i="1" s="1"/>
  <c r="R19" i="1" s="1"/>
  <c r="G77" i="1"/>
  <c r="S6" i="1" s="1"/>
  <c r="S19" i="1" s="1"/>
  <c r="H77" i="1"/>
  <c r="T6" i="1" s="1"/>
  <c r="I77" i="1"/>
  <c r="U6" i="1" s="1"/>
  <c r="J77" i="1"/>
  <c r="V6" i="1" s="1"/>
  <c r="K77" i="1"/>
  <c r="W6" i="1" s="1"/>
  <c r="M77" i="1"/>
  <c r="Y6" i="1" s="1"/>
  <c r="Y5" i="1"/>
  <c r="Y19" i="1" s="1"/>
  <c r="V11" i="1"/>
  <c r="X11" i="1"/>
  <c r="X21" i="1" s="1"/>
  <c r="F162" i="1"/>
  <c r="R12" i="1" s="1"/>
  <c r="G162" i="1"/>
  <c r="S12" i="1" s="1"/>
  <c r="H162" i="1"/>
  <c r="T12" i="1" s="1"/>
  <c r="I162" i="1"/>
  <c r="U12" i="1" s="1"/>
  <c r="J162" i="1"/>
  <c r="V12" i="1" s="1"/>
  <c r="K162" i="1"/>
  <c r="W12" i="1" s="1"/>
  <c r="L162" i="1"/>
  <c r="X12" i="1" s="1"/>
  <c r="E162" i="1"/>
  <c r="Q12" i="1" s="1"/>
  <c r="F168" i="1"/>
  <c r="R13" i="1" s="1"/>
  <c r="G168" i="1"/>
  <c r="S13" i="1" s="1"/>
  <c r="H168" i="1"/>
  <c r="T13" i="1" s="1"/>
  <c r="I168" i="1"/>
  <c r="U13" i="1" s="1"/>
  <c r="J168" i="1"/>
  <c r="V13" i="1" s="1"/>
  <c r="K168" i="1"/>
  <c r="W13" i="1" s="1"/>
  <c r="L168" i="1"/>
  <c r="X13" i="1" s="1"/>
  <c r="M168" i="1"/>
  <c r="Y13" i="1" s="1"/>
  <c r="E168" i="1"/>
  <c r="Q13" i="1" s="1"/>
  <c r="Q21" i="1" s="1"/>
  <c r="F41" i="1"/>
  <c r="R4" i="1" s="1"/>
  <c r="G41" i="1"/>
  <c r="S4" i="1" s="1"/>
  <c r="H41" i="1"/>
  <c r="T4" i="1" s="1"/>
  <c r="I41" i="1"/>
  <c r="U4" i="1" s="1"/>
  <c r="J41" i="1"/>
  <c r="V4" i="1" s="1"/>
  <c r="K41" i="1"/>
  <c r="W4" i="1" s="1"/>
  <c r="L41" i="1"/>
  <c r="X4" i="1" s="1"/>
  <c r="M41" i="1"/>
  <c r="Y4" i="1" s="1"/>
  <c r="E41" i="1"/>
  <c r="Q4" i="1" s="1"/>
  <c r="F36" i="1"/>
  <c r="R3" i="1" s="1"/>
  <c r="G36" i="1"/>
  <c r="S3" i="1" s="1"/>
  <c r="H36" i="1"/>
  <c r="T3" i="1" s="1"/>
  <c r="I36" i="1"/>
  <c r="U3" i="1" s="1"/>
  <c r="J36" i="1"/>
  <c r="V3" i="1" s="1"/>
  <c r="K36" i="1"/>
  <c r="W3" i="1" s="1"/>
  <c r="L36" i="1"/>
  <c r="X3" i="1" s="1"/>
  <c r="M36" i="1"/>
  <c r="Y3" i="1" s="1"/>
  <c r="E36" i="1"/>
  <c r="Q3" i="1" s="1"/>
  <c r="Q18" i="1" s="1"/>
  <c r="Y21" i="1" l="1"/>
</calcChain>
</file>

<file path=xl/sharedStrings.xml><?xml version="1.0" encoding="utf-8"?>
<sst xmlns="http://schemas.openxmlformats.org/spreadsheetml/2006/main" count="251" uniqueCount="28">
  <si>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</si>
  <si>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</si>
  <si>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</si>
  <si>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</si>
  <si>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</si>
  <si>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</si>
  <si>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</si>
  <si>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</si>
  <si>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</si>
  <si>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</si>
  <si>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</si>
  <si>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</si>
  <si>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</si>
  <si>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</si>
  <si>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</si>
  <si>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</si>
  <si>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</si>
  <si>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</si>
  <si>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</si>
  <si>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</si>
  <si>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</si>
  <si>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>Phoenix H1A3 Run 6</t>
  </si>
  <si>
    <t>Phoenix H1A3 Run 8EW</t>
  </si>
  <si>
    <t>Phoenix H1A3 Run 9ES</t>
  </si>
  <si>
    <t>Phoenix H1A3 Run 9NS</t>
  </si>
  <si>
    <t>CSF</t>
  </si>
  <si>
    <t>Overall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</si>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</sst>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D1" zoomScale="92" workbookViewId="0">
      <selection activeCell="AD11" sqref="AD11"/>
    </sheetView>
  </sheetViews>
  <sheetFormatPr defaultRowHeight="14.4" x14ac:dyDescent="0.3"/>
  <cols>
    <col min="1" max="1" width="10.44140625" customWidth="1"/>
    <col min="2" max="2" width="20.5546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17" max="17" width="8.44140625" customWidth="1"/>
    <col min="18" max="22" width="9" bestFit="1" customWidth="1"/>
    <col min="23" max="23" width="9.5546875" bestFit="1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4</v>
      </c>
      <c r="C2" s="2">
        <v>8</v>
      </c>
      <c r="D2" s="2">
        <v>1</v>
      </c>
      <c r="E2" s="2">
        <v>289.233892669677</v>
      </c>
      <c r="F2" s="2">
        <v>7.24353760195275E-2</v>
      </c>
      <c r="G2" s="2">
        <v>0.269138209883932</v>
      </c>
      <c r="H2" s="2">
        <v>0.22283042578557499</v>
      </c>
      <c r="I2" s="2">
        <v>0.85292248289429695</v>
      </c>
      <c r="J2" s="2">
        <v>5.2057680828613499E-2</v>
      </c>
      <c r="K2" s="2">
        <v>94.021118073346699</v>
      </c>
      <c r="L2" s="2">
        <v>0.95976144280637299</v>
      </c>
      <c r="M2" s="2">
        <v>289.233892669677</v>
      </c>
      <c r="O2" s="2" t="s">
        <v>1</v>
      </c>
      <c r="P2" s="2" t="s">
        <v>4</v>
      </c>
      <c r="Q2" s="9">
        <f t="shared" ref="Q2:Y2" si="0">E32</f>
        <v>494.34432019015674</v>
      </c>
      <c r="R2" s="9">
        <f t="shared" si="0"/>
        <v>0.47326895190455087</v>
      </c>
      <c r="S2" s="9">
        <f t="shared" si="0"/>
        <v>0.60406795948961711</v>
      </c>
      <c r="T2" s="9">
        <f t="shared" si="0"/>
        <v>0.43517195616976018</v>
      </c>
      <c r="U2" s="9">
        <f t="shared" si="0"/>
        <v>3.3593166766383096</v>
      </c>
      <c r="V2" s="9">
        <f t="shared" si="0"/>
        <v>6.6162276176786647E-2</v>
      </c>
      <c r="W2" s="9">
        <f t="shared" si="0"/>
        <v>514.71236550265189</v>
      </c>
      <c r="X2" s="9">
        <f t="shared" si="0"/>
        <v>0.90181250324133755</v>
      </c>
      <c r="Y2" s="9">
        <f t="shared" si="0"/>
        <v>494.34432019015674</v>
      </c>
    </row>
    <row r="3" spans="1:25" x14ac:dyDescent="0.3">
      <c r="A3" s="2" t="s">
        <v>1</v>
      </c>
      <c r="B3" s="2" t="str">
        <f>B2</f>
        <v>I294</v>
      </c>
      <c r="C3" s="2">
        <v>9</v>
      </c>
      <c r="D3" s="2">
        <v>1</v>
      </c>
      <c r="E3" s="2">
        <v>209.91741616236499</v>
      </c>
      <c r="F3" s="2">
        <v>4.2115492064011599E-2</v>
      </c>
      <c r="G3" s="2">
        <v>0.20522059366450399</v>
      </c>
      <c r="H3" s="2">
        <v>0.16172374126530401</v>
      </c>
      <c r="I3" s="2">
        <v>0.61907826361442597</v>
      </c>
      <c r="J3" s="2">
        <v>4.0557429577965202E-2</v>
      </c>
      <c r="K3" s="2">
        <v>54.665908699087097</v>
      </c>
      <c r="L3" s="2">
        <v>0.973914915302729</v>
      </c>
      <c r="M3" s="2">
        <v>209.91741616236499</v>
      </c>
      <c r="O3" s="2" t="s">
        <v>1</v>
      </c>
      <c r="P3" s="2" t="s">
        <v>3</v>
      </c>
      <c r="Q3" s="9">
        <f t="shared" ref="Q3:Y3" si="1">E36</f>
        <v>125.98636395186337</v>
      </c>
      <c r="R3" s="9">
        <f t="shared" si="1"/>
        <v>6.2931011576996737E-2</v>
      </c>
      <c r="S3" s="9">
        <f t="shared" si="1"/>
        <v>0.2427302106133713</v>
      </c>
      <c r="T3" s="9">
        <f t="shared" si="1"/>
        <v>0.1882194683984543</v>
      </c>
      <c r="U3" s="9">
        <f t="shared" si="1"/>
        <v>11.44268824691372</v>
      </c>
      <c r="V3" s="9">
        <f t="shared" si="1"/>
        <v>5.2178896762678305E-2</v>
      </c>
      <c r="W3" s="9">
        <f t="shared" si="1"/>
        <v>44.810701372213366</v>
      </c>
      <c r="X3" s="9">
        <f t="shared" si="1"/>
        <v>0.9637831493425123</v>
      </c>
      <c r="Y3" s="9">
        <f t="shared" si="1"/>
        <v>125.98636395186337</v>
      </c>
    </row>
    <row r="4" spans="1:25" x14ac:dyDescent="0.3">
      <c r="A4" s="2" t="s">
        <v>1</v>
      </c>
      <c r="B4" s="2" t="str">
        <f t="shared" ref="B4:B31" si="2">B3</f>
        <v>I294</v>
      </c>
      <c r="C4" s="2">
        <v>12</v>
      </c>
      <c r="D4" s="2">
        <v>1</v>
      </c>
      <c r="E4" s="2">
        <v>236.94890974686101</v>
      </c>
      <c r="F4" s="2">
        <v>4.4682287816633602E-2</v>
      </c>
      <c r="G4" s="2">
        <v>0.21138185309206001</v>
      </c>
      <c r="H4" s="2">
        <v>0.16840718532115201</v>
      </c>
      <c r="I4" s="2">
        <v>0.64486405795575097</v>
      </c>
      <c r="J4" s="2">
        <v>3.7882052525458898E-2</v>
      </c>
      <c r="K4" s="2">
        <v>62.867978958003498</v>
      </c>
      <c r="L4" s="2">
        <v>0.97856190338358695</v>
      </c>
      <c r="M4" s="2">
        <v>236.94890974686101</v>
      </c>
      <c r="O4" s="2" t="s">
        <v>1</v>
      </c>
      <c r="P4" s="2" t="s">
        <v>5</v>
      </c>
      <c r="Q4" s="9">
        <f t="shared" ref="Q4:Y4" si="3">E41</f>
        <v>177.8352568311085</v>
      </c>
      <c r="R4" s="9">
        <f t="shared" si="3"/>
        <v>0.25150717501850789</v>
      </c>
      <c r="S4" s="9">
        <f t="shared" si="3"/>
        <v>0.44345611120923284</v>
      </c>
      <c r="T4" s="9">
        <f t="shared" si="3"/>
        <v>0.33670262808296064</v>
      </c>
      <c r="U4" s="9">
        <f t="shared" si="3"/>
        <v>8.9487102951776176</v>
      </c>
      <c r="V4" s="9">
        <f t="shared" si="3"/>
        <v>4.6728781966459444E-2</v>
      </c>
      <c r="W4" s="9">
        <f t="shared" si="3"/>
        <v>137.36501426655872</v>
      </c>
      <c r="X4" s="9">
        <f t="shared" si="3"/>
        <v>0.96791714475828872</v>
      </c>
      <c r="Y4" s="9">
        <f t="shared" si="3"/>
        <v>177.8352568311085</v>
      </c>
    </row>
    <row r="5" spans="1:25" x14ac:dyDescent="0.3">
      <c r="A5" s="2" t="s">
        <v>1</v>
      </c>
      <c r="B5" s="2" t="str">
        <f t="shared" si="2"/>
        <v>I294</v>
      </c>
      <c r="C5" s="2">
        <v>33</v>
      </c>
      <c r="D5" s="2">
        <v>3</v>
      </c>
      <c r="E5" s="8"/>
      <c r="F5" s="8"/>
      <c r="G5" s="8"/>
      <c r="H5" s="8"/>
      <c r="I5" s="8"/>
      <c r="J5" s="8"/>
      <c r="K5" s="8"/>
      <c r="L5" s="8"/>
      <c r="M5" s="8"/>
      <c r="O5" s="2" t="s">
        <v>6</v>
      </c>
      <c r="P5" s="2" t="s">
        <v>4</v>
      </c>
      <c r="Q5" s="9">
        <f t="shared" ref="Q5:Y5" si="4">E72</f>
        <v>514.58964240130524</v>
      </c>
      <c r="R5" s="9">
        <f t="shared" si="4"/>
        <v>0.52679260869959632</v>
      </c>
      <c r="S5" s="9">
        <f t="shared" si="4"/>
        <v>0.6393762629040024</v>
      </c>
      <c r="T5" s="9">
        <f t="shared" si="4"/>
        <v>0.45745364848452708</v>
      </c>
      <c r="U5" s="9">
        <f t="shared" si="4"/>
        <v>3.8053203200425596</v>
      </c>
      <c r="V5" s="9">
        <f t="shared" si="4"/>
        <v>6.9257130052807259E-2</v>
      </c>
      <c r="W5" s="9">
        <f t="shared" si="4"/>
        <v>552.71034212621907</v>
      </c>
      <c r="X5" s="9">
        <f t="shared" si="4"/>
        <v>0.89379390738263487</v>
      </c>
      <c r="Y5" s="9">
        <f t="shared" si="4"/>
        <v>514.58964240130524</v>
      </c>
    </row>
    <row r="6" spans="1:25" x14ac:dyDescent="0.3">
      <c r="A6" s="2" t="s">
        <v>1</v>
      </c>
      <c r="B6" s="2" t="str">
        <f t="shared" si="2"/>
        <v>I294</v>
      </c>
      <c r="C6" s="2">
        <v>40</v>
      </c>
      <c r="D6" s="2">
        <v>3</v>
      </c>
      <c r="E6" s="8"/>
      <c r="F6" s="8"/>
      <c r="G6" s="8"/>
      <c r="H6" s="8"/>
      <c r="I6" s="8"/>
      <c r="J6" s="8"/>
      <c r="K6" s="8"/>
      <c r="L6" s="8"/>
      <c r="M6" s="8"/>
      <c r="O6" s="2" t="s">
        <v>6</v>
      </c>
      <c r="P6" s="2" t="s">
        <v>3</v>
      </c>
      <c r="Q6" s="9">
        <f t="shared" ref="Q6:Y6" si="5">E77</f>
        <v>129.92572820153646</v>
      </c>
      <c r="R6" s="9">
        <f t="shared" si="5"/>
        <v>6.7178984002328065E-2</v>
      </c>
      <c r="S6" s="9">
        <f t="shared" si="5"/>
        <v>0.24465013291518034</v>
      </c>
      <c r="T6" s="9">
        <f t="shared" si="5"/>
        <v>0.19760479210251267</v>
      </c>
      <c r="U6" s="9">
        <f t="shared" si="5"/>
        <v>13.556127892827176</v>
      </c>
      <c r="V6" s="9">
        <f t="shared" si="5"/>
        <v>5.4471945531039463E-2</v>
      </c>
      <c r="W6" s="9">
        <f t="shared" si="5"/>
        <v>45.883427739525594</v>
      </c>
      <c r="X6" s="9">
        <f t="shared" si="5"/>
        <v>0.95620134688237723</v>
      </c>
      <c r="Y6" s="9">
        <f t="shared" si="5"/>
        <v>129.92572820153646</v>
      </c>
    </row>
    <row r="7" spans="1:25" x14ac:dyDescent="0.3">
      <c r="A7" s="2" t="s">
        <v>1</v>
      </c>
      <c r="B7" s="2" t="str">
        <f t="shared" si="2"/>
        <v>I294</v>
      </c>
      <c r="C7" s="2">
        <v>41</v>
      </c>
      <c r="D7" s="2">
        <v>3</v>
      </c>
      <c r="E7" s="2">
        <v>136.866757615951</v>
      </c>
      <c r="F7" s="2">
        <v>0.148147387642631</v>
      </c>
      <c r="G7" s="2">
        <v>0.38489919153283703</v>
      </c>
      <c r="H7" s="2">
        <v>0.307565747451577</v>
      </c>
      <c r="I7" s="2">
        <v>1.14187175122369</v>
      </c>
      <c r="J7" s="2">
        <v>5.8406554102099703E-2</v>
      </c>
      <c r="K7" s="2">
        <v>65.925587500971005</v>
      </c>
      <c r="L7" s="2">
        <v>0.95597903777747195</v>
      </c>
      <c r="M7" s="2">
        <v>136.866757615951</v>
      </c>
      <c r="O7" s="2" t="s">
        <v>6</v>
      </c>
      <c r="P7" s="2" t="s">
        <v>5</v>
      </c>
      <c r="Q7" s="9">
        <f t="shared" ref="Q7:Y7" si="6">E83</f>
        <v>166.75533039671973</v>
      </c>
      <c r="R7" s="9">
        <f t="shared" si="6"/>
        <v>0.22688531944293955</v>
      </c>
      <c r="S7" s="9">
        <f t="shared" si="6"/>
        <v>0.42113819013252174</v>
      </c>
      <c r="T7" s="9">
        <f t="shared" si="6"/>
        <v>0.31130961079008562</v>
      </c>
      <c r="U7" s="9">
        <f t="shared" si="6"/>
        <v>8.5014314615852395</v>
      </c>
      <c r="V7" s="9">
        <f t="shared" si="6"/>
        <v>4.4097909231379573E-2</v>
      </c>
      <c r="W7" s="9">
        <f t="shared" si="6"/>
        <v>125.14353074411848</v>
      </c>
      <c r="X7" s="9">
        <f t="shared" si="6"/>
        <v>0.97094235805124041</v>
      </c>
      <c r="Y7" s="9">
        <f t="shared" si="6"/>
        <v>166.75533039671973</v>
      </c>
    </row>
    <row r="8" spans="1:25" x14ac:dyDescent="0.3">
      <c r="A8" s="2" t="s">
        <v>1</v>
      </c>
      <c r="B8" s="2" t="str">
        <f t="shared" si="2"/>
        <v>I294</v>
      </c>
      <c r="C8" s="2">
        <v>3</v>
      </c>
      <c r="D8" s="2">
        <v>7</v>
      </c>
      <c r="E8" s="8"/>
      <c r="F8" s="8"/>
      <c r="G8" s="8"/>
      <c r="H8" s="8"/>
      <c r="I8" s="8"/>
      <c r="J8" s="8"/>
      <c r="K8" s="8"/>
      <c r="L8" s="8"/>
      <c r="M8" s="8"/>
      <c r="O8" s="2" t="s">
        <v>7</v>
      </c>
      <c r="P8" s="2" t="s">
        <v>4</v>
      </c>
      <c r="Q8" s="9">
        <f t="shared" ref="Q8:Y8" si="7">E115</f>
        <v>526.59745576763021</v>
      </c>
      <c r="R8" s="9">
        <f t="shared" si="7"/>
        <v>0.49329529858924948</v>
      </c>
      <c r="S8" s="9">
        <f t="shared" si="7"/>
        <v>0.61902373579138181</v>
      </c>
      <c r="T8" s="9">
        <f t="shared" si="7"/>
        <v>0.4282065199687406</v>
      </c>
      <c r="U8" s="9">
        <f t="shared" si="7"/>
        <v>3.8453162117462232</v>
      </c>
      <c r="V8" s="9">
        <f t="shared" si="7"/>
        <v>6.3405107977592703E-2</v>
      </c>
      <c r="W8" s="9">
        <f t="shared" si="7"/>
        <v>578.14155868683315</v>
      </c>
      <c r="X8" s="9">
        <f t="shared" si="7"/>
        <v>0.91081276991623406</v>
      </c>
      <c r="Y8" s="9">
        <f t="shared" si="7"/>
        <v>526.59745576763021</v>
      </c>
    </row>
    <row r="9" spans="1:25" x14ac:dyDescent="0.3">
      <c r="A9" s="2" t="s">
        <v>1</v>
      </c>
      <c r="B9" s="2" t="str">
        <f t="shared" si="2"/>
        <v>I294</v>
      </c>
      <c r="C9" s="2">
        <v>11</v>
      </c>
      <c r="D9" s="2">
        <v>7</v>
      </c>
      <c r="E9" s="2">
        <v>424.66544808059001</v>
      </c>
      <c r="F9" s="2">
        <v>0.337626658607105</v>
      </c>
      <c r="G9" s="2">
        <v>0.58105650207798598</v>
      </c>
      <c r="H9" s="2">
        <v>0.404828835157855</v>
      </c>
      <c r="I9" s="2">
        <v>1.63667328853015</v>
      </c>
      <c r="J9" s="2">
        <v>5.4406039520410697E-2</v>
      </c>
      <c r="K9" s="2">
        <v>354.17036487885298</v>
      </c>
      <c r="L9" s="2">
        <v>0.87188253958762096</v>
      </c>
      <c r="M9" s="2">
        <v>424.66544808059001</v>
      </c>
      <c r="O9" s="2" t="s">
        <v>7</v>
      </c>
      <c r="P9" s="2" t="s">
        <v>3</v>
      </c>
      <c r="Q9" s="9">
        <f t="shared" ref="Q9:Y9" si="8">E120</f>
        <v>162.37343850247021</v>
      </c>
      <c r="R9" s="9">
        <f t="shared" si="8"/>
        <v>9.4464018191625865E-2</v>
      </c>
      <c r="S9" s="9">
        <f t="shared" si="8"/>
        <v>0.30519905612998133</v>
      </c>
      <c r="T9" s="9">
        <f t="shared" si="8"/>
        <v>0.245920460491314</v>
      </c>
      <c r="U9" s="9">
        <f t="shared" si="8"/>
        <v>15.660651965374408</v>
      </c>
      <c r="V9" s="9">
        <f t="shared" si="8"/>
        <v>6.7875580268721994E-2</v>
      </c>
      <c r="W9" s="9">
        <f t="shared" si="8"/>
        <v>63.904760833021157</v>
      </c>
      <c r="X9" s="9">
        <f t="shared" si="8"/>
        <v>0.93944455280336336</v>
      </c>
      <c r="Y9" s="9">
        <f t="shared" si="8"/>
        <v>162.37343850247021</v>
      </c>
    </row>
    <row r="10" spans="1:25" x14ac:dyDescent="0.3">
      <c r="A10" s="2" t="s">
        <v>1</v>
      </c>
      <c r="B10" s="2" t="str">
        <f t="shared" si="2"/>
        <v>I294</v>
      </c>
      <c r="C10" s="2">
        <v>17</v>
      </c>
      <c r="D10" s="2">
        <v>7</v>
      </c>
      <c r="E10" s="2">
        <v>125.28083866972899</v>
      </c>
      <c r="F10" s="2">
        <v>0.137912548695798</v>
      </c>
      <c r="G10" s="2">
        <v>0.371365788267845</v>
      </c>
      <c r="H10" s="2">
        <v>0.27716999705692302</v>
      </c>
      <c r="I10" s="2">
        <v>1.0942544679475801</v>
      </c>
      <c r="J10" s="2">
        <v>0.10610451093367</v>
      </c>
      <c r="K10" s="2">
        <v>62.336472010500799</v>
      </c>
      <c r="L10" s="2">
        <v>0.88499325386313199</v>
      </c>
      <c r="M10" s="2">
        <v>125.28083866972899</v>
      </c>
      <c r="O10" s="2" t="s">
        <v>7</v>
      </c>
      <c r="P10" s="2" t="s">
        <v>5</v>
      </c>
      <c r="Q10" s="9">
        <f t="shared" ref="Q10:Y10" si="9">E126</f>
        <v>175.71964800163991</v>
      </c>
      <c r="R10" s="9">
        <f t="shared" si="9"/>
        <v>0.2899969681312905</v>
      </c>
      <c r="S10" s="9">
        <f t="shared" si="9"/>
        <v>0.45823155860340548</v>
      </c>
      <c r="T10" s="9">
        <f t="shared" si="9"/>
        <v>0.33634102514249625</v>
      </c>
      <c r="U10" s="9">
        <f t="shared" si="9"/>
        <v>11.781380310074988</v>
      </c>
      <c r="V10" s="9">
        <f t="shared" si="9"/>
        <v>4.7696251534927223E-2</v>
      </c>
      <c r="W10" s="9">
        <f t="shared" si="9"/>
        <v>153.4919600380116</v>
      </c>
      <c r="X10" s="9">
        <f t="shared" si="9"/>
        <v>0.96579875705840024</v>
      </c>
      <c r="Y10" s="9">
        <f t="shared" si="9"/>
        <v>175.71964800163991</v>
      </c>
    </row>
    <row r="11" spans="1:25" x14ac:dyDescent="0.3">
      <c r="A11" s="2" t="s">
        <v>1</v>
      </c>
      <c r="B11" s="2" t="str">
        <f t="shared" si="2"/>
        <v>I294</v>
      </c>
      <c r="C11" s="2">
        <v>51</v>
      </c>
      <c r="D11" s="2">
        <v>8</v>
      </c>
      <c r="E11" s="2">
        <v>809.76350578793097</v>
      </c>
      <c r="F11" s="2">
        <v>0.171877958902308</v>
      </c>
      <c r="G11" s="2">
        <v>0.41458166734952101</v>
      </c>
      <c r="H11" s="2">
        <v>0.33132713002779501</v>
      </c>
      <c r="I11" s="2">
        <v>19.835504619428399</v>
      </c>
      <c r="J11" s="2">
        <v>2.4487989802098101E-2</v>
      </c>
      <c r="K11" s="2">
        <v>420.06973155724302</v>
      </c>
      <c r="L11" s="2">
        <v>0.99132077892275405</v>
      </c>
      <c r="M11" s="2">
        <v>809.76350578793097</v>
      </c>
      <c r="O11" s="2" t="s">
        <v>25</v>
      </c>
      <c r="P11" s="2" t="s">
        <v>4</v>
      </c>
      <c r="Q11" s="9">
        <f t="shared" ref="Q11:Y11" si="10">E158</f>
        <v>495.44599923256959</v>
      </c>
      <c r="R11" s="9">
        <f t="shared" si="10"/>
        <v>0.41726638049989495</v>
      </c>
      <c r="S11" s="9">
        <f t="shared" si="10"/>
        <v>0.5657791562819976</v>
      </c>
      <c r="T11" s="9">
        <f t="shared" si="10"/>
        <v>0.3998369050668632</v>
      </c>
      <c r="U11" s="9">
        <f t="shared" si="10"/>
        <v>3.8973185315163628</v>
      </c>
      <c r="V11" s="9">
        <f t="shared" si="10"/>
        <v>5.8040934974703848E-2</v>
      </c>
      <c r="W11" s="9">
        <f t="shared" si="10"/>
        <v>494.62867243463768</v>
      </c>
      <c r="X11" s="9">
        <f t="shared" si="10"/>
        <v>0.92903001556211551</v>
      </c>
      <c r="Y11" s="9">
        <f t="shared" si="10"/>
        <v>495.44599923256959</v>
      </c>
    </row>
    <row r="12" spans="1:25" x14ac:dyDescent="0.3">
      <c r="A12" s="2" t="s">
        <v>1</v>
      </c>
      <c r="B12" s="2" t="str">
        <f t="shared" si="2"/>
        <v>I294</v>
      </c>
      <c r="C12" s="2">
        <v>62</v>
      </c>
      <c r="D12" s="2">
        <v>8</v>
      </c>
      <c r="E12" s="2">
        <v>1135.5585520809</v>
      </c>
      <c r="F12" s="2">
        <v>0.164935449283966</v>
      </c>
      <c r="G12" s="2">
        <v>0.406122456020307</v>
      </c>
      <c r="H12" s="2">
        <v>0.311624191021103</v>
      </c>
      <c r="I12" s="2">
        <v>11.862617229444</v>
      </c>
      <c r="J12" s="2">
        <v>1.8749882549413999E-2</v>
      </c>
      <c r="K12" s="2">
        <v>601.02477719077399</v>
      </c>
      <c r="L12" s="2">
        <v>0.99444011531468701</v>
      </c>
      <c r="M12" s="2">
        <v>1135.5585520809</v>
      </c>
      <c r="O12" s="2" t="s">
        <v>25</v>
      </c>
      <c r="P12" s="2" t="s">
        <v>3</v>
      </c>
      <c r="Q12" s="9">
        <f t="shared" ref="Q12:Y12" si="11">E162</f>
        <v>137.39203345513218</v>
      </c>
      <c r="R12" s="9">
        <f t="shared" si="11"/>
        <v>7.4050902117407932E-2</v>
      </c>
      <c r="S12" s="9">
        <f t="shared" si="11"/>
        <v>0.26552807576194604</v>
      </c>
      <c r="T12" s="9">
        <f t="shared" si="11"/>
        <v>0.20814863542757933</v>
      </c>
      <c r="U12" s="9">
        <f t="shared" si="11"/>
        <v>15.025078982618643</v>
      </c>
      <c r="V12" s="9">
        <f t="shared" si="11"/>
        <v>5.919587749775914E-2</v>
      </c>
      <c r="W12" s="9">
        <f t="shared" si="11"/>
        <v>50.214415916284302</v>
      </c>
      <c r="X12" s="9">
        <f t="shared" si="11"/>
        <v>0.95166279261063302</v>
      </c>
      <c r="Y12" s="9">
        <f t="shared" si="11"/>
        <v>137.39203345513218</v>
      </c>
    </row>
    <row r="13" spans="1:25" x14ac:dyDescent="0.3">
      <c r="A13" s="2" t="s">
        <v>1</v>
      </c>
      <c r="B13" s="2" t="str">
        <f t="shared" si="2"/>
        <v>I294</v>
      </c>
      <c r="C13" s="2">
        <v>65</v>
      </c>
      <c r="D13" s="2">
        <v>8</v>
      </c>
      <c r="E13" s="2">
        <v>1051.0480570791501</v>
      </c>
      <c r="F13" s="2">
        <v>0.16314763170500701</v>
      </c>
      <c r="G13" s="2">
        <v>0.40391537691081703</v>
      </c>
      <c r="H13" s="2">
        <v>0.288432507431161</v>
      </c>
      <c r="I13" s="2">
        <v>10.5543314006473</v>
      </c>
      <c r="J13" s="2">
        <v>2.0005714557246999E-2</v>
      </c>
      <c r="K13" s="2">
        <v>594.50996993304898</v>
      </c>
      <c r="L13" s="2">
        <v>0.99442852725318098</v>
      </c>
      <c r="M13" s="2">
        <v>1051.0480570791501</v>
      </c>
      <c r="O13" s="2" t="s">
        <v>25</v>
      </c>
      <c r="P13" s="2" t="s">
        <v>5</v>
      </c>
      <c r="Q13" s="9">
        <f t="shared" ref="Q13:Y13" si="12">E168</f>
        <v>182.7620022411071</v>
      </c>
      <c r="R13" s="9">
        <f t="shared" si="12"/>
        <v>0.26950849788913689</v>
      </c>
      <c r="S13" s="9">
        <f t="shared" si="12"/>
        <v>0.47296035177628626</v>
      </c>
      <c r="T13" s="9">
        <f t="shared" si="12"/>
        <v>0.36255064179614027</v>
      </c>
      <c r="U13" s="9">
        <f t="shared" si="12"/>
        <v>14.353435813034412</v>
      </c>
      <c r="V13" s="9">
        <f t="shared" si="12"/>
        <v>5.1108220784293848E-2</v>
      </c>
      <c r="W13" s="9">
        <f t="shared" si="12"/>
        <v>143.94573616581917</v>
      </c>
      <c r="X13" s="9">
        <f t="shared" si="12"/>
        <v>0.96444045809715773</v>
      </c>
      <c r="Y13" s="9">
        <f t="shared" si="12"/>
        <v>182.7620022411071</v>
      </c>
    </row>
    <row r="14" spans="1:25" x14ac:dyDescent="0.3">
      <c r="A14" s="2" t="s">
        <v>1</v>
      </c>
      <c r="B14" s="2" t="str">
        <f t="shared" si="2"/>
        <v>I294</v>
      </c>
      <c r="C14" s="2">
        <v>24</v>
      </c>
      <c r="D14" s="2">
        <v>9</v>
      </c>
      <c r="E14" s="2">
        <v>241.00309594394301</v>
      </c>
      <c r="F14" s="2">
        <v>0.39144834874957202</v>
      </c>
      <c r="G14" s="2">
        <v>0.62565833227854595</v>
      </c>
      <c r="H14" s="2">
        <v>0.48885009319258199</v>
      </c>
      <c r="I14" s="2">
        <v>1.71052065038287</v>
      </c>
      <c r="J14" s="2">
        <v>0.120318910053566</v>
      </c>
      <c r="K14" s="2">
        <v>192.98403593353899</v>
      </c>
      <c r="L14" s="2">
        <v>0.70769393213440102</v>
      </c>
      <c r="M14" s="2">
        <v>241.00309594394301</v>
      </c>
    </row>
    <row r="15" spans="1:25" x14ac:dyDescent="0.3">
      <c r="A15" s="2" t="s">
        <v>1</v>
      </c>
      <c r="B15" s="2" t="str">
        <f t="shared" si="2"/>
        <v>I294</v>
      </c>
      <c r="C15" s="2">
        <v>28</v>
      </c>
      <c r="D15" s="2">
        <v>9</v>
      </c>
      <c r="E15" s="2">
        <v>129.57832441108999</v>
      </c>
      <c r="F15" s="2">
        <v>0.38741333053986499</v>
      </c>
      <c r="G15" s="2">
        <v>0.62242536142084104</v>
      </c>
      <c r="H15" s="2">
        <v>0.53990968504620995</v>
      </c>
      <c r="I15" s="2">
        <v>2.2256029660416101</v>
      </c>
      <c r="J15" s="2">
        <v>0.10621593198307799</v>
      </c>
      <c r="K15" s="2">
        <v>92.979199329567706</v>
      </c>
      <c r="L15" s="2">
        <v>0.87249527176267205</v>
      </c>
      <c r="M15" s="2">
        <v>129.57832441108999</v>
      </c>
    </row>
    <row r="16" spans="1:25" x14ac:dyDescent="0.3">
      <c r="A16" s="2" t="s">
        <v>1</v>
      </c>
      <c r="B16" s="2" t="str">
        <f t="shared" si="2"/>
        <v>I294</v>
      </c>
      <c r="C16" s="2">
        <v>30</v>
      </c>
      <c r="D16" s="2">
        <v>9</v>
      </c>
      <c r="E16" s="2">
        <v>972.95448761071498</v>
      </c>
      <c r="F16" s="2">
        <v>0.96552922953271203</v>
      </c>
      <c r="G16" s="2">
        <v>0.98261346903688995</v>
      </c>
      <c r="H16" s="2">
        <v>0.83659027309605805</v>
      </c>
      <c r="I16" s="2">
        <v>3.2022744517638002</v>
      </c>
      <c r="J16" s="2">
        <v>8.2991002452440094E-2</v>
      </c>
      <c r="K16" s="2">
        <v>1122.9104939465401</v>
      </c>
      <c r="L16" s="2">
        <v>0.91745785829247495</v>
      </c>
      <c r="M16" s="2">
        <v>972.95448761071498</v>
      </c>
    </row>
    <row r="17" spans="1:25" x14ac:dyDescent="0.3">
      <c r="A17" s="2" t="s">
        <v>1</v>
      </c>
      <c r="B17" s="2" t="str">
        <f t="shared" si="2"/>
        <v>I294</v>
      </c>
      <c r="C17" s="2">
        <v>19</v>
      </c>
      <c r="D17" s="2">
        <v>11</v>
      </c>
      <c r="E17" s="2">
        <v>50.515912778426902</v>
      </c>
      <c r="F17" s="2">
        <v>5.6597981997776201E-2</v>
      </c>
      <c r="G17" s="2">
        <v>0.23790330388159001</v>
      </c>
      <c r="H17" s="2">
        <v>0.16243058771198299</v>
      </c>
      <c r="I17" s="2">
        <v>0.92372801283925898</v>
      </c>
      <c r="J17" s="2">
        <v>2.0526600852596201E-2</v>
      </c>
      <c r="K17" s="2">
        <v>17.601972401308402</v>
      </c>
      <c r="L17" s="2">
        <v>0.99460811269538196</v>
      </c>
      <c r="M17" s="2">
        <v>50.515912778426902</v>
      </c>
      <c r="O17" s="1" t="s">
        <v>26</v>
      </c>
      <c r="P17" s="1" t="str">
        <f>P1</f>
        <v>Dataset</v>
      </c>
      <c r="Q17" s="1" t="str">
        <f t="shared" ref="Q17:Y17" si="13">Q1</f>
        <v>Error</v>
      </c>
      <c r="R17" s="1" t="str">
        <f t="shared" si="13"/>
        <v>MSE</v>
      </c>
      <c r="S17" s="1" t="str">
        <f t="shared" si="13"/>
        <v>RMSE</v>
      </c>
      <c r="T17" s="1" t="str">
        <f t="shared" si="13"/>
        <v>MAE</v>
      </c>
      <c r="U17" s="1" t="str">
        <f t="shared" si="13"/>
        <v>MAPE</v>
      </c>
      <c r="V17" s="1" t="str">
        <f t="shared" si="13"/>
        <v>NRMSE</v>
      </c>
      <c r="W17" s="1" t="str">
        <f t="shared" si="13"/>
        <v>SSE</v>
      </c>
      <c r="X17" s="1" t="str">
        <f t="shared" si="13"/>
        <v>R-squared</v>
      </c>
      <c r="Y17" s="1" t="str">
        <f t="shared" si="13"/>
        <v>Total Difference</v>
      </c>
    </row>
    <row r="18" spans="1:25" x14ac:dyDescent="0.3">
      <c r="A18" s="2" t="s">
        <v>1</v>
      </c>
      <c r="B18" s="2" t="str">
        <f t="shared" si="2"/>
        <v>I294</v>
      </c>
      <c r="C18" s="2">
        <v>22</v>
      </c>
      <c r="D18" s="2">
        <v>11</v>
      </c>
      <c r="E18" s="2">
        <v>465.60072126379202</v>
      </c>
      <c r="F18" s="2">
        <v>0.39047806071718999</v>
      </c>
      <c r="G18" s="2">
        <v>0.62488243751700201</v>
      </c>
      <c r="H18" s="2">
        <v>0.44512497252752597</v>
      </c>
      <c r="I18" s="2">
        <v>2.2176836833143598</v>
      </c>
      <c r="J18" s="2">
        <v>3.7802930279310497E-2</v>
      </c>
      <c r="K18" s="2">
        <v>408.44005151018098</v>
      </c>
      <c r="L18" s="2">
        <v>0.95206337756516501</v>
      </c>
      <c r="M18" s="2">
        <v>465.60072126379202</v>
      </c>
      <c r="O18" s="2" t="s">
        <v>1</v>
      </c>
      <c r="P18" s="1" t="s">
        <v>27</v>
      </c>
      <c r="Q18" s="9">
        <f>AVERAGE(Q2:Q4)</f>
        <v>266.05531365770952</v>
      </c>
      <c r="R18" s="9">
        <f t="shared" ref="R18:Y18" si="14">AVERAGE(R2:R4)</f>
        <v>0.26256904616668519</v>
      </c>
      <c r="S18" s="9">
        <f t="shared" si="14"/>
        <v>0.43008476043740712</v>
      </c>
      <c r="T18" s="9">
        <f t="shared" si="14"/>
        <v>0.32003135088372509</v>
      </c>
      <c r="U18" s="9">
        <f t="shared" si="14"/>
        <v>7.9169050729098815</v>
      </c>
      <c r="V18" s="9">
        <f t="shared" si="14"/>
        <v>5.5023318301974794E-2</v>
      </c>
      <c r="W18" s="9">
        <f t="shared" si="14"/>
        <v>232.29602704714134</v>
      </c>
      <c r="X18" s="9">
        <f t="shared" si="14"/>
        <v>0.94450426578071289</v>
      </c>
      <c r="Y18" s="9">
        <f t="shared" si="14"/>
        <v>266.05531365770952</v>
      </c>
    </row>
    <row r="19" spans="1:25" x14ac:dyDescent="0.3">
      <c r="A19" s="2" t="s">
        <v>1</v>
      </c>
      <c r="B19" s="2" t="str">
        <f t="shared" si="2"/>
        <v>I294</v>
      </c>
      <c r="C19" s="2">
        <v>35</v>
      </c>
      <c r="D19" s="2">
        <v>11</v>
      </c>
      <c r="E19" s="2">
        <v>550.40404471238696</v>
      </c>
      <c r="F19" s="2">
        <v>0.79487339217720698</v>
      </c>
      <c r="G19" s="2">
        <v>0.89155672403790798</v>
      </c>
      <c r="H19" s="2">
        <v>0.62122352676341697</v>
      </c>
      <c r="I19" s="2">
        <v>3.8181854209811199</v>
      </c>
      <c r="J19" s="2">
        <v>3.9837208402051301E-2</v>
      </c>
      <c r="K19" s="2">
        <v>704.25782546900496</v>
      </c>
      <c r="L19" s="2">
        <v>0.962684632932571</v>
      </c>
      <c r="M19" s="2">
        <v>550.40404471238696</v>
      </c>
      <c r="O19" s="2" t="s">
        <v>6</v>
      </c>
      <c r="P19" s="1" t="s">
        <v>27</v>
      </c>
      <c r="Q19" s="9">
        <f>AVERAGE(Q5:Q7)</f>
        <v>270.42356699985379</v>
      </c>
      <c r="R19" s="9">
        <f t="shared" ref="R19:Y19" si="15">AVERAGE(R5:R7)</f>
        <v>0.27361897071495461</v>
      </c>
      <c r="S19" s="9">
        <f t="shared" si="15"/>
        <v>0.43505486198390148</v>
      </c>
      <c r="T19" s="9">
        <f t="shared" si="15"/>
        <v>0.32212268379237513</v>
      </c>
      <c r="U19" s="9">
        <f t="shared" si="15"/>
        <v>8.6209598914849916</v>
      </c>
      <c r="V19" s="9">
        <f t="shared" si="15"/>
        <v>5.5942328271742094E-2</v>
      </c>
      <c r="W19" s="9">
        <f t="shared" si="15"/>
        <v>241.24576686995439</v>
      </c>
      <c r="X19" s="9">
        <f t="shared" si="15"/>
        <v>0.94031253743875087</v>
      </c>
      <c r="Y19" s="9">
        <f t="shared" si="15"/>
        <v>270.42356699985379</v>
      </c>
    </row>
    <row r="20" spans="1:25" x14ac:dyDescent="0.3">
      <c r="A20" s="2" t="s">
        <v>1</v>
      </c>
      <c r="B20" s="2" t="str">
        <f t="shared" si="2"/>
        <v>I294</v>
      </c>
      <c r="C20" s="2">
        <v>56</v>
      </c>
      <c r="D20" s="2">
        <v>18</v>
      </c>
      <c r="E20" s="2">
        <v>929.90734471071198</v>
      </c>
      <c r="F20" s="2">
        <v>1.94057668878304</v>
      </c>
      <c r="G20" s="2">
        <v>1.3930458315443299</v>
      </c>
      <c r="H20" s="2">
        <v>0.79275988466386305</v>
      </c>
      <c r="I20" s="2">
        <v>3.3274369810056199</v>
      </c>
      <c r="J20" s="2">
        <v>6.0938137862831698E-2</v>
      </c>
      <c r="K20" s="2">
        <v>2276.2964559425</v>
      </c>
      <c r="L20" s="2">
        <v>0.917176098269185</v>
      </c>
      <c r="M20" s="2">
        <v>929.90734471071198</v>
      </c>
      <c r="O20" s="2" t="s">
        <v>7</v>
      </c>
      <c r="P20" s="1" t="s">
        <v>27</v>
      </c>
      <c r="Q20" s="9">
        <f>AVERAGE(Q8:Q10)</f>
        <v>288.23018075724679</v>
      </c>
      <c r="R20" s="9">
        <f t="shared" ref="R20:Y20" si="16">AVERAGE(R8:R10)</f>
        <v>0.29258542830405526</v>
      </c>
      <c r="S20" s="9">
        <f t="shared" si="16"/>
        <v>0.46081811684158952</v>
      </c>
      <c r="T20" s="9">
        <f t="shared" si="16"/>
        <v>0.33682266853418358</v>
      </c>
      <c r="U20" s="9">
        <f t="shared" si="16"/>
        <v>10.429116162398541</v>
      </c>
      <c r="V20" s="9">
        <f t="shared" si="16"/>
        <v>5.9658979927080635E-2</v>
      </c>
      <c r="W20" s="9">
        <f t="shared" si="16"/>
        <v>265.1794265192886</v>
      </c>
      <c r="X20" s="9">
        <f t="shared" si="16"/>
        <v>0.93868535992599922</v>
      </c>
      <c r="Y20" s="9">
        <f t="shared" si="16"/>
        <v>288.23018075724679</v>
      </c>
    </row>
    <row r="21" spans="1:25" x14ac:dyDescent="0.3">
      <c r="A21" s="2" t="s">
        <v>1</v>
      </c>
      <c r="B21" s="2" t="str">
        <f t="shared" si="2"/>
        <v>I294</v>
      </c>
      <c r="C21" s="2">
        <v>59</v>
      </c>
      <c r="D21" s="2">
        <v>18</v>
      </c>
      <c r="E21" s="2">
        <v>873.65335687633706</v>
      </c>
      <c r="F21" s="2">
        <v>1.8720586908099</v>
      </c>
      <c r="G21" s="2">
        <v>1.3682319579698099</v>
      </c>
      <c r="H21" s="2">
        <v>0.75575549902797301</v>
      </c>
      <c r="I21" s="2">
        <v>3.8715477780127801</v>
      </c>
      <c r="J21" s="2">
        <v>6.4753050542821197E-2</v>
      </c>
      <c r="K21" s="2">
        <v>2164.09984657625</v>
      </c>
      <c r="L21" s="2">
        <v>0.90740521871540603</v>
      </c>
      <c r="M21" s="2">
        <v>873.65335687633706</v>
      </c>
      <c r="O21" s="2" t="s">
        <v>25</v>
      </c>
      <c r="P21" s="1" t="s">
        <v>27</v>
      </c>
      <c r="Q21" s="9">
        <f>AVERAGE(Q11:Q13)</f>
        <v>271.86667830960295</v>
      </c>
      <c r="R21" s="9">
        <f t="shared" ref="R21:Y21" si="17">AVERAGE(R11:R13)</f>
        <v>0.2536085935021466</v>
      </c>
      <c r="S21" s="9">
        <f t="shared" si="17"/>
        <v>0.43475586127340993</v>
      </c>
      <c r="T21" s="9">
        <f t="shared" si="17"/>
        <v>0.32351206076352762</v>
      </c>
      <c r="U21" s="9">
        <f t="shared" si="17"/>
        <v>11.091944442389808</v>
      </c>
      <c r="V21" s="9">
        <f t="shared" si="17"/>
        <v>5.6115011085585607E-2</v>
      </c>
      <c r="W21" s="9">
        <f t="shared" si="17"/>
        <v>229.59627483891373</v>
      </c>
      <c r="X21" s="9">
        <f t="shared" si="17"/>
        <v>0.94837775542330205</v>
      </c>
      <c r="Y21" s="9">
        <f t="shared" si="17"/>
        <v>271.86667830960295</v>
      </c>
    </row>
    <row r="22" spans="1:25" x14ac:dyDescent="0.3">
      <c r="A22" s="2" t="s">
        <v>1</v>
      </c>
      <c r="B22" s="2" t="str">
        <f t="shared" si="2"/>
        <v>I294</v>
      </c>
      <c r="C22" s="2">
        <v>64</v>
      </c>
      <c r="D22" s="2">
        <v>18</v>
      </c>
      <c r="E22" s="2">
        <v>612.49331842139304</v>
      </c>
      <c r="F22" s="2">
        <v>0.68988969708444603</v>
      </c>
      <c r="G22" s="2">
        <v>0.83059598908521504</v>
      </c>
      <c r="H22" s="2">
        <v>0.60523055179979601</v>
      </c>
      <c r="I22" s="2">
        <v>2.4523007605361702</v>
      </c>
      <c r="J22" s="2">
        <v>8.0096045234832602E-2</v>
      </c>
      <c r="K22" s="2">
        <v>698.16837344945998</v>
      </c>
      <c r="L22" s="2">
        <v>0.88040716883905301</v>
      </c>
      <c r="M22" s="2">
        <v>612.49331842139304</v>
      </c>
    </row>
    <row r="23" spans="1:25" x14ac:dyDescent="0.3">
      <c r="A23" s="2" t="s">
        <v>1</v>
      </c>
      <c r="B23" s="2" t="str">
        <f t="shared" si="2"/>
        <v>I294</v>
      </c>
      <c r="C23" s="2">
        <v>18</v>
      </c>
      <c r="D23" s="2">
        <v>19</v>
      </c>
      <c r="E23" s="2">
        <v>813.11633236498403</v>
      </c>
      <c r="F23" s="2">
        <v>1.2772292063838799</v>
      </c>
      <c r="G23" s="2">
        <v>1.1301456571539299</v>
      </c>
      <c r="H23" s="2">
        <v>0.83482169647328996</v>
      </c>
      <c r="I23" s="2">
        <v>3.3235894112522901</v>
      </c>
      <c r="J23" s="2">
        <v>0.145449891525602</v>
      </c>
      <c r="K23" s="2">
        <v>1244.0212470178999</v>
      </c>
      <c r="L23" s="2">
        <v>0.56225281912469105</v>
      </c>
      <c r="M23" s="2">
        <v>813.11633236498403</v>
      </c>
    </row>
    <row r="24" spans="1:25" x14ac:dyDescent="0.3">
      <c r="A24" s="2" t="s">
        <v>1</v>
      </c>
      <c r="B24" s="2" t="str">
        <f t="shared" si="2"/>
        <v>I294</v>
      </c>
      <c r="C24" s="2">
        <v>19</v>
      </c>
      <c r="D24" s="2">
        <v>19</v>
      </c>
      <c r="E24" s="2">
        <v>222.97257534631501</v>
      </c>
      <c r="F24" s="2">
        <v>0.234772452896227</v>
      </c>
      <c r="G24" s="2">
        <v>0.48453323198334602</v>
      </c>
      <c r="H24" s="2">
        <v>0.35336382780715597</v>
      </c>
      <c r="I24" s="2">
        <v>1.45184294872525</v>
      </c>
      <c r="J24" s="2">
        <v>7.6064871582942895E-2</v>
      </c>
      <c r="K24" s="2">
        <v>148.141417777519</v>
      </c>
      <c r="L24" s="2">
        <v>0.90234970981956197</v>
      </c>
      <c r="M24" s="2">
        <v>222.97257534631501</v>
      </c>
    </row>
    <row r="25" spans="1:25" x14ac:dyDescent="0.3">
      <c r="A25" s="2" t="s">
        <v>1</v>
      </c>
      <c r="B25" s="2" t="str">
        <f t="shared" si="2"/>
        <v>I294</v>
      </c>
      <c r="C25" s="2">
        <v>25</v>
      </c>
      <c r="D25" s="2">
        <v>19</v>
      </c>
      <c r="E25" s="2">
        <v>337.81825782289002</v>
      </c>
      <c r="F25" s="2">
        <v>0.101552163103862</v>
      </c>
      <c r="G25" s="2">
        <v>0.31867250132991098</v>
      </c>
      <c r="H25" s="2">
        <v>0.26433353507268398</v>
      </c>
      <c r="I25" s="2">
        <v>1.0566491225333099</v>
      </c>
      <c r="J25" s="2">
        <v>4.93301085650018E-2</v>
      </c>
      <c r="K25" s="2">
        <v>129.783664446736</v>
      </c>
      <c r="L25" s="2">
        <v>0.95734429060681403</v>
      </c>
      <c r="M25" s="2">
        <v>337.81825782289002</v>
      </c>
    </row>
    <row r="26" spans="1:25" x14ac:dyDescent="0.3">
      <c r="A26" s="2" t="s">
        <v>1</v>
      </c>
      <c r="B26" s="2" t="str">
        <f t="shared" si="2"/>
        <v>I294</v>
      </c>
      <c r="C26" s="2">
        <v>48</v>
      </c>
      <c r="D26" s="2">
        <v>20</v>
      </c>
      <c r="E26" s="8"/>
      <c r="F26" s="8"/>
      <c r="G26" s="8"/>
      <c r="H26" s="8"/>
      <c r="I26" s="8"/>
      <c r="J26" s="8"/>
      <c r="K26" s="8"/>
      <c r="L26" s="8"/>
      <c r="M26" s="8"/>
    </row>
    <row r="27" spans="1:25" x14ac:dyDescent="0.3">
      <c r="A27" s="2" t="s">
        <v>1</v>
      </c>
      <c r="B27" s="2" t="str">
        <f t="shared" si="2"/>
        <v>I294</v>
      </c>
      <c r="C27" s="2">
        <v>50</v>
      </c>
      <c r="D27" s="2">
        <v>20</v>
      </c>
      <c r="E27" s="2">
        <v>348.53312989287201</v>
      </c>
      <c r="F27" s="2">
        <v>0.15963202167016199</v>
      </c>
      <c r="G27" s="2">
        <v>0.399539762314293</v>
      </c>
      <c r="H27" s="2">
        <v>0.25421818372930099</v>
      </c>
      <c r="I27" s="2">
        <v>1.0012573891691201</v>
      </c>
      <c r="J27" s="2">
        <v>6.9849608796205206E-2</v>
      </c>
      <c r="K27" s="2">
        <v>218.85550170979201</v>
      </c>
      <c r="L27" s="2">
        <v>0.81886428761095498</v>
      </c>
      <c r="M27" s="2">
        <v>348.53312989287201</v>
      </c>
    </row>
    <row r="28" spans="1:25" x14ac:dyDescent="0.3">
      <c r="A28" s="2" t="s">
        <v>1</v>
      </c>
      <c r="B28" s="2" t="str">
        <f t="shared" si="2"/>
        <v>I294</v>
      </c>
      <c r="C28" s="2">
        <v>54</v>
      </c>
      <c r="D28" s="2">
        <v>20</v>
      </c>
      <c r="E28" s="2">
        <v>544.30523849871304</v>
      </c>
      <c r="F28" s="2">
        <v>0.37495287840955099</v>
      </c>
      <c r="G28" s="2">
        <v>0.61233395986957195</v>
      </c>
      <c r="H28" s="2">
        <v>0.39243348125357802</v>
      </c>
      <c r="I28" s="2">
        <v>1.5994900998361199</v>
      </c>
      <c r="J28" s="2">
        <v>9.6735222728210501E-2</v>
      </c>
      <c r="K28" s="2">
        <v>520.05964235404701</v>
      </c>
      <c r="L28" s="2">
        <v>0.80216250072859197</v>
      </c>
      <c r="M28" s="2">
        <v>544.30523849871304</v>
      </c>
    </row>
    <row r="29" spans="1:25" x14ac:dyDescent="0.3">
      <c r="A29" s="2" t="s">
        <v>1</v>
      </c>
      <c r="B29" s="2" t="str">
        <f t="shared" si="2"/>
        <v>I294</v>
      </c>
      <c r="C29" s="2">
        <v>11</v>
      </c>
      <c r="D29" s="2">
        <v>21</v>
      </c>
      <c r="E29" s="2">
        <v>369.41218804508998</v>
      </c>
      <c r="F29" s="2">
        <v>0.15119389292449001</v>
      </c>
      <c r="G29" s="2">
        <v>0.38883658897342699</v>
      </c>
      <c r="H29" s="2">
        <v>0.27901222662015801</v>
      </c>
      <c r="I29" s="2">
        <v>1.2303192506945</v>
      </c>
      <c r="J29" s="2">
        <v>4.0930167260360799E-2</v>
      </c>
      <c r="K29" s="2">
        <v>200.180714232025</v>
      </c>
      <c r="L29" s="2">
        <v>0.98078809397358502</v>
      </c>
      <c r="M29" s="2">
        <v>369.41218804508998</v>
      </c>
    </row>
    <row r="30" spans="1:25" x14ac:dyDescent="0.3">
      <c r="A30" s="2" t="s">
        <v>1</v>
      </c>
      <c r="B30" s="2" t="str">
        <f t="shared" si="2"/>
        <v>I294</v>
      </c>
      <c r="C30" s="2">
        <v>13</v>
      </c>
      <c r="D30" s="2">
        <v>21</v>
      </c>
      <c r="E30" s="2">
        <v>357.56492249139001</v>
      </c>
      <c r="F30" s="2">
        <v>0.82778141989905296</v>
      </c>
      <c r="G30" s="2">
        <v>0.90982493914986395</v>
      </c>
      <c r="H30" s="2">
        <v>0.75435637656411503</v>
      </c>
      <c r="I30" s="2">
        <v>3.6800349610268999</v>
      </c>
      <c r="J30" s="2">
        <v>0.15420761680506101</v>
      </c>
      <c r="K30" s="2">
        <v>392.368393032151</v>
      </c>
      <c r="L30" s="2">
        <v>0.75051422834149095</v>
      </c>
      <c r="M30" s="2">
        <v>357.56492249139001</v>
      </c>
    </row>
    <row r="31" spans="1:25" x14ac:dyDescent="0.3">
      <c r="A31" s="2" t="s">
        <v>1</v>
      </c>
      <c r="B31" s="2" t="str">
        <f t="shared" si="2"/>
        <v>I294</v>
      </c>
      <c r="C31" s="2">
        <v>17</v>
      </c>
      <c r="D31" s="2">
        <v>21</v>
      </c>
      <c r="E31" s="2">
        <v>613.83569585987004</v>
      </c>
      <c r="F31" s="2">
        <v>0.40613250310240101</v>
      </c>
      <c r="G31" s="2">
        <v>0.63728526038376299</v>
      </c>
      <c r="H31" s="2">
        <v>0.46014669854563001</v>
      </c>
      <c r="I31" s="2">
        <v>2.0076521427953602</v>
      </c>
      <c r="J31" s="2">
        <v>6.1514021272564001E-2</v>
      </c>
      <c r="K31" s="2">
        <v>541.780759138603</v>
      </c>
      <c r="L31" s="2">
        <v>0.95557496865124503</v>
      </c>
      <c r="M31" s="2">
        <v>613.83569585987004</v>
      </c>
    </row>
    <row r="32" spans="1:25" x14ac:dyDescent="0.3">
      <c r="A32" s="13" t="s">
        <v>19</v>
      </c>
      <c r="B32" s="13"/>
      <c r="C32" s="13"/>
      <c r="D32" s="13"/>
      <c r="E32" s="3">
        <f t="shared" ref="E32:L32" si="18">AVERAGE(E2:E31)</f>
        <v>494.34432019015674</v>
      </c>
      <c r="F32" s="3">
        <f t="shared" si="18"/>
        <v>0.47326895190455087</v>
      </c>
      <c r="G32" s="3">
        <f t="shared" si="18"/>
        <v>0.60406795948961711</v>
      </c>
      <c r="H32" s="3">
        <f t="shared" si="18"/>
        <v>0.43517195616976018</v>
      </c>
      <c r="I32" s="3">
        <f t="shared" si="18"/>
        <v>3.3593166766383096</v>
      </c>
      <c r="J32" s="3">
        <f t="shared" si="18"/>
        <v>6.6162276176786647E-2</v>
      </c>
      <c r="K32" s="3">
        <f t="shared" si="18"/>
        <v>514.71236550265189</v>
      </c>
      <c r="L32" s="3">
        <f t="shared" si="18"/>
        <v>0.90181250324133755</v>
      </c>
      <c r="M32" s="3">
        <f>AVERAGE(M2:M31)</f>
        <v>494.34432019015674</v>
      </c>
    </row>
    <row r="33" spans="1:13" x14ac:dyDescent="0.3">
      <c r="A33" s="2" t="s">
        <v>1</v>
      </c>
      <c r="B33" s="2" t="s">
        <v>3</v>
      </c>
      <c r="C33" s="2">
        <v>5366</v>
      </c>
      <c r="D33" s="2">
        <v>1</v>
      </c>
      <c r="E33" s="2">
        <v>223.38070755802099</v>
      </c>
      <c r="F33" s="2">
        <v>0.110038092185836</v>
      </c>
      <c r="G33" s="2">
        <v>0.33171990019568698</v>
      </c>
      <c r="H33" s="2">
        <v>0.25764787492274599</v>
      </c>
      <c r="I33" s="2">
        <v>24.908588562593302</v>
      </c>
      <c r="J33" s="2">
        <v>4.1207441018097798E-2</v>
      </c>
      <c r="K33" s="2">
        <v>95.403025925120502</v>
      </c>
      <c r="L33" s="2">
        <v>0.97203909703417402</v>
      </c>
      <c r="M33" s="2">
        <v>223.38070755802099</v>
      </c>
    </row>
    <row r="34" spans="1:13" x14ac:dyDescent="0.3">
      <c r="A34" s="2" t="s">
        <v>1</v>
      </c>
      <c r="B34" s="2" t="s">
        <v>3</v>
      </c>
      <c r="C34" s="2">
        <v>195</v>
      </c>
      <c r="D34" s="2">
        <v>2</v>
      </c>
      <c r="E34" s="2">
        <v>99.377619078479697</v>
      </c>
      <c r="F34" s="2">
        <v>3.5826655629732501E-2</v>
      </c>
      <c r="G34" s="2">
        <v>0.189279305867631</v>
      </c>
      <c r="H34" s="2">
        <v>0.14700831224627101</v>
      </c>
      <c r="I34" s="2">
        <v>5.75524198822324</v>
      </c>
      <c r="J34" s="2">
        <v>4.05309006140539E-2</v>
      </c>
      <c r="K34" s="2">
        <v>24.218819205699099</v>
      </c>
      <c r="L34" s="2">
        <v>0.98001672333488199</v>
      </c>
      <c r="M34" s="2">
        <v>99.377619078479697</v>
      </c>
    </row>
    <row r="35" spans="1:13" x14ac:dyDescent="0.3">
      <c r="A35" s="2" t="s">
        <v>1</v>
      </c>
      <c r="B35" s="2" t="s">
        <v>3</v>
      </c>
      <c r="C35" s="2">
        <v>286</v>
      </c>
      <c r="D35" s="2">
        <v>3</v>
      </c>
      <c r="E35" s="2">
        <v>55.200765219089398</v>
      </c>
      <c r="F35" s="2">
        <v>4.29282869154217E-2</v>
      </c>
      <c r="G35" s="2">
        <v>0.207191425776796</v>
      </c>
      <c r="H35" s="2">
        <v>0.16000221802634601</v>
      </c>
      <c r="I35" s="2">
        <v>3.66423418992462</v>
      </c>
      <c r="J35" s="2">
        <v>7.4798348655883196E-2</v>
      </c>
      <c r="K35" s="2">
        <v>14.8102589858205</v>
      </c>
      <c r="L35" s="2">
        <v>0.93929362765848101</v>
      </c>
      <c r="M35" s="2">
        <v>55.200765219089398</v>
      </c>
    </row>
    <row r="36" spans="1:13" x14ac:dyDescent="0.3">
      <c r="A36" s="13" t="s">
        <v>20</v>
      </c>
      <c r="B36" s="13"/>
      <c r="C36" s="13"/>
      <c r="D36" s="13"/>
      <c r="E36" s="3">
        <f>AVERAGE(E33:E35)</f>
        <v>125.98636395186337</v>
      </c>
      <c r="F36" s="3">
        <f t="shared" ref="F36:M36" si="19">AVERAGE(F33:F35)</f>
        <v>6.2931011576996737E-2</v>
      </c>
      <c r="G36" s="3">
        <f t="shared" si="19"/>
        <v>0.2427302106133713</v>
      </c>
      <c r="H36" s="3">
        <f t="shared" si="19"/>
        <v>0.1882194683984543</v>
      </c>
      <c r="I36" s="3">
        <f t="shared" si="19"/>
        <v>11.44268824691372</v>
      </c>
      <c r="J36" s="3">
        <f t="shared" si="19"/>
        <v>5.2178896762678305E-2</v>
      </c>
      <c r="K36" s="3">
        <f t="shared" si="19"/>
        <v>44.810701372213366</v>
      </c>
      <c r="L36" s="3">
        <f t="shared" si="19"/>
        <v>0.9637831493425123</v>
      </c>
      <c r="M36" s="3">
        <f t="shared" si="19"/>
        <v>125.98636395186337</v>
      </c>
    </row>
    <row r="37" spans="1:13" x14ac:dyDescent="0.3">
      <c r="A37" s="2" t="s">
        <v>1</v>
      </c>
      <c r="B37" s="2" t="s">
        <v>21</v>
      </c>
      <c r="C37" s="2">
        <v>13</v>
      </c>
      <c r="D37" s="2">
        <v>1</v>
      </c>
      <c r="E37" s="2">
        <v>135.27620651830401</v>
      </c>
      <c r="F37" s="2">
        <v>0.13895493629016401</v>
      </c>
      <c r="G37" s="2">
        <v>0.37276659760520903</v>
      </c>
      <c r="H37" s="2">
        <v>0.22850710560524301</v>
      </c>
      <c r="I37" s="2">
        <v>18.1499182407562</v>
      </c>
      <c r="J37" s="2">
        <v>2.1914556002657799E-2</v>
      </c>
      <c r="K37" s="2">
        <v>82.261322283777304</v>
      </c>
      <c r="L37" s="2">
        <v>0.99513416839485003</v>
      </c>
      <c r="M37" s="2">
        <v>135.27620651830401</v>
      </c>
    </row>
    <row r="38" spans="1:13" x14ac:dyDescent="0.3">
      <c r="A38" s="2" t="s">
        <v>1</v>
      </c>
      <c r="B38" s="2" t="s">
        <v>22</v>
      </c>
      <c r="C38" s="2">
        <v>31</v>
      </c>
      <c r="D38" s="2">
        <v>1</v>
      </c>
      <c r="E38" s="2">
        <v>278.775415226875</v>
      </c>
      <c r="F38" s="2">
        <v>0.50724463254327101</v>
      </c>
      <c r="G38" s="2">
        <v>0.71221108706848302</v>
      </c>
      <c r="H38" s="2">
        <v>0.56432270288841202</v>
      </c>
      <c r="I38" s="2">
        <v>7.2875897238145404</v>
      </c>
      <c r="J38" s="2">
        <v>7.1221108706848293E-2</v>
      </c>
      <c r="K38" s="2">
        <v>250.57884847637499</v>
      </c>
      <c r="L38" s="2">
        <v>0.94788085575946002</v>
      </c>
      <c r="M38" s="2">
        <v>278.775415226875</v>
      </c>
    </row>
    <row r="39" spans="1:13" x14ac:dyDescent="0.3">
      <c r="A39" s="2" t="s">
        <v>1</v>
      </c>
      <c r="B39" s="2" t="s">
        <v>23</v>
      </c>
      <c r="C39" s="2">
        <v>2</v>
      </c>
      <c r="D39" s="2">
        <v>1</v>
      </c>
      <c r="E39" s="2">
        <v>294.03775179676097</v>
      </c>
      <c r="F39" s="2">
        <v>0.35044706572865603</v>
      </c>
      <c r="G39" s="2">
        <v>0.59198569723318195</v>
      </c>
      <c r="H39" s="2">
        <v>0.47656037568356702</v>
      </c>
      <c r="I39" s="2">
        <v>4.9193901209822597</v>
      </c>
      <c r="J39" s="2">
        <v>7.4934898383946999E-2</v>
      </c>
      <c r="K39" s="2">
        <v>216.225839554581</v>
      </c>
      <c r="L39" s="2">
        <v>0.93389583193866399</v>
      </c>
      <c r="M39" s="2">
        <v>294.03775179676097</v>
      </c>
    </row>
    <row r="40" spans="1:13" x14ac:dyDescent="0.3">
      <c r="A40" s="2" t="s">
        <v>1</v>
      </c>
      <c r="B40" s="2" t="s">
        <v>24</v>
      </c>
      <c r="C40" s="2">
        <v>2</v>
      </c>
      <c r="D40" s="2">
        <v>1</v>
      </c>
      <c r="E40" s="2">
        <v>3.2516537824940599</v>
      </c>
      <c r="F40" s="2">
        <v>9.3820655119405492E-3</v>
      </c>
      <c r="G40" s="2">
        <v>9.6861062930057404E-2</v>
      </c>
      <c r="H40" s="2">
        <v>7.7420328154620605E-2</v>
      </c>
      <c r="I40" s="2">
        <v>5.4379430951574701</v>
      </c>
      <c r="J40" s="2">
        <v>1.8844564772384699E-2</v>
      </c>
      <c r="K40" s="2">
        <v>0.39404675150150298</v>
      </c>
      <c r="L40" s="2">
        <v>0.99475772294018106</v>
      </c>
      <c r="M40" s="2">
        <v>3.2516537824940599</v>
      </c>
    </row>
    <row r="41" spans="1:13" x14ac:dyDescent="0.3">
      <c r="A41" s="13" t="s">
        <v>20</v>
      </c>
      <c r="B41" s="13"/>
      <c r="C41" s="13"/>
      <c r="D41" s="13"/>
      <c r="E41" s="3">
        <f t="shared" ref="E41:M41" si="20">AVERAGE(E37:E40)</f>
        <v>177.8352568311085</v>
      </c>
      <c r="F41" s="3">
        <f t="shared" si="20"/>
        <v>0.25150717501850789</v>
      </c>
      <c r="G41" s="3">
        <f t="shared" si="20"/>
        <v>0.44345611120923284</v>
      </c>
      <c r="H41" s="3">
        <f t="shared" si="20"/>
        <v>0.33670262808296064</v>
      </c>
      <c r="I41" s="3">
        <f t="shared" si="20"/>
        <v>8.9487102951776176</v>
      </c>
      <c r="J41" s="3">
        <f t="shared" si="20"/>
        <v>4.6728781966459444E-2</v>
      </c>
      <c r="K41" s="3">
        <f t="shared" si="20"/>
        <v>137.36501426655872</v>
      </c>
      <c r="L41" s="3">
        <f t="shared" si="20"/>
        <v>0.96791714475828872</v>
      </c>
      <c r="M41" s="3">
        <f t="shared" si="20"/>
        <v>177.8352568311085</v>
      </c>
    </row>
    <row r="42" spans="1:13" x14ac:dyDescent="0.3">
      <c r="A42" s="2" t="s">
        <v>6</v>
      </c>
      <c r="B42" s="2" t="s">
        <v>4</v>
      </c>
      <c r="C42" s="2">
        <v>8</v>
      </c>
      <c r="D42" s="2">
        <v>1</v>
      </c>
      <c r="E42" s="2">
        <v>287.95699282044001</v>
      </c>
      <c r="F42" s="2">
        <v>7.2358454591018195E-2</v>
      </c>
      <c r="G42" s="2">
        <v>0.26899526871493101</v>
      </c>
      <c r="H42" s="2">
        <v>0.221846681679846</v>
      </c>
      <c r="I42" s="2">
        <v>0.84419475433344404</v>
      </c>
      <c r="J42" s="2">
        <v>5.2030032633448998E-2</v>
      </c>
      <c r="K42" s="2">
        <v>93.921274059141595</v>
      </c>
      <c r="L42" s="2">
        <v>0.95980417340943702</v>
      </c>
      <c r="M42" s="2">
        <v>287.95699282044001</v>
      </c>
    </row>
    <row r="43" spans="1:13" x14ac:dyDescent="0.3">
      <c r="A43" s="2" t="s">
        <v>6</v>
      </c>
      <c r="B43" s="2" t="str">
        <f>B42</f>
        <v>I294</v>
      </c>
      <c r="C43" s="2">
        <v>9</v>
      </c>
      <c r="D43" s="2">
        <v>1</v>
      </c>
      <c r="E43" s="2">
        <v>211.13903613627599</v>
      </c>
      <c r="F43" s="2">
        <v>4.2897149691694801E-2</v>
      </c>
      <c r="G43" s="2">
        <v>0.207116270948698</v>
      </c>
      <c r="H43" s="2">
        <v>0.16266489686924199</v>
      </c>
      <c r="I43" s="2">
        <v>0.61978322881504999</v>
      </c>
      <c r="J43" s="2">
        <v>4.09320693574503E-2</v>
      </c>
      <c r="K43" s="2">
        <v>55.680500299819897</v>
      </c>
      <c r="L43" s="2">
        <v>0.97343077978814396</v>
      </c>
      <c r="M43" s="2">
        <v>211.13903613627599</v>
      </c>
    </row>
    <row r="44" spans="1:13" x14ac:dyDescent="0.3">
      <c r="A44" s="2" t="s">
        <v>6</v>
      </c>
      <c r="B44" s="2" t="str">
        <f t="shared" ref="B44:B71" si="21">B43</f>
        <v>I294</v>
      </c>
      <c r="C44" s="2">
        <v>12</v>
      </c>
      <c r="D44" s="2">
        <v>1</v>
      </c>
      <c r="E44" s="2">
        <v>236.72001828178</v>
      </c>
      <c r="F44" s="2">
        <v>4.5128877020191797E-2</v>
      </c>
      <c r="G44" s="2">
        <v>0.212435583225108</v>
      </c>
      <c r="H44" s="2">
        <v>0.16824450482002801</v>
      </c>
      <c r="I44" s="2">
        <v>0.64308654300453605</v>
      </c>
      <c r="J44" s="2">
        <v>3.8070893051094602E-2</v>
      </c>
      <c r="K44" s="2">
        <v>63.496329967409899</v>
      </c>
      <c r="L44" s="2">
        <v>0.97834763453206697</v>
      </c>
      <c r="M44" s="2">
        <v>236.72001828178</v>
      </c>
    </row>
    <row r="45" spans="1:13" x14ac:dyDescent="0.3">
      <c r="A45" s="2" t="s">
        <v>6</v>
      </c>
      <c r="B45" s="2" t="str">
        <f t="shared" si="21"/>
        <v>I294</v>
      </c>
      <c r="C45" s="2">
        <v>33</v>
      </c>
      <c r="D45" s="2">
        <v>3</v>
      </c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3">
      <c r="A46" s="2" t="s">
        <v>6</v>
      </c>
      <c r="B46" s="2" t="str">
        <f t="shared" si="21"/>
        <v>I294</v>
      </c>
      <c r="C46" s="2">
        <v>40</v>
      </c>
      <c r="D46" s="2">
        <v>3</v>
      </c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3">
      <c r="A47" s="2" t="s">
        <v>6</v>
      </c>
      <c r="B47" s="2" t="str">
        <f t="shared" si="21"/>
        <v>I294</v>
      </c>
      <c r="C47" s="2">
        <v>41</v>
      </c>
      <c r="D47" s="2">
        <v>3</v>
      </c>
      <c r="E47" s="2">
        <v>176.620777619232</v>
      </c>
      <c r="F47" s="2">
        <v>0.22275041044680599</v>
      </c>
      <c r="G47" s="2">
        <v>0.47196441650489501</v>
      </c>
      <c r="H47" s="2">
        <v>0.39690062386344299</v>
      </c>
      <c r="I47" s="2">
        <v>1.4674659930924301</v>
      </c>
      <c r="J47" s="2">
        <v>7.1618272610757996E-2</v>
      </c>
      <c r="K47" s="2">
        <v>99.123932648828699</v>
      </c>
      <c r="L47" s="2">
        <v>0.93381127025347799</v>
      </c>
      <c r="M47" s="2">
        <v>176.620777619232</v>
      </c>
    </row>
    <row r="48" spans="1:13" x14ac:dyDescent="0.3">
      <c r="A48" s="2" t="s">
        <v>6</v>
      </c>
      <c r="B48" s="2" t="str">
        <f t="shared" si="21"/>
        <v>I294</v>
      </c>
      <c r="C48" s="2">
        <v>3</v>
      </c>
      <c r="D48" s="2">
        <v>7</v>
      </c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3">
      <c r="A49" s="2" t="s">
        <v>6</v>
      </c>
      <c r="B49" s="2" t="str">
        <f t="shared" si="21"/>
        <v>I294</v>
      </c>
      <c r="C49" s="2">
        <v>11</v>
      </c>
      <c r="D49" s="2">
        <v>7</v>
      </c>
      <c r="E49" s="2">
        <v>428.477513310956</v>
      </c>
      <c r="F49" s="2">
        <v>0.31703532417864899</v>
      </c>
      <c r="G49" s="2">
        <v>0.563058899386777</v>
      </c>
      <c r="H49" s="2">
        <v>0.40846283442417203</v>
      </c>
      <c r="I49" s="2">
        <v>1.66140539743729</v>
      </c>
      <c r="J49" s="2">
        <v>5.2720870729098902E-2</v>
      </c>
      <c r="K49" s="2">
        <v>332.57005506340198</v>
      </c>
      <c r="L49" s="2">
        <v>0.87969622789161805</v>
      </c>
      <c r="M49" s="2">
        <v>428.477513310956</v>
      </c>
    </row>
    <row r="50" spans="1:13" x14ac:dyDescent="0.3">
      <c r="A50" s="2" t="s">
        <v>6</v>
      </c>
      <c r="B50" s="2" t="str">
        <f t="shared" si="21"/>
        <v>I294</v>
      </c>
      <c r="C50" s="2">
        <v>17</v>
      </c>
      <c r="D50" s="2">
        <v>7</v>
      </c>
      <c r="E50" s="2">
        <v>130.084265391082</v>
      </c>
      <c r="F50" s="2">
        <v>0.14301643386479401</v>
      </c>
      <c r="G50" s="2">
        <v>0.37817513649735601</v>
      </c>
      <c r="H50" s="2">
        <v>0.28779704732540301</v>
      </c>
      <c r="I50" s="2">
        <v>1.1387356903561301</v>
      </c>
      <c r="J50" s="2">
        <v>0.10805003899924399</v>
      </c>
      <c r="K50" s="2">
        <v>64.643428106886901</v>
      </c>
      <c r="L50" s="2">
        <v>0.88073706955290598</v>
      </c>
      <c r="M50" s="2">
        <v>130.084265391082</v>
      </c>
    </row>
    <row r="51" spans="1:13" x14ac:dyDescent="0.3">
      <c r="A51" s="2" t="s">
        <v>6</v>
      </c>
      <c r="B51" s="2" t="str">
        <f t="shared" si="21"/>
        <v>I294</v>
      </c>
      <c r="C51" s="2">
        <v>51</v>
      </c>
      <c r="D51" s="2">
        <v>8</v>
      </c>
      <c r="E51" s="2">
        <v>1030.0194749795301</v>
      </c>
      <c r="F51" s="2">
        <v>0.28153004991314501</v>
      </c>
      <c r="G51" s="2">
        <v>0.53059405378607905</v>
      </c>
      <c r="H51" s="2">
        <v>0.42144823035169099</v>
      </c>
      <c r="I51" s="2">
        <v>27.701600644302999</v>
      </c>
      <c r="J51" s="2">
        <v>3.1340463897582903E-2</v>
      </c>
      <c r="K51" s="2">
        <v>688.05944198772602</v>
      </c>
      <c r="L51" s="2">
        <v>0.98578374121563095</v>
      </c>
      <c r="M51" s="2">
        <v>1030.0194749795301</v>
      </c>
    </row>
    <row r="52" spans="1:13" x14ac:dyDescent="0.3">
      <c r="A52" s="2" t="s">
        <v>6</v>
      </c>
      <c r="B52" s="2" t="str">
        <f t="shared" si="21"/>
        <v>I294</v>
      </c>
      <c r="C52" s="2">
        <v>62</v>
      </c>
      <c r="D52" s="2">
        <v>8</v>
      </c>
      <c r="E52" s="2">
        <v>1325.80392766465</v>
      </c>
      <c r="F52" s="2">
        <v>0.234734981406722</v>
      </c>
      <c r="G52" s="2">
        <v>0.48449456282472603</v>
      </c>
      <c r="H52" s="2">
        <v>0.36383203283881799</v>
      </c>
      <c r="I52" s="2">
        <v>12.2144509172923</v>
      </c>
      <c r="J52" s="2">
        <v>2.23681700288423E-2</v>
      </c>
      <c r="K52" s="2">
        <v>855.37427224609701</v>
      </c>
      <c r="L52" s="2">
        <v>0.99208721088221996</v>
      </c>
      <c r="M52" s="2">
        <v>1325.80392766465</v>
      </c>
    </row>
    <row r="53" spans="1:13" x14ac:dyDescent="0.3">
      <c r="A53" s="2" t="s">
        <v>6</v>
      </c>
      <c r="B53" s="2" t="str">
        <f t="shared" si="21"/>
        <v>I294</v>
      </c>
      <c r="C53" s="2">
        <v>65</v>
      </c>
      <c r="D53" s="2">
        <v>8</v>
      </c>
      <c r="E53" s="2">
        <v>1014.82970914256</v>
      </c>
      <c r="F53" s="2">
        <v>0.126306828038108</v>
      </c>
      <c r="G53" s="2">
        <v>0.355396719228116</v>
      </c>
      <c r="H53" s="2">
        <v>0.27849333401277698</v>
      </c>
      <c r="I53" s="2">
        <v>10.101864698104</v>
      </c>
      <c r="J53" s="2">
        <v>1.7602611155429201E-2</v>
      </c>
      <c r="K53" s="2">
        <v>460.26208137086701</v>
      </c>
      <c r="L53" s="2">
        <v>0.99568663643598598</v>
      </c>
      <c r="M53" s="2">
        <v>1014.82970914256</v>
      </c>
    </row>
    <row r="54" spans="1:13" x14ac:dyDescent="0.3">
      <c r="A54" s="2" t="s">
        <v>6</v>
      </c>
      <c r="B54" s="2" t="str">
        <f t="shared" si="21"/>
        <v>I294</v>
      </c>
      <c r="C54" s="2">
        <v>24</v>
      </c>
      <c r="D54" s="2">
        <v>9</v>
      </c>
      <c r="E54" s="2">
        <v>170.04493788380699</v>
      </c>
      <c r="F54" s="2">
        <v>0.21226809864002399</v>
      </c>
      <c r="G54" s="2">
        <v>0.46072562186188898</v>
      </c>
      <c r="H54" s="2">
        <v>0.34491873810102902</v>
      </c>
      <c r="I54" s="2">
        <v>1.19492882067688</v>
      </c>
      <c r="J54" s="2">
        <v>8.8601081127286402E-2</v>
      </c>
      <c r="K54" s="2">
        <v>104.648172629532</v>
      </c>
      <c r="L54" s="2">
        <v>0.84149312816116295</v>
      </c>
      <c r="M54" s="2">
        <v>170.04493788380699</v>
      </c>
    </row>
    <row r="55" spans="1:13" x14ac:dyDescent="0.3">
      <c r="A55" s="2" t="s">
        <v>6</v>
      </c>
      <c r="B55" s="2" t="str">
        <f t="shared" si="21"/>
        <v>I294</v>
      </c>
      <c r="C55" s="2">
        <v>28</v>
      </c>
      <c r="D55" s="2">
        <v>9</v>
      </c>
      <c r="E55" s="2">
        <v>184.04161036060299</v>
      </c>
      <c r="F55" s="2">
        <v>0.95122081052807494</v>
      </c>
      <c r="G55" s="2">
        <v>0.97530549600013705</v>
      </c>
      <c r="H55" s="2">
        <v>0.76684004316917997</v>
      </c>
      <c r="I55" s="2">
        <v>3.0334569991528699</v>
      </c>
      <c r="J55" s="2">
        <v>0.16643438498295801</v>
      </c>
      <c r="K55" s="2">
        <v>228.292994526738</v>
      </c>
      <c r="L55" s="2">
        <v>0.68693604122743901</v>
      </c>
      <c r="M55" s="2">
        <v>184.04161036060299</v>
      </c>
    </row>
    <row r="56" spans="1:13" x14ac:dyDescent="0.3">
      <c r="A56" s="2" t="s">
        <v>6</v>
      </c>
      <c r="B56" s="2" t="str">
        <f t="shared" si="21"/>
        <v>I294</v>
      </c>
      <c r="C56" s="2">
        <v>30</v>
      </c>
      <c r="D56" s="2">
        <v>9</v>
      </c>
      <c r="E56" s="2">
        <v>986.53222667423199</v>
      </c>
      <c r="F56" s="2">
        <v>1.1482998647228599</v>
      </c>
      <c r="G56" s="2">
        <v>1.0715875441245399</v>
      </c>
      <c r="H56" s="2">
        <v>0.84826502723493802</v>
      </c>
      <c r="I56" s="2">
        <v>3.0685414148990602</v>
      </c>
      <c r="J56" s="2">
        <v>9.0505704740248299E-2</v>
      </c>
      <c r="K56" s="2">
        <v>1335.4727426726899</v>
      </c>
      <c r="L56" s="2">
        <v>0.90183297692338205</v>
      </c>
      <c r="M56" s="2">
        <v>986.53222667423199</v>
      </c>
    </row>
    <row r="57" spans="1:13" x14ac:dyDescent="0.3">
      <c r="A57" s="2" t="s">
        <v>6</v>
      </c>
      <c r="B57" s="2" t="str">
        <f t="shared" si="21"/>
        <v>I294</v>
      </c>
      <c r="C57" s="2">
        <v>19</v>
      </c>
      <c r="D57" s="2">
        <v>11</v>
      </c>
      <c r="E57" s="2">
        <v>89.057562337545903</v>
      </c>
      <c r="F57" s="2">
        <v>0.12786865924743501</v>
      </c>
      <c r="G57" s="2">
        <v>0.35758727500770399</v>
      </c>
      <c r="H57" s="2">
        <v>0.28635872134259099</v>
      </c>
      <c r="I57" s="2">
        <v>1.6985670289910599</v>
      </c>
      <c r="J57" s="2">
        <v>3.0853086713348101E-2</v>
      </c>
      <c r="K57" s="2">
        <v>39.767153025952503</v>
      </c>
      <c r="L57" s="2">
        <v>0.98781841019558103</v>
      </c>
      <c r="M57" s="2">
        <v>89.057562337545903</v>
      </c>
    </row>
    <row r="58" spans="1:13" x14ac:dyDescent="0.3">
      <c r="A58" s="2" t="s">
        <v>6</v>
      </c>
      <c r="B58" s="2" t="str">
        <f t="shared" si="21"/>
        <v>I294</v>
      </c>
      <c r="C58" s="2">
        <v>22</v>
      </c>
      <c r="D58" s="2">
        <v>11</v>
      </c>
      <c r="E58" s="2">
        <v>449.36165482411798</v>
      </c>
      <c r="F58" s="2">
        <v>0.34732390271397601</v>
      </c>
      <c r="G58" s="2">
        <v>0.58934192343153102</v>
      </c>
      <c r="H58" s="2">
        <v>0.429600052413115</v>
      </c>
      <c r="I58" s="2">
        <v>2.14578794277545</v>
      </c>
      <c r="J58" s="2">
        <v>3.5652868931127103E-2</v>
      </c>
      <c r="K58" s="2">
        <v>363.30080223881902</v>
      </c>
      <c r="L58" s="2">
        <v>0.95736115172152503</v>
      </c>
      <c r="M58" s="2">
        <v>449.36165482411798</v>
      </c>
    </row>
    <row r="59" spans="1:13" x14ac:dyDescent="0.3">
      <c r="A59" s="2" t="s">
        <v>6</v>
      </c>
      <c r="B59" s="2" t="str">
        <f t="shared" si="21"/>
        <v>I294</v>
      </c>
      <c r="C59" s="2">
        <v>35</v>
      </c>
      <c r="D59" s="2">
        <v>11</v>
      </c>
      <c r="E59" s="2">
        <v>579.20940714982703</v>
      </c>
      <c r="F59" s="2">
        <v>0.93099328946781001</v>
      </c>
      <c r="G59" s="2">
        <v>0.96487993526024296</v>
      </c>
      <c r="H59" s="2">
        <v>0.65373522251673399</v>
      </c>
      <c r="I59" s="2">
        <v>4.1089610534986898</v>
      </c>
      <c r="J59" s="2">
        <v>4.3113491298491603E-2</v>
      </c>
      <c r="K59" s="2">
        <v>824.86005446848003</v>
      </c>
      <c r="L59" s="2">
        <v>0.956294478245588</v>
      </c>
      <c r="M59" s="2">
        <v>579.20940714982703</v>
      </c>
    </row>
    <row r="60" spans="1:13" x14ac:dyDescent="0.3">
      <c r="A60" s="2" t="s">
        <v>6</v>
      </c>
      <c r="B60" s="2" t="str">
        <f t="shared" si="21"/>
        <v>I294</v>
      </c>
      <c r="C60" s="2">
        <v>56</v>
      </c>
      <c r="D60" s="2">
        <v>18</v>
      </c>
      <c r="E60" s="2">
        <v>865.30542753238103</v>
      </c>
      <c r="F60" s="2">
        <v>1.7029549585927899</v>
      </c>
      <c r="G60" s="2">
        <v>1.3049731639358699</v>
      </c>
      <c r="H60" s="2">
        <v>0.73768578647261795</v>
      </c>
      <c r="I60" s="2">
        <v>3.2821333936162298</v>
      </c>
      <c r="J60" s="2">
        <v>5.7085440242163998E-2</v>
      </c>
      <c r="K60" s="2">
        <v>1997.56616642935</v>
      </c>
      <c r="L60" s="2">
        <v>0.92731780456924695</v>
      </c>
      <c r="M60" s="2">
        <v>865.30542753238103</v>
      </c>
    </row>
    <row r="61" spans="1:13" x14ac:dyDescent="0.3">
      <c r="A61" s="2" t="s">
        <v>6</v>
      </c>
      <c r="B61" s="2" t="str">
        <f t="shared" si="21"/>
        <v>I294</v>
      </c>
      <c r="C61" s="2">
        <v>59</v>
      </c>
      <c r="D61" s="2">
        <v>18</v>
      </c>
      <c r="E61" s="2">
        <v>772.43939497794895</v>
      </c>
      <c r="F61" s="2">
        <v>1.7739276762856599</v>
      </c>
      <c r="G61" s="2">
        <v>1.3318887627297</v>
      </c>
      <c r="H61" s="2">
        <v>0.66820016866604603</v>
      </c>
      <c r="I61" s="2">
        <v>3.5284173586359602</v>
      </c>
      <c r="J61" s="2">
        <v>6.3033069698518907E-2</v>
      </c>
      <c r="K61" s="2">
        <v>2050.6603937862201</v>
      </c>
      <c r="L61" s="2">
        <v>0.91225892328765801</v>
      </c>
      <c r="M61" s="2">
        <v>772.43939497794895</v>
      </c>
    </row>
    <row r="62" spans="1:13" x14ac:dyDescent="0.3">
      <c r="A62" s="2" t="s">
        <v>6</v>
      </c>
      <c r="B62" s="2" t="str">
        <f t="shared" si="21"/>
        <v>I294</v>
      </c>
      <c r="C62" s="2">
        <v>64</v>
      </c>
      <c r="D62" s="2">
        <v>18</v>
      </c>
      <c r="E62" s="2">
        <v>557.987992623217</v>
      </c>
      <c r="F62" s="2">
        <v>0.62784420386418205</v>
      </c>
      <c r="G62" s="2">
        <v>0.792366205655051</v>
      </c>
      <c r="H62" s="2">
        <v>0.55137153421266505</v>
      </c>
      <c r="I62" s="2">
        <v>2.16888480741467</v>
      </c>
      <c r="J62" s="2">
        <v>7.6409470169243099E-2</v>
      </c>
      <c r="K62" s="2">
        <v>635.37833431055299</v>
      </c>
      <c r="L62" s="2">
        <v>0.89116279575498902</v>
      </c>
      <c r="M62" s="2">
        <v>557.987992623217</v>
      </c>
    </row>
    <row r="63" spans="1:13" x14ac:dyDescent="0.3">
      <c r="A63" s="2" t="s">
        <v>6</v>
      </c>
      <c r="B63" s="2" t="str">
        <f t="shared" si="21"/>
        <v>I294</v>
      </c>
      <c r="C63" s="2">
        <v>18</v>
      </c>
      <c r="D63" s="2">
        <v>19</v>
      </c>
      <c r="E63" s="2">
        <v>1004.1052057140899</v>
      </c>
      <c r="F63" s="2">
        <v>1.73098995723529</v>
      </c>
      <c r="G63" s="2">
        <v>1.31567091525019</v>
      </c>
      <c r="H63" s="2">
        <v>1.0309088354354099</v>
      </c>
      <c r="I63" s="2">
        <v>4.0115832009610797</v>
      </c>
      <c r="J63" s="2">
        <v>0.16932701611971601</v>
      </c>
      <c r="K63" s="2">
        <v>1685.9842183471701</v>
      </c>
      <c r="L63" s="2">
        <v>0.40673453901940199</v>
      </c>
      <c r="M63" s="2">
        <v>1004.1052057140899</v>
      </c>
    </row>
    <row r="64" spans="1:13" x14ac:dyDescent="0.3">
      <c r="A64" s="2" t="s">
        <v>6</v>
      </c>
      <c r="B64" s="2" t="str">
        <f t="shared" si="21"/>
        <v>I294</v>
      </c>
      <c r="C64" s="2">
        <v>19</v>
      </c>
      <c r="D64" s="2">
        <v>19</v>
      </c>
      <c r="E64" s="2">
        <v>225.02805507201401</v>
      </c>
      <c r="F64" s="2">
        <v>0.22895096804854401</v>
      </c>
      <c r="G64" s="2">
        <v>0.47848821098178002</v>
      </c>
      <c r="H64" s="2">
        <v>0.35662132341048303</v>
      </c>
      <c r="I64" s="2">
        <v>1.4669462716283099</v>
      </c>
      <c r="J64" s="2">
        <v>7.5115888694157001E-2</v>
      </c>
      <c r="K64" s="2">
        <v>144.468060838631</v>
      </c>
      <c r="L64" s="2">
        <v>0.90477107432653203</v>
      </c>
      <c r="M64" s="2">
        <v>225.02805507201401</v>
      </c>
    </row>
    <row r="65" spans="1:13" x14ac:dyDescent="0.3">
      <c r="A65" s="2" t="s">
        <v>6</v>
      </c>
      <c r="B65" s="2" t="str">
        <f t="shared" si="21"/>
        <v>I294</v>
      </c>
      <c r="C65" s="2">
        <v>25</v>
      </c>
      <c r="D65" s="2">
        <v>19</v>
      </c>
      <c r="E65" s="2">
        <v>338.41578557957598</v>
      </c>
      <c r="F65" s="2">
        <v>0.102131691036039</v>
      </c>
      <c r="G65" s="2">
        <v>0.31958049226453</v>
      </c>
      <c r="H65" s="2">
        <v>0.26480108417807202</v>
      </c>
      <c r="I65" s="2">
        <v>1.05963770753899</v>
      </c>
      <c r="J65" s="2">
        <v>4.9470664437233802E-2</v>
      </c>
      <c r="K65" s="2">
        <v>130.524301144058</v>
      </c>
      <c r="L65" s="2">
        <v>0.95710086718475595</v>
      </c>
      <c r="M65" s="2">
        <v>338.41578557957598</v>
      </c>
    </row>
    <row r="66" spans="1:13" x14ac:dyDescent="0.3">
      <c r="A66" s="2" t="s">
        <v>6</v>
      </c>
      <c r="B66" s="2" t="str">
        <f t="shared" si="21"/>
        <v>I294</v>
      </c>
      <c r="C66" s="2">
        <v>48</v>
      </c>
      <c r="D66" s="2">
        <v>20</v>
      </c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">
      <c r="A67" s="2" t="s">
        <v>6</v>
      </c>
      <c r="B67" s="2" t="str">
        <f t="shared" si="21"/>
        <v>I294</v>
      </c>
      <c r="C67" s="2">
        <v>50</v>
      </c>
      <c r="D67" s="2">
        <v>20</v>
      </c>
      <c r="E67" s="2">
        <v>291.43050713558102</v>
      </c>
      <c r="F67" s="2">
        <v>0.116955064091205</v>
      </c>
      <c r="G67" s="2">
        <v>0.34198693555632298</v>
      </c>
      <c r="H67" s="2">
        <v>0.21256783890268499</v>
      </c>
      <c r="I67" s="2">
        <v>0.83076969473518703</v>
      </c>
      <c r="J67" s="2">
        <v>5.9787925796560101E-2</v>
      </c>
      <c r="K67" s="2">
        <v>160.345392869042</v>
      </c>
      <c r="L67" s="2">
        <v>0.86729016753643795</v>
      </c>
      <c r="M67" s="2">
        <v>291.43050713558102</v>
      </c>
    </row>
    <row r="68" spans="1:13" x14ac:dyDescent="0.3">
      <c r="A68" s="2" t="s">
        <v>6</v>
      </c>
      <c r="B68" s="2" t="str">
        <f t="shared" si="21"/>
        <v>I294</v>
      </c>
      <c r="C68" s="2">
        <v>54</v>
      </c>
      <c r="D68" s="2">
        <v>20</v>
      </c>
      <c r="E68" s="2">
        <v>470.65974122517002</v>
      </c>
      <c r="F68" s="2">
        <v>0.21047051488510299</v>
      </c>
      <c r="G68" s="2">
        <v>0.45877065608548101</v>
      </c>
      <c r="H68" s="2">
        <v>0.339336511337541</v>
      </c>
      <c r="I68" s="2">
        <v>1.3492942050944301</v>
      </c>
      <c r="J68" s="2">
        <v>7.24756170751156E-2</v>
      </c>
      <c r="K68" s="2">
        <v>291.92260414563799</v>
      </c>
      <c r="L68" s="2">
        <v>0.88894881801719805</v>
      </c>
      <c r="M68" s="2">
        <v>470.65974122517002</v>
      </c>
    </row>
    <row r="69" spans="1:13" x14ac:dyDescent="0.3">
      <c r="A69" s="2" t="s">
        <v>6</v>
      </c>
      <c r="B69" s="2" t="str">
        <f t="shared" si="21"/>
        <v>I294</v>
      </c>
      <c r="C69" s="2">
        <v>11</v>
      </c>
      <c r="D69" s="2">
        <v>21</v>
      </c>
      <c r="E69" s="2">
        <v>372.21091985280901</v>
      </c>
      <c r="F69" s="2">
        <v>0.151043312109331</v>
      </c>
      <c r="G69" s="2">
        <v>0.38864291079258201</v>
      </c>
      <c r="H69" s="2">
        <v>0.28112607239638199</v>
      </c>
      <c r="I69" s="2">
        <v>1.2565203286584401</v>
      </c>
      <c r="J69" s="2">
        <v>4.09097800834297E-2</v>
      </c>
      <c r="K69" s="2">
        <v>199.98134523275399</v>
      </c>
      <c r="L69" s="2">
        <v>0.980807227977044</v>
      </c>
      <c r="M69" s="2">
        <v>372.21091985280901</v>
      </c>
    </row>
    <row r="70" spans="1:13" x14ac:dyDescent="0.3">
      <c r="A70" s="2" t="s">
        <v>6</v>
      </c>
      <c r="B70" s="2" t="str">
        <f t="shared" si="21"/>
        <v>I294</v>
      </c>
      <c r="C70" s="2">
        <v>13</v>
      </c>
      <c r="D70" s="2">
        <v>21</v>
      </c>
      <c r="E70" s="2">
        <v>338.294091579292</v>
      </c>
      <c r="F70" s="2">
        <v>0.99199526582650899</v>
      </c>
      <c r="G70" s="2">
        <v>0.99598959122397901</v>
      </c>
      <c r="H70" s="2">
        <v>0.71370061514618599</v>
      </c>
      <c r="I70" s="2">
        <v>3.3528991920139699</v>
      </c>
      <c r="J70" s="2">
        <v>0.168811795122708</v>
      </c>
      <c r="K70" s="2">
        <v>470.205756001765</v>
      </c>
      <c r="L70" s="2">
        <v>0.70102167259746495</v>
      </c>
      <c r="M70" s="2">
        <v>338.294091579292</v>
      </c>
    </row>
    <row r="71" spans="1:13" x14ac:dyDescent="0.3">
      <c r="A71" s="2" t="s">
        <v>6</v>
      </c>
      <c r="B71" s="2" t="str">
        <f t="shared" si="21"/>
        <v>I294</v>
      </c>
      <c r="C71" s="2">
        <v>17</v>
      </c>
      <c r="D71" s="2">
        <v>21</v>
      </c>
      <c r="E71" s="2">
        <v>616.92181698435297</v>
      </c>
      <c r="F71" s="2">
        <v>0.40117692563496599</v>
      </c>
      <c r="G71" s="2">
        <v>0.63338529003677202</v>
      </c>
      <c r="H71" s="2">
        <v>0.46246013267192798</v>
      </c>
      <c r="I71" s="2">
        <v>2.02728546836796</v>
      </c>
      <c r="J71" s="2">
        <v>6.1137576258375702E-2</v>
      </c>
      <c r="K71" s="2">
        <v>535.17001879704503</v>
      </c>
      <c r="L71" s="2">
        <v>0.95611703726840802</v>
      </c>
      <c r="M71" s="2">
        <v>616.92181698435297</v>
      </c>
    </row>
    <row r="72" spans="1:13" x14ac:dyDescent="0.3">
      <c r="A72" s="10" t="s">
        <v>20</v>
      </c>
      <c r="B72" s="11"/>
      <c r="C72" s="11"/>
      <c r="D72" s="12"/>
      <c r="E72" s="3">
        <f t="shared" ref="E72:M72" si="22">AVERAGE(E43:E71)</f>
        <v>514.58964240130524</v>
      </c>
      <c r="F72" s="3">
        <f t="shared" si="22"/>
        <v>0.52679260869959632</v>
      </c>
      <c r="G72" s="3">
        <f t="shared" si="22"/>
        <v>0.6393762629040024</v>
      </c>
      <c r="H72" s="3">
        <f t="shared" si="22"/>
        <v>0.45745364848452708</v>
      </c>
      <c r="I72" s="3">
        <f t="shared" si="22"/>
        <v>3.8053203200425596</v>
      </c>
      <c r="J72" s="3">
        <f t="shared" si="22"/>
        <v>6.9257130052807259E-2</v>
      </c>
      <c r="K72" s="3">
        <f t="shared" si="22"/>
        <v>552.71034212621907</v>
      </c>
      <c r="L72" s="3">
        <f t="shared" si="22"/>
        <v>0.89379390738263487</v>
      </c>
      <c r="M72" s="3">
        <f t="shared" si="22"/>
        <v>514.58964240130524</v>
      </c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">
        <v>6</v>
      </c>
      <c r="B74" s="2" t="s">
        <v>3</v>
      </c>
      <c r="C74" s="2">
        <v>5366</v>
      </c>
      <c r="D74" s="2">
        <v>1</v>
      </c>
      <c r="E74" s="2">
        <v>244.557969819573</v>
      </c>
      <c r="F74" s="2">
        <v>0.11883110757453499</v>
      </c>
      <c r="G74" s="2">
        <v>0.344718881952433</v>
      </c>
      <c r="H74" s="2">
        <v>0.28207378295221902</v>
      </c>
      <c r="I74" s="2">
        <v>31.129182114644099</v>
      </c>
      <c r="J74" s="2">
        <v>4.2822221360550701E-2</v>
      </c>
      <c r="K74" s="2">
        <v>103.026570267122</v>
      </c>
      <c r="L74" s="2">
        <v>0.96980477394499198</v>
      </c>
      <c r="M74" s="2">
        <v>244.557969819573</v>
      </c>
    </row>
    <row r="75" spans="1:13" x14ac:dyDescent="0.3">
      <c r="A75" s="2" t="s">
        <v>6</v>
      </c>
      <c r="B75" s="2" t="s">
        <v>3</v>
      </c>
      <c r="C75" s="2">
        <v>195</v>
      </c>
      <c r="D75" s="2">
        <v>2</v>
      </c>
      <c r="E75" s="2">
        <v>77.635250792618905</v>
      </c>
      <c r="F75" s="2">
        <v>1.8399385565739799E-2</v>
      </c>
      <c r="G75" s="2">
        <v>0.13564433480886601</v>
      </c>
      <c r="H75" s="2">
        <v>0.114845045551211</v>
      </c>
      <c r="I75" s="2">
        <v>5.0311976694003198</v>
      </c>
      <c r="J75" s="2">
        <v>2.9045896104682299E-2</v>
      </c>
      <c r="K75" s="2">
        <v>12.437984642440099</v>
      </c>
      <c r="L75" s="2">
        <v>0.989737249939589</v>
      </c>
      <c r="M75" s="2">
        <v>77.635250792618905</v>
      </c>
    </row>
    <row r="76" spans="1:13" x14ac:dyDescent="0.3">
      <c r="A76" s="2" t="s">
        <v>6</v>
      </c>
      <c r="B76" s="2" t="s">
        <v>3</v>
      </c>
      <c r="C76" s="2">
        <v>286</v>
      </c>
      <c r="D76" s="2">
        <v>3</v>
      </c>
      <c r="E76" s="2">
        <v>67.583963992417495</v>
      </c>
      <c r="F76" s="2">
        <v>6.4306458866709396E-2</v>
      </c>
      <c r="G76" s="2">
        <v>0.25358718198424202</v>
      </c>
      <c r="H76" s="2">
        <v>0.19589554780410801</v>
      </c>
      <c r="I76" s="2">
        <v>4.5080038944371097</v>
      </c>
      <c r="J76" s="2">
        <v>9.1547719127885396E-2</v>
      </c>
      <c r="K76" s="2">
        <v>22.185728309014699</v>
      </c>
      <c r="L76" s="2">
        <v>0.90906201676255105</v>
      </c>
      <c r="M76" s="2">
        <v>67.583963992417495</v>
      </c>
    </row>
    <row r="77" spans="1:13" x14ac:dyDescent="0.3">
      <c r="A77" s="10" t="s">
        <v>20</v>
      </c>
      <c r="B77" s="11"/>
      <c r="C77" s="11"/>
      <c r="D77" s="12"/>
      <c r="E77" s="3">
        <f>AVERAGE(E74:E76)</f>
        <v>129.92572820153646</v>
      </c>
      <c r="F77" s="3">
        <f t="shared" ref="F77:M77" si="23">AVERAGE(F74:F76)</f>
        <v>6.7178984002328065E-2</v>
      </c>
      <c r="G77" s="3">
        <f t="shared" si="23"/>
        <v>0.24465013291518034</v>
      </c>
      <c r="H77" s="3">
        <f t="shared" si="23"/>
        <v>0.19760479210251267</v>
      </c>
      <c r="I77" s="3">
        <f t="shared" si="23"/>
        <v>13.556127892827176</v>
      </c>
      <c r="J77" s="3">
        <f t="shared" si="23"/>
        <v>5.4471945531039463E-2</v>
      </c>
      <c r="K77" s="3">
        <f t="shared" si="23"/>
        <v>45.883427739525594</v>
      </c>
      <c r="L77" s="3">
        <f>AVERAGE(L74:L76)</f>
        <v>0.95620134688237723</v>
      </c>
      <c r="M77" s="3">
        <f t="shared" si="23"/>
        <v>129.92572820153646</v>
      </c>
    </row>
    <row r="78" spans="1:1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">
        <v>6</v>
      </c>
      <c r="B79" s="2" t="s">
        <v>21</v>
      </c>
      <c r="C79" s="2">
        <v>13</v>
      </c>
      <c r="D79" s="2">
        <v>1</v>
      </c>
      <c r="E79" s="2">
        <v>137.04847942453699</v>
      </c>
      <c r="F79" s="2">
        <v>0.13603335070210301</v>
      </c>
      <c r="G79" s="2">
        <v>0.36882699291416199</v>
      </c>
      <c r="H79" s="2">
        <v>0.23150080983874599</v>
      </c>
      <c r="I79" s="2">
        <v>16.706072856250199</v>
      </c>
      <c r="J79" s="2">
        <v>2.16829507886044E-2</v>
      </c>
      <c r="K79" s="2">
        <v>80.531743615645198</v>
      </c>
      <c r="L79" s="2">
        <v>0.99523647453719399</v>
      </c>
      <c r="M79" s="2">
        <v>137.04847942453699</v>
      </c>
    </row>
    <row r="80" spans="1:13" x14ac:dyDescent="0.3">
      <c r="A80" s="2" t="s">
        <v>6</v>
      </c>
      <c r="B80" s="2" t="s">
        <v>22</v>
      </c>
      <c r="C80" s="2">
        <v>31</v>
      </c>
      <c r="D80" s="2">
        <v>1</v>
      </c>
      <c r="E80" s="2">
        <v>231.824153936388</v>
      </c>
      <c r="F80" s="2">
        <v>0.42467444670994797</v>
      </c>
      <c r="G80" s="2">
        <v>0.65167050471073795</v>
      </c>
      <c r="H80" s="2">
        <v>0.46927966383884201</v>
      </c>
      <c r="I80" s="2">
        <v>6.8303302155754597</v>
      </c>
      <c r="J80" s="2">
        <v>6.5167050471073795E-2</v>
      </c>
      <c r="K80" s="2">
        <v>209.78917667471401</v>
      </c>
      <c r="L80" s="2">
        <v>0.95636490300080301</v>
      </c>
      <c r="M80" s="2">
        <v>231.824153936388</v>
      </c>
    </row>
    <row r="81" spans="1:13" x14ac:dyDescent="0.3">
      <c r="A81" s="2" t="s">
        <v>6</v>
      </c>
      <c r="B81" s="2" t="s">
        <v>23</v>
      </c>
      <c r="C81" s="2">
        <v>2</v>
      </c>
      <c r="D81" s="2">
        <v>1</v>
      </c>
      <c r="E81" s="2">
        <v>295.38896837258699</v>
      </c>
      <c r="F81" s="2">
        <v>0.34032382001914302</v>
      </c>
      <c r="G81" s="2">
        <v>0.58337279677676401</v>
      </c>
      <c r="H81" s="2">
        <v>0.47875035392639798</v>
      </c>
      <c r="I81" s="2">
        <v>5.0268575495899901</v>
      </c>
      <c r="J81" s="2">
        <v>7.3844657819843507E-2</v>
      </c>
      <c r="K81" s="2">
        <v>209.97979695181101</v>
      </c>
      <c r="L81" s="2">
        <v>0.93580536065540898</v>
      </c>
      <c r="M81" s="2">
        <v>295.38896837258699</v>
      </c>
    </row>
    <row r="82" spans="1:13" x14ac:dyDescent="0.3">
      <c r="A82" s="2" t="s">
        <v>6</v>
      </c>
      <c r="B82" s="2" t="s">
        <v>24</v>
      </c>
      <c r="C82" s="2">
        <v>2</v>
      </c>
      <c r="D82" s="2">
        <v>1</v>
      </c>
      <c r="E82" s="2">
        <v>2.7597198533669798</v>
      </c>
      <c r="F82" s="2">
        <v>6.5096603405640904E-3</v>
      </c>
      <c r="G82" s="2">
        <v>8.0682466128422795E-2</v>
      </c>
      <c r="H82" s="2">
        <v>6.5707615556356597E-2</v>
      </c>
      <c r="I82" s="2">
        <v>5.4424652249253098</v>
      </c>
      <c r="J82" s="2">
        <v>1.56969778459966E-2</v>
      </c>
      <c r="K82" s="2">
        <v>0.27340573430369203</v>
      </c>
      <c r="L82" s="2">
        <v>0.99636269401155597</v>
      </c>
      <c r="M82" s="2">
        <v>2.7597198533669798</v>
      </c>
    </row>
    <row r="83" spans="1:13" x14ac:dyDescent="0.3">
      <c r="A83" s="10" t="s">
        <v>20</v>
      </c>
      <c r="B83" s="11"/>
      <c r="C83" s="11"/>
      <c r="D83" s="12"/>
      <c r="E83" s="3">
        <f t="shared" ref="E83:M83" si="24">AVERAGE(E79:E82)</f>
        <v>166.75533039671973</v>
      </c>
      <c r="F83" s="3">
        <f t="shared" si="24"/>
        <v>0.22688531944293955</v>
      </c>
      <c r="G83" s="3">
        <f t="shared" si="24"/>
        <v>0.42113819013252174</v>
      </c>
      <c r="H83" s="3">
        <f t="shared" si="24"/>
        <v>0.31130961079008562</v>
      </c>
      <c r="I83" s="3">
        <f t="shared" si="24"/>
        <v>8.5014314615852395</v>
      </c>
      <c r="J83" s="3">
        <f t="shared" si="24"/>
        <v>4.4097909231379573E-2</v>
      </c>
      <c r="K83" s="3">
        <f t="shared" si="24"/>
        <v>125.14353074411848</v>
      </c>
      <c r="L83" s="3">
        <f t="shared" si="24"/>
        <v>0.97094235805124041</v>
      </c>
      <c r="M83" s="3">
        <f t="shared" si="24"/>
        <v>166.75533039671973</v>
      </c>
    </row>
    <row r="84" spans="1:1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">
        <v>7</v>
      </c>
      <c r="B85" s="2" t="s">
        <v>4</v>
      </c>
      <c r="C85" s="2">
        <v>8</v>
      </c>
      <c r="D85" s="2">
        <v>1</v>
      </c>
      <c r="E85" s="2">
        <v>309.00510479437798</v>
      </c>
      <c r="F85" s="2">
        <v>9.0434937820580999E-2</v>
      </c>
      <c r="G85" s="2">
        <v>0.30072402268621801</v>
      </c>
      <c r="H85" s="2">
        <v>0.238062484433265</v>
      </c>
      <c r="I85" s="2">
        <v>0.89936046174022899</v>
      </c>
      <c r="J85" s="2">
        <v>5.8167122376444502E-2</v>
      </c>
      <c r="K85" s="2">
        <v>117.384549291114</v>
      </c>
      <c r="L85" s="2">
        <v>0.94976251083704599</v>
      </c>
      <c r="M85" s="2">
        <v>309.00510479437798</v>
      </c>
    </row>
    <row r="86" spans="1:13" x14ac:dyDescent="0.3">
      <c r="A86" s="2" t="s">
        <v>7</v>
      </c>
      <c r="B86" s="2" t="str">
        <f>B85</f>
        <v>I294</v>
      </c>
      <c r="C86" s="2">
        <v>9</v>
      </c>
      <c r="D86" s="2">
        <v>1</v>
      </c>
      <c r="E86" s="2">
        <v>221.093375410124</v>
      </c>
      <c r="F86" s="2">
        <v>5.0671042053850202E-2</v>
      </c>
      <c r="G86" s="2">
        <v>0.22510229242246699</v>
      </c>
      <c r="H86" s="2">
        <v>0.17033387936065</v>
      </c>
      <c r="I86" s="2">
        <v>0.643701197456925</v>
      </c>
      <c r="J86" s="2">
        <v>4.4486619055823601E-2</v>
      </c>
      <c r="K86" s="2">
        <v>65.771012585897594</v>
      </c>
      <c r="L86" s="2">
        <v>0.96861586179107895</v>
      </c>
      <c r="M86" s="2">
        <v>221.093375410124</v>
      </c>
    </row>
    <row r="87" spans="1:13" x14ac:dyDescent="0.3">
      <c r="A87" s="2" t="s">
        <v>7</v>
      </c>
      <c r="B87" s="2" t="str">
        <f t="shared" ref="B87:B114" si="25">B86</f>
        <v>I294</v>
      </c>
      <c r="C87" s="2">
        <v>12</v>
      </c>
      <c r="D87" s="2">
        <v>1</v>
      </c>
      <c r="E87" s="2">
        <v>301.39772683528702</v>
      </c>
      <c r="F87" s="2">
        <v>7.9023673397427496E-2</v>
      </c>
      <c r="G87" s="2">
        <v>0.281111496380755</v>
      </c>
      <c r="H87" s="2">
        <v>0.214213025469287</v>
      </c>
      <c r="I87" s="2">
        <v>0.80749671926482103</v>
      </c>
      <c r="J87" s="2">
        <v>5.0378404369311E-2</v>
      </c>
      <c r="K87" s="2">
        <v>111.18630847017999</v>
      </c>
      <c r="L87" s="2">
        <v>0.96208526402608896</v>
      </c>
      <c r="M87" s="2">
        <v>301.39772683528702</v>
      </c>
    </row>
    <row r="88" spans="1:13" x14ac:dyDescent="0.3">
      <c r="A88" s="2" t="s">
        <v>7</v>
      </c>
      <c r="B88" s="2" t="str">
        <f t="shared" si="25"/>
        <v>I294</v>
      </c>
      <c r="C88" s="2">
        <v>33</v>
      </c>
      <c r="D88" s="2">
        <v>3</v>
      </c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3">
      <c r="A89" s="2" t="s">
        <v>7</v>
      </c>
      <c r="B89" s="2" t="str">
        <f t="shared" si="25"/>
        <v>I294</v>
      </c>
      <c r="C89" s="2">
        <v>40</v>
      </c>
      <c r="D89" s="2">
        <v>3</v>
      </c>
      <c r="E89" s="8"/>
      <c r="F89" s="8"/>
      <c r="G89" s="8"/>
      <c r="H89" s="8"/>
      <c r="I89" s="8"/>
      <c r="J89" s="8"/>
      <c r="K89" s="8"/>
      <c r="L89" s="8"/>
      <c r="M89" s="8"/>
    </row>
    <row r="90" spans="1:13" x14ac:dyDescent="0.3">
      <c r="A90" s="2" t="s">
        <v>7</v>
      </c>
      <c r="B90" s="2" t="str">
        <f t="shared" si="25"/>
        <v>I294</v>
      </c>
      <c r="C90" s="2">
        <v>41</v>
      </c>
      <c r="D90" s="2">
        <v>3</v>
      </c>
      <c r="E90" s="2">
        <v>172.091272952227</v>
      </c>
      <c r="F90" s="2">
        <v>0.24803919549196199</v>
      </c>
      <c r="G90" s="2">
        <v>0.49803533558570101</v>
      </c>
      <c r="H90" s="2">
        <v>0.38672196169039902</v>
      </c>
      <c r="I90" s="2">
        <v>1.44813469378544</v>
      </c>
      <c r="J90" s="2">
        <v>7.5574406006934894E-2</v>
      </c>
      <c r="K90" s="2">
        <v>110.377441993923</v>
      </c>
      <c r="L90" s="2">
        <v>0.92629688428393397</v>
      </c>
      <c r="M90" s="2">
        <v>172.091272952227</v>
      </c>
    </row>
    <row r="91" spans="1:13" x14ac:dyDescent="0.3">
      <c r="A91" s="2" t="s">
        <v>7</v>
      </c>
      <c r="B91" s="2" t="str">
        <f t="shared" si="25"/>
        <v>I294</v>
      </c>
      <c r="C91" s="2">
        <v>3</v>
      </c>
      <c r="D91" s="2">
        <v>7</v>
      </c>
      <c r="E91" s="8"/>
      <c r="F91" s="8"/>
      <c r="G91" s="8"/>
      <c r="H91" s="8"/>
      <c r="I91" s="8"/>
      <c r="J91" s="8"/>
      <c r="K91" s="8"/>
      <c r="L91" s="8"/>
      <c r="M91" s="8"/>
    </row>
    <row r="92" spans="1:13" x14ac:dyDescent="0.3">
      <c r="A92" s="2" t="s">
        <v>7</v>
      </c>
      <c r="B92" s="2" t="str">
        <f t="shared" si="25"/>
        <v>I294</v>
      </c>
      <c r="C92" s="2">
        <v>11</v>
      </c>
      <c r="D92" s="2">
        <v>7</v>
      </c>
      <c r="E92" s="2">
        <v>522.74090398092301</v>
      </c>
      <c r="F92" s="2">
        <v>0.78697305896592695</v>
      </c>
      <c r="G92" s="2">
        <v>0.88711502014447197</v>
      </c>
      <c r="H92" s="2">
        <v>0.49832307338505499</v>
      </c>
      <c r="I92" s="2">
        <v>1.96722915015063</v>
      </c>
      <c r="J92" s="2">
        <v>8.3063204133377505E-2</v>
      </c>
      <c r="K92" s="2">
        <v>825.53473885525705</v>
      </c>
      <c r="L92" s="2">
        <v>0.70137136047362503</v>
      </c>
      <c r="M92" s="2">
        <v>522.74090398092301</v>
      </c>
    </row>
    <row r="93" spans="1:13" x14ac:dyDescent="0.3">
      <c r="A93" s="2" t="s">
        <v>7</v>
      </c>
      <c r="B93" s="2" t="str">
        <f t="shared" si="25"/>
        <v>I294</v>
      </c>
      <c r="C93" s="2">
        <v>17</v>
      </c>
      <c r="D93" s="2">
        <v>7</v>
      </c>
      <c r="E93" s="2">
        <v>123.178515067142</v>
      </c>
      <c r="F93" s="2">
        <v>0.118146465121775</v>
      </c>
      <c r="G93" s="2">
        <v>0.34372440286045303</v>
      </c>
      <c r="H93" s="2">
        <v>0.27251883864411902</v>
      </c>
      <c r="I93" s="2">
        <v>1.08216973988895</v>
      </c>
      <c r="J93" s="2">
        <v>9.8206972245843696E-2</v>
      </c>
      <c r="K93" s="2">
        <v>53.402202235042303</v>
      </c>
      <c r="L93" s="2">
        <v>0.90147640189581801</v>
      </c>
      <c r="M93" s="2">
        <v>123.178515067142</v>
      </c>
    </row>
    <row r="94" spans="1:13" x14ac:dyDescent="0.3">
      <c r="A94" s="2" t="s">
        <v>7</v>
      </c>
      <c r="B94" s="2" t="str">
        <f t="shared" si="25"/>
        <v>I294</v>
      </c>
      <c r="C94" s="2">
        <v>51</v>
      </c>
      <c r="D94" s="2">
        <v>8</v>
      </c>
      <c r="E94" s="2">
        <v>1224.41933384702</v>
      </c>
      <c r="F94" s="2">
        <v>0.412566707977368</v>
      </c>
      <c r="G94" s="2">
        <v>0.64231355892380804</v>
      </c>
      <c r="H94" s="2">
        <v>0.50098990746604999</v>
      </c>
      <c r="I94" s="2">
        <v>30.882964289631499</v>
      </c>
      <c r="J94" s="2">
        <v>3.7939371466261501E-2</v>
      </c>
      <c r="K94" s="2">
        <v>1008.31303429668</v>
      </c>
      <c r="L94" s="2">
        <v>0.97916685949428595</v>
      </c>
      <c r="M94" s="2">
        <v>1224.41933384702</v>
      </c>
    </row>
    <row r="95" spans="1:13" x14ac:dyDescent="0.3">
      <c r="A95" s="2" t="s">
        <v>7</v>
      </c>
      <c r="B95" s="2" t="str">
        <f t="shared" si="25"/>
        <v>I294</v>
      </c>
      <c r="C95" s="2">
        <v>62</v>
      </c>
      <c r="D95" s="2">
        <v>8</v>
      </c>
      <c r="E95" s="2">
        <v>1615.0011504485001</v>
      </c>
      <c r="F95" s="2">
        <v>0.34099737151839099</v>
      </c>
      <c r="G95" s="2">
        <v>0.58394980222480697</v>
      </c>
      <c r="H95" s="2">
        <v>0.443194607697175</v>
      </c>
      <c r="I95" s="2">
        <v>14.383188735296301</v>
      </c>
      <c r="J95" s="2">
        <v>2.69598246641185E-2</v>
      </c>
      <c r="K95" s="2">
        <v>1242.5944218130101</v>
      </c>
      <c r="L95" s="2">
        <v>0.98850516325103199</v>
      </c>
      <c r="M95" s="2">
        <v>1615.0011504485001</v>
      </c>
    </row>
    <row r="96" spans="1:13" x14ac:dyDescent="0.3">
      <c r="A96" s="2" t="s">
        <v>7</v>
      </c>
      <c r="B96" s="2" t="str">
        <f t="shared" si="25"/>
        <v>I294</v>
      </c>
      <c r="C96" s="2">
        <v>65</v>
      </c>
      <c r="D96" s="2">
        <v>8</v>
      </c>
      <c r="E96" s="2">
        <v>1162.00674303301</v>
      </c>
      <c r="F96" s="2">
        <v>0.16399073574397399</v>
      </c>
      <c r="G96" s="2">
        <v>0.40495769623995798</v>
      </c>
      <c r="H96" s="2">
        <v>0.31888220171048698</v>
      </c>
      <c r="I96" s="2">
        <v>10.9888176765333</v>
      </c>
      <c r="J96" s="2">
        <v>2.0057340081226199E-2</v>
      </c>
      <c r="K96" s="2">
        <v>597.58224105104102</v>
      </c>
      <c r="L96" s="2">
        <v>0.99439973534779602</v>
      </c>
      <c r="M96" s="2">
        <v>1162.00674303301</v>
      </c>
    </row>
    <row r="97" spans="1:13" x14ac:dyDescent="0.3">
      <c r="A97" s="2" t="s">
        <v>7</v>
      </c>
      <c r="B97" s="2" t="str">
        <f t="shared" si="25"/>
        <v>I294</v>
      </c>
      <c r="C97" s="2">
        <v>24</v>
      </c>
      <c r="D97" s="2">
        <v>9</v>
      </c>
      <c r="E97" s="2">
        <v>174.94610736885701</v>
      </c>
      <c r="F97" s="2">
        <v>0.23775552048526799</v>
      </c>
      <c r="G97" s="2">
        <v>0.48760180525226499</v>
      </c>
      <c r="H97" s="2">
        <v>0.35486025835467999</v>
      </c>
      <c r="I97" s="2">
        <v>1.26076573099365</v>
      </c>
      <c r="J97" s="2">
        <v>9.3769577933127998E-2</v>
      </c>
      <c r="K97" s="2">
        <v>117.213471599237</v>
      </c>
      <c r="L97" s="2">
        <v>0.82246091590783899</v>
      </c>
      <c r="M97" s="2">
        <v>174.94610736885701</v>
      </c>
    </row>
    <row r="98" spans="1:13" x14ac:dyDescent="0.3">
      <c r="A98" s="2" t="s">
        <v>7</v>
      </c>
      <c r="B98" s="2" t="str">
        <f t="shared" si="25"/>
        <v>I294</v>
      </c>
      <c r="C98" s="2">
        <v>28</v>
      </c>
      <c r="D98" s="2">
        <v>9</v>
      </c>
      <c r="E98" s="2">
        <v>32.034907338819401</v>
      </c>
      <c r="F98" s="2">
        <v>2.31719794671955E-2</v>
      </c>
      <c r="G98" s="2">
        <v>0.15222345242174501</v>
      </c>
      <c r="H98" s="2">
        <v>0.133478780578414</v>
      </c>
      <c r="I98" s="2">
        <v>0.54896904507812905</v>
      </c>
      <c r="J98" s="2">
        <v>2.59766983654856E-2</v>
      </c>
      <c r="K98" s="2">
        <v>5.5612750721269304</v>
      </c>
      <c r="L98" s="2">
        <v>0.99237368280392202</v>
      </c>
      <c r="M98" s="2">
        <v>32.034907338819401</v>
      </c>
    </row>
    <row r="99" spans="1:13" x14ac:dyDescent="0.3">
      <c r="A99" s="2" t="s">
        <v>7</v>
      </c>
      <c r="B99" s="2" t="str">
        <f t="shared" si="25"/>
        <v>I294</v>
      </c>
      <c r="C99" s="2">
        <v>30</v>
      </c>
      <c r="D99" s="2">
        <v>9</v>
      </c>
      <c r="E99" s="2">
        <v>714.41942436888803</v>
      </c>
      <c r="F99" s="2">
        <v>0.65330084431066004</v>
      </c>
      <c r="G99" s="2">
        <v>0.80827027924491901</v>
      </c>
      <c r="H99" s="2">
        <v>0.61429013273335198</v>
      </c>
      <c r="I99" s="2">
        <v>2.34940784581587</v>
      </c>
      <c r="J99" s="2">
        <v>6.8266070882172195E-2</v>
      </c>
      <c r="K99" s="2">
        <v>759.78888193329794</v>
      </c>
      <c r="L99" s="2">
        <v>0.94414995505124699</v>
      </c>
      <c r="M99" s="2">
        <v>714.41942436888803</v>
      </c>
    </row>
    <row r="100" spans="1:13" x14ac:dyDescent="0.3">
      <c r="A100" s="2" t="s">
        <v>7</v>
      </c>
      <c r="B100" s="2" t="str">
        <f t="shared" si="25"/>
        <v>I294</v>
      </c>
      <c r="C100" s="2">
        <v>19</v>
      </c>
      <c r="D100" s="2">
        <v>11</v>
      </c>
      <c r="E100" s="2">
        <v>112.723392769428</v>
      </c>
      <c r="F100" s="2">
        <v>0.24179883250740999</v>
      </c>
      <c r="G100" s="2">
        <v>0.49173044700059998</v>
      </c>
      <c r="H100" s="2">
        <v>0.36245463912999598</v>
      </c>
      <c r="I100" s="2">
        <v>2.3385935747990798</v>
      </c>
      <c r="J100" s="2">
        <v>4.2427130888748901E-2</v>
      </c>
      <c r="K100" s="2">
        <v>75.199436909804504</v>
      </c>
      <c r="L100" s="2">
        <v>0.97696469009585196</v>
      </c>
      <c r="M100" s="2">
        <v>112.723392769428</v>
      </c>
    </row>
    <row r="101" spans="1:13" x14ac:dyDescent="0.3">
      <c r="A101" s="2" t="s">
        <v>7</v>
      </c>
      <c r="B101" s="2" t="str">
        <f t="shared" si="25"/>
        <v>I294</v>
      </c>
      <c r="C101" s="2">
        <v>22</v>
      </c>
      <c r="D101" s="2">
        <v>11</v>
      </c>
      <c r="E101" s="2">
        <v>477.61614043886601</v>
      </c>
      <c r="F101" s="2">
        <v>0.42844866833612599</v>
      </c>
      <c r="G101" s="2">
        <v>0.654559904314438</v>
      </c>
      <c r="H101" s="2">
        <v>0.45661198894728999</v>
      </c>
      <c r="I101" s="2">
        <v>2.3585425170874599</v>
      </c>
      <c r="J101" s="2">
        <v>3.9598300321502598E-2</v>
      </c>
      <c r="K101" s="2">
        <v>448.15730707958801</v>
      </c>
      <c r="L101" s="2">
        <v>0.94740195644023095</v>
      </c>
      <c r="M101" s="2">
        <v>477.61614043886601</v>
      </c>
    </row>
    <row r="102" spans="1:13" x14ac:dyDescent="0.3">
      <c r="A102" s="2" t="s">
        <v>7</v>
      </c>
      <c r="B102" s="2" t="str">
        <f t="shared" si="25"/>
        <v>I294</v>
      </c>
      <c r="C102" s="2">
        <v>35</v>
      </c>
      <c r="D102" s="2">
        <v>11</v>
      </c>
      <c r="E102" s="2">
        <v>740.61222215652799</v>
      </c>
      <c r="F102" s="2">
        <v>1.78955701135959</v>
      </c>
      <c r="G102" s="2">
        <v>1.3377432531542</v>
      </c>
      <c r="H102" s="2">
        <v>0.83590544261459199</v>
      </c>
      <c r="I102" s="2">
        <v>5.1569395972939702</v>
      </c>
      <c r="J102" s="2">
        <v>5.97740506324487E-2</v>
      </c>
      <c r="K102" s="2">
        <v>1585.5475120645899</v>
      </c>
      <c r="L102" s="2">
        <v>0.91598916579146705</v>
      </c>
      <c r="M102" s="2">
        <v>740.61222215652799</v>
      </c>
    </row>
    <row r="103" spans="1:13" x14ac:dyDescent="0.3">
      <c r="A103" s="2" t="s">
        <v>7</v>
      </c>
      <c r="B103" s="2" t="str">
        <f t="shared" si="25"/>
        <v>I294</v>
      </c>
      <c r="C103" s="2">
        <v>56</v>
      </c>
      <c r="D103" s="2">
        <v>18</v>
      </c>
      <c r="E103" s="2">
        <v>807.68907378076301</v>
      </c>
      <c r="F103" s="2">
        <v>1.68352260187896</v>
      </c>
      <c r="G103" s="2">
        <v>1.2975063012868</v>
      </c>
      <c r="H103" s="2">
        <v>0.68856698532034399</v>
      </c>
      <c r="I103" s="2">
        <v>2.8643798977111099</v>
      </c>
      <c r="J103" s="2">
        <v>5.6758805830568901E-2</v>
      </c>
      <c r="K103" s="2">
        <v>1974.7720120040201</v>
      </c>
      <c r="L103" s="2">
        <v>0.92814717844154304</v>
      </c>
      <c r="M103" s="2">
        <v>807.68907378076301</v>
      </c>
    </row>
    <row r="104" spans="1:13" x14ac:dyDescent="0.3">
      <c r="A104" s="2" t="s">
        <v>7</v>
      </c>
      <c r="B104" s="2" t="str">
        <f t="shared" si="25"/>
        <v>I294</v>
      </c>
      <c r="C104" s="2">
        <v>59</v>
      </c>
      <c r="D104" s="2">
        <v>18</v>
      </c>
      <c r="E104" s="2">
        <v>824.34380828113399</v>
      </c>
      <c r="F104" s="2">
        <v>2.02379567915031</v>
      </c>
      <c r="G104" s="2">
        <v>1.42260172892848</v>
      </c>
      <c r="H104" s="2">
        <v>0.71310018017399102</v>
      </c>
      <c r="I104" s="2">
        <v>3.6591360769863401</v>
      </c>
      <c r="J104" s="2">
        <v>6.7326158491646207E-2</v>
      </c>
      <c r="K104" s="2">
        <v>2339.50780509776</v>
      </c>
      <c r="L104" s="2">
        <v>0.89990008369098895</v>
      </c>
      <c r="M104" s="2">
        <v>824.34380828113399</v>
      </c>
    </row>
    <row r="105" spans="1:13" x14ac:dyDescent="0.3">
      <c r="A105" s="2" t="s">
        <v>7</v>
      </c>
      <c r="B105" s="2" t="str">
        <f t="shared" si="25"/>
        <v>I294</v>
      </c>
      <c r="C105" s="2">
        <v>64</v>
      </c>
      <c r="D105" s="2">
        <v>18</v>
      </c>
      <c r="E105" s="2">
        <v>619.52180203337298</v>
      </c>
      <c r="F105" s="2">
        <v>0.75466444485328099</v>
      </c>
      <c r="G105" s="2">
        <v>0.86871424810076703</v>
      </c>
      <c r="H105" s="2">
        <v>0.61217569370886704</v>
      </c>
      <c r="I105" s="2">
        <v>2.4192703641939199</v>
      </c>
      <c r="J105" s="2">
        <v>8.3771865776351706E-2</v>
      </c>
      <c r="K105" s="2">
        <v>763.72041819152105</v>
      </c>
      <c r="L105" s="2">
        <v>0.86917842385829802</v>
      </c>
      <c r="M105" s="2">
        <v>619.52180203337298</v>
      </c>
    </row>
    <row r="106" spans="1:13" x14ac:dyDescent="0.3">
      <c r="A106" s="2" t="s">
        <v>7</v>
      </c>
      <c r="B106" s="2" t="str">
        <f t="shared" si="25"/>
        <v>I294</v>
      </c>
      <c r="C106" s="2">
        <v>18</v>
      </c>
      <c r="D106" s="2">
        <v>19</v>
      </c>
      <c r="E106" s="2">
        <v>713.02560949506403</v>
      </c>
      <c r="F106" s="2">
        <v>0.947776692532177</v>
      </c>
      <c r="G106" s="2">
        <v>0.97353823372899795</v>
      </c>
      <c r="H106" s="2">
        <v>0.73205914732552801</v>
      </c>
      <c r="I106" s="2">
        <v>2.9291020975808402</v>
      </c>
      <c r="J106" s="2">
        <v>0.125294495975418</v>
      </c>
      <c r="K106" s="2">
        <v>923.13449852634096</v>
      </c>
      <c r="L106" s="2">
        <v>0.67516670212238705</v>
      </c>
      <c r="M106" s="2">
        <v>713.02560949506403</v>
      </c>
    </row>
    <row r="107" spans="1:13" x14ac:dyDescent="0.3">
      <c r="A107" s="2" t="s">
        <v>7</v>
      </c>
      <c r="B107" s="2" t="str">
        <f t="shared" si="25"/>
        <v>I294</v>
      </c>
      <c r="C107" s="2">
        <v>19</v>
      </c>
      <c r="D107" s="2">
        <v>19</v>
      </c>
      <c r="E107" s="2">
        <v>232.905435568831</v>
      </c>
      <c r="F107" s="2">
        <v>0.23189452927725601</v>
      </c>
      <c r="G107" s="2">
        <v>0.48155428487062202</v>
      </c>
      <c r="H107" s="2">
        <v>0.36910528616296601</v>
      </c>
      <c r="I107" s="2">
        <v>1.5039095210910001</v>
      </c>
      <c r="J107" s="2">
        <v>7.5597218974979993E-2</v>
      </c>
      <c r="K107" s="2">
        <v>146.325447973949</v>
      </c>
      <c r="L107" s="2">
        <v>0.90354674155408898</v>
      </c>
      <c r="M107" s="2">
        <v>232.905435568831</v>
      </c>
    </row>
    <row r="108" spans="1:13" x14ac:dyDescent="0.3">
      <c r="A108" s="2" t="s">
        <v>7</v>
      </c>
      <c r="B108" s="2" t="str">
        <f t="shared" si="25"/>
        <v>I294</v>
      </c>
      <c r="C108" s="2">
        <v>25</v>
      </c>
      <c r="D108" s="2">
        <v>19</v>
      </c>
      <c r="E108" s="2">
        <v>375.21995835875498</v>
      </c>
      <c r="F108" s="2">
        <v>0.12798891253157799</v>
      </c>
      <c r="G108" s="2">
        <v>0.357755380856219</v>
      </c>
      <c r="H108" s="2">
        <v>0.29359934143877597</v>
      </c>
      <c r="I108" s="2">
        <v>1.1703345573601001</v>
      </c>
      <c r="J108" s="2">
        <v>5.5380089915823397E-2</v>
      </c>
      <c r="K108" s="2">
        <v>163.569830215357</v>
      </c>
      <c r="L108" s="2">
        <v>0.946239866373765</v>
      </c>
      <c r="M108" s="2">
        <v>375.21995835875498</v>
      </c>
    </row>
    <row r="109" spans="1:13" x14ac:dyDescent="0.3">
      <c r="A109" s="2" t="s">
        <v>7</v>
      </c>
      <c r="B109" s="2" t="str">
        <f t="shared" si="25"/>
        <v>I294</v>
      </c>
      <c r="C109" s="2">
        <v>48</v>
      </c>
      <c r="D109" s="2">
        <v>20</v>
      </c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3">
      <c r="A110" s="2" t="s">
        <v>7</v>
      </c>
      <c r="B110" s="2" t="str">
        <f t="shared" si="25"/>
        <v>I294</v>
      </c>
      <c r="C110" s="2">
        <v>50</v>
      </c>
      <c r="D110" s="2">
        <v>20</v>
      </c>
      <c r="E110" s="2">
        <v>392.77461892677599</v>
      </c>
      <c r="F110" s="2">
        <v>0.18807857412274301</v>
      </c>
      <c r="G110" s="2">
        <v>0.43368026715858699</v>
      </c>
      <c r="H110" s="2">
        <v>0.286487687036306</v>
      </c>
      <c r="I110" s="2">
        <v>1.1168897766526</v>
      </c>
      <c r="J110" s="2">
        <v>7.5818228524228606E-2</v>
      </c>
      <c r="K110" s="2">
        <v>257.855725122281</v>
      </c>
      <c r="L110" s="2">
        <v>0.78658576047335205</v>
      </c>
      <c r="M110" s="2">
        <v>392.77461892677599</v>
      </c>
    </row>
    <row r="111" spans="1:13" x14ac:dyDescent="0.3">
      <c r="A111" s="2" t="s">
        <v>7</v>
      </c>
      <c r="B111" s="2" t="str">
        <f t="shared" si="25"/>
        <v>I294</v>
      </c>
      <c r="C111" s="2">
        <v>54</v>
      </c>
      <c r="D111" s="2">
        <v>20</v>
      </c>
      <c r="E111" s="2">
        <v>553.36427446086805</v>
      </c>
      <c r="F111" s="2">
        <v>0.24414981338393901</v>
      </c>
      <c r="G111" s="2">
        <v>0.49411518230463197</v>
      </c>
      <c r="H111" s="2">
        <v>0.39896486983480001</v>
      </c>
      <c r="I111" s="2">
        <v>1.5728589595397899</v>
      </c>
      <c r="J111" s="2">
        <v>7.8059270506261005E-2</v>
      </c>
      <c r="K111" s="2">
        <v>338.635791163524</v>
      </c>
      <c r="L111" s="2">
        <v>0.87117850986411005</v>
      </c>
      <c r="M111" s="2">
        <v>553.36427446086805</v>
      </c>
    </row>
    <row r="112" spans="1:13" x14ac:dyDescent="0.3">
      <c r="A112" s="2" t="s">
        <v>7</v>
      </c>
      <c r="B112" s="2" t="str">
        <f t="shared" si="25"/>
        <v>I294</v>
      </c>
      <c r="C112" s="2">
        <v>11</v>
      </c>
      <c r="D112" s="2">
        <v>21</v>
      </c>
      <c r="E112" s="2">
        <v>383.12965727326798</v>
      </c>
      <c r="F112" s="2">
        <v>0.17621656734673299</v>
      </c>
      <c r="G112" s="2">
        <v>0.41978157099464602</v>
      </c>
      <c r="H112" s="2">
        <v>0.28937285292542902</v>
      </c>
      <c r="I112" s="2">
        <v>1.2845715123130099</v>
      </c>
      <c r="J112" s="2">
        <v>4.4187533788910098E-2</v>
      </c>
      <c r="K112" s="2">
        <v>233.310735167074</v>
      </c>
      <c r="L112" s="2">
        <v>0.97760851270723204</v>
      </c>
      <c r="M112" s="2">
        <v>383.12965727326798</v>
      </c>
    </row>
    <row r="113" spans="1:13" x14ac:dyDescent="0.3">
      <c r="A113" s="2" t="s">
        <v>7</v>
      </c>
      <c r="B113" s="2" t="str">
        <f t="shared" si="25"/>
        <v>I294</v>
      </c>
      <c r="C113" s="2">
        <v>13</v>
      </c>
      <c r="D113" s="2">
        <v>21</v>
      </c>
      <c r="E113" s="2">
        <v>209.34326328035999</v>
      </c>
      <c r="F113" s="2">
        <v>0.32198362833963301</v>
      </c>
      <c r="G113" s="2">
        <v>0.56743601255087195</v>
      </c>
      <c r="H113" s="2">
        <v>0.441652454177975</v>
      </c>
      <c r="I113" s="2">
        <v>2.14804717578374</v>
      </c>
      <c r="J113" s="2">
        <v>9.6175595347605405E-2</v>
      </c>
      <c r="K113" s="2">
        <v>152.62023983298599</v>
      </c>
      <c r="L113" s="2">
        <v>0.90295707049390395</v>
      </c>
      <c r="M113" s="2">
        <v>209.34326328035999</v>
      </c>
    </row>
    <row r="114" spans="1:13" x14ac:dyDescent="0.3">
      <c r="A114" s="2" t="s">
        <v>7</v>
      </c>
      <c r="B114" s="2" t="str">
        <f t="shared" si="25"/>
        <v>I294</v>
      </c>
      <c r="C114" s="2">
        <v>17</v>
      </c>
      <c r="D114" s="2">
        <v>21</v>
      </c>
      <c r="E114" s="2">
        <v>676.930027689197</v>
      </c>
      <c r="F114" s="2">
        <v>0.46073027534637301</v>
      </c>
      <c r="G114" s="2">
        <v>0.67877115093849705</v>
      </c>
      <c r="H114" s="2">
        <v>0.50744379886746405</v>
      </c>
      <c r="I114" s="2">
        <v>2.1934405913731099</v>
      </c>
      <c r="J114" s="2">
        <v>6.5518450862789304E-2</v>
      </c>
      <c r="K114" s="2">
        <v>614.61418731206095</v>
      </c>
      <c r="L114" s="2">
        <v>0.94960276075115702</v>
      </c>
      <c r="M114" s="2">
        <v>676.930027689197</v>
      </c>
    </row>
    <row r="115" spans="1:13" x14ac:dyDescent="0.3">
      <c r="A115" s="10" t="s">
        <v>20</v>
      </c>
      <c r="B115" s="11"/>
      <c r="C115" s="11"/>
      <c r="D115" s="12"/>
      <c r="E115" s="3">
        <f t="shared" ref="E115:L115" si="26">AVERAGE(E85:E114)</f>
        <v>526.59745576763021</v>
      </c>
      <c r="F115" s="3">
        <f t="shared" si="26"/>
        <v>0.49329529858924948</v>
      </c>
      <c r="G115" s="3">
        <f t="shared" si="26"/>
        <v>0.61902373579138181</v>
      </c>
      <c r="H115" s="3">
        <f t="shared" si="26"/>
        <v>0.4282065199687406</v>
      </c>
      <c r="I115" s="3">
        <f t="shared" si="26"/>
        <v>3.8453162117462232</v>
      </c>
      <c r="J115" s="3">
        <f t="shared" si="26"/>
        <v>6.3405107977592703E-2</v>
      </c>
      <c r="K115" s="3">
        <f t="shared" si="26"/>
        <v>578.14155868683315</v>
      </c>
      <c r="L115" s="3">
        <f t="shared" si="26"/>
        <v>0.91081276991623406</v>
      </c>
      <c r="M115" s="3">
        <f>AVERAGE(M85:M114)</f>
        <v>526.59745576763021</v>
      </c>
    </row>
    <row r="116" spans="1:1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">
      <c r="A117" s="2" t="s">
        <v>7</v>
      </c>
      <c r="B117" s="2" t="s">
        <v>3</v>
      </c>
      <c r="C117" s="2">
        <v>5366</v>
      </c>
      <c r="D117" s="2">
        <v>1</v>
      </c>
      <c r="E117" s="2">
        <v>255.66569827541201</v>
      </c>
      <c r="F117" s="2">
        <v>0.125801250724874</v>
      </c>
      <c r="G117" s="2">
        <v>0.35468472017395197</v>
      </c>
      <c r="H117" s="2">
        <v>0.29488546513888397</v>
      </c>
      <c r="I117" s="2">
        <v>32.434550235871903</v>
      </c>
      <c r="J117" s="2">
        <v>4.4060213686205198E-2</v>
      </c>
      <c r="K117" s="2">
        <v>109.06968437846599</v>
      </c>
      <c r="L117" s="2">
        <v>0.96803364639803802</v>
      </c>
      <c r="M117" s="2">
        <v>255.66569827541201</v>
      </c>
    </row>
    <row r="118" spans="1:13" x14ac:dyDescent="0.3">
      <c r="A118" s="2" t="s">
        <v>7</v>
      </c>
      <c r="B118" s="2" t="s">
        <v>3</v>
      </c>
      <c r="C118" s="2">
        <v>195</v>
      </c>
      <c r="D118" s="2">
        <v>2</v>
      </c>
      <c r="E118" s="2">
        <v>160.65196387060001</v>
      </c>
      <c r="F118" s="2">
        <v>8.5425289402859095E-2</v>
      </c>
      <c r="G118" s="2">
        <v>0.29227604999872803</v>
      </c>
      <c r="H118" s="2">
        <v>0.237650834128106</v>
      </c>
      <c r="I118" s="2">
        <v>10.0131696714189</v>
      </c>
      <c r="J118" s="2">
        <v>6.2585877944053098E-2</v>
      </c>
      <c r="K118" s="2">
        <v>57.747495636332701</v>
      </c>
      <c r="L118" s="2">
        <v>0.95235175702757002</v>
      </c>
      <c r="M118" s="2">
        <v>160.65196387060001</v>
      </c>
    </row>
    <row r="119" spans="1:13" x14ac:dyDescent="0.3">
      <c r="A119" s="2" t="s">
        <v>7</v>
      </c>
      <c r="B119" s="2" t="s">
        <v>3</v>
      </c>
      <c r="C119" s="2">
        <v>286</v>
      </c>
      <c r="D119" s="2">
        <v>3</v>
      </c>
      <c r="E119" s="2">
        <v>70.802653361398598</v>
      </c>
      <c r="F119" s="2">
        <v>7.2165514447144502E-2</v>
      </c>
      <c r="G119" s="2">
        <v>0.26863639821726398</v>
      </c>
      <c r="H119" s="2">
        <v>0.20522508220695199</v>
      </c>
      <c r="I119" s="2">
        <v>4.5342359888324202</v>
      </c>
      <c r="J119" s="2">
        <v>9.6980649175907693E-2</v>
      </c>
      <c r="K119" s="2">
        <v>24.897102484264799</v>
      </c>
      <c r="L119" s="2">
        <v>0.89794825498448205</v>
      </c>
      <c r="M119" s="2">
        <v>70.802653361398598</v>
      </c>
    </row>
    <row r="120" spans="1:13" x14ac:dyDescent="0.3">
      <c r="A120" s="10" t="s">
        <v>20</v>
      </c>
      <c r="B120" s="11"/>
      <c r="C120" s="11"/>
      <c r="D120" s="12"/>
      <c r="E120" s="3">
        <f>AVERAGE(E117:E119)</f>
        <v>162.37343850247021</v>
      </c>
      <c r="F120" s="3">
        <f t="shared" ref="F120:M120" si="27">AVERAGE(F117:F119)</f>
        <v>9.4464018191625865E-2</v>
      </c>
      <c r="G120" s="3">
        <f t="shared" si="27"/>
        <v>0.30519905612998133</v>
      </c>
      <c r="H120" s="3">
        <f t="shared" si="27"/>
        <v>0.245920460491314</v>
      </c>
      <c r="I120" s="3">
        <f t="shared" si="27"/>
        <v>15.660651965374408</v>
      </c>
      <c r="J120" s="3">
        <f t="shared" si="27"/>
        <v>6.7875580268721994E-2</v>
      </c>
      <c r="K120" s="3">
        <f t="shared" si="27"/>
        <v>63.904760833021157</v>
      </c>
      <c r="L120" s="3">
        <f t="shared" si="27"/>
        <v>0.93944455280336336</v>
      </c>
      <c r="M120" s="3">
        <f t="shared" si="27"/>
        <v>162.37343850247021</v>
      </c>
    </row>
    <row r="121" spans="1:1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 t="s">
        <v>7</v>
      </c>
      <c r="B122" s="2" t="s">
        <v>21</v>
      </c>
      <c r="C122" s="2">
        <v>13</v>
      </c>
      <c r="D122" s="2">
        <v>1</v>
      </c>
      <c r="E122" s="2">
        <v>135.59949194331699</v>
      </c>
      <c r="F122" s="2">
        <v>0.12752278115732499</v>
      </c>
      <c r="G122" s="2">
        <v>0.35710332000322498</v>
      </c>
      <c r="H122" s="2">
        <v>0.22905319585019901</v>
      </c>
      <c r="I122" s="2">
        <v>27.774140352410001</v>
      </c>
      <c r="J122" s="2">
        <v>2.09937283952513E-2</v>
      </c>
      <c r="K122" s="2">
        <v>75.493486445136895</v>
      </c>
      <c r="L122" s="2">
        <v>0.99553449200511801</v>
      </c>
      <c r="M122" s="2">
        <v>135.59949194331699</v>
      </c>
    </row>
    <row r="123" spans="1:13" x14ac:dyDescent="0.3">
      <c r="A123" s="2" t="s">
        <v>7</v>
      </c>
      <c r="B123" s="2" t="s">
        <v>22</v>
      </c>
      <c r="C123" s="2">
        <v>31</v>
      </c>
      <c r="D123" s="2">
        <v>1</v>
      </c>
      <c r="E123" s="2">
        <v>310.984941567889</v>
      </c>
      <c r="F123" s="2">
        <v>0.76249953674112803</v>
      </c>
      <c r="G123" s="2">
        <v>0.87321219456735</v>
      </c>
      <c r="H123" s="2">
        <v>0.62952417321435095</v>
      </c>
      <c r="I123" s="2">
        <v>9.5375280191700398</v>
      </c>
      <c r="J123" s="2">
        <v>8.7321219456735003E-2</v>
      </c>
      <c r="K123" s="2">
        <v>376.67477115011701</v>
      </c>
      <c r="L123" s="2">
        <v>0.92165353600786404</v>
      </c>
      <c r="M123" s="2">
        <v>310.984941567889</v>
      </c>
    </row>
    <row r="124" spans="1:13" x14ac:dyDescent="0.3">
      <c r="A124" s="2" t="s">
        <v>7</v>
      </c>
      <c r="B124" s="2" t="s">
        <v>23</v>
      </c>
      <c r="C124" s="2">
        <v>2</v>
      </c>
      <c r="D124" s="2">
        <v>1</v>
      </c>
      <c r="E124" s="2">
        <v>253.07635553287199</v>
      </c>
      <c r="F124" s="2">
        <v>0.26167135523907897</v>
      </c>
      <c r="G124" s="2">
        <v>0.51153822461188503</v>
      </c>
      <c r="H124" s="2">
        <v>0.41017237525587102</v>
      </c>
      <c r="I124" s="2">
        <v>4.1438872388509003</v>
      </c>
      <c r="J124" s="2">
        <v>6.4751674001504403E-2</v>
      </c>
      <c r="K124" s="2">
        <v>161.45122618251199</v>
      </c>
      <c r="L124" s="2">
        <v>0.95064142652301498</v>
      </c>
      <c r="M124" s="2">
        <v>253.07635553287199</v>
      </c>
    </row>
    <row r="125" spans="1:13" x14ac:dyDescent="0.3">
      <c r="A125" s="2" t="s">
        <v>7</v>
      </c>
      <c r="B125" s="2" t="s">
        <v>24</v>
      </c>
      <c r="C125" s="2">
        <v>2</v>
      </c>
      <c r="D125" s="2">
        <v>1</v>
      </c>
      <c r="E125" s="2">
        <v>3.21780296248168</v>
      </c>
      <c r="F125" s="2">
        <v>8.2941993876300101E-3</v>
      </c>
      <c r="G125" s="2">
        <v>9.1072495231161898E-2</v>
      </c>
      <c r="H125" s="2">
        <v>7.6614356249564003E-2</v>
      </c>
      <c r="I125" s="2">
        <v>5.6699656298690098</v>
      </c>
      <c r="J125" s="2">
        <v>1.7718384286218199E-2</v>
      </c>
      <c r="K125" s="2">
        <v>0.34835637428046001</v>
      </c>
      <c r="L125" s="2">
        <v>0.99536557369760403</v>
      </c>
      <c r="M125" s="2">
        <v>3.21780296248168</v>
      </c>
    </row>
    <row r="126" spans="1:13" x14ac:dyDescent="0.3">
      <c r="A126" s="10" t="s">
        <v>20</v>
      </c>
      <c r="B126" s="11"/>
      <c r="C126" s="11"/>
      <c r="D126" s="12"/>
      <c r="E126" s="3">
        <f t="shared" ref="E126:M126" si="28">AVERAGE(E122:E125)</f>
        <v>175.71964800163991</v>
      </c>
      <c r="F126" s="3">
        <f t="shared" si="28"/>
        <v>0.2899969681312905</v>
      </c>
      <c r="G126" s="3">
        <f t="shared" si="28"/>
        <v>0.45823155860340548</v>
      </c>
      <c r="H126" s="3">
        <f t="shared" si="28"/>
        <v>0.33634102514249625</v>
      </c>
      <c r="I126" s="3">
        <f t="shared" si="28"/>
        <v>11.781380310074988</v>
      </c>
      <c r="J126" s="3">
        <f t="shared" si="28"/>
        <v>4.7696251534927223E-2</v>
      </c>
      <c r="K126" s="3">
        <f t="shared" si="28"/>
        <v>153.4919600380116</v>
      </c>
      <c r="L126" s="3">
        <f t="shared" si="28"/>
        <v>0.96579875705840024</v>
      </c>
      <c r="M126" s="3">
        <f t="shared" si="28"/>
        <v>175.71964800163991</v>
      </c>
    </row>
    <row r="127" spans="1:1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">
      <c r="A128" s="2" t="s">
        <v>25</v>
      </c>
      <c r="B128" s="2" t="s">
        <v>4</v>
      </c>
      <c r="C128">
        <v>8</v>
      </c>
      <c r="D128">
        <v>1</v>
      </c>
      <c r="E128">
        <v>249.31312134727099</v>
      </c>
      <c r="F128">
        <v>6.11600137837865E-2</v>
      </c>
      <c r="G128">
        <v>0.247305506982328</v>
      </c>
      <c r="H128">
        <v>0.19207482384227301</v>
      </c>
      <c r="I128">
        <v>0.72869849886918103</v>
      </c>
      <c r="J128">
        <v>4.7834720886330402E-2</v>
      </c>
      <c r="K128">
        <v>79.385697891354795</v>
      </c>
      <c r="L128">
        <v>0.96602501639615401</v>
      </c>
      <c r="M128">
        <v>249.31312134727099</v>
      </c>
    </row>
    <row r="129" spans="1:13" x14ac:dyDescent="0.3">
      <c r="A129" s="2" t="s">
        <v>25</v>
      </c>
      <c r="B129" s="2" t="str">
        <f>B128</f>
        <v>I294</v>
      </c>
      <c r="C129">
        <v>9</v>
      </c>
      <c r="D129">
        <v>1</v>
      </c>
      <c r="E129">
        <v>186.645690306901</v>
      </c>
      <c r="F129">
        <v>3.37444915141435E-2</v>
      </c>
      <c r="G129">
        <v>0.18369673789739299</v>
      </c>
      <c r="H129">
        <v>0.143794830744916</v>
      </c>
      <c r="I129">
        <v>0.54761868038818096</v>
      </c>
      <c r="J129">
        <v>3.6303703141777201E-2</v>
      </c>
      <c r="K129">
        <v>43.800349985358302</v>
      </c>
      <c r="L129">
        <v>0.97909966437350604</v>
      </c>
      <c r="M129">
        <v>186.645690306901</v>
      </c>
    </row>
    <row r="130" spans="1:13" x14ac:dyDescent="0.3">
      <c r="A130" s="2" t="s">
        <v>25</v>
      </c>
      <c r="B130" s="2" t="str">
        <f t="shared" ref="B130:B157" si="29">B129</f>
        <v>I294</v>
      </c>
      <c r="C130">
        <v>12</v>
      </c>
      <c r="D130">
        <v>1</v>
      </c>
      <c r="E130">
        <v>230.667637374675</v>
      </c>
      <c r="F130">
        <v>4.4906745439868001E-2</v>
      </c>
      <c r="G130">
        <v>0.211912117255875</v>
      </c>
      <c r="H130">
        <v>0.163942883706236</v>
      </c>
      <c r="I130">
        <v>0.62437755339074297</v>
      </c>
      <c r="J130">
        <v>3.7977081945497398E-2</v>
      </c>
      <c r="K130">
        <v>63.183790833894399</v>
      </c>
      <c r="L130">
        <v>0.97845421095223795</v>
      </c>
      <c r="M130">
        <v>230.667637374675</v>
      </c>
    </row>
    <row r="131" spans="1:13" x14ac:dyDescent="0.3">
      <c r="A131" s="2" t="s">
        <v>25</v>
      </c>
      <c r="B131" s="2" t="str">
        <f t="shared" si="29"/>
        <v>I294</v>
      </c>
      <c r="C131">
        <v>33</v>
      </c>
      <c r="D131">
        <v>3</v>
      </c>
    </row>
    <row r="132" spans="1:13" x14ac:dyDescent="0.3">
      <c r="A132" s="2" t="s">
        <v>25</v>
      </c>
      <c r="B132" s="2" t="str">
        <f t="shared" si="29"/>
        <v>I294</v>
      </c>
      <c r="C132">
        <v>40</v>
      </c>
      <c r="D132">
        <v>3</v>
      </c>
    </row>
    <row r="133" spans="1:13" x14ac:dyDescent="0.3">
      <c r="A133" s="2" t="s">
        <v>25</v>
      </c>
      <c r="B133" s="2" t="str">
        <f t="shared" si="29"/>
        <v>I294</v>
      </c>
      <c r="C133">
        <v>41</v>
      </c>
      <c r="D133">
        <v>3</v>
      </c>
      <c r="E133">
        <v>162.98939360319301</v>
      </c>
      <c r="F133">
        <v>0.20424183087091999</v>
      </c>
      <c r="G133">
        <v>0.451931223607</v>
      </c>
      <c r="H133">
        <v>0.36626830023189599</v>
      </c>
      <c r="I133">
        <v>1.3447896785762701</v>
      </c>
      <c r="J133">
        <v>6.8578334386494702E-2</v>
      </c>
      <c r="K133">
        <v>90.887614737559502</v>
      </c>
      <c r="L133">
        <v>0.93931096549122395</v>
      </c>
      <c r="M133">
        <v>162.98939360319301</v>
      </c>
    </row>
    <row r="134" spans="1:13" x14ac:dyDescent="0.3">
      <c r="A134" s="2" t="s">
        <v>25</v>
      </c>
      <c r="B134" s="2" t="str">
        <f t="shared" si="29"/>
        <v>I294</v>
      </c>
      <c r="C134">
        <v>3</v>
      </c>
      <c r="D134">
        <v>7</v>
      </c>
    </row>
    <row r="135" spans="1:13" x14ac:dyDescent="0.3">
      <c r="A135" s="2" t="s">
        <v>25</v>
      </c>
      <c r="B135" s="2" t="str">
        <f t="shared" si="29"/>
        <v>I294</v>
      </c>
      <c r="C135">
        <v>11</v>
      </c>
      <c r="D135">
        <v>7</v>
      </c>
      <c r="E135">
        <v>415.09767847114102</v>
      </c>
      <c r="F135">
        <v>0.33135380805578601</v>
      </c>
      <c r="G135">
        <v>0.57563339727276597</v>
      </c>
      <c r="H135">
        <v>0.39570798710309002</v>
      </c>
      <c r="I135">
        <v>1.6344426679189501</v>
      </c>
      <c r="J135">
        <v>5.3898258171607198E-2</v>
      </c>
      <c r="K135">
        <v>347.59014465051899</v>
      </c>
      <c r="L135">
        <v>0.87426286608641401</v>
      </c>
      <c r="M135">
        <v>415.09767847114102</v>
      </c>
    </row>
    <row r="136" spans="1:13" x14ac:dyDescent="0.3">
      <c r="A136" s="2" t="s">
        <v>25</v>
      </c>
      <c r="B136" s="2" t="str">
        <f t="shared" si="29"/>
        <v>I294</v>
      </c>
      <c r="C136">
        <v>17</v>
      </c>
      <c r="D136">
        <v>7</v>
      </c>
      <c r="E136">
        <v>117.735537169278</v>
      </c>
      <c r="F136">
        <v>0.104840497942807</v>
      </c>
      <c r="G136">
        <v>0.32379082436475398</v>
      </c>
      <c r="H136">
        <v>0.26047685214442201</v>
      </c>
      <c r="I136">
        <v>1.0375665088330801</v>
      </c>
      <c r="J136">
        <v>9.2511664104215505E-2</v>
      </c>
      <c r="K136">
        <v>47.387905070148797</v>
      </c>
      <c r="L136">
        <v>0.91257238992539502</v>
      </c>
      <c r="M136">
        <v>117.735537169278</v>
      </c>
    </row>
    <row r="137" spans="1:13" x14ac:dyDescent="0.3">
      <c r="A137" s="2" t="s">
        <v>25</v>
      </c>
      <c r="B137" s="2" t="str">
        <f t="shared" si="29"/>
        <v>I294</v>
      </c>
      <c r="C137">
        <v>51</v>
      </c>
      <c r="D137">
        <v>8</v>
      </c>
      <c r="E137">
        <v>1195.0741615438001</v>
      </c>
      <c r="F137">
        <v>0.35769646420963702</v>
      </c>
      <c r="G137">
        <v>0.59807730621520605</v>
      </c>
      <c r="H137">
        <v>0.488982881155403</v>
      </c>
      <c r="I137">
        <v>32.693511362885303</v>
      </c>
      <c r="J137">
        <v>3.5326479989084801E-2</v>
      </c>
      <c r="K137">
        <v>874.21015852835296</v>
      </c>
      <c r="L137">
        <v>0.98193761020172898</v>
      </c>
      <c r="M137">
        <v>1195.0741615438001</v>
      </c>
    </row>
    <row r="138" spans="1:13" x14ac:dyDescent="0.3">
      <c r="A138" s="2" t="s">
        <v>25</v>
      </c>
      <c r="B138" s="2" t="str">
        <f t="shared" si="29"/>
        <v>I294</v>
      </c>
      <c r="C138">
        <v>62</v>
      </c>
      <c r="D138">
        <v>8</v>
      </c>
      <c r="E138">
        <v>1459.6571659685501</v>
      </c>
      <c r="F138">
        <v>0.259750251607205</v>
      </c>
      <c r="G138">
        <v>0.50965699407268505</v>
      </c>
      <c r="H138">
        <v>0.40056453511760598</v>
      </c>
      <c r="I138">
        <v>15.8487468367462</v>
      </c>
      <c r="J138">
        <v>2.3529870455802598E-2</v>
      </c>
      <c r="K138">
        <v>946.52991685665495</v>
      </c>
      <c r="L138">
        <v>0.99124395966915202</v>
      </c>
      <c r="M138">
        <v>1459.6571659685501</v>
      </c>
    </row>
    <row r="139" spans="1:13" x14ac:dyDescent="0.3">
      <c r="A139" s="2" t="s">
        <v>25</v>
      </c>
      <c r="B139" s="2" t="str">
        <f t="shared" si="29"/>
        <v>I294</v>
      </c>
      <c r="C139">
        <v>65</v>
      </c>
      <c r="D139">
        <v>8</v>
      </c>
      <c r="E139">
        <v>1350.0826568458201</v>
      </c>
      <c r="F139">
        <v>0.22983329293403801</v>
      </c>
      <c r="G139">
        <v>0.47940931669507397</v>
      </c>
      <c r="H139">
        <v>0.37049469177986299</v>
      </c>
      <c r="I139">
        <v>12.467172293858299</v>
      </c>
      <c r="J139">
        <v>2.3744889385590599E-2</v>
      </c>
      <c r="K139">
        <v>837.51251945163597</v>
      </c>
      <c r="L139">
        <v>0.99215121963762898</v>
      </c>
      <c r="M139">
        <v>1350.0826568458201</v>
      </c>
    </row>
    <row r="140" spans="1:13" x14ac:dyDescent="0.3">
      <c r="A140" s="2" t="s">
        <v>25</v>
      </c>
      <c r="B140" s="2" t="str">
        <f t="shared" si="29"/>
        <v>I294</v>
      </c>
      <c r="C140">
        <v>24</v>
      </c>
      <c r="D140">
        <v>9</v>
      </c>
      <c r="E140">
        <v>156.75535697915399</v>
      </c>
      <c r="F140">
        <v>0.16666450593351301</v>
      </c>
      <c r="G140">
        <v>0.408245644108438</v>
      </c>
      <c r="H140">
        <v>0.31796218454189601</v>
      </c>
      <c r="I140">
        <v>1.11611549821787</v>
      </c>
      <c r="J140">
        <v>7.8508777713161296E-2</v>
      </c>
      <c r="K140">
        <v>82.165601425222306</v>
      </c>
      <c r="L140">
        <v>0.875546680582998</v>
      </c>
      <c r="M140">
        <v>156.75535697915399</v>
      </c>
    </row>
    <row r="141" spans="1:13" x14ac:dyDescent="0.3">
      <c r="A141" s="2" t="s">
        <v>25</v>
      </c>
      <c r="B141" s="2" t="str">
        <f t="shared" si="29"/>
        <v>I294</v>
      </c>
      <c r="C141">
        <v>28</v>
      </c>
      <c r="D141">
        <v>9</v>
      </c>
      <c r="E141">
        <v>58.523566145165802</v>
      </c>
      <c r="F141">
        <v>9.7074060354864405E-2</v>
      </c>
      <c r="G141">
        <v>0.31156710409615501</v>
      </c>
      <c r="H141">
        <v>0.24384819227152399</v>
      </c>
      <c r="I141">
        <v>0.97852245212202205</v>
      </c>
      <c r="J141">
        <v>5.31684477979786E-2</v>
      </c>
      <c r="K141">
        <v>23.297774485167398</v>
      </c>
      <c r="L141">
        <v>0.96805117245915895</v>
      </c>
      <c r="M141">
        <v>58.523566145165802</v>
      </c>
    </row>
    <row r="142" spans="1:13" x14ac:dyDescent="0.3">
      <c r="A142" s="2" t="s">
        <v>25</v>
      </c>
      <c r="B142" s="2" t="str">
        <f t="shared" si="29"/>
        <v>I294</v>
      </c>
      <c r="C142">
        <v>30</v>
      </c>
      <c r="D142">
        <v>9</v>
      </c>
      <c r="E142">
        <v>888.989600431437</v>
      </c>
      <c r="F142">
        <v>0.905963970059385</v>
      </c>
      <c r="G142">
        <v>0.95182139609245198</v>
      </c>
      <c r="H142">
        <v>0.76439346554723697</v>
      </c>
      <c r="I142">
        <v>2.8164375569340301</v>
      </c>
      <c r="J142">
        <v>8.0390320615916597E-2</v>
      </c>
      <c r="K142">
        <v>1053.63609717906</v>
      </c>
      <c r="L142">
        <v>0.922550033586507</v>
      </c>
      <c r="M142">
        <v>888.989600431437</v>
      </c>
    </row>
    <row r="143" spans="1:13" x14ac:dyDescent="0.3">
      <c r="A143" s="2" t="s">
        <v>25</v>
      </c>
      <c r="B143" s="2" t="str">
        <f t="shared" si="29"/>
        <v>I294</v>
      </c>
      <c r="C143">
        <v>19</v>
      </c>
      <c r="D143">
        <v>11</v>
      </c>
      <c r="E143">
        <v>72.493915203142393</v>
      </c>
      <c r="F143">
        <v>8.3343582641457997E-2</v>
      </c>
      <c r="G143">
        <v>0.28869288637141299</v>
      </c>
      <c r="H143">
        <v>0.23309940579788499</v>
      </c>
      <c r="I143">
        <v>1.40624255990433</v>
      </c>
      <c r="J143">
        <v>2.49087908862307E-2</v>
      </c>
      <c r="K143">
        <v>25.919854201493401</v>
      </c>
      <c r="L143">
        <v>0.99206015498602895</v>
      </c>
      <c r="M143">
        <v>72.493915203142393</v>
      </c>
    </row>
    <row r="144" spans="1:13" x14ac:dyDescent="0.3">
      <c r="A144" s="2" t="s">
        <v>25</v>
      </c>
      <c r="B144" s="2" t="str">
        <f t="shared" si="29"/>
        <v>I294</v>
      </c>
      <c r="C144">
        <v>22</v>
      </c>
      <c r="D144">
        <v>11</v>
      </c>
      <c r="E144">
        <v>467.75346471281398</v>
      </c>
      <c r="F144">
        <v>0.40724965548803399</v>
      </c>
      <c r="G144">
        <v>0.63816115166001297</v>
      </c>
      <c r="H144">
        <v>0.44718304465852199</v>
      </c>
      <c r="I144">
        <v>2.2974909367900498</v>
      </c>
      <c r="J144">
        <v>3.86062402698132E-2</v>
      </c>
      <c r="K144">
        <v>425.98313964048299</v>
      </c>
      <c r="L144">
        <v>0.95000443063051898</v>
      </c>
      <c r="M144">
        <v>467.75346471281398</v>
      </c>
    </row>
    <row r="145" spans="1:13" x14ac:dyDescent="0.3">
      <c r="A145" s="2" t="s">
        <v>25</v>
      </c>
      <c r="B145" s="2" t="str">
        <f t="shared" si="29"/>
        <v>I294</v>
      </c>
      <c r="C145">
        <v>35</v>
      </c>
      <c r="D145">
        <v>11</v>
      </c>
      <c r="E145">
        <v>601.27921680142799</v>
      </c>
      <c r="F145">
        <v>1.34678511565243</v>
      </c>
      <c r="G145">
        <v>1.1605107132863599</v>
      </c>
      <c r="H145">
        <v>0.67864471422283101</v>
      </c>
      <c r="I145">
        <v>3.99412810199353</v>
      </c>
      <c r="J145">
        <v>5.1854812926111202E-2</v>
      </c>
      <c r="K145">
        <v>1193.2516124680501</v>
      </c>
      <c r="L145">
        <v>0.93677511230579003</v>
      </c>
      <c r="M145">
        <v>601.27921680142799</v>
      </c>
    </row>
    <row r="146" spans="1:13" x14ac:dyDescent="0.3">
      <c r="A146" s="2" t="s">
        <v>25</v>
      </c>
      <c r="B146" s="2" t="str">
        <f t="shared" si="29"/>
        <v>I294</v>
      </c>
      <c r="C146">
        <v>56</v>
      </c>
      <c r="D146">
        <v>18</v>
      </c>
      <c r="E146">
        <v>864.471568255222</v>
      </c>
      <c r="F146">
        <v>1.6821888440125601</v>
      </c>
      <c r="G146">
        <v>1.29699222974255</v>
      </c>
      <c r="H146">
        <v>0.73697490899848395</v>
      </c>
      <c r="I146">
        <v>3.2920782703524001</v>
      </c>
      <c r="J146">
        <v>5.67363180114853E-2</v>
      </c>
      <c r="K146">
        <v>1973.20751402673</v>
      </c>
      <c r="L146">
        <v>0.92820410328821301</v>
      </c>
      <c r="M146">
        <v>864.471568255222</v>
      </c>
    </row>
    <row r="147" spans="1:13" x14ac:dyDescent="0.3">
      <c r="A147" s="2" t="s">
        <v>25</v>
      </c>
      <c r="B147" s="2" t="str">
        <f t="shared" si="29"/>
        <v>I294</v>
      </c>
      <c r="C147">
        <v>59</v>
      </c>
      <c r="D147">
        <v>18</v>
      </c>
      <c r="E147">
        <v>679.97923461051698</v>
      </c>
      <c r="F147">
        <v>1.41786625272762</v>
      </c>
      <c r="G147">
        <v>1.19074189173289</v>
      </c>
      <c r="H147">
        <v>0.58821733097795603</v>
      </c>
      <c r="I147">
        <v>3.26036621775427</v>
      </c>
      <c r="J147">
        <v>5.6353142060241002E-2</v>
      </c>
      <c r="K147">
        <v>1639.0533881531301</v>
      </c>
      <c r="L147">
        <v>0.92987024594548195</v>
      </c>
      <c r="M147">
        <v>679.97923461051698</v>
      </c>
    </row>
    <row r="148" spans="1:13" x14ac:dyDescent="0.3">
      <c r="A148" s="2" t="s">
        <v>25</v>
      </c>
      <c r="B148" s="2" t="str">
        <f t="shared" si="29"/>
        <v>I294</v>
      </c>
      <c r="C148">
        <v>64</v>
      </c>
      <c r="D148">
        <v>18</v>
      </c>
      <c r="E148">
        <v>516.27880213479602</v>
      </c>
      <c r="F148">
        <v>0.503721073783861</v>
      </c>
      <c r="G148">
        <v>0.70973310038623705</v>
      </c>
      <c r="H148">
        <v>0.51015691910552996</v>
      </c>
      <c r="I148">
        <v>2.1103294943929201</v>
      </c>
      <c r="J148">
        <v>6.8440993287004495E-2</v>
      </c>
      <c r="K148">
        <v>509.765726669267</v>
      </c>
      <c r="L148">
        <v>0.91267962170788797</v>
      </c>
      <c r="M148">
        <v>516.27880213479602</v>
      </c>
    </row>
    <row r="149" spans="1:13" x14ac:dyDescent="0.3">
      <c r="A149" s="2" t="s">
        <v>25</v>
      </c>
      <c r="B149" s="2" t="str">
        <f t="shared" si="29"/>
        <v>I294</v>
      </c>
      <c r="C149">
        <v>18</v>
      </c>
      <c r="D149">
        <v>19</v>
      </c>
      <c r="E149">
        <v>742.10958067148795</v>
      </c>
      <c r="F149">
        <v>1.0650570394549701</v>
      </c>
      <c r="G149">
        <v>1.0320160073637299</v>
      </c>
      <c r="H149">
        <v>0.76191948734239001</v>
      </c>
      <c r="I149">
        <v>3.0623270319160998</v>
      </c>
      <c r="J149">
        <v>0.13282059296830501</v>
      </c>
      <c r="K149">
        <v>1037.36555642914</v>
      </c>
      <c r="L149">
        <v>0.63497098706910604</v>
      </c>
      <c r="M149">
        <v>742.10958067148795</v>
      </c>
    </row>
    <row r="150" spans="1:13" x14ac:dyDescent="0.3">
      <c r="A150" s="2" t="s">
        <v>25</v>
      </c>
      <c r="B150" s="2" t="str">
        <f t="shared" si="29"/>
        <v>I294</v>
      </c>
      <c r="C150">
        <v>19</v>
      </c>
      <c r="D150">
        <v>19</v>
      </c>
      <c r="E150">
        <v>188.80915958572001</v>
      </c>
      <c r="F150">
        <v>0.15690825535606301</v>
      </c>
      <c r="G150">
        <v>0.39611646690848801</v>
      </c>
      <c r="H150">
        <v>0.29922212295676798</v>
      </c>
      <c r="I150">
        <v>1.2071708104776699</v>
      </c>
      <c r="J150">
        <v>6.2184688682651298E-2</v>
      </c>
      <c r="K150">
        <v>99.009109129676304</v>
      </c>
      <c r="L150">
        <v>0.93473622446668103</v>
      </c>
      <c r="M150">
        <v>188.80915958572001</v>
      </c>
    </row>
    <row r="151" spans="1:13" x14ac:dyDescent="0.3">
      <c r="A151" s="2" t="s">
        <v>25</v>
      </c>
      <c r="B151" s="2" t="str">
        <f t="shared" si="29"/>
        <v>I294</v>
      </c>
      <c r="C151">
        <v>25</v>
      </c>
      <c r="D151">
        <v>19</v>
      </c>
      <c r="E151">
        <v>296.12064834286798</v>
      </c>
      <c r="F151">
        <v>8.6112347854478494E-2</v>
      </c>
      <c r="G151">
        <v>0.293449054955845</v>
      </c>
      <c r="H151">
        <v>0.231706297607878</v>
      </c>
      <c r="I151">
        <v>0.92350805550728399</v>
      </c>
      <c r="J151">
        <v>4.5425550302762401E-2</v>
      </c>
      <c r="K151">
        <v>110.05158055802301</v>
      </c>
      <c r="L151">
        <v>0.96382959089223197</v>
      </c>
      <c r="M151">
        <v>296.12064834286798</v>
      </c>
    </row>
    <row r="152" spans="1:13" x14ac:dyDescent="0.3">
      <c r="A152" s="2" t="s">
        <v>25</v>
      </c>
      <c r="B152" s="2" t="str">
        <f t="shared" si="29"/>
        <v>I294</v>
      </c>
      <c r="C152">
        <v>48</v>
      </c>
      <c r="D152">
        <v>20</v>
      </c>
    </row>
    <row r="153" spans="1:13" x14ac:dyDescent="0.3">
      <c r="A153" s="2" t="s">
        <v>25</v>
      </c>
      <c r="B153" s="2" t="str">
        <f t="shared" si="29"/>
        <v>I294</v>
      </c>
      <c r="C153">
        <v>50</v>
      </c>
      <c r="D153">
        <v>20</v>
      </c>
      <c r="E153">
        <v>282.60798903896801</v>
      </c>
      <c r="F153">
        <v>9.9570672417968895E-2</v>
      </c>
      <c r="G153">
        <v>0.31554820934045702</v>
      </c>
      <c r="H153">
        <v>0.206132741822734</v>
      </c>
      <c r="I153">
        <v>0.806572630403945</v>
      </c>
      <c r="J153">
        <v>5.5165770863716199E-2</v>
      </c>
      <c r="K153">
        <v>136.51139188503501</v>
      </c>
      <c r="L153">
        <v>0.88701637370256903</v>
      </c>
      <c r="M153">
        <v>282.60798903896801</v>
      </c>
    </row>
    <row r="154" spans="1:13" x14ac:dyDescent="0.3">
      <c r="A154" s="2" t="s">
        <v>25</v>
      </c>
      <c r="B154" s="2" t="str">
        <f t="shared" si="29"/>
        <v>I294</v>
      </c>
      <c r="C154">
        <v>54</v>
      </c>
      <c r="D154">
        <v>20</v>
      </c>
      <c r="E154">
        <v>434.15866781392799</v>
      </c>
      <c r="F154">
        <v>0.178658711420703</v>
      </c>
      <c r="G154">
        <v>0.42268038920761802</v>
      </c>
      <c r="H154">
        <v>0.31301994795524701</v>
      </c>
      <c r="I154">
        <v>1.2566783761207301</v>
      </c>
      <c r="J154">
        <v>6.6774153113367804E-2</v>
      </c>
      <c r="K154">
        <v>247.79963274051499</v>
      </c>
      <c r="L154">
        <v>0.90573377422664503</v>
      </c>
      <c r="M154">
        <v>434.15866781392799</v>
      </c>
    </row>
    <row r="155" spans="1:13" x14ac:dyDescent="0.3">
      <c r="A155" s="2" t="s">
        <v>25</v>
      </c>
      <c r="B155" s="2" t="str">
        <f t="shared" si="29"/>
        <v>I294</v>
      </c>
      <c r="C155">
        <v>11</v>
      </c>
      <c r="D155">
        <v>21</v>
      </c>
      <c r="E155">
        <v>378.50880476250802</v>
      </c>
      <c r="F155">
        <v>0.15652876329822099</v>
      </c>
      <c r="G155">
        <v>0.39563716116945002</v>
      </c>
      <c r="H155">
        <v>0.28588278305325299</v>
      </c>
      <c r="I155">
        <v>1.2672280854626901</v>
      </c>
      <c r="J155">
        <v>4.1646016965205299E-2</v>
      </c>
      <c r="K155">
        <v>207.24408260684501</v>
      </c>
      <c r="L155">
        <v>0.98011020264939996</v>
      </c>
      <c r="M155">
        <v>378.50880476250802</v>
      </c>
    </row>
    <row r="156" spans="1:13" x14ac:dyDescent="0.3">
      <c r="A156" s="2" t="s">
        <v>25</v>
      </c>
      <c r="B156" s="2" t="str">
        <f t="shared" si="29"/>
        <v>I294</v>
      </c>
      <c r="C156">
        <v>13</v>
      </c>
      <c r="D156">
        <v>21</v>
      </c>
      <c r="E156">
        <v>243.588762928764</v>
      </c>
      <c r="F156">
        <v>0.45572559105905802</v>
      </c>
      <c r="G156">
        <v>0.67507450778344302</v>
      </c>
      <c r="H156">
        <v>0.51390034373156901</v>
      </c>
      <c r="I156">
        <v>2.4983776263035402</v>
      </c>
      <c r="J156">
        <v>0.114419408098888</v>
      </c>
      <c r="K156">
        <v>216.01393016199299</v>
      </c>
      <c r="L156">
        <v>0.862648462484499</v>
      </c>
      <c r="M156">
        <v>243.588762928764</v>
      </c>
    </row>
    <row r="157" spans="1:13" x14ac:dyDescent="0.3">
      <c r="A157" s="2" t="s">
        <v>25</v>
      </c>
      <c r="B157" s="2" t="str">
        <f t="shared" si="29"/>
        <v>I294</v>
      </c>
      <c r="C157">
        <v>17</v>
      </c>
      <c r="D157">
        <v>21</v>
      </c>
      <c r="E157">
        <v>641.90459899825896</v>
      </c>
      <c r="F157">
        <v>0.41198005512389102</v>
      </c>
      <c r="G157">
        <v>0.64185672476331601</v>
      </c>
      <c r="H157">
        <v>0.48118785532103298</v>
      </c>
      <c r="I157">
        <v>2.1097840333058602</v>
      </c>
      <c r="J157">
        <v>6.1955282313061397E-2</v>
      </c>
      <c r="K157">
        <v>549.58139353527099</v>
      </c>
      <c r="L157">
        <v>0.95493533089784199</v>
      </c>
      <c r="M157">
        <v>641.90459899825896</v>
      </c>
    </row>
    <row r="158" spans="1:13" x14ac:dyDescent="0.3">
      <c r="A158" s="10" t="s">
        <v>20</v>
      </c>
      <c r="B158" s="11"/>
      <c r="C158" s="11"/>
      <c r="D158" s="12"/>
      <c r="E158" s="3">
        <f t="shared" ref="E158:L158" si="30">AVERAGE(E128:E157)</f>
        <v>495.44599923256959</v>
      </c>
      <c r="F158" s="3">
        <f t="shared" si="30"/>
        <v>0.41726638049989495</v>
      </c>
      <c r="G158" s="3">
        <f t="shared" si="30"/>
        <v>0.5657791562819976</v>
      </c>
      <c r="H158" s="3">
        <f t="shared" si="30"/>
        <v>0.3998369050668632</v>
      </c>
      <c r="I158" s="3">
        <f t="shared" si="30"/>
        <v>3.8973185315163628</v>
      </c>
      <c r="J158" s="3">
        <f t="shared" si="30"/>
        <v>5.8040934974703848E-2</v>
      </c>
      <c r="K158" s="3">
        <f t="shared" si="30"/>
        <v>494.62867243463768</v>
      </c>
      <c r="L158" s="3">
        <f t="shared" si="30"/>
        <v>0.92903001556211551</v>
      </c>
      <c r="M158" s="3">
        <f>AVERAGE(M128:M157)</f>
        <v>495.44599923256959</v>
      </c>
    </row>
    <row r="159" spans="1:13" x14ac:dyDescent="0.3">
      <c r="A159" s="2" t="s">
        <v>25</v>
      </c>
      <c r="B159" s="2" t="s">
        <v>3</v>
      </c>
      <c r="C159" s="2">
        <v>5366</v>
      </c>
      <c r="D159" s="2">
        <v>1</v>
      </c>
      <c r="E159">
        <v>239.797259205335</v>
      </c>
      <c r="F159">
        <v>0.11713127915992599</v>
      </c>
      <c r="G159">
        <v>0.34224447279675002</v>
      </c>
      <c r="H159">
        <v>0.27658276724952102</v>
      </c>
      <c r="I159">
        <v>33.178884082830699</v>
      </c>
      <c r="J159">
        <v>4.2514841341211203E-2</v>
      </c>
      <c r="K159">
        <v>101.55281903165501</v>
      </c>
      <c r="L159">
        <v>0.97023670380142002</v>
      </c>
      <c r="M159">
        <v>239.797259205335</v>
      </c>
    </row>
    <row r="160" spans="1:13" x14ac:dyDescent="0.3">
      <c r="A160" s="2" t="s">
        <v>25</v>
      </c>
      <c r="B160" s="2" t="s">
        <v>3</v>
      </c>
      <c r="C160" s="2">
        <v>195</v>
      </c>
      <c r="D160" s="2">
        <v>2</v>
      </c>
      <c r="E160">
        <v>106.946994981495</v>
      </c>
      <c r="F160">
        <v>3.8846031226148298E-2</v>
      </c>
      <c r="G160">
        <v>0.19709396547370001</v>
      </c>
      <c r="H160">
        <v>0.15820561387795201</v>
      </c>
      <c r="I160">
        <v>7.3786142765536002</v>
      </c>
      <c r="J160">
        <v>4.2204275262034401E-2</v>
      </c>
      <c r="K160">
        <v>26.259917108876301</v>
      </c>
      <c r="L160">
        <v>0.97833258573290605</v>
      </c>
      <c r="M160">
        <v>106.946994981495</v>
      </c>
    </row>
    <row r="161" spans="1:13" x14ac:dyDescent="0.3">
      <c r="A161" s="2" t="s">
        <v>25</v>
      </c>
      <c r="B161" t="s">
        <v>3</v>
      </c>
      <c r="C161">
        <v>286</v>
      </c>
      <c r="D161">
        <v>3</v>
      </c>
      <c r="E161">
        <v>65.431846178566502</v>
      </c>
      <c r="F161">
        <v>6.6175395966149506E-2</v>
      </c>
      <c r="G161">
        <v>0.25724578901538803</v>
      </c>
      <c r="H161">
        <v>0.18965752515526499</v>
      </c>
      <c r="I161">
        <v>4.5177385884716301</v>
      </c>
      <c r="J161">
        <v>9.2868515890031797E-2</v>
      </c>
      <c r="K161">
        <v>22.830511608321601</v>
      </c>
      <c r="L161">
        <v>0.90641908829757301</v>
      </c>
      <c r="M161">
        <v>65.431846178566502</v>
      </c>
    </row>
    <row r="162" spans="1:13" x14ac:dyDescent="0.3">
      <c r="A162" s="4" t="s">
        <v>20</v>
      </c>
      <c r="B162" s="5"/>
      <c r="C162" s="5"/>
      <c r="D162" s="6"/>
      <c r="E162" s="3">
        <f>AVERAGE(E159:E161)</f>
        <v>137.39203345513218</v>
      </c>
      <c r="F162" s="3">
        <f t="shared" ref="F162:L162" si="31">AVERAGE(F159:F161)</f>
        <v>7.4050902117407932E-2</v>
      </c>
      <c r="G162" s="3">
        <f t="shared" si="31"/>
        <v>0.26552807576194604</v>
      </c>
      <c r="H162" s="3">
        <f t="shared" si="31"/>
        <v>0.20814863542757933</v>
      </c>
      <c r="I162" s="3">
        <f t="shared" si="31"/>
        <v>15.025078982618643</v>
      </c>
      <c r="J162" s="3">
        <f t="shared" si="31"/>
        <v>5.919587749775914E-2</v>
      </c>
      <c r="K162" s="3">
        <f t="shared" si="31"/>
        <v>50.214415916284302</v>
      </c>
      <c r="L162" s="3">
        <f t="shared" si="31"/>
        <v>0.95166279261063302</v>
      </c>
      <c r="M162" s="3">
        <f>AVERAGE(M159:M161)</f>
        <v>137.39203345513218</v>
      </c>
    </row>
    <row r="163" spans="1:1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3">
      <c r="A164" s="2" t="s">
        <v>25</v>
      </c>
      <c r="B164" s="2" t="s">
        <v>21</v>
      </c>
      <c r="C164" s="2">
        <v>13</v>
      </c>
      <c r="D164" s="2">
        <v>1</v>
      </c>
      <c r="E164">
        <v>164.569796431257</v>
      </c>
      <c r="F164">
        <v>0.15645148675078899</v>
      </c>
      <c r="G164">
        <v>0.39553948823194601</v>
      </c>
      <c r="H164">
        <v>0.27798952099874502</v>
      </c>
      <c r="I164">
        <v>32.311947271623303</v>
      </c>
      <c r="J164">
        <v>2.3253350278186102E-2</v>
      </c>
      <c r="K164">
        <v>92.619280156467596</v>
      </c>
      <c r="L164">
        <v>0.994521485819582</v>
      </c>
      <c r="M164">
        <v>164.569796431257</v>
      </c>
    </row>
    <row r="165" spans="1:13" x14ac:dyDescent="0.3">
      <c r="A165" s="2" t="s">
        <v>25</v>
      </c>
      <c r="B165" s="2" t="s">
        <v>22</v>
      </c>
      <c r="C165" s="2">
        <v>31</v>
      </c>
      <c r="D165" s="2">
        <v>1</v>
      </c>
      <c r="E165">
        <v>290.16495296106098</v>
      </c>
      <c r="F165">
        <v>0.55789500794443403</v>
      </c>
      <c r="G165">
        <v>0.74692369619957399</v>
      </c>
      <c r="H165">
        <v>0.58737844728959798</v>
      </c>
      <c r="I165">
        <v>8.7304987058764301</v>
      </c>
      <c r="J165">
        <v>7.4692369619957399E-2</v>
      </c>
      <c r="K165">
        <v>275.60013392454999</v>
      </c>
      <c r="L165">
        <v>0.94267655382700799</v>
      </c>
      <c r="M165">
        <v>290.16495296106098</v>
      </c>
    </row>
    <row r="166" spans="1:13" x14ac:dyDescent="0.3">
      <c r="A166" s="2" t="s">
        <v>25</v>
      </c>
      <c r="B166" s="2" t="s">
        <v>23</v>
      </c>
      <c r="C166" s="2">
        <v>2</v>
      </c>
      <c r="D166" s="2">
        <v>1</v>
      </c>
      <c r="E166">
        <v>270.138917148166</v>
      </c>
      <c r="F166">
        <v>0.33441505341579802</v>
      </c>
      <c r="G166">
        <v>0.57828630747735899</v>
      </c>
      <c r="H166">
        <v>0.43782644594516301</v>
      </c>
      <c r="I166">
        <v>4.6636121152471199</v>
      </c>
      <c r="J166">
        <v>7.3200798414855495E-2</v>
      </c>
      <c r="K166">
        <v>206.33408795754701</v>
      </c>
      <c r="L166">
        <v>0.93691992013893799</v>
      </c>
      <c r="M166">
        <v>270.138917148166</v>
      </c>
    </row>
    <row r="167" spans="1:13" x14ac:dyDescent="0.3">
      <c r="A167" s="2" t="s">
        <v>25</v>
      </c>
      <c r="B167" s="2" t="s">
        <v>24</v>
      </c>
      <c r="C167" s="2">
        <v>2</v>
      </c>
      <c r="D167" s="2">
        <v>1</v>
      </c>
      <c r="E167">
        <v>6.1743424239443296</v>
      </c>
      <c r="F167">
        <v>2.92724434455265E-2</v>
      </c>
      <c r="G167">
        <v>0.17109191519626599</v>
      </c>
      <c r="H167">
        <v>0.14700815295105499</v>
      </c>
      <c r="I167">
        <v>11.707685159390801</v>
      </c>
      <c r="J167">
        <v>3.32863648241764E-2</v>
      </c>
      <c r="K167">
        <v>1.22944262471211</v>
      </c>
      <c r="L167">
        <v>0.98364387260310304</v>
      </c>
      <c r="M167">
        <v>6.1743424239443296</v>
      </c>
    </row>
    <row r="168" spans="1:13" x14ac:dyDescent="0.3">
      <c r="A168" s="7" t="s">
        <v>20</v>
      </c>
      <c r="B168" s="7"/>
      <c r="C168" s="7"/>
      <c r="D168" s="7"/>
      <c r="E168" s="3">
        <f t="shared" ref="E168:M168" si="32">AVERAGE(E164:E167)</f>
        <v>182.7620022411071</v>
      </c>
      <c r="F168" s="3">
        <f t="shared" si="32"/>
        <v>0.26950849788913689</v>
      </c>
      <c r="G168" s="3">
        <f t="shared" si="32"/>
        <v>0.47296035177628626</v>
      </c>
      <c r="H168" s="3">
        <f t="shared" si="32"/>
        <v>0.36255064179614027</v>
      </c>
      <c r="I168" s="3">
        <f t="shared" si="32"/>
        <v>14.353435813034412</v>
      </c>
      <c r="J168" s="3">
        <f t="shared" si="32"/>
        <v>5.1108220784293848E-2</v>
      </c>
      <c r="K168" s="3">
        <f t="shared" si="32"/>
        <v>143.94573616581917</v>
      </c>
      <c r="L168" s="3">
        <f t="shared" si="32"/>
        <v>0.96444045809715773</v>
      </c>
      <c r="M168" s="3">
        <f t="shared" si="32"/>
        <v>182.7620022411071</v>
      </c>
    </row>
  </sheetData>
  <mergeCells count="10">
    <mergeCell ref="A32:D32"/>
    <mergeCell ref="A36:D36"/>
    <mergeCell ref="A41:D41"/>
    <mergeCell ref="A72:D72"/>
    <mergeCell ref="A77:D77"/>
    <mergeCell ref="A83:D83"/>
    <mergeCell ref="A115:D115"/>
    <mergeCell ref="A120:D120"/>
    <mergeCell ref="A126:D126"/>
    <mergeCell ref="A158:D1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5DE-39F1-4227-916A-906074653BAC}">
  <dimension ref="A1:A2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Model_Performance</vt:lpstr>
      <vt:lpstr>Optimal_Parameters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2025-02-21T22:42:24Z</dcterms:modified>
</cp:coreProperties>
</file>