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ouis\Desktop\03MyProjects\South_Korea_High-speed_Rail_Planning\datasets\"/>
    </mc:Choice>
  </mc:AlternateContent>
  <xr:revisionPtr revIDLastSave="0" documentId="13_ncr:1_{E6922D24-AE47-4B93-8F88-A0BB0C40A3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3" i="1"/>
  <c r="H24" i="1"/>
  <c r="H25" i="1"/>
  <c r="H21" i="1"/>
  <c r="H12" i="1"/>
  <c r="H13" i="1"/>
  <c r="H14" i="1"/>
  <c r="H15" i="1"/>
  <c r="H16" i="1"/>
  <c r="H17" i="1"/>
  <c r="H18" i="1"/>
  <c r="H19" i="1"/>
  <c r="H20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<sst xmlns="http://schemas.openxmlformats.org/spreadsheetml/2006/main" count="82" uniqueCount="30">
  <si>
    <t>Train</t>
  </si>
  <si>
    <t>Number</t>
  </si>
  <si>
    <t>Departure Time</t>
  </si>
  <si>
    <t>Arrival Time</t>
  </si>
  <si>
    <t>Travel Time (Hours)</t>
  </si>
  <si>
    <t>Stops</t>
  </si>
  <si>
    <t>Cost (Korean Won)</t>
  </si>
  <si>
    <t>Cost (US Dollars)</t>
  </si>
  <si>
    <t>Additional Information</t>
  </si>
  <si>
    <t>KTX</t>
  </si>
  <si>
    <t>Virtual Departure Time</t>
  </si>
  <si>
    <t>KTX-Sancheon</t>
  </si>
  <si>
    <t>Seodaejeon</t>
  </si>
  <si>
    <t>Gwangmyeong, Cheonan-Asan, Gongju, Iksan</t>
  </si>
  <si>
    <t>Cheonan-Asan, Osong, Iksan, Jeongeup</t>
  </si>
  <si>
    <t>Gwangmyeong, Cheonan-Asan, Seodaejeon, Gyeryong, Nonsan, Iksan, Gimje, Jeongeup, Jangseong</t>
  </si>
  <si>
    <t>Gwangmyeong, Osong, Gongju, Iksan, Jeongeup</t>
  </si>
  <si>
    <t>HSR ONLY</t>
  </si>
  <si>
    <t>Gwangmyeong, Cheonan-Asan, Osong, Iksan, Jeongeup</t>
  </si>
  <si>
    <t>HSR ONLY, From Seoul</t>
  </si>
  <si>
    <t>Gwangmyeong, Osong, Iksan</t>
  </si>
  <si>
    <t>Gwangmyeong, Gongju, Iksan, Jeongeup</t>
  </si>
  <si>
    <t>KTX-Cheongryong</t>
  </si>
  <si>
    <t>Osong, Gongju, Iksan</t>
  </si>
  <si>
    <t>Gwangmyeong, Seodaejeon, Gyeryong, Nonsan, Iksan, Gimje, Jeongeup, Jangseong</t>
  </si>
  <si>
    <t>Gwangmyeong, Cheonan-Asan, Gongju, Iksan, Jeongeup</t>
  </si>
  <si>
    <t>Iksan</t>
  </si>
  <si>
    <t>Gwangmyeong, Cheonan-Asan, Iksan, Jeongeup</t>
  </si>
  <si>
    <t>Osong, Gongju, Iksan, Jeongeup</t>
  </si>
  <si>
    <t>Gwangmyeong, Gongju, Iksan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</si>
</sst>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20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D1" workbookViewId="0">
      <selection activeCell="J3" sqref="J3"/>
    </sheetView>
  </sheetViews>
  <sheetFormatPr defaultRowHeight="14.4" x14ac:dyDescent="0.3"/>
  <cols>
    <col min="1" max="1" width="15.5546875" customWidth="1"/>
    <col min="2" max="2" width="8.21875" customWidth="1"/>
    <col min="3" max="3" width="14.5546875" customWidth="1"/>
    <col min="4" max="4" width="11.44140625" customWidth="1"/>
    <col min="5" max="5" width="17.44140625" customWidth="1"/>
    <col min="6" max="6" width="81.77734375" customWidth="1"/>
    <col min="7" max="7" width="16.5546875" customWidth="1"/>
    <col min="8" max="8" width="15.21875" customWidth="1"/>
    <col min="9" max="9" width="21.77734375" customWidth="1"/>
    <col min="10" max="10" width="21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 x14ac:dyDescent="0.3">
      <c r="A2" s="2" t="s">
        <v>11</v>
      </c>
      <c r="B2" s="2">
        <v>401</v>
      </c>
      <c r="C2" s="3">
        <v>0.21388888888888888</v>
      </c>
      <c r="D2" s="3">
        <v>0.29583333333333334</v>
      </c>
      <c r="E2" s="3">
        <v>8.1944444444444445E-2</v>
      </c>
      <c r="F2" s="2" t="s">
        <v>16</v>
      </c>
      <c r="G2" s="2">
        <v>42100</v>
      </c>
      <c r="H2" s="4">
        <f>0.00074*G2</f>
        <v>31.154</v>
      </c>
      <c r="I2" s="2" t="s">
        <v>17</v>
      </c>
      <c r="J2" s="2"/>
    </row>
    <row r="3" spans="1:10" x14ac:dyDescent="0.3">
      <c r="A3" s="2" t="s">
        <v>11</v>
      </c>
      <c r="B3" s="2">
        <v>403</v>
      </c>
      <c r="C3" s="3">
        <v>0.24166666666666667</v>
      </c>
      <c r="D3" s="3">
        <v>0.32291666666666669</v>
      </c>
      <c r="E3" s="3">
        <v>8.1250000000000003E-2</v>
      </c>
      <c r="F3" s="2" t="s">
        <v>18</v>
      </c>
      <c r="G3" s="2">
        <v>42100</v>
      </c>
      <c r="H3" s="4">
        <f t="shared" ref="H3:H25" si="0">0.00074*G3</f>
        <v>31.154</v>
      </c>
      <c r="I3" s="2" t="s">
        <v>17</v>
      </c>
      <c r="J3" s="2"/>
    </row>
    <row r="4" spans="1:10" x14ac:dyDescent="0.3">
      <c r="A4" s="2" t="s">
        <v>9</v>
      </c>
      <c r="B4" s="2">
        <v>405</v>
      </c>
      <c r="C4" s="3">
        <v>0.27013888888888887</v>
      </c>
      <c r="D4" s="3">
        <v>0.35208333333333336</v>
      </c>
      <c r="E4" s="3">
        <v>8.1944444444444445E-2</v>
      </c>
      <c r="F4" s="2" t="s">
        <v>16</v>
      </c>
      <c r="G4" s="2">
        <v>46800</v>
      </c>
      <c r="H4" s="4">
        <f t="shared" si="0"/>
        <v>34.631999999999998</v>
      </c>
      <c r="I4" s="2" t="s">
        <v>19</v>
      </c>
      <c r="J4" s="2"/>
    </row>
    <row r="5" spans="1:10" x14ac:dyDescent="0.3">
      <c r="A5" s="2" t="s">
        <v>9</v>
      </c>
      <c r="B5" s="2">
        <v>441</v>
      </c>
      <c r="C5" s="3">
        <v>0.31805555555555554</v>
      </c>
      <c r="D5" s="3">
        <v>0.39166666666666666</v>
      </c>
      <c r="E5" s="3">
        <v>7.3611111111111113E-2</v>
      </c>
      <c r="F5" s="2" t="s">
        <v>20</v>
      </c>
      <c r="G5" s="2">
        <v>46800</v>
      </c>
      <c r="H5" s="4">
        <f t="shared" si="0"/>
        <v>34.631999999999998</v>
      </c>
      <c r="I5" s="2" t="s">
        <v>17</v>
      </c>
      <c r="J5" s="2"/>
    </row>
    <row r="6" spans="1:10" x14ac:dyDescent="0.3">
      <c r="A6" s="2" t="s">
        <v>11</v>
      </c>
      <c r="B6" s="2">
        <v>407</v>
      </c>
      <c r="C6" s="3">
        <v>0.32430555555555557</v>
      </c>
      <c r="D6" s="3">
        <v>0.40347222222222223</v>
      </c>
      <c r="E6" s="3">
        <v>7.9166666666666663E-2</v>
      </c>
      <c r="F6" s="2" t="s">
        <v>21</v>
      </c>
      <c r="G6" s="2">
        <v>46800</v>
      </c>
      <c r="H6" s="4">
        <f t="shared" si="0"/>
        <v>34.631999999999998</v>
      </c>
      <c r="I6" s="2" t="s">
        <v>19</v>
      </c>
      <c r="J6" s="2"/>
    </row>
    <row r="7" spans="1:10" x14ac:dyDescent="0.3">
      <c r="A7" s="2" t="s">
        <v>9</v>
      </c>
      <c r="B7" s="2">
        <v>409</v>
      </c>
      <c r="C7" s="3">
        <v>0.34722222222222221</v>
      </c>
      <c r="D7" s="3">
        <v>0.42499999999999999</v>
      </c>
      <c r="E7" s="3">
        <v>7.7777777777777779E-2</v>
      </c>
      <c r="F7" s="2" t="s">
        <v>14</v>
      </c>
      <c r="G7" s="2">
        <v>46800</v>
      </c>
      <c r="H7" s="4">
        <f t="shared" si="0"/>
        <v>34.631999999999998</v>
      </c>
      <c r="I7" s="2" t="s">
        <v>17</v>
      </c>
      <c r="J7" s="2"/>
    </row>
    <row r="8" spans="1:10" x14ac:dyDescent="0.3">
      <c r="A8" s="2" t="s">
        <v>9</v>
      </c>
      <c r="B8" s="2">
        <v>411</v>
      </c>
      <c r="C8" s="3">
        <v>0.38819444444444445</v>
      </c>
      <c r="D8" s="3">
        <v>0.46180555555555558</v>
      </c>
      <c r="E8" s="3">
        <v>7.3611111111111113E-2</v>
      </c>
      <c r="F8" s="2" t="s">
        <v>20</v>
      </c>
      <c r="G8" s="2">
        <v>46800</v>
      </c>
      <c r="H8" s="4">
        <f t="shared" si="0"/>
        <v>34.631999999999998</v>
      </c>
      <c r="I8" s="2" t="s">
        <v>17</v>
      </c>
      <c r="J8" s="2"/>
    </row>
    <row r="9" spans="1:10" x14ac:dyDescent="0.3">
      <c r="A9" s="2" t="s">
        <v>11</v>
      </c>
      <c r="B9" s="2">
        <v>475</v>
      </c>
      <c r="C9" s="3">
        <v>0.40555555555555556</v>
      </c>
      <c r="D9" s="3">
        <v>0.53472222222222221</v>
      </c>
      <c r="E9" s="3">
        <v>0.12916666666666668</v>
      </c>
      <c r="F9" s="2" t="s">
        <v>15</v>
      </c>
      <c r="G9" s="2">
        <v>38600</v>
      </c>
      <c r="H9" s="4">
        <f t="shared" si="0"/>
        <v>28.564</v>
      </c>
      <c r="I9" s="2" t="s">
        <v>12</v>
      </c>
      <c r="J9" s="2"/>
    </row>
    <row r="10" spans="1:10" x14ac:dyDescent="0.3">
      <c r="A10" s="2" t="s">
        <v>9</v>
      </c>
      <c r="B10" s="2">
        <v>413</v>
      </c>
      <c r="C10" s="3">
        <v>0.44444444444444442</v>
      </c>
      <c r="D10" s="3">
        <v>0.52222222222222225</v>
      </c>
      <c r="E10" s="3">
        <v>7.7777777777777779E-2</v>
      </c>
      <c r="F10" s="2" t="s">
        <v>14</v>
      </c>
      <c r="G10" s="2">
        <v>46800</v>
      </c>
      <c r="H10" s="4">
        <f t="shared" si="0"/>
        <v>34.631999999999998</v>
      </c>
      <c r="I10" s="2" t="s">
        <v>19</v>
      </c>
      <c r="J10" s="2"/>
    </row>
    <row r="11" spans="1:10" x14ac:dyDescent="0.3">
      <c r="A11" s="2" t="s">
        <v>11</v>
      </c>
      <c r="B11" s="2">
        <v>415</v>
      </c>
      <c r="C11" s="3">
        <v>0.51249999999999996</v>
      </c>
      <c r="D11" s="3">
        <v>0.59097222222222223</v>
      </c>
      <c r="E11" s="3">
        <v>7.8472222222222221E-2</v>
      </c>
      <c r="F11" s="2" t="s">
        <v>13</v>
      </c>
      <c r="G11" s="2">
        <v>46800</v>
      </c>
      <c r="H11" s="4">
        <f t="shared" si="0"/>
        <v>34.631999999999998</v>
      </c>
      <c r="I11" s="2" t="s">
        <v>19</v>
      </c>
      <c r="J11" s="2"/>
    </row>
    <row r="12" spans="1:10" x14ac:dyDescent="0.3">
      <c r="A12" s="2" t="s">
        <v>11</v>
      </c>
      <c r="B12" s="2">
        <v>417</v>
      </c>
      <c r="C12" s="3">
        <v>0.53125</v>
      </c>
      <c r="D12" s="3">
        <v>0.60972222222222228</v>
      </c>
      <c r="E12" s="3">
        <v>7.8472222222222221E-2</v>
      </c>
      <c r="F12" s="2" t="s">
        <v>28</v>
      </c>
      <c r="G12" s="2">
        <v>46800</v>
      </c>
      <c r="H12" s="4">
        <f t="shared" si="0"/>
        <v>34.631999999999998</v>
      </c>
      <c r="I12" s="2" t="s">
        <v>17</v>
      </c>
      <c r="J12" s="2"/>
    </row>
    <row r="13" spans="1:10" x14ac:dyDescent="0.3">
      <c r="A13" s="2" t="s">
        <v>11</v>
      </c>
      <c r="B13" s="2">
        <v>419</v>
      </c>
      <c r="C13" s="3">
        <v>0.5625</v>
      </c>
      <c r="D13" s="3">
        <v>0.64027777777777772</v>
      </c>
      <c r="E13" s="3">
        <v>7.7777777777777779E-2</v>
      </c>
      <c r="F13" s="2" t="s">
        <v>27</v>
      </c>
      <c r="G13" s="2">
        <v>46800</v>
      </c>
      <c r="H13" s="4">
        <f t="shared" si="0"/>
        <v>34.631999999999998</v>
      </c>
      <c r="I13" s="2" t="s">
        <v>17</v>
      </c>
      <c r="J13" s="2"/>
    </row>
    <row r="14" spans="1:10" x14ac:dyDescent="0.3">
      <c r="A14" s="2" t="s">
        <v>11</v>
      </c>
      <c r="B14" s="2">
        <v>9419</v>
      </c>
      <c r="C14" s="3">
        <v>0.5625</v>
      </c>
      <c r="D14" s="3">
        <v>0.64027777777777772</v>
      </c>
      <c r="E14" s="3">
        <v>7.7777777777777779E-2</v>
      </c>
      <c r="F14" s="2" t="s">
        <v>27</v>
      </c>
      <c r="G14" s="2">
        <v>46800</v>
      </c>
      <c r="H14" s="4">
        <f t="shared" si="0"/>
        <v>34.631999999999998</v>
      </c>
      <c r="I14" s="2" t="s">
        <v>17</v>
      </c>
      <c r="J14" s="2"/>
    </row>
    <row r="15" spans="1:10" x14ac:dyDescent="0.3">
      <c r="A15" s="2" t="s">
        <v>9</v>
      </c>
      <c r="B15" s="2">
        <v>421</v>
      </c>
      <c r="C15" s="3">
        <v>0.6166666666666667</v>
      </c>
      <c r="D15" s="3">
        <v>0.69791666666666663</v>
      </c>
      <c r="E15" s="3">
        <v>8.1250000000000003E-2</v>
      </c>
      <c r="F15" s="2" t="s">
        <v>18</v>
      </c>
      <c r="G15" s="2">
        <v>46800</v>
      </c>
      <c r="H15" s="4">
        <f t="shared" si="0"/>
        <v>34.631999999999998</v>
      </c>
      <c r="I15" s="2" t="s">
        <v>17</v>
      </c>
      <c r="J15" s="2"/>
    </row>
    <row r="16" spans="1:10" x14ac:dyDescent="0.3">
      <c r="A16" s="2" t="s">
        <v>9</v>
      </c>
      <c r="B16" s="2">
        <v>423</v>
      </c>
      <c r="C16" s="3">
        <v>0.6479166666666667</v>
      </c>
      <c r="D16" s="3">
        <v>0.73055555555555551</v>
      </c>
      <c r="E16" s="3">
        <v>8.2638888888888887E-2</v>
      </c>
      <c r="F16" s="2" t="s">
        <v>16</v>
      </c>
      <c r="G16" s="2">
        <v>46800</v>
      </c>
      <c r="H16" s="4">
        <f t="shared" si="0"/>
        <v>34.631999999999998</v>
      </c>
      <c r="I16" s="2" t="s">
        <v>17</v>
      </c>
      <c r="J16" s="2"/>
    </row>
    <row r="17" spans="1:10" x14ac:dyDescent="0.3">
      <c r="A17" s="2" t="s">
        <v>22</v>
      </c>
      <c r="B17" s="2">
        <v>425</v>
      </c>
      <c r="C17" s="3">
        <v>0.67222222222222228</v>
      </c>
      <c r="D17" s="3">
        <v>0.73888888888888893</v>
      </c>
      <c r="E17" s="3">
        <v>6.6666666666666666E-2</v>
      </c>
      <c r="F17" s="2" t="s">
        <v>26</v>
      </c>
      <c r="G17" s="2">
        <v>47100</v>
      </c>
      <c r="H17" s="4">
        <f t="shared" si="0"/>
        <v>34.853999999999999</v>
      </c>
      <c r="I17" s="2" t="s">
        <v>17</v>
      </c>
      <c r="J17" s="2"/>
    </row>
    <row r="18" spans="1:10" x14ac:dyDescent="0.3">
      <c r="A18" s="2" t="s">
        <v>11</v>
      </c>
      <c r="B18" s="2">
        <v>427</v>
      </c>
      <c r="C18" s="3">
        <v>0.69652777777777775</v>
      </c>
      <c r="D18" s="3">
        <v>0.77916666666666667</v>
      </c>
      <c r="E18" s="3">
        <v>8.2638888888888887E-2</v>
      </c>
      <c r="F18" s="2" t="s">
        <v>25</v>
      </c>
      <c r="G18" s="2">
        <v>46800</v>
      </c>
      <c r="H18" s="4">
        <f t="shared" si="0"/>
        <v>34.631999999999998</v>
      </c>
      <c r="I18" s="2" t="s">
        <v>19</v>
      </c>
      <c r="J18" s="2"/>
    </row>
    <row r="19" spans="1:10" x14ac:dyDescent="0.3">
      <c r="A19" s="2" t="s">
        <v>9</v>
      </c>
      <c r="B19" s="2">
        <v>481</v>
      </c>
      <c r="C19" s="3">
        <v>0.71527777777777779</v>
      </c>
      <c r="D19" s="3">
        <v>0.83888888888888891</v>
      </c>
      <c r="E19" s="3">
        <v>0.12361111111111112</v>
      </c>
      <c r="F19" s="2" t="s">
        <v>24</v>
      </c>
      <c r="G19" s="2">
        <v>38600</v>
      </c>
      <c r="H19" s="4">
        <f t="shared" si="0"/>
        <v>28.564</v>
      </c>
      <c r="I19" s="2" t="s">
        <v>12</v>
      </c>
      <c r="J19" s="2"/>
    </row>
    <row r="20" spans="1:10" x14ac:dyDescent="0.3">
      <c r="A20" s="2" t="s">
        <v>11</v>
      </c>
      <c r="B20" s="2">
        <v>429</v>
      </c>
      <c r="C20" s="3">
        <v>0.73888888888888893</v>
      </c>
      <c r="D20" s="3">
        <v>0.81319444444444444</v>
      </c>
      <c r="E20" s="3">
        <v>7.4305555555555555E-2</v>
      </c>
      <c r="F20" s="2" t="s">
        <v>23</v>
      </c>
      <c r="G20" s="2">
        <v>46800</v>
      </c>
      <c r="H20" s="4">
        <f t="shared" si="0"/>
        <v>34.631999999999998</v>
      </c>
      <c r="I20" s="2" t="s">
        <v>19</v>
      </c>
      <c r="J20" s="2"/>
    </row>
    <row r="21" spans="1:10" x14ac:dyDescent="0.3">
      <c r="A21" s="2" t="s">
        <v>9</v>
      </c>
      <c r="B21" s="2">
        <v>431</v>
      </c>
      <c r="C21" s="3">
        <v>0.77152777777777781</v>
      </c>
      <c r="D21" s="3">
        <v>0.85347222222222219</v>
      </c>
      <c r="E21" s="3">
        <v>8.1944444444444445E-2</v>
      </c>
      <c r="F21" s="2" t="s">
        <v>18</v>
      </c>
      <c r="G21" s="2">
        <v>46800</v>
      </c>
      <c r="H21" s="4">
        <f t="shared" si="0"/>
        <v>34.631999999999998</v>
      </c>
      <c r="I21" s="2" t="s">
        <v>17</v>
      </c>
      <c r="J21" s="2"/>
    </row>
    <row r="22" spans="1:10" x14ac:dyDescent="0.3">
      <c r="A22" s="2" t="s">
        <v>9</v>
      </c>
      <c r="B22" s="2">
        <v>433</v>
      </c>
      <c r="C22" s="3">
        <v>0.82013888888888886</v>
      </c>
      <c r="D22" s="3">
        <v>0.90277777777777779</v>
      </c>
      <c r="E22" s="3">
        <v>8.2638888888888887E-2</v>
      </c>
      <c r="F22" s="2" t="s">
        <v>16</v>
      </c>
      <c r="G22" s="2">
        <v>46800</v>
      </c>
      <c r="H22" s="4">
        <f t="shared" si="0"/>
        <v>34.631999999999998</v>
      </c>
      <c r="I22" s="2" t="s">
        <v>19</v>
      </c>
      <c r="J22" s="2"/>
    </row>
    <row r="23" spans="1:10" x14ac:dyDescent="0.3">
      <c r="A23" s="2" t="s">
        <v>11</v>
      </c>
      <c r="B23" s="2">
        <v>435</v>
      </c>
      <c r="C23" s="3">
        <v>0.85624999999999996</v>
      </c>
      <c r="D23" s="3">
        <v>0.9375</v>
      </c>
      <c r="E23" s="3">
        <v>8.1250000000000003E-2</v>
      </c>
      <c r="F23" s="2" t="s">
        <v>18</v>
      </c>
      <c r="G23" s="2">
        <v>46800</v>
      </c>
      <c r="H23" s="4">
        <f t="shared" si="0"/>
        <v>34.631999999999998</v>
      </c>
      <c r="I23" s="2" t="s">
        <v>17</v>
      </c>
      <c r="J23" s="2"/>
    </row>
    <row r="24" spans="1:10" x14ac:dyDescent="0.3">
      <c r="A24" s="2" t="s">
        <v>9</v>
      </c>
      <c r="B24" s="2">
        <v>437</v>
      </c>
      <c r="C24" s="3">
        <v>0.88749999999999996</v>
      </c>
      <c r="D24" s="3">
        <v>0.96319444444444446</v>
      </c>
      <c r="E24" s="3">
        <v>7.5694444444444439E-2</v>
      </c>
      <c r="F24" s="2" t="s">
        <v>29</v>
      </c>
      <c r="G24" s="2">
        <v>42100</v>
      </c>
      <c r="H24" s="4">
        <f t="shared" si="0"/>
        <v>31.154</v>
      </c>
      <c r="I24" s="2" t="s">
        <v>17</v>
      </c>
      <c r="J24" s="2"/>
    </row>
    <row r="25" spans="1:10" x14ac:dyDescent="0.3">
      <c r="A25" s="2" t="s">
        <v>9</v>
      </c>
      <c r="B25" s="2">
        <v>439</v>
      </c>
      <c r="C25" s="3">
        <v>0.93263888888888891</v>
      </c>
      <c r="D25" s="3">
        <v>1.4583333333333334E-2</v>
      </c>
      <c r="E25" s="3">
        <v>8.1944444444444445E-2</v>
      </c>
      <c r="F25" s="2" t="s">
        <v>18</v>
      </c>
      <c r="G25" s="2">
        <v>42100</v>
      </c>
      <c r="H25" s="4">
        <f t="shared" si="0"/>
        <v>31.154</v>
      </c>
      <c r="I25" s="2" t="s">
        <v>17</v>
      </c>
      <c r="J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LOTLOUISCHO</dc:creator>
  <cp:lastModifiedBy>Louis Cho</cp:lastModifiedBy>
  <dcterms:created xsi:type="dcterms:W3CDTF">2015-06-05T18:17:20Z</dcterms:created>
  <dcterms:modified xsi:type="dcterms:W3CDTF">2024-08-06T01:27:32Z</dcterms:modified>
</cp:coreProperties>
</file>