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tburgstra/Desktop/TCC_SM_/Project/KMC/"/>
    </mc:Choice>
  </mc:AlternateContent>
  <xr:revisionPtr revIDLastSave="0" documentId="13_ncr:1_{F388493C-1C5F-A242-ABA4-ED568B433212}" xr6:coauthVersionLast="47" xr6:coauthVersionMax="47" xr10:uidLastSave="{00000000-0000-0000-0000-000000000000}"/>
  <bookViews>
    <workbookView xWindow="14900" yWindow="720" windowWidth="14500" windowHeight="18400" xr2:uid="{4DA85321-274B-D745-8FC9-F37C865B09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7" i="1"/>
  <c r="C32" i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1" i="1"/>
  <c r="D11" i="1" s="1"/>
  <c r="C8" i="1"/>
  <c r="D8" i="1" s="1"/>
  <c r="D7" i="1"/>
  <c r="C9" i="1"/>
  <c r="D9" i="1" s="1"/>
  <c r="C10" i="1"/>
  <c r="D10" i="1" s="1"/>
  <c r="C12" i="1"/>
  <c r="D12" i="1" s="1"/>
  <c r="C13" i="1"/>
  <c r="D13" i="1" s="1"/>
  <c r="C14" i="1"/>
  <c r="D14" i="1" s="1"/>
  <c r="C15" i="1"/>
  <c r="D15" i="1" s="1"/>
</calcChain>
</file>

<file path=xl/sharedStrings.xml><?xml version="1.0" encoding="utf-8"?>
<sst xmlns="http://schemas.openxmlformats.org/spreadsheetml/2006/main" count="11" uniqueCount="8">
  <si>
    <t xml:space="preserve">Number of sites </t>
  </si>
  <si>
    <t xml:space="preserve">pressure </t>
  </si>
  <si>
    <t xml:space="preserve">average surface coverage </t>
  </si>
  <si>
    <t>Number of entries</t>
  </si>
  <si>
    <t xml:space="preserve">Adsorped species per site </t>
  </si>
  <si>
    <t># non-zero entries</t>
  </si>
  <si>
    <t>coverage per site</t>
  </si>
  <si>
    <t>pressure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</si>
</sst>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01B4-3761-504C-B474-8A6A318FC157}">
  <dimension ref="A2:D32"/>
  <sheetViews>
    <sheetView tabSelected="1" workbookViewId="0">
      <selection activeCell="D35" sqref="D35"/>
    </sheetView>
  </sheetViews>
  <sheetFormatPr baseColWidth="10" defaultRowHeight="16" x14ac:dyDescent="0.2"/>
  <cols>
    <col min="1" max="1" width="14.83203125" style="5" customWidth="1"/>
    <col min="2" max="2" width="16.6640625" style="5" bestFit="1" customWidth="1"/>
    <col min="3" max="3" width="22.1640625" style="5" bestFit="1" customWidth="1"/>
    <col min="4" max="4" width="15.1640625" style="5" bestFit="1" customWidth="1"/>
  </cols>
  <sheetData>
    <row r="2" spans="1:4" x14ac:dyDescent="0.2">
      <c r="A2" s="1" t="s">
        <v>0</v>
      </c>
      <c r="B2" s="1" t="s">
        <v>3</v>
      </c>
      <c r="C2" s="1" t="s">
        <v>4</v>
      </c>
    </row>
    <row r="3" spans="1:4" x14ac:dyDescent="0.2">
      <c r="A3" s="2">
        <v>20</v>
      </c>
      <c r="B3" s="2">
        <v>100</v>
      </c>
      <c r="C3" s="2">
        <v>2</v>
      </c>
    </row>
    <row r="5" spans="1:4" x14ac:dyDescent="0.2">
      <c r="A5" s="3" t="s">
        <v>1</v>
      </c>
      <c r="B5" s="3" t="s">
        <v>5</v>
      </c>
      <c r="C5" s="3" t="s">
        <v>2</v>
      </c>
      <c r="D5" s="3" t="s">
        <v>6</v>
      </c>
    </row>
    <row r="6" spans="1:4" x14ac:dyDescent="0.2">
      <c r="A6" s="7">
        <v>0.01</v>
      </c>
      <c r="B6" s="8">
        <v>0</v>
      </c>
      <c r="C6" s="8">
        <v>0</v>
      </c>
      <c r="D6" s="8">
        <v>0</v>
      </c>
    </row>
    <row r="7" spans="1:4" x14ac:dyDescent="0.2">
      <c r="A7" s="4">
        <v>7.7429999999999999E-2</v>
      </c>
      <c r="B7" s="5">
        <v>8</v>
      </c>
      <c r="C7" s="5">
        <f>B7/($A$3*$B$3)</f>
        <v>4.0000000000000001E-3</v>
      </c>
      <c r="D7" s="5">
        <f>C7/2</f>
        <v>2E-3</v>
      </c>
    </row>
    <row r="8" spans="1:4" x14ac:dyDescent="0.2">
      <c r="A8" s="4">
        <v>0.59950000000000003</v>
      </c>
      <c r="B8" s="5">
        <v>56</v>
      </c>
      <c r="C8" s="5">
        <f>B8/($A$3*$B$3)</f>
        <v>2.8000000000000001E-2</v>
      </c>
      <c r="D8" s="5">
        <f t="shared" ref="D8:D15" si="0">C8/2</f>
        <v>1.4E-2</v>
      </c>
    </row>
    <row r="9" spans="1:4" x14ac:dyDescent="0.2">
      <c r="A9" s="4">
        <v>4.6420000000000003</v>
      </c>
      <c r="B9" s="5">
        <v>304</v>
      </c>
      <c r="C9" s="5">
        <f t="shared" ref="C9:C15" si="1">B9/($A$3*$B$3)</f>
        <v>0.152</v>
      </c>
      <c r="D9" s="5">
        <f t="shared" si="0"/>
        <v>7.5999999999999998E-2</v>
      </c>
    </row>
    <row r="10" spans="1:4" x14ac:dyDescent="0.2">
      <c r="A10" s="4">
        <v>35.94</v>
      </c>
      <c r="B10" s="5">
        <v>1510</v>
      </c>
      <c r="C10" s="5">
        <f t="shared" si="1"/>
        <v>0.755</v>
      </c>
      <c r="D10" s="5">
        <f t="shared" si="0"/>
        <v>0.3775</v>
      </c>
    </row>
    <row r="11" spans="1:4" x14ac:dyDescent="0.2">
      <c r="A11" s="4">
        <v>278.3</v>
      </c>
      <c r="B11" s="5">
        <v>3214</v>
      </c>
      <c r="C11" s="5">
        <f>B11/($A$3*$B$3)</f>
        <v>1.607</v>
      </c>
      <c r="D11" s="5">
        <f t="shared" si="0"/>
        <v>0.80349999999999999</v>
      </c>
    </row>
    <row r="12" spans="1:4" x14ac:dyDescent="0.2">
      <c r="A12" s="4">
        <v>2154</v>
      </c>
      <c r="B12" s="5">
        <v>3806</v>
      </c>
      <c r="C12" s="5">
        <f t="shared" si="1"/>
        <v>1.903</v>
      </c>
      <c r="D12" s="5">
        <f t="shared" si="0"/>
        <v>0.95150000000000001</v>
      </c>
    </row>
    <row r="13" spans="1:4" x14ac:dyDescent="0.2">
      <c r="A13" s="4">
        <v>16680</v>
      </c>
      <c r="B13" s="5">
        <v>3904</v>
      </c>
      <c r="C13" s="5">
        <f t="shared" si="1"/>
        <v>1.952</v>
      </c>
      <c r="D13" s="5">
        <f t="shared" si="0"/>
        <v>0.97599999999999998</v>
      </c>
    </row>
    <row r="14" spans="1:4" x14ac:dyDescent="0.2">
      <c r="A14" s="4">
        <v>129200</v>
      </c>
      <c r="B14" s="5">
        <v>3954</v>
      </c>
      <c r="C14" s="5">
        <f t="shared" si="1"/>
        <v>1.9770000000000001</v>
      </c>
      <c r="D14" s="5">
        <f t="shared" si="0"/>
        <v>0.98850000000000005</v>
      </c>
    </row>
    <row r="15" spans="1:4" x14ac:dyDescent="0.2">
      <c r="A15" s="4">
        <v>1000000</v>
      </c>
      <c r="B15" s="5">
        <v>3960</v>
      </c>
      <c r="C15" s="5">
        <f t="shared" si="1"/>
        <v>1.98</v>
      </c>
      <c r="D15" s="5">
        <f t="shared" si="0"/>
        <v>0.99</v>
      </c>
    </row>
    <row r="17" spans="1:4" x14ac:dyDescent="0.2">
      <c r="A17" s="3" t="s">
        <v>7</v>
      </c>
      <c r="B17" s="3" t="s">
        <v>5</v>
      </c>
      <c r="C17" s="3" t="s">
        <v>2</v>
      </c>
      <c r="D17" s="3" t="s">
        <v>6</v>
      </c>
    </row>
    <row r="18" spans="1:4" x14ac:dyDescent="0.2">
      <c r="A18" s="6">
        <v>1000</v>
      </c>
      <c r="B18" s="5">
        <v>0</v>
      </c>
      <c r="C18" s="5">
        <v>0</v>
      </c>
      <c r="D18" s="5">
        <v>0</v>
      </c>
    </row>
    <row r="19" spans="1:4" x14ac:dyDescent="0.2">
      <c r="A19" s="6">
        <v>7743</v>
      </c>
      <c r="B19" s="5">
        <v>8</v>
      </c>
      <c r="C19" s="5">
        <f>B19/($A$3*$B$3)</f>
        <v>4.0000000000000001E-3</v>
      </c>
      <c r="D19" s="5">
        <f>C19/2</f>
        <v>2E-3</v>
      </c>
    </row>
    <row r="20" spans="1:4" x14ac:dyDescent="0.2">
      <c r="A20" s="6">
        <v>59950</v>
      </c>
      <c r="B20" s="5">
        <v>56</v>
      </c>
      <c r="C20" s="5">
        <f>B20/($A$3*$B$3)</f>
        <v>2.8000000000000001E-2</v>
      </c>
      <c r="D20" s="5">
        <f t="shared" ref="D20:D27" si="2">C20/2</f>
        <v>1.4E-2</v>
      </c>
    </row>
    <row r="21" spans="1:4" x14ac:dyDescent="0.2">
      <c r="A21" s="6">
        <v>464200</v>
      </c>
      <c r="B21" s="5">
        <v>304</v>
      </c>
      <c r="C21" s="5">
        <f t="shared" ref="C21:C27" si="3">B21/($A$3*$B$3)</f>
        <v>0.152</v>
      </c>
      <c r="D21" s="5">
        <f t="shared" si="2"/>
        <v>7.5999999999999998E-2</v>
      </c>
    </row>
    <row r="22" spans="1:4" x14ac:dyDescent="0.2">
      <c r="A22" s="6">
        <v>3594000</v>
      </c>
      <c r="B22" s="5">
        <v>1510</v>
      </c>
      <c r="C22" s="5">
        <f t="shared" si="3"/>
        <v>0.755</v>
      </c>
      <c r="D22" s="5">
        <f t="shared" si="2"/>
        <v>0.3775</v>
      </c>
    </row>
    <row r="23" spans="1:4" x14ac:dyDescent="0.2">
      <c r="A23" s="6">
        <v>27830000</v>
      </c>
      <c r="B23" s="5">
        <v>3214</v>
      </c>
      <c r="C23" s="5">
        <f>B23/($A$3*$B$3)</f>
        <v>1.607</v>
      </c>
      <c r="D23" s="5">
        <f t="shared" si="2"/>
        <v>0.80349999999999999</v>
      </c>
    </row>
    <row r="24" spans="1:4" x14ac:dyDescent="0.2">
      <c r="A24" s="6">
        <v>215400000</v>
      </c>
      <c r="B24" s="5">
        <v>3806</v>
      </c>
      <c r="C24" s="5">
        <f t="shared" si="3"/>
        <v>1.903</v>
      </c>
      <c r="D24" s="5">
        <f t="shared" si="2"/>
        <v>0.95150000000000001</v>
      </c>
    </row>
    <row r="25" spans="1:4" x14ac:dyDescent="0.2">
      <c r="A25" s="6">
        <v>1668000000</v>
      </c>
      <c r="B25" s="5">
        <v>3904</v>
      </c>
      <c r="C25" s="5">
        <f t="shared" si="3"/>
        <v>1.952</v>
      </c>
      <c r="D25" s="5">
        <f t="shared" si="2"/>
        <v>0.97599999999999998</v>
      </c>
    </row>
    <row r="26" spans="1:4" x14ac:dyDescent="0.2">
      <c r="A26" s="6">
        <v>12920000000</v>
      </c>
      <c r="B26" s="5">
        <v>3954</v>
      </c>
      <c r="C26" s="5">
        <f t="shared" si="3"/>
        <v>1.9770000000000001</v>
      </c>
      <c r="D26" s="5">
        <f t="shared" si="2"/>
        <v>0.98850000000000005</v>
      </c>
    </row>
    <row r="27" spans="1:4" x14ac:dyDescent="0.2">
      <c r="A27" s="6">
        <v>100000000000</v>
      </c>
      <c r="B27" s="5">
        <v>3960</v>
      </c>
      <c r="C27" s="5">
        <f t="shared" si="3"/>
        <v>1.98</v>
      </c>
      <c r="D27" s="5">
        <f t="shared" si="2"/>
        <v>0.99</v>
      </c>
    </row>
    <row r="31" spans="1:4" x14ac:dyDescent="0.2">
      <c r="B31" s="5">
        <v>2777</v>
      </c>
      <c r="C31" s="5">
        <f>B31/(100*500)</f>
        <v>5.5539999999999999E-2</v>
      </c>
    </row>
    <row r="32" spans="1:4" x14ac:dyDescent="0.2">
      <c r="B32" s="5">
        <v>14957</v>
      </c>
      <c r="C32" s="5">
        <f>B32/(100*500)</f>
        <v>0.29914000000000002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 Burgstra</dc:creator>
  <cp:lastModifiedBy>Lot Burgstra</cp:lastModifiedBy>
  <dcterms:created xsi:type="dcterms:W3CDTF">2025-01-09T16:26:14Z</dcterms:created>
  <dcterms:modified xsi:type="dcterms:W3CDTF">2025-01-10T10:44:11Z</dcterms:modified>
</cp:coreProperties>
</file>