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70c251743cc16/Desktop/Education/Data Analystics Certificate/GitHub/"/>
    </mc:Choice>
  </mc:AlternateContent>
  <xr:revisionPtr revIDLastSave="0" documentId="8_{AF6BCF05-5557-4308-B301-996E21266279}" xr6:coauthVersionLast="47" xr6:coauthVersionMax="47" xr10:uidLastSave="{00000000-0000-0000-0000-000000000000}"/>
  <bookViews>
    <workbookView xWindow="30270" yWindow="3915" windowWidth="21600" windowHeight="11385" xr2:uid="{00000000-000D-0000-FFFF-FFFF00000000}"/>
  </bookViews>
  <sheets>
    <sheet name="2018" sheetId="1" r:id="rId1"/>
    <sheet name="2019" sheetId="3" r:id="rId2"/>
    <sheet name="2020" sheetId="2" r:id="rId3"/>
    <sheet name="2018_SOLUTIO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</calcChain>
</file>

<file path=xl/sharedStrings.xml><?xml version="1.0" encoding="utf-8"?>
<sst xmlns="http://schemas.openxmlformats.org/spreadsheetml/2006/main" count="228" uniqueCount="58">
  <si>
    <t>State</t>
  </si>
  <si>
    <t>2018 State Minimum Wage</t>
  </si>
  <si>
    <t>2019 State Minimum Wage</t>
  </si>
  <si>
    <t>2020 State Minimum Wage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</si>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</sst>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C7254E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quotePrefix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25" workbookViewId="0">
      <selection activeCell="B39" sqref="B39"/>
    </sheetView>
  </sheetViews>
  <sheetFormatPr defaultRowHeight="15" x14ac:dyDescent="0.25"/>
  <cols>
    <col min="1" max="1" width="17.42578125" bestFit="1" customWidth="1"/>
    <col min="2" max="4" width="2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</v>
      </c>
      <c r="C2" s="3">
        <f>VLOOKUP(A2,'2019'!$A$2:$B$55,2,FALSE)</f>
        <v>0</v>
      </c>
      <c r="D2" s="3">
        <f>VLOOKUP(A2,'2020'!$A$2:$B$55,2,FALSE)</f>
        <v>0</v>
      </c>
    </row>
    <row r="3" spans="1:4" x14ac:dyDescent="0.25">
      <c r="A3" t="s">
        <v>5</v>
      </c>
      <c r="B3">
        <v>9.84</v>
      </c>
      <c r="C3" s="3">
        <f>VLOOKUP(A3,'2019'!$A$2:$B$55,2,FALSE)</f>
        <v>10.19</v>
      </c>
      <c r="D3" s="3">
        <f>VLOOKUP(A3,'2020'!$A$2:$B$55,2,FALSE)</f>
        <v>10.19</v>
      </c>
    </row>
    <row r="4" spans="1:4" x14ac:dyDescent="0.25">
      <c r="A4" t="s">
        <v>6</v>
      </c>
      <c r="B4">
        <v>10.5</v>
      </c>
      <c r="C4" s="3">
        <f>VLOOKUP(A4,'2019'!$A$2:$B$55,2,FALSE)</f>
        <v>12</v>
      </c>
      <c r="D4" s="3">
        <f>VLOOKUP(A4,'2020'!$A$2:$B$55,2,FALSE)</f>
        <v>12</v>
      </c>
    </row>
    <row r="5" spans="1:4" x14ac:dyDescent="0.25">
      <c r="A5" t="s">
        <v>7</v>
      </c>
      <c r="B5">
        <v>8.5</v>
      </c>
      <c r="C5" s="3">
        <f>VLOOKUP(A5,'2019'!$A$2:$B$55,2,FALSE)</f>
        <v>9.25</v>
      </c>
      <c r="D5" s="3">
        <f>VLOOKUP(A5,'2020'!$A$2:$B$55,2,FALSE)</f>
        <v>10</v>
      </c>
    </row>
    <row r="6" spans="1:4" x14ac:dyDescent="0.25">
      <c r="A6" t="s">
        <v>8</v>
      </c>
      <c r="B6">
        <v>11</v>
      </c>
      <c r="C6" s="3">
        <f>VLOOKUP(A6,'2019'!$A$2:$B$55,2,FALSE)</f>
        <v>12</v>
      </c>
      <c r="D6" s="3">
        <f>VLOOKUP(A6,'2020'!$A$2:$B$55,2,FALSE)</f>
        <v>13</v>
      </c>
    </row>
    <row r="7" spans="1:4" x14ac:dyDescent="0.25">
      <c r="A7" t="s">
        <v>9</v>
      </c>
      <c r="B7">
        <v>10.199999999999999</v>
      </c>
      <c r="C7" s="3">
        <f>VLOOKUP(A7,'2019'!$A$2:$B$55,2,FALSE)</f>
        <v>12</v>
      </c>
      <c r="D7" s="3">
        <f>VLOOKUP(A7,'2020'!$A$2:$B$55,2,FALSE)</f>
        <v>12</v>
      </c>
    </row>
    <row r="8" spans="1:4" x14ac:dyDescent="0.25">
      <c r="A8" t="s">
        <v>10</v>
      </c>
      <c r="B8">
        <v>10.1</v>
      </c>
      <c r="C8" s="3">
        <f>VLOOKUP(A8,'2019'!$A$2:$B$55,2,FALSE)</f>
        <v>11</v>
      </c>
      <c r="D8" s="3">
        <f>VLOOKUP(A8,'2020'!$A$2:$B$55,2,FALSE)</f>
        <v>11</v>
      </c>
    </row>
    <row r="9" spans="1:4" x14ac:dyDescent="0.25">
      <c r="A9" t="s">
        <v>11</v>
      </c>
      <c r="B9">
        <v>8.25</v>
      </c>
      <c r="C9" s="3">
        <f>VLOOKUP(A9,'2019'!$A$2:$B$55,2,FALSE)</f>
        <v>9.25</v>
      </c>
      <c r="D9" s="3">
        <f>VLOOKUP(A9,'2020'!$A$2:$B$55,2,FALSE)</f>
        <v>9.25</v>
      </c>
    </row>
    <row r="10" spans="1:4" x14ac:dyDescent="0.25">
      <c r="A10" t="s">
        <v>12</v>
      </c>
      <c r="B10">
        <v>13.25</v>
      </c>
      <c r="C10" s="3">
        <f>VLOOKUP(A10,'2019'!$A$2:$B$55,2,FALSE)</f>
        <v>14</v>
      </c>
      <c r="D10" s="3">
        <f>VLOOKUP(A10,'2020'!$A$2:$B$55,2,FALSE)</f>
        <v>14</v>
      </c>
    </row>
    <row r="11" spans="1:4" x14ac:dyDescent="0.25">
      <c r="A11" t="s">
        <v>13</v>
      </c>
      <c r="B11">
        <v>8.25</v>
      </c>
      <c r="C11" s="3">
        <f>VLOOKUP(A11,'2019'!$A$2:$B$55,2,FALSE)</f>
        <v>8.56</v>
      </c>
      <c r="D11" s="3">
        <f>VLOOKUP(A11,'2020'!$A$2:$B$55,2,FALSE)</f>
        <v>8.56</v>
      </c>
    </row>
    <row r="12" spans="1:4" x14ac:dyDescent="0.25">
      <c r="A12" t="s">
        <v>14</v>
      </c>
      <c r="B12">
        <v>5.15</v>
      </c>
      <c r="C12" s="3">
        <f>VLOOKUP(A12,'2019'!$A$2:$B$55,2,FALSE)</f>
        <v>5.15</v>
      </c>
      <c r="D12" s="3">
        <f>VLOOKUP(A12,'2020'!$A$2:$B$55,2,FALSE)</f>
        <v>5.15</v>
      </c>
    </row>
    <row r="13" spans="1:4" x14ac:dyDescent="0.25">
      <c r="A13" t="s">
        <v>15</v>
      </c>
      <c r="B13">
        <v>8.25</v>
      </c>
      <c r="C13" s="3">
        <f>VLOOKUP(A13,'2019'!$A$2:$B$55,2,FALSE)</f>
        <v>8.25</v>
      </c>
      <c r="D13" s="3">
        <f>VLOOKUP(A13,'2020'!$A$2:$B$55,2,FALSE)</f>
        <v>8.25</v>
      </c>
    </row>
    <row r="14" spans="1:4" x14ac:dyDescent="0.25">
      <c r="A14" t="s">
        <v>16</v>
      </c>
      <c r="B14">
        <v>10.1</v>
      </c>
      <c r="C14" s="3">
        <f>VLOOKUP(A14,'2019'!$A$2:$B$55,2,FALSE)</f>
        <v>10.1</v>
      </c>
      <c r="D14" s="3">
        <f>VLOOKUP(A14,'2020'!$A$2:$B$55,2,FALSE)</f>
        <v>10.1</v>
      </c>
    </row>
    <row r="15" spans="1:4" x14ac:dyDescent="0.25">
      <c r="A15" t="s">
        <v>17</v>
      </c>
      <c r="B15">
        <v>7.25</v>
      </c>
      <c r="C15" s="3">
        <f>VLOOKUP(A15,'2019'!$A$2:$B$55,2,FALSE)</f>
        <v>7.25</v>
      </c>
      <c r="D15" s="3">
        <f>VLOOKUP(A15,'2020'!$A$2:$B$55,2,FALSE)</f>
        <v>7.25</v>
      </c>
    </row>
    <row r="16" spans="1:4" x14ac:dyDescent="0.25">
      <c r="A16" t="s">
        <v>18</v>
      </c>
      <c r="B16">
        <v>8.25</v>
      </c>
      <c r="C16" s="3">
        <f>VLOOKUP(A16,'2019'!$A$2:$B$55,2,FALSE)</f>
        <v>9.25</v>
      </c>
      <c r="D16" s="3">
        <f>VLOOKUP(A16,'2020'!$A$2:$B$55,2,FALSE)</f>
        <v>9.25</v>
      </c>
    </row>
    <row r="17" spans="1:7" x14ac:dyDescent="0.25">
      <c r="A17" t="s">
        <v>19</v>
      </c>
      <c r="B17">
        <v>7.25</v>
      </c>
      <c r="C17" s="3">
        <f>VLOOKUP(A17,'2019'!$A$2:$B$55,2,FALSE)</f>
        <v>7.25</v>
      </c>
      <c r="D17" s="3">
        <f>VLOOKUP(A17,'2020'!$A$2:$B$55,2,FALSE)</f>
        <v>7.25</v>
      </c>
    </row>
    <row r="18" spans="1:7" x14ac:dyDescent="0.25">
      <c r="A18" t="s">
        <v>20</v>
      </c>
      <c r="B18">
        <v>7.25</v>
      </c>
      <c r="C18" s="3">
        <f>VLOOKUP(A18,'2019'!$A$2:$B$55,2,FALSE)</f>
        <v>7.25</v>
      </c>
      <c r="D18" s="3">
        <f>VLOOKUP(A18,'2020'!$A$2:$B$55,2,FALSE)</f>
        <v>7.25</v>
      </c>
    </row>
    <row r="19" spans="1:7" x14ac:dyDescent="0.25">
      <c r="A19" t="s">
        <v>21</v>
      </c>
      <c r="B19">
        <v>7.25</v>
      </c>
      <c r="C19" s="3">
        <f>VLOOKUP(A19,'2019'!$A$2:$B$55,2,FALSE)</f>
        <v>7.25</v>
      </c>
      <c r="D19" s="3">
        <f>VLOOKUP(A19,'2020'!$A$2:$B$55,2,FALSE)</f>
        <v>7.25</v>
      </c>
    </row>
    <row r="20" spans="1:7" x14ac:dyDescent="0.25">
      <c r="A20" t="s">
        <v>22</v>
      </c>
      <c r="B20">
        <v>7.25</v>
      </c>
      <c r="C20" s="3">
        <f>VLOOKUP(A20,'2019'!$A$2:$B$55,2,FALSE)</f>
        <v>7.25</v>
      </c>
      <c r="D20" s="3">
        <f>VLOOKUP(A20,'2020'!$A$2:$B$55,2,FALSE)</f>
        <v>7.25</v>
      </c>
      <c r="G20">
        <f>MATCH(10.75,B2:B55,0)</f>
        <v>39</v>
      </c>
    </row>
    <row r="21" spans="1:7" x14ac:dyDescent="0.25">
      <c r="A21" t="s">
        <v>23</v>
      </c>
      <c r="B21">
        <v>0</v>
      </c>
      <c r="C21" s="3">
        <f>VLOOKUP(A21,'2019'!$A$2:$B$55,2,FALSE)</f>
        <v>0</v>
      </c>
      <c r="D21" s="3">
        <f>VLOOKUP(A21,'2020'!$A$2:$B$55,2,FALSE)</f>
        <v>0</v>
      </c>
    </row>
    <row r="22" spans="1:7" x14ac:dyDescent="0.25">
      <c r="A22" t="s">
        <v>24</v>
      </c>
      <c r="B22">
        <v>10</v>
      </c>
      <c r="C22" s="3">
        <f>VLOOKUP(A22,'2019'!$A$2:$B$55,2,FALSE)</f>
        <v>12</v>
      </c>
      <c r="D22" s="3">
        <f>VLOOKUP(A22,'2020'!$A$2:$B$55,2,FALSE)</f>
        <v>12</v>
      </c>
    </row>
    <row r="23" spans="1:7" x14ac:dyDescent="0.25">
      <c r="A23" t="s">
        <v>25</v>
      </c>
      <c r="B23">
        <v>10.1</v>
      </c>
      <c r="C23" s="3">
        <f>VLOOKUP(A23,'2019'!$A$2:$B$55,2,FALSE)</f>
        <v>11</v>
      </c>
      <c r="D23" s="3">
        <f>VLOOKUP(A23,'2020'!$A$2:$B$55,2,FALSE)</f>
        <v>11</v>
      </c>
    </row>
    <row r="24" spans="1:7" x14ac:dyDescent="0.25">
      <c r="A24" t="s">
        <v>26</v>
      </c>
      <c r="B24">
        <v>11</v>
      </c>
      <c r="C24" s="3">
        <f>VLOOKUP(A24,'2019'!$A$2:$B$55,2,FALSE)</f>
        <v>12.75</v>
      </c>
      <c r="D24" s="3">
        <f>VLOOKUP(A24,'2020'!$A$2:$B$55,2,FALSE)</f>
        <v>12.75</v>
      </c>
    </row>
    <row r="25" spans="1:7" x14ac:dyDescent="0.25">
      <c r="A25" t="s">
        <v>27</v>
      </c>
      <c r="B25">
        <v>9.25</v>
      </c>
      <c r="C25" s="3">
        <f>VLOOKUP(A25,'2019'!$A$2:$B$55,2,FALSE)</f>
        <v>9.65</v>
      </c>
      <c r="D25" s="3">
        <f>VLOOKUP(A25,'2020'!$A$2:$B$55,2,FALSE)</f>
        <v>9.65</v>
      </c>
    </row>
    <row r="26" spans="1:7" x14ac:dyDescent="0.25">
      <c r="A26" t="s">
        <v>28</v>
      </c>
      <c r="B26">
        <v>8.0399999999999991</v>
      </c>
      <c r="C26" s="3">
        <f>VLOOKUP(A26,'2019'!$A$2:$B$55,2,FALSE)</f>
        <v>8.15</v>
      </c>
      <c r="D26" s="3">
        <f>VLOOKUP(A26,'2020'!$A$2:$B$55,2,FALSE)</f>
        <v>8.15</v>
      </c>
    </row>
    <row r="27" spans="1:7" x14ac:dyDescent="0.25">
      <c r="A27" t="s">
        <v>29</v>
      </c>
      <c r="B27">
        <v>0</v>
      </c>
      <c r="C27" s="3">
        <f>VLOOKUP(A27,'2019'!$A$2:$B$55,2,FALSE)</f>
        <v>0</v>
      </c>
      <c r="D27" s="3">
        <f>VLOOKUP(A27,'2020'!$A$2:$B$55,2,FALSE)</f>
        <v>0</v>
      </c>
    </row>
    <row r="28" spans="1:7" x14ac:dyDescent="0.25">
      <c r="A28" t="s">
        <v>30</v>
      </c>
      <c r="B28">
        <v>7.85</v>
      </c>
      <c r="C28" s="3">
        <f>VLOOKUP(A28,'2019'!$A$2:$B$55,2,FALSE)</f>
        <v>9.4499999999999993</v>
      </c>
      <c r="D28" s="3">
        <f>VLOOKUP(A28,'2020'!$A$2:$B$55,2,FALSE)</f>
        <v>9.4499999999999993</v>
      </c>
    </row>
    <row r="29" spans="1:7" x14ac:dyDescent="0.25">
      <c r="A29" t="s">
        <v>31</v>
      </c>
      <c r="B29">
        <v>8.3000000000000007</v>
      </c>
      <c r="C29" s="3">
        <f>VLOOKUP(A29,'2019'!$A$2:$B$55,2,FALSE)</f>
        <v>8.65</v>
      </c>
      <c r="D29" s="3">
        <f>VLOOKUP(A29,'2020'!$A$2:$B$55,2,FALSE)</f>
        <v>8.65</v>
      </c>
    </row>
    <row r="30" spans="1:7" x14ac:dyDescent="0.25">
      <c r="A30" t="s">
        <v>32</v>
      </c>
      <c r="B30">
        <v>9</v>
      </c>
      <c r="C30" s="3">
        <f>VLOOKUP(A30,'2019'!$A$2:$B$55,2,FALSE)</f>
        <v>9</v>
      </c>
      <c r="D30" s="3">
        <f>VLOOKUP(A30,'2020'!$A$2:$B$55,2,FALSE)</f>
        <v>9</v>
      </c>
    </row>
    <row r="31" spans="1:7" x14ac:dyDescent="0.25">
      <c r="A31" t="s">
        <v>33</v>
      </c>
      <c r="B31">
        <v>7.25</v>
      </c>
      <c r="C31" s="3">
        <f>VLOOKUP(A31,'2019'!$A$2:$B$55,2,FALSE)</f>
        <v>7.25</v>
      </c>
      <c r="D31" s="3">
        <f>VLOOKUP(A31,'2020'!$A$2:$B$55,2,FALSE)</f>
        <v>7.25</v>
      </c>
    </row>
    <row r="32" spans="1:7" x14ac:dyDescent="0.25">
      <c r="A32" t="s">
        <v>34</v>
      </c>
      <c r="B32">
        <v>7.25</v>
      </c>
      <c r="C32" s="3">
        <f>VLOOKUP(A32,'2019'!$A$2:$B$55,2,FALSE)</f>
        <v>7.25</v>
      </c>
      <c r="D32" s="3">
        <f>VLOOKUP(A32,'2020'!$A$2:$B$55,2,FALSE)</f>
        <v>7.25</v>
      </c>
    </row>
    <row r="33" spans="1:6" x14ac:dyDescent="0.25">
      <c r="A33" t="s">
        <v>35</v>
      </c>
      <c r="B33">
        <v>8.6</v>
      </c>
      <c r="C33" s="3">
        <f>VLOOKUP(A33,'2019'!$A$2:$B$55,2,FALSE)</f>
        <v>11</v>
      </c>
      <c r="D33" s="3">
        <f>VLOOKUP(A33,'2020'!$A$2:$B$55,2,FALSE)</f>
        <v>11</v>
      </c>
    </row>
    <row r="34" spans="1:6" x14ac:dyDescent="0.25">
      <c r="A34" t="s">
        <v>36</v>
      </c>
      <c r="B34">
        <v>7.5</v>
      </c>
      <c r="C34" s="3">
        <f>VLOOKUP(A34,'2019'!$A$2:$B$55,2,FALSE)</f>
        <v>9</v>
      </c>
      <c r="D34" s="3">
        <f>VLOOKUP(A34,'2020'!$A$2:$B$55,2,FALSE)</f>
        <v>9</v>
      </c>
    </row>
    <row r="35" spans="1:6" x14ac:dyDescent="0.25">
      <c r="A35" t="s">
        <v>37</v>
      </c>
      <c r="B35">
        <v>10.4</v>
      </c>
      <c r="C35" s="3">
        <f>VLOOKUP(A35,'2019'!$A$2:$B$55,2,FALSE)</f>
        <v>11.8</v>
      </c>
      <c r="D35" s="3">
        <f>VLOOKUP(A35,'2020'!$A$2:$B$55,2,FALSE)</f>
        <v>11.8</v>
      </c>
    </row>
    <row r="36" spans="1:6" x14ac:dyDescent="0.25">
      <c r="A36" t="s">
        <v>38</v>
      </c>
      <c r="B36">
        <v>7.25</v>
      </c>
      <c r="C36" s="3">
        <f>VLOOKUP(A36,'2019'!$A$2:$B$55,2,FALSE)</f>
        <v>7.25</v>
      </c>
      <c r="D36" s="3">
        <f>VLOOKUP(A36,'2020'!$A$2:$B$55,2,FALSE)</f>
        <v>7.25</v>
      </c>
    </row>
    <row r="37" spans="1:6" x14ac:dyDescent="0.25">
      <c r="A37" t="s">
        <v>39</v>
      </c>
      <c r="B37">
        <v>7.25</v>
      </c>
      <c r="C37" s="3">
        <f>VLOOKUP(A37,'2019'!$A$2:$B$55,2,FALSE)</f>
        <v>7.25</v>
      </c>
      <c r="D37" s="3">
        <f>VLOOKUP(A37,'2020'!$A$2:$B$55,2,FALSE)</f>
        <v>7.25</v>
      </c>
    </row>
    <row r="38" spans="1:6" x14ac:dyDescent="0.25">
      <c r="A38" t="s">
        <v>40</v>
      </c>
      <c r="B38">
        <v>8.3000000000000007</v>
      </c>
      <c r="C38" s="3">
        <f>VLOOKUP(A38,'2019'!$A$2:$B$55,2,FALSE)</f>
        <v>8.6999999999999993</v>
      </c>
      <c r="D38" s="3">
        <f>VLOOKUP(A38,'2020'!$A$2:$B$55,2,FALSE)</f>
        <v>8.6999999999999993</v>
      </c>
    </row>
    <row r="39" spans="1:6" x14ac:dyDescent="0.25">
      <c r="A39" t="s">
        <v>41</v>
      </c>
      <c r="B39">
        <v>2</v>
      </c>
      <c r="C39" s="3">
        <f>VLOOKUP(A39,'2019'!$A$2:$B$55,2,FALSE)</f>
        <v>2</v>
      </c>
      <c r="D39" s="3">
        <f>VLOOKUP(A39,'2020'!$A$2:$B$55,2,FALSE)</f>
        <v>2</v>
      </c>
    </row>
    <row r="40" spans="1:6" x14ac:dyDescent="0.25">
      <c r="A40" t="s">
        <v>42</v>
      </c>
      <c r="B40">
        <v>10.75</v>
      </c>
      <c r="C40" s="3">
        <f>VLOOKUP(A40,'2019'!$A$2:$B$55,2,FALSE)</f>
        <v>11.25</v>
      </c>
      <c r="D40" s="3">
        <f>VLOOKUP(A40,'2020'!$A$2:$B$55,2,FALSE)</f>
        <v>11.25</v>
      </c>
    </row>
    <row r="41" spans="1:6" ht="15.75" x14ac:dyDescent="0.25">
      <c r="A41" t="s">
        <v>43</v>
      </c>
      <c r="B41">
        <v>7.25</v>
      </c>
      <c r="C41" s="3">
        <f>VLOOKUP(A41,'2019'!$A$2:$B$55,2,FALSE)</f>
        <v>7.25</v>
      </c>
      <c r="D41" s="3">
        <f>VLOOKUP(A41,'2020'!$A$2:$B$55,2,FALSE)</f>
        <v>7.25</v>
      </c>
      <c r="F41" s="3"/>
    </row>
    <row r="42" spans="1:6" x14ac:dyDescent="0.25">
      <c r="A42" t="s">
        <v>44</v>
      </c>
      <c r="B42">
        <v>5.08</v>
      </c>
      <c r="C42" s="3">
        <f>VLOOKUP(A42,'2019'!$A$2:$B$55,2,FALSE)</f>
        <v>5.08</v>
      </c>
      <c r="D42" s="3">
        <f>VLOOKUP(A42,'2020'!$A$2:$B$55,2,FALSE)</f>
        <v>5.08</v>
      </c>
    </row>
    <row r="43" spans="1:6" x14ac:dyDescent="0.25">
      <c r="A43" t="s">
        <v>45</v>
      </c>
      <c r="B43">
        <v>10.1</v>
      </c>
      <c r="C43" s="3">
        <f>VLOOKUP(A43,'2019'!$A$2:$B$55,2,FALSE)</f>
        <v>10.5</v>
      </c>
      <c r="D43" s="3">
        <f>VLOOKUP(A43,'2020'!$A$2:$B$55,2,FALSE)</f>
        <v>10.5</v>
      </c>
    </row>
    <row r="44" spans="1:6" x14ac:dyDescent="0.25">
      <c r="A44" t="s">
        <v>46</v>
      </c>
      <c r="B44">
        <v>0</v>
      </c>
      <c r="C44" s="3">
        <f>VLOOKUP(A44,'2019'!$A$2:$B$55,2,FALSE)</f>
        <v>0</v>
      </c>
      <c r="D44" s="3">
        <f>VLOOKUP(A44,'2020'!$A$2:$B$55,2,FALSE)</f>
        <v>0</v>
      </c>
    </row>
    <row r="45" spans="1:6" x14ac:dyDescent="0.25">
      <c r="A45" t="s">
        <v>47</v>
      </c>
      <c r="B45">
        <v>8.85</v>
      </c>
      <c r="C45" s="3">
        <f>VLOOKUP(A45,'2019'!$A$2:$B$55,2,FALSE)</f>
        <v>9.3000000000000007</v>
      </c>
      <c r="D45" s="3">
        <f>VLOOKUP(A45,'2020'!$A$2:$B$55,2,FALSE)</f>
        <v>9.3000000000000007</v>
      </c>
    </row>
    <row r="46" spans="1:6" x14ac:dyDescent="0.25">
      <c r="A46" t="s">
        <v>48</v>
      </c>
      <c r="B46">
        <v>0</v>
      </c>
      <c r="C46" s="3">
        <f>VLOOKUP(A46,'2019'!$A$2:$B$55,2,FALSE)</f>
        <v>0</v>
      </c>
      <c r="D46" s="3">
        <f>VLOOKUP(A46,'2020'!$A$2:$B$55,2,FALSE)</f>
        <v>0</v>
      </c>
    </row>
    <row r="47" spans="1:6" x14ac:dyDescent="0.25">
      <c r="A47" t="s">
        <v>49</v>
      </c>
      <c r="B47">
        <v>7.25</v>
      </c>
      <c r="C47" s="3">
        <f>VLOOKUP(A47,'2019'!$A$2:$B$55,2,FALSE)</f>
        <v>7.25</v>
      </c>
      <c r="D47" s="3">
        <f>VLOOKUP(A47,'2020'!$A$2:$B$55,2,FALSE)</f>
        <v>7.25</v>
      </c>
    </row>
    <row r="48" spans="1:6" x14ac:dyDescent="0.25">
      <c r="A48" t="s">
        <v>50</v>
      </c>
      <c r="B48">
        <v>4.3</v>
      </c>
      <c r="C48" s="3">
        <f>VLOOKUP(A48,'2019'!$A$2:$B$55,2,FALSE)</f>
        <v>10.5</v>
      </c>
      <c r="D48" s="3">
        <f>VLOOKUP(A48,'2020'!$A$2:$B$55,2,FALSE)</f>
        <v>10.5</v>
      </c>
    </row>
    <row r="49" spans="1:4" x14ac:dyDescent="0.25">
      <c r="A49" t="s">
        <v>51</v>
      </c>
      <c r="B49">
        <v>7.25</v>
      </c>
      <c r="C49" s="3">
        <f>VLOOKUP(A49,'2019'!$A$2:$B$55,2,FALSE)</f>
        <v>7.25</v>
      </c>
      <c r="D49" s="3">
        <f>VLOOKUP(A49,'2020'!$A$2:$B$55,2,FALSE)</f>
        <v>7.25</v>
      </c>
    </row>
    <row r="50" spans="1:4" x14ac:dyDescent="0.25">
      <c r="A50" t="s">
        <v>52</v>
      </c>
      <c r="B50">
        <v>10.5</v>
      </c>
      <c r="C50" s="3">
        <f>VLOOKUP(A50,'2019'!$A$2:$B$55,2,FALSE)</f>
        <v>10.96</v>
      </c>
      <c r="D50" s="3">
        <f>VLOOKUP(A50,'2020'!$A$2:$B$55,2,FALSE)</f>
        <v>10.96</v>
      </c>
    </row>
    <row r="51" spans="1:4" x14ac:dyDescent="0.25">
      <c r="A51" t="s">
        <v>53</v>
      </c>
      <c r="B51">
        <v>7.25</v>
      </c>
      <c r="C51" s="3">
        <f>VLOOKUP(A51,'2019'!$A$2:$B$55,2,FALSE)</f>
        <v>7.25</v>
      </c>
      <c r="D51" s="3">
        <f>VLOOKUP(A51,'2020'!$A$2:$B$55,2,FALSE)</f>
        <v>7.25</v>
      </c>
    </row>
    <row r="52" spans="1:4" x14ac:dyDescent="0.25">
      <c r="A52" t="s">
        <v>54</v>
      </c>
      <c r="B52">
        <v>11.5</v>
      </c>
      <c r="C52" s="3">
        <f>VLOOKUP(A52,'2019'!$A$2:$B$55,2,FALSE)</f>
        <v>13.5</v>
      </c>
      <c r="D52" s="3">
        <f>VLOOKUP(A52,'2020'!$A$2:$B$55,2,FALSE)</f>
        <v>13.5</v>
      </c>
    </row>
    <row r="53" spans="1:4" x14ac:dyDescent="0.25">
      <c r="A53" t="s">
        <v>55</v>
      </c>
      <c r="B53">
        <v>8.75</v>
      </c>
      <c r="C53" s="3">
        <f>VLOOKUP(A53,'2019'!$A$2:$B$55,2,FALSE)</f>
        <v>8.75</v>
      </c>
      <c r="D53" s="3">
        <f>VLOOKUP(A53,'2020'!$A$2:$B$55,2,FALSE)</f>
        <v>8.75</v>
      </c>
    </row>
    <row r="54" spans="1:4" x14ac:dyDescent="0.25">
      <c r="A54" t="s">
        <v>56</v>
      </c>
      <c r="B54">
        <v>7.25</v>
      </c>
      <c r="C54" s="3">
        <f>VLOOKUP(A54,'2019'!$A$2:$B$55,2,FALSE)</f>
        <v>7.25</v>
      </c>
      <c r="D54" s="3">
        <f>VLOOKUP(A54,'2020'!$A$2:$B$55,2,FALSE)</f>
        <v>7.25</v>
      </c>
    </row>
    <row r="55" spans="1:4" x14ac:dyDescent="0.25">
      <c r="A55" t="s">
        <v>57</v>
      </c>
      <c r="B55">
        <v>5.15</v>
      </c>
      <c r="C55" s="3">
        <f>VLOOKUP(A55,'2019'!$A$2:$B$55,2,FALSE)</f>
        <v>5.15</v>
      </c>
      <c r="D55" s="3">
        <f>VLOOKUP(A55,'2020'!$A$2:$B$55,2,FALSE)</f>
        <v>5.15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workbookViewId="0">
      <selection sqref="A1:B1"/>
    </sheetView>
  </sheetViews>
  <sheetFormatPr defaultRowHeight="15" x14ac:dyDescent="0.25"/>
  <cols>
    <col min="1" max="1" width="17.42578125" bestFit="1" customWidth="1"/>
    <col min="2" max="2" width="23.42578125" bestFit="1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4</v>
      </c>
      <c r="B2">
        <v>0</v>
      </c>
    </row>
    <row r="3" spans="1:2" x14ac:dyDescent="0.25">
      <c r="A3" t="s">
        <v>5</v>
      </c>
      <c r="B3">
        <v>10.19</v>
      </c>
    </row>
    <row r="4" spans="1:2" x14ac:dyDescent="0.25">
      <c r="A4" t="s">
        <v>6</v>
      </c>
      <c r="B4">
        <v>12</v>
      </c>
    </row>
    <row r="5" spans="1:2" x14ac:dyDescent="0.25">
      <c r="A5" t="s">
        <v>7</v>
      </c>
      <c r="B5">
        <v>9.25</v>
      </c>
    </row>
    <row r="6" spans="1:2" x14ac:dyDescent="0.25">
      <c r="A6" t="s">
        <v>8</v>
      </c>
      <c r="B6">
        <v>12</v>
      </c>
    </row>
    <row r="7" spans="1:2" x14ac:dyDescent="0.25">
      <c r="A7" t="s">
        <v>9</v>
      </c>
      <c r="B7">
        <v>12</v>
      </c>
    </row>
    <row r="8" spans="1:2" x14ac:dyDescent="0.25">
      <c r="A8" t="s">
        <v>10</v>
      </c>
      <c r="B8">
        <v>11</v>
      </c>
    </row>
    <row r="9" spans="1:2" x14ac:dyDescent="0.25">
      <c r="A9" t="s">
        <v>11</v>
      </c>
      <c r="B9">
        <v>9.25</v>
      </c>
    </row>
    <row r="10" spans="1:2" x14ac:dyDescent="0.25">
      <c r="A10" t="s">
        <v>12</v>
      </c>
      <c r="B10">
        <v>14</v>
      </c>
    </row>
    <row r="11" spans="1:2" x14ac:dyDescent="0.25">
      <c r="A11" t="s">
        <v>13</v>
      </c>
      <c r="B11">
        <v>8.56</v>
      </c>
    </row>
    <row r="12" spans="1:2" x14ac:dyDescent="0.25">
      <c r="A12" t="s">
        <v>14</v>
      </c>
      <c r="B12">
        <v>5.15</v>
      </c>
    </row>
    <row r="13" spans="1:2" x14ac:dyDescent="0.25">
      <c r="A13" t="s">
        <v>15</v>
      </c>
      <c r="B13">
        <v>8.25</v>
      </c>
    </row>
    <row r="14" spans="1:2" x14ac:dyDescent="0.25">
      <c r="A14" t="s">
        <v>16</v>
      </c>
      <c r="B14">
        <v>10.1</v>
      </c>
    </row>
    <row r="15" spans="1:2" x14ac:dyDescent="0.25">
      <c r="A15" t="s">
        <v>17</v>
      </c>
      <c r="B15">
        <v>7.25</v>
      </c>
    </row>
    <row r="16" spans="1:2" x14ac:dyDescent="0.25">
      <c r="A16" t="s">
        <v>18</v>
      </c>
      <c r="B16">
        <v>9.25</v>
      </c>
    </row>
    <row r="17" spans="1:2" x14ac:dyDescent="0.25">
      <c r="A17" t="s">
        <v>19</v>
      </c>
      <c r="B17">
        <v>7.25</v>
      </c>
    </row>
    <row r="18" spans="1:2" x14ac:dyDescent="0.25">
      <c r="A18" t="s">
        <v>20</v>
      </c>
      <c r="B18">
        <v>7.25</v>
      </c>
    </row>
    <row r="19" spans="1:2" x14ac:dyDescent="0.25">
      <c r="A19" t="s">
        <v>21</v>
      </c>
      <c r="B19">
        <v>7.25</v>
      </c>
    </row>
    <row r="20" spans="1:2" x14ac:dyDescent="0.25">
      <c r="A20" t="s">
        <v>22</v>
      </c>
      <c r="B20">
        <v>7.25</v>
      </c>
    </row>
    <row r="21" spans="1:2" x14ac:dyDescent="0.25">
      <c r="A21" t="s">
        <v>23</v>
      </c>
      <c r="B21">
        <v>0</v>
      </c>
    </row>
    <row r="22" spans="1:2" x14ac:dyDescent="0.25">
      <c r="A22" t="s">
        <v>24</v>
      </c>
      <c r="B22">
        <v>12</v>
      </c>
    </row>
    <row r="23" spans="1:2" x14ac:dyDescent="0.25">
      <c r="A23" t="s">
        <v>25</v>
      </c>
      <c r="B23">
        <v>11</v>
      </c>
    </row>
    <row r="24" spans="1:2" x14ac:dyDescent="0.25">
      <c r="A24" t="s">
        <v>26</v>
      </c>
      <c r="B24">
        <v>12.75</v>
      </c>
    </row>
    <row r="25" spans="1:2" x14ac:dyDescent="0.25">
      <c r="A25" t="s">
        <v>27</v>
      </c>
      <c r="B25">
        <v>9.65</v>
      </c>
    </row>
    <row r="26" spans="1:2" x14ac:dyDescent="0.25">
      <c r="A26" t="s">
        <v>28</v>
      </c>
      <c r="B26">
        <v>8.15</v>
      </c>
    </row>
    <row r="27" spans="1:2" x14ac:dyDescent="0.25">
      <c r="A27" t="s">
        <v>29</v>
      </c>
      <c r="B27">
        <v>0</v>
      </c>
    </row>
    <row r="28" spans="1:2" x14ac:dyDescent="0.25">
      <c r="A28" t="s">
        <v>30</v>
      </c>
      <c r="B28">
        <v>9.4499999999999993</v>
      </c>
    </row>
    <row r="29" spans="1:2" x14ac:dyDescent="0.25">
      <c r="A29" t="s">
        <v>31</v>
      </c>
      <c r="B29">
        <v>8.65</v>
      </c>
    </row>
    <row r="30" spans="1:2" x14ac:dyDescent="0.25">
      <c r="A30" t="s">
        <v>32</v>
      </c>
      <c r="B30">
        <v>9</v>
      </c>
    </row>
    <row r="31" spans="1:2" x14ac:dyDescent="0.25">
      <c r="A31" t="s">
        <v>33</v>
      </c>
      <c r="B31">
        <v>7.25</v>
      </c>
    </row>
    <row r="32" spans="1:2" x14ac:dyDescent="0.25">
      <c r="A32" t="s">
        <v>34</v>
      </c>
      <c r="B32">
        <v>7.25</v>
      </c>
    </row>
    <row r="33" spans="1:2" x14ac:dyDescent="0.25">
      <c r="A33" t="s">
        <v>35</v>
      </c>
      <c r="B33">
        <v>11</v>
      </c>
    </row>
    <row r="34" spans="1:2" x14ac:dyDescent="0.25">
      <c r="A34" t="s">
        <v>36</v>
      </c>
      <c r="B34">
        <v>9</v>
      </c>
    </row>
    <row r="35" spans="1:2" x14ac:dyDescent="0.25">
      <c r="A35" t="s">
        <v>37</v>
      </c>
      <c r="B35">
        <v>11.8</v>
      </c>
    </row>
    <row r="36" spans="1:2" x14ac:dyDescent="0.25">
      <c r="A36" t="s">
        <v>38</v>
      </c>
      <c r="B36">
        <v>7.25</v>
      </c>
    </row>
    <row r="37" spans="1:2" x14ac:dyDescent="0.25">
      <c r="A37" t="s">
        <v>39</v>
      </c>
      <c r="B37">
        <v>7.25</v>
      </c>
    </row>
    <row r="38" spans="1:2" x14ac:dyDescent="0.25">
      <c r="A38" t="s">
        <v>40</v>
      </c>
      <c r="B38">
        <v>8.6999999999999993</v>
      </c>
    </row>
    <row r="39" spans="1:2" x14ac:dyDescent="0.25">
      <c r="A39" t="s">
        <v>41</v>
      </c>
      <c r="B39">
        <v>2</v>
      </c>
    </row>
    <row r="40" spans="1:2" x14ac:dyDescent="0.25">
      <c r="A40" t="s">
        <v>42</v>
      </c>
      <c r="B40">
        <v>11.25</v>
      </c>
    </row>
    <row r="41" spans="1:2" x14ac:dyDescent="0.25">
      <c r="A41" t="s">
        <v>43</v>
      </c>
      <c r="B41">
        <v>7.25</v>
      </c>
    </row>
    <row r="42" spans="1:2" x14ac:dyDescent="0.25">
      <c r="A42" t="s">
        <v>44</v>
      </c>
      <c r="B42">
        <v>5.08</v>
      </c>
    </row>
    <row r="43" spans="1:2" x14ac:dyDescent="0.25">
      <c r="A43" t="s">
        <v>45</v>
      </c>
      <c r="B43">
        <v>10.5</v>
      </c>
    </row>
    <row r="44" spans="1:2" x14ac:dyDescent="0.25">
      <c r="A44" t="s">
        <v>46</v>
      </c>
      <c r="B44">
        <v>0</v>
      </c>
    </row>
    <row r="45" spans="1:2" x14ac:dyDescent="0.25">
      <c r="A45" t="s">
        <v>47</v>
      </c>
      <c r="B45">
        <v>9.3000000000000007</v>
      </c>
    </row>
    <row r="46" spans="1:2" x14ac:dyDescent="0.25">
      <c r="A46" t="s">
        <v>48</v>
      </c>
      <c r="B46">
        <v>0</v>
      </c>
    </row>
    <row r="47" spans="1:2" x14ac:dyDescent="0.25">
      <c r="A47" t="s">
        <v>49</v>
      </c>
      <c r="B47">
        <v>7.25</v>
      </c>
    </row>
    <row r="48" spans="1:2" x14ac:dyDescent="0.25">
      <c r="A48" t="s">
        <v>50</v>
      </c>
      <c r="B48">
        <v>10.5</v>
      </c>
    </row>
    <row r="49" spans="1:2" x14ac:dyDescent="0.25">
      <c r="A49" t="s">
        <v>51</v>
      </c>
      <c r="B49">
        <v>7.25</v>
      </c>
    </row>
    <row r="50" spans="1:2" x14ac:dyDescent="0.25">
      <c r="A50" t="s">
        <v>52</v>
      </c>
      <c r="B50">
        <v>10.96</v>
      </c>
    </row>
    <row r="51" spans="1:2" x14ac:dyDescent="0.25">
      <c r="A51" t="s">
        <v>53</v>
      </c>
      <c r="B51">
        <v>7.25</v>
      </c>
    </row>
    <row r="52" spans="1:2" x14ac:dyDescent="0.25">
      <c r="A52" t="s">
        <v>54</v>
      </c>
      <c r="B52">
        <v>13.5</v>
      </c>
    </row>
    <row r="53" spans="1:2" x14ac:dyDescent="0.25">
      <c r="A53" t="s">
        <v>55</v>
      </c>
      <c r="B53">
        <v>8.75</v>
      </c>
    </row>
    <row r="54" spans="1:2" x14ac:dyDescent="0.25">
      <c r="A54" t="s">
        <v>56</v>
      </c>
      <c r="B54">
        <v>7.25</v>
      </c>
    </row>
    <row r="55" spans="1:2" x14ac:dyDescent="0.25">
      <c r="A55" t="s">
        <v>57</v>
      </c>
      <c r="B55">
        <v>5.15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>
      <selection activeCell="B14" sqref="B14"/>
    </sheetView>
  </sheetViews>
  <sheetFormatPr defaultRowHeight="15" x14ac:dyDescent="0.25"/>
  <cols>
    <col min="1" max="1" width="17.42578125" bestFit="1" customWidth="1"/>
    <col min="2" max="2" width="23.425781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t="s">
        <v>4</v>
      </c>
      <c r="B2">
        <v>0</v>
      </c>
    </row>
    <row r="3" spans="1:2" x14ac:dyDescent="0.25">
      <c r="A3" t="s">
        <v>5</v>
      </c>
      <c r="B3">
        <v>10.19</v>
      </c>
    </row>
    <row r="4" spans="1:2" x14ac:dyDescent="0.25">
      <c r="A4" t="s">
        <v>6</v>
      </c>
      <c r="B4">
        <v>12</v>
      </c>
    </row>
    <row r="5" spans="1:2" x14ac:dyDescent="0.25">
      <c r="A5" t="s">
        <v>7</v>
      </c>
      <c r="B5">
        <v>10</v>
      </c>
    </row>
    <row r="6" spans="1:2" x14ac:dyDescent="0.25">
      <c r="A6" t="s">
        <v>8</v>
      </c>
      <c r="B6">
        <v>13</v>
      </c>
    </row>
    <row r="7" spans="1:2" x14ac:dyDescent="0.25">
      <c r="A7" t="s">
        <v>9</v>
      </c>
      <c r="B7">
        <v>12</v>
      </c>
    </row>
    <row r="8" spans="1:2" x14ac:dyDescent="0.25">
      <c r="A8" t="s">
        <v>10</v>
      </c>
      <c r="B8">
        <v>11</v>
      </c>
    </row>
    <row r="9" spans="1:2" x14ac:dyDescent="0.25">
      <c r="A9" t="s">
        <v>11</v>
      </c>
      <c r="B9">
        <v>9.25</v>
      </c>
    </row>
    <row r="10" spans="1:2" x14ac:dyDescent="0.25">
      <c r="A10" t="s">
        <v>12</v>
      </c>
      <c r="B10">
        <v>14</v>
      </c>
    </row>
    <row r="11" spans="1:2" x14ac:dyDescent="0.25">
      <c r="A11" t="s">
        <v>13</v>
      </c>
      <c r="B11">
        <v>8.56</v>
      </c>
    </row>
    <row r="12" spans="1:2" x14ac:dyDescent="0.25">
      <c r="A12" t="s">
        <v>14</v>
      </c>
      <c r="B12">
        <v>5.15</v>
      </c>
    </row>
    <row r="13" spans="1:2" x14ac:dyDescent="0.25">
      <c r="A13" t="s">
        <v>15</v>
      </c>
      <c r="B13">
        <v>8.25</v>
      </c>
    </row>
    <row r="14" spans="1:2" x14ac:dyDescent="0.25">
      <c r="A14" t="s">
        <v>16</v>
      </c>
      <c r="B14">
        <v>10.1</v>
      </c>
    </row>
    <row r="15" spans="1:2" x14ac:dyDescent="0.25">
      <c r="A15" t="s">
        <v>17</v>
      </c>
      <c r="B15">
        <v>7.25</v>
      </c>
    </row>
    <row r="16" spans="1:2" x14ac:dyDescent="0.25">
      <c r="A16" t="s">
        <v>18</v>
      </c>
      <c r="B16">
        <v>9.25</v>
      </c>
    </row>
    <row r="17" spans="1:2" x14ac:dyDescent="0.25">
      <c r="A17" t="s">
        <v>19</v>
      </c>
      <c r="B17">
        <v>7.25</v>
      </c>
    </row>
    <row r="18" spans="1:2" x14ac:dyDescent="0.25">
      <c r="A18" t="s">
        <v>20</v>
      </c>
      <c r="B18">
        <v>7.25</v>
      </c>
    </row>
    <row r="19" spans="1:2" x14ac:dyDescent="0.25">
      <c r="A19" t="s">
        <v>21</v>
      </c>
      <c r="B19">
        <v>7.25</v>
      </c>
    </row>
    <row r="20" spans="1:2" x14ac:dyDescent="0.25">
      <c r="A20" t="s">
        <v>22</v>
      </c>
      <c r="B20">
        <v>7.25</v>
      </c>
    </row>
    <row r="21" spans="1:2" x14ac:dyDescent="0.25">
      <c r="A21" t="s">
        <v>23</v>
      </c>
      <c r="B21">
        <v>0</v>
      </c>
    </row>
    <row r="22" spans="1:2" x14ac:dyDescent="0.25">
      <c r="A22" t="s">
        <v>24</v>
      </c>
      <c r="B22">
        <v>12</v>
      </c>
    </row>
    <row r="23" spans="1:2" x14ac:dyDescent="0.25">
      <c r="A23" t="s">
        <v>25</v>
      </c>
      <c r="B23">
        <v>11</v>
      </c>
    </row>
    <row r="24" spans="1:2" x14ac:dyDescent="0.25">
      <c r="A24" t="s">
        <v>26</v>
      </c>
      <c r="B24">
        <v>12.75</v>
      </c>
    </row>
    <row r="25" spans="1:2" x14ac:dyDescent="0.25">
      <c r="A25" t="s">
        <v>27</v>
      </c>
      <c r="B25">
        <v>9.65</v>
      </c>
    </row>
    <row r="26" spans="1:2" x14ac:dyDescent="0.25">
      <c r="A26" t="s">
        <v>28</v>
      </c>
      <c r="B26">
        <v>8.15</v>
      </c>
    </row>
    <row r="27" spans="1:2" x14ac:dyDescent="0.25">
      <c r="A27" t="s">
        <v>29</v>
      </c>
      <c r="B27">
        <v>0</v>
      </c>
    </row>
    <row r="28" spans="1:2" x14ac:dyDescent="0.25">
      <c r="A28" t="s">
        <v>30</v>
      </c>
      <c r="B28">
        <v>9.4499999999999993</v>
      </c>
    </row>
    <row r="29" spans="1:2" x14ac:dyDescent="0.25">
      <c r="A29" t="s">
        <v>31</v>
      </c>
      <c r="B29">
        <v>8.65</v>
      </c>
    </row>
    <row r="30" spans="1:2" x14ac:dyDescent="0.25">
      <c r="A30" t="s">
        <v>32</v>
      </c>
      <c r="B30">
        <v>9</v>
      </c>
    </row>
    <row r="31" spans="1:2" x14ac:dyDescent="0.25">
      <c r="A31" t="s">
        <v>33</v>
      </c>
      <c r="B31">
        <v>7.25</v>
      </c>
    </row>
    <row r="32" spans="1:2" x14ac:dyDescent="0.25">
      <c r="A32" t="s">
        <v>34</v>
      </c>
      <c r="B32">
        <v>7.25</v>
      </c>
    </row>
    <row r="33" spans="1:2" x14ac:dyDescent="0.25">
      <c r="A33" t="s">
        <v>35</v>
      </c>
      <c r="B33">
        <v>11</v>
      </c>
    </row>
    <row r="34" spans="1:2" x14ac:dyDescent="0.25">
      <c r="A34" t="s">
        <v>36</v>
      </c>
      <c r="B34">
        <v>9</v>
      </c>
    </row>
    <row r="35" spans="1:2" x14ac:dyDescent="0.25">
      <c r="A35" t="s">
        <v>37</v>
      </c>
      <c r="B35">
        <v>11.8</v>
      </c>
    </row>
    <row r="36" spans="1:2" x14ac:dyDescent="0.25">
      <c r="A36" t="s">
        <v>38</v>
      </c>
      <c r="B36">
        <v>7.25</v>
      </c>
    </row>
    <row r="37" spans="1:2" x14ac:dyDescent="0.25">
      <c r="A37" t="s">
        <v>39</v>
      </c>
      <c r="B37">
        <v>7.25</v>
      </c>
    </row>
    <row r="38" spans="1:2" x14ac:dyDescent="0.25">
      <c r="A38" t="s">
        <v>40</v>
      </c>
      <c r="B38">
        <v>8.6999999999999993</v>
      </c>
    </row>
    <row r="39" spans="1:2" x14ac:dyDescent="0.25">
      <c r="A39" t="s">
        <v>41</v>
      </c>
      <c r="B39">
        <v>2</v>
      </c>
    </row>
    <row r="40" spans="1:2" x14ac:dyDescent="0.25">
      <c r="A40" t="s">
        <v>42</v>
      </c>
      <c r="B40">
        <v>11.25</v>
      </c>
    </row>
    <row r="41" spans="1:2" x14ac:dyDescent="0.25">
      <c r="A41" t="s">
        <v>43</v>
      </c>
      <c r="B41">
        <v>7.25</v>
      </c>
    </row>
    <row r="42" spans="1:2" x14ac:dyDescent="0.25">
      <c r="A42" t="s">
        <v>44</v>
      </c>
      <c r="B42">
        <v>5.08</v>
      </c>
    </row>
    <row r="43" spans="1:2" x14ac:dyDescent="0.25">
      <c r="A43" t="s">
        <v>45</v>
      </c>
      <c r="B43">
        <v>10.5</v>
      </c>
    </row>
    <row r="44" spans="1:2" x14ac:dyDescent="0.25">
      <c r="A44" t="s">
        <v>46</v>
      </c>
      <c r="B44">
        <v>0</v>
      </c>
    </row>
    <row r="45" spans="1:2" x14ac:dyDescent="0.25">
      <c r="A45" t="s">
        <v>47</v>
      </c>
      <c r="B45">
        <v>9.3000000000000007</v>
      </c>
    </row>
    <row r="46" spans="1:2" x14ac:dyDescent="0.25">
      <c r="A46" t="s">
        <v>48</v>
      </c>
      <c r="B46">
        <v>0</v>
      </c>
    </row>
    <row r="47" spans="1:2" x14ac:dyDescent="0.25">
      <c r="A47" t="s">
        <v>49</v>
      </c>
      <c r="B47">
        <v>7.25</v>
      </c>
    </row>
    <row r="48" spans="1:2" x14ac:dyDescent="0.25">
      <c r="A48" t="s">
        <v>50</v>
      </c>
      <c r="B48">
        <v>10.5</v>
      </c>
    </row>
    <row r="49" spans="1:2" x14ac:dyDescent="0.25">
      <c r="A49" t="s">
        <v>51</v>
      </c>
      <c r="B49">
        <v>7.25</v>
      </c>
    </row>
    <row r="50" spans="1:2" x14ac:dyDescent="0.25">
      <c r="A50" t="s">
        <v>52</v>
      </c>
      <c r="B50">
        <v>10.96</v>
      </c>
    </row>
    <row r="51" spans="1:2" x14ac:dyDescent="0.25">
      <c r="A51" t="s">
        <v>53</v>
      </c>
      <c r="B51">
        <v>7.25</v>
      </c>
    </row>
    <row r="52" spans="1:2" x14ac:dyDescent="0.25">
      <c r="A52" t="s">
        <v>54</v>
      </c>
      <c r="B52">
        <v>13.5</v>
      </c>
    </row>
    <row r="53" spans="1:2" x14ac:dyDescent="0.25">
      <c r="A53" t="s">
        <v>55</v>
      </c>
      <c r="B53">
        <v>8.75</v>
      </c>
    </row>
    <row r="54" spans="1:2" x14ac:dyDescent="0.25">
      <c r="A54" t="s">
        <v>56</v>
      </c>
      <c r="B54">
        <v>7.25</v>
      </c>
    </row>
    <row r="55" spans="1:2" x14ac:dyDescent="0.25">
      <c r="A55" t="s">
        <v>57</v>
      </c>
      <c r="B55">
        <v>5.15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3D52-8748-46EA-AA21-C91211860019}">
  <dimension ref="A1:F55"/>
  <sheetViews>
    <sheetView topLeftCell="A2" workbookViewId="0">
      <selection activeCell="D8" sqref="D8"/>
    </sheetView>
  </sheetViews>
  <sheetFormatPr defaultRowHeight="15" x14ac:dyDescent="0.25"/>
  <cols>
    <col min="1" max="1" width="17.42578125" bestFit="1" customWidth="1"/>
    <col min="2" max="4" width="23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>
        <v>0</v>
      </c>
      <c r="C2">
        <f>VLOOKUP(A2,'2019'!A2:B55,2,FALSE)</f>
        <v>0</v>
      </c>
      <c r="D2">
        <f>VLOOKUP(A2,'2020'!$A$2:$B$55,2,FALSE)</f>
        <v>0</v>
      </c>
    </row>
    <row r="3" spans="1:6" x14ac:dyDescent="0.25">
      <c r="A3" t="s">
        <v>5</v>
      </c>
      <c r="B3">
        <v>9.84</v>
      </c>
      <c r="C3">
        <f>VLOOKUP(A3,'2019'!A3:B56,2,FALSE)</f>
        <v>10.19</v>
      </c>
      <c r="D3">
        <f>VLOOKUP(A3,'2020'!$A$2:$B$55,2,FALSE)</f>
        <v>10.19</v>
      </c>
      <c r="F3" s="2"/>
    </row>
    <row r="4" spans="1:6" x14ac:dyDescent="0.25">
      <c r="A4" t="s">
        <v>6</v>
      </c>
      <c r="B4">
        <v>10.5</v>
      </c>
      <c r="C4">
        <f>VLOOKUP(A4,'2019'!A4:B57,2,FALSE)</f>
        <v>12</v>
      </c>
      <c r="D4">
        <f>VLOOKUP(A4,'2020'!$A$2:$B$55,2,FALSE)</f>
        <v>12</v>
      </c>
    </row>
    <row r="5" spans="1:6" x14ac:dyDescent="0.25">
      <c r="A5" t="s">
        <v>7</v>
      </c>
      <c r="B5">
        <v>8.5</v>
      </c>
      <c r="C5">
        <f>VLOOKUP(A5,'2019'!A5:B58,2,FALSE)</f>
        <v>9.25</v>
      </c>
      <c r="D5">
        <f>VLOOKUP(A5,'2020'!$A$2:$B$55,2,FALSE)</f>
        <v>10</v>
      </c>
    </row>
    <row r="6" spans="1:6" x14ac:dyDescent="0.25">
      <c r="A6" t="s">
        <v>8</v>
      </c>
      <c r="B6">
        <v>11</v>
      </c>
      <c r="C6">
        <f>VLOOKUP(A6,'2019'!A6:B59,2,FALSE)</f>
        <v>12</v>
      </c>
      <c r="D6">
        <f>VLOOKUP(A6,'2020'!$A$2:$B$55,2,FALSE)</f>
        <v>13</v>
      </c>
    </row>
    <row r="7" spans="1:6" x14ac:dyDescent="0.25">
      <c r="A7" t="s">
        <v>9</v>
      </c>
      <c r="B7">
        <v>10.199999999999999</v>
      </c>
      <c r="C7">
        <f>VLOOKUP(A7,'2019'!A7:B60,2,FALSE)</f>
        <v>12</v>
      </c>
      <c r="D7">
        <f>VLOOKUP(A7,'2020'!$A$2:$B$55,2,FALSE)</f>
        <v>12</v>
      </c>
    </row>
    <row r="8" spans="1:6" x14ac:dyDescent="0.25">
      <c r="A8" t="s">
        <v>10</v>
      </c>
      <c r="B8">
        <v>10.1</v>
      </c>
      <c r="C8">
        <f>VLOOKUP(A8,'2019'!A8:B61,2,FALSE)</f>
        <v>11</v>
      </c>
      <c r="D8">
        <f>VLOOKUP(A8,'2020'!$A$2:$B$55,2,FALSE)</f>
        <v>11</v>
      </c>
    </row>
    <row r="9" spans="1:6" x14ac:dyDescent="0.25">
      <c r="A9" t="s">
        <v>11</v>
      </c>
      <c r="B9">
        <v>8.25</v>
      </c>
      <c r="C9">
        <f>VLOOKUP(A9,'2019'!A9:B62,2,FALSE)</f>
        <v>9.25</v>
      </c>
      <c r="D9">
        <f>VLOOKUP(A9,'2020'!$A$2:$B$55,2,FALSE)</f>
        <v>9.25</v>
      </c>
    </row>
    <row r="10" spans="1:6" x14ac:dyDescent="0.25">
      <c r="A10" t="s">
        <v>12</v>
      </c>
      <c r="B10">
        <v>13.25</v>
      </c>
      <c r="C10">
        <f>VLOOKUP(A10,'2019'!A10:B63,2,FALSE)</f>
        <v>14</v>
      </c>
      <c r="D10">
        <f>VLOOKUP(A10,'2020'!$A$2:$B$55,2,FALSE)</f>
        <v>14</v>
      </c>
    </row>
    <row r="11" spans="1:6" x14ac:dyDescent="0.25">
      <c r="A11" t="s">
        <v>13</v>
      </c>
      <c r="B11">
        <v>8.25</v>
      </c>
      <c r="C11">
        <f>VLOOKUP(A11,'2019'!A11:B64,2,FALSE)</f>
        <v>8.56</v>
      </c>
      <c r="D11">
        <f>VLOOKUP(A11,'2020'!$A$2:$B$55,2,FALSE)</f>
        <v>8.56</v>
      </c>
    </row>
    <row r="12" spans="1:6" x14ac:dyDescent="0.25">
      <c r="A12" t="s">
        <v>14</v>
      </c>
      <c r="B12">
        <v>5.15</v>
      </c>
      <c r="C12">
        <f>VLOOKUP(A12,'2019'!A12:B65,2,FALSE)</f>
        <v>5.15</v>
      </c>
      <c r="D12">
        <f>VLOOKUP(A12,'2020'!$A$2:$B$55,2,FALSE)</f>
        <v>5.15</v>
      </c>
    </row>
    <row r="13" spans="1:6" x14ac:dyDescent="0.25">
      <c r="A13" t="s">
        <v>15</v>
      </c>
      <c r="B13">
        <v>8.25</v>
      </c>
      <c r="C13">
        <f>VLOOKUP(A13,'2019'!A13:B66,2,FALSE)</f>
        <v>8.25</v>
      </c>
      <c r="D13">
        <f>VLOOKUP(A13,'2020'!$A$2:$B$55,2,FALSE)</f>
        <v>8.25</v>
      </c>
    </row>
    <row r="14" spans="1:6" x14ac:dyDescent="0.25">
      <c r="A14" t="s">
        <v>16</v>
      </c>
      <c r="B14">
        <v>10.1</v>
      </c>
      <c r="C14">
        <f>VLOOKUP(A14,'2019'!A14:B67,2,FALSE)</f>
        <v>10.1</v>
      </c>
      <c r="D14">
        <f>VLOOKUP(A14,'2020'!$A$2:$B$55,2,FALSE)</f>
        <v>10.1</v>
      </c>
    </row>
    <row r="15" spans="1:6" x14ac:dyDescent="0.25">
      <c r="A15" t="s">
        <v>17</v>
      </c>
      <c r="B15">
        <v>7.25</v>
      </c>
      <c r="C15">
        <f>VLOOKUP(A15,'2019'!A15:B68,2,FALSE)</f>
        <v>7.25</v>
      </c>
      <c r="D15">
        <f>VLOOKUP(A15,'2020'!$A$2:$B$55,2,FALSE)</f>
        <v>7.25</v>
      </c>
    </row>
    <row r="16" spans="1:6" x14ac:dyDescent="0.25">
      <c r="A16" t="s">
        <v>18</v>
      </c>
      <c r="B16">
        <v>8.25</v>
      </c>
      <c r="C16">
        <f>VLOOKUP(A16,'2019'!A16:B69,2,FALSE)</f>
        <v>9.25</v>
      </c>
      <c r="D16">
        <f>VLOOKUP(A16,'2020'!$A$2:$B$55,2,FALSE)</f>
        <v>9.25</v>
      </c>
    </row>
    <row r="17" spans="1:4" x14ac:dyDescent="0.25">
      <c r="A17" t="s">
        <v>19</v>
      </c>
      <c r="B17">
        <v>7.25</v>
      </c>
      <c r="C17">
        <f>VLOOKUP(A17,'2019'!A17:B70,2,FALSE)</f>
        <v>7.25</v>
      </c>
      <c r="D17">
        <f>VLOOKUP(A17,'2020'!$A$2:$B$55,2,FALSE)</f>
        <v>7.25</v>
      </c>
    </row>
    <row r="18" spans="1:4" x14ac:dyDescent="0.25">
      <c r="A18" t="s">
        <v>20</v>
      </c>
      <c r="B18">
        <v>7.25</v>
      </c>
      <c r="C18">
        <f>VLOOKUP(A18,'2019'!A18:B71,2,FALSE)</f>
        <v>7.25</v>
      </c>
      <c r="D18">
        <f>VLOOKUP(A18,'2020'!$A$2:$B$55,2,FALSE)</f>
        <v>7.25</v>
      </c>
    </row>
    <row r="19" spans="1:4" x14ac:dyDescent="0.25">
      <c r="A19" t="s">
        <v>21</v>
      </c>
      <c r="B19">
        <v>7.25</v>
      </c>
      <c r="C19">
        <f>VLOOKUP(A19,'2019'!A19:B72,2,FALSE)</f>
        <v>7.25</v>
      </c>
      <c r="D19">
        <f>VLOOKUP(A19,'2020'!$A$2:$B$55,2,FALSE)</f>
        <v>7.25</v>
      </c>
    </row>
    <row r="20" spans="1:4" x14ac:dyDescent="0.25">
      <c r="A20" t="s">
        <v>22</v>
      </c>
      <c r="B20">
        <v>7.25</v>
      </c>
      <c r="C20">
        <f>VLOOKUP(A20,'2019'!A20:B73,2,FALSE)</f>
        <v>7.25</v>
      </c>
      <c r="D20">
        <f>VLOOKUP(A20,'2020'!$A$2:$B$55,2,FALSE)</f>
        <v>7.25</v>
      </c>
    </row>
    <row r="21" spans="1:4" x14ac:dyDescent="0.25">
      <c r="A21" t="s">
        <v>23</v>
      </c>
      <c r="B21">
        <v>0</v>
      </c>
      <c r="C21">
        <f>VLOOKUP(A21,'2019'!A21:B74,2,FALSE)</f>
        <v>0</v>
      </c>
      <c r="D21">
        <f>VLOOKUP(A21,'2020'!$A$2:$B$55,2,FALSE)</f>
        <v>0</v>
      </c>
    </row>
    <row r="22" spans="1:4" x14ac:dyDescent="0.25">
      <c r="A22" t="s">
        <v>24</v>
      </c>
      <c r="B22">
        <v>10</v>
      </c>
      <c r="C22">
        <f>VLOOKUP(A22,'2019'!A22:B75,2,FALSE)</f>
        <v>12</v>
      </c>
      <c r="D22">
        <f>VLOOKUP(A22,'2020'!$A$2:$B$55,2,FALSE)</f>
        <v>12</v>
      </c>
    </row>
    <row r="23" spans="1:4" x14ac:dyDescent="0.25">
      <c r="A23" t="s">
        <v>25</v>
      </c>
      <c r="B23">
        <v>10.1</v>
      </c>
      <c r="C23">
        <f>VLOOKUP(A23,'2019'!A23:B76,2,FALSE)</f>
        <v>11</v>
      </c>
      <c r="D23">
        <f>VLOOKUP(A23,'2020'!$A$2:$B$55,2,FALSE)</f>
        <v>11</v>
      </c>
    </row>
    <row r="24" spans="1:4" x14ac:dyDescent="0.25">
      <c r="A24" t="s">
        <v>26</v>
      </c>
      <c r="B24">
        <v>11</v>
      </c>
      <c r="C24">
        <f>VLOOKUP(A24,'2019'!A24:B77,2,FALSE)</f>
        <v>12.75</v>
      </c>
      <c r="D24">
        <f>VLOOKUP(A24,'2020'!$A$2:$B$55,2,FALSE)</f>
        <v>12.75</v>
      </c>
    </row>
    <row r="25" spans="1:4" x14ac:dyDescent="0.25">
      <c r="A25" t="s">
        <v>27</v>
      </c>
      <c r="B25">
        <v>9.25</v>
      </c>
      <c r="C25">
        <f>VLOOKUP(A25,'2019'!A25:B78,2,FALSE)</f>
        <v>9.65</v>
      </c>
      <c r="D25">
        <f>VLOOKUP(A25,'2020'!$A$2:$B$55,2,FALSE)</f>
        <v>9.65</v>
      </c>
    </row>
    <row r="26" spans="1:4" x14ac:dyDescent="0.25">
      <c r="A26" t="s">
        <v>28</v>
      </c>
      <c r="B26">
        <v>8.0399999999999991</v>
      </c>
      <c r="C26">
        <f>VLOOKUP(A26,'2019'!A26:B79,2,FALSE)</f>
        <v>8.15</v>
      </c>
      <c r="D26">
        <f>VLOOKUP(A26,'2020'!$A$2:$B$55,2,FALSE)</f>
        <v>8.15</v>
      </c>
    </row>
    <row r="27" spans="1:4" x14ac:dyDescent="0.25">
      <c r="A27" t="s">
        <v>29</v>
      </c>
      <c r="B27">
        <v>0</v>
      </c>
      <c r="C27">
        <f>VLOOKUP(A27,'2019'!A27:B80,2,FALSE)</f>
        <v>0</v>
      </c>
      <c r="D27">
        <f>VLOOKUP(A27,'2020'!$A$2:$B$55,2,FALSE)</f>
        <v>0</v>
      </c>
    </row>
    <row r="28" spans="1:4" x14ac:dyDescent="0.25">
      <c r="A28" t="s">
        <v>30</v>
      </c>
      <c r="B28">
        <v>7.85</v>
      </c>
      <c r="C28">
        <f>VLOOKUP(A28,'2019'!A28:B81,2,FALSE)</f>
        <v>9.4499999999999993</v>
      </c>
      <c r="D28">
        <f>VLOOKUP(A28,'2020'!$A$2:$B$55,2,FALSE)</f>
        <v>9.4499999999999993</v>
      </c>
    </row>
    <row r="29" spans="1:4" x14ac:dyDescent="0.25">
      <c r="A29" t="s">
        <v>31</v>
      </c>
      <c r="B29">
        <v>8.3000000000000007</v>
      </c>
      <c r="C29">
        <f>VLOOKUP(A29,'2019'!A29:B82,2,FALSE)</f>
        <v>8.65</v>
      </c>
      <c r="D29">
        <f>VLOOKUP(A29,'2020'!$A$2:$B$55,2,FALSE)</f>
        <v>8.65</v>
      </c>
    </row>
    <row r="30" spans="1:4" x14ac:dyDescent="0.25">
      <c r="A30" t="s">
        <v>32</v>
      </c>
      <c r="B30">
        <v>9</v>
      </c>
      <c r="C30">
        <f>VLOOKUP(A30,'2019'!A30:B83,2,FALSE)</f>
        <v>9</v>
      </c>
      <c r="D30">
        <f>VLOOKUP(A30,'2020'!$A$2:$B$55,2,FALSE)</f>
        <v>9</v>
      </c>
    </row>
    <row r="31" spans="1:4" x14ac:dyDescent="0.25">
      <c r="A31" t="s">
        <v>33</v>
      </c>
      <c r="B31">
        <v>7.25</v>
      </c>
      <c r="C31">
        <f>VLOOKUP(A31,'2019'!A31:B84,2,FALSE)</f>
        <v>7.25</v>
      </c>
      <c r="D31">
        <f>VLOOKUP(A31,'2020'!$A$2:$B$55,2,FALSE)</f>
        <v>7.25</v>
      </c>
    </row>
    <row r="32" spans="1:4" x14ac:dyDescent="0.25">
      <c r="A32" t="s">
        <v>34</v>
      </c>
      <c r="B32">
        <v>7.25</v>
      </c>
      <c r="C32">
        <f>VLOOKUP(A32,'2019'!A32:B85,2,FALSE)</f>
        <v>7.25</v>
      </c>
      <c r="D32">
        <f>VLOOKUP(A32,'2020'!$A$2:$B$55,2,FALSE)</f>
        <v>7.25</v>
      </c>
    </row>
    <row r="33" spans="1:4" x14ac:dyDescent="0.25">
      <c r="A33" t="s">
        <v>35</v>
      </c>
      <c r="B33">
        <v>8.6</v>
      </c>
      <c r="C33">
        <f>VLOOKUP(A33,'2019'!A33:B86,2,FALSE)</f>
        <v>11</v>
      </c>
      <c r="D33">
        <f>VLOOKUP(A33,'2020'!$A$2:$B$55,2,FALSE)</f>
        <v>11</v>
      </c>
    </row>
    <row r="34" spans="1:4" x14ac:dyDescent="0.25">
      <c r="A34" t="s">
        <v>36</v>
      </c>
      <c r="B34">
        <v>7.5</v>
      </c>
      <c r="C34">
        <f>VLOOKUP(A34,'2019'!A34:B87,2,FALSE)</f>
        <v>9</v>
      </c>
      <c r="D34">
        <f>VLOOKUP(A34,'2020'!$A$2:$B$55,2,FALSE)</f>
        <v>9</v>
      </c>
    </row>
    <row r="35" spans="1:4" x14ac:dyDescent="0.25">
      <c r="A35" t="s">
        <v>37</v>
      </c>
      <c r="B35">
        <v>10.4</v>
      </c>
      <c r="C35">
        <f>VLOOKUP(A35,'2019'!A35:B88,2,FALSE)</f>
        <v>11.8</v>
      </c>
      <c r="D35">
        <f>VLOOKUP(A35,'2020'!$A$2:$B$55,2,FALSE)</f>
        <v>11.8</v>
      </c>
    </row>
    <row r="36" spans="1:4" x14ac:dyDescent="0.25">
      <c r="A36" t="s">
        <v>38</v>
      </c>
      <c r="B36">
        <v>7.25</v>
      </c>
      <c r="C36">
        <f>VLOOKUP(A36,'2019'!A36:B89,2,FALSE)</f>
        <v>7.25</v>
      </c>
      <c r="D36">
        <f>VLOOKUP(A36,'2020'!$A$2:$B$55,2,FALSE)</f>
        <v>7.25</v>
      </c>
    </row>
    <row r="37" spans="1:4" x14ac:dyDescent="0.25">
      <c r="A37" t="s">
        <v>39</v>
      </c>
      <c r="B37">
        <v>7.25</v>
      </c>
      <c r="C37">
        <f>VLOOKUP(A37,'2019'!A37:B90,2,FALSE)</f>
        <v>7.25</v>
      </c>
      <c r="D37">
        <f>VLOOKUP(A37,'2020'!$A$2:$B$55,2,FALSE)</f>
        <v>7.25</v>
      </c>
    </row>
    <row r="38" spans="1:4" x14ac:dyDescent="0.25">
      <c r="A38" t="s">
        <v>40</v>
      </c>
      <c r="B38">
        <v>8.3000000000000007</v>
      </c>
      <c r="C38">
        <f>VLOOKUP(A38,'2019'!A38:B91,2,FALSE)</f>
        <v>8.6999999999999993</v>
      </c>
      <c r="D38">
        <f>VLOOKUP(A38,'2020'!$A$2:$B$55,2,FALSE)</f>
        <v>8.6999999999999993</v>
      </c>
    </row>
    <row r="39" spans="1:4" x14ac:dyDescent="0.25">
      <c r="A39" t="s">
        <v>41</v>
      </c>
      <c r="B39">
        <v>2</v>
      </c>
      <c r="C39">
        <f>VLOOKUP(A39,'2019'!A39:B92,2,FALSE)</f>
        <v>2</v>
      </c>
      <c r="D39">
        <f>VLOOKUP(A39,'2020'!$A$2:$B$55,2,FALSE)</f>
        <v>2</v>
      </c>
    </row>
    <row r="40" spans="1:4" x14ac:dyDescent="0.25">
      <c r="A40" t="s">
        <v>42</v>
      </c>
      <c r="B40">
        <v>10.75</v>
      </c>
      <c r="C40">
        <f>VLOOKUP(A40,'2019'!A40:B93,2,FALSE)</f>
        <v>11.25</v>
      </c>
      <c r="D40">
        <f>VLOOKUP(A40,'2020'!$A$2:$B$55,2,FALSE)</f>
        <v>11.25</v>
      </c>
    </row>
    <row r="41" spans="1:4" x14ac:dyDescent="0.25">
      <c r="A41" t="s">
        <v>43</v>
      </c>
      <c r="B41">
        <v>7.25</v>
      </c>
      <c r="C41">
        <f>VLOOKUP(A41,'2019'!A41:B94,2,FALSE)</f>
        <v>7.25</v>
      </c>
      <c r="D41">
        <f>VLOOKUP(A41,'2020'!$A$2:$B$55,2,FALSE)</f>
        <v>7.25</v>
      </c>
    </row>
    <row r="42" spans="1:4" x14ac:dyDescent="0.25">
      <c r="A42" t="s">
        <v>44</v>
      </c>
      <c r="B42">
        <v>5.08</v>
      </c>
      <c r="C42">
        <f>VLOOKUP(A42,'2019'!A42:B95,2,FALSE)</f>
        <v>5.08</v>
      </c>
      <c r="D42">
        <f>VLOOKUP(A42,'2020'!$A$2:$B$55,2,FALSE)</f>
        <v>5.08</v>
      </c>
    </row>
    <row r="43" spans="1:4" x14ac:dyDescent="0.25">
      <c r="A43" t="s">
        <v>45</v>
      </c>
      <c r="B43">
        <v>10.1</v>
      </c>
      <c r="C43">
        <f>VLOOKUP(A43,'2019'!A43:B96,2,FALSE)</f>
        <v>10.5</v>
      </c>
      <c r="D43">
        <f>VLOOKUP(A43,'2020'!$A$2:$B$55,2,FALSE)</f>
        <v>10.5</v>
      </c>
    </row>
    <row r="44" spans="1:4" x14ac:dyDescent="0.25">
      <c r="A44" t="s">
        <v>46</v>
      </c>
      <c r="B44">
        <v>0</v>
      </c>
      <c r="C44">
        <f>VLOOKUP(A44,'2019'!A44:B97,2,FALSE)</f>
        <v>0</v>
      </c>
      <c r="D44">
        <f>VLOOKUP(A44,'2020'!$A$2:$B$55,2,FALSE)</f>
        <v>0</v>
      </c>
    </row>
    <row r="45" spans="1:4" x14ac:dyDescent="0.25">
      <c r="A45" t="s">
        <v>47</v>
      </c>
      <c r="B45">
        <v>8.85</v>
      </c>
      <c r="C45">
        <f>VLOOKUP(A45,'2019'!A45:B98,2,FALSE)</f>
        <v>9.3000000000000007</v>
      </c>
      <c r="D45">
        <f>VLOOKUP(A45,'2020'!$A$2:$B$55,2,FALSE)</f>
        <v>9.3000000000000007</v>
      </c>
    </row>
    <row r="46" spans="1:4" x14ac:dyDescent="0.25">
      <c r="A46" t="s">
        <v>48</v>
      </c>
      <c r="B46">
        <v>0</v>
      </c>
      <c r="C46">
        <f>VLOOKUP(A46,'2019'!A46:B99,2,FALSE)</f>
        <v>0</v>
      </c>
      <c r="D46">
        <f>VLOOKUP(A46,'2020'!$A$2:$B$55,2,FALSE)</f>
        <v>0</v>
      </c>
    </row>
    <row r="47" spans="1:4" x14ac:dyDescent="0.25">
      <c r="A47" t="s">
        <v>49</v>
      </c>
      <c r="B47">
        <v>7.25</v>
      </c>
      <c r="C47">
        <f>VLOOKUP(A47,'2019'!A47:B100,2,FALSE)</f>
        <v>7.25</v>
      </c>
      <c r="D47">
        <f>VLOOKUP(A47,'2020'!$A$2:$B$55,2,FALSE)</f>
        <v>7.25</v>
      </c>
    </row>
    <row r="48" spans="1:4" x14ac:dyDescent="0.25">
      <c r="A48" t="s">
        <v>50</v>
      </c>
      <c r="B48">
        <v>4.3</v>
      </c>
      <c r="C48">
        <f>VLOOKUP(A48,'2019'!A48:B101,2,FALSE)</f>
        <v>10.5</v>
      </c>
      <c r="D48">
        <f>VLOOKUP(A48,'2020'!$A$2:$B$55,2,FALSE)</f>
        <v>10.5</v>
      </c>
    </row>
    <row r="49" spans="1:4" x14ac:dyDescent="0.25">
      <c r="A49" t="s">
        <v>51</v>
      </c>
      <c r="B49">
        <v>7.25</v>
      </c>
      <c r="C49">
        <f>VLOOKUP(A49,'2019'!A49:B102,2,FALSE)</f>
        <v>7.25</v>
      </c>
      <c r="D49">
        <f>VLOOKUP(A49,'2020'!$A$2:$B$55,2,FALSE)</f>
        <v>7.25</v>
      </c>
    </row>
    <row r="50" spans="1:4" x14ac:dyDescent="0.25">
      <c r="A50" t="s">
        <v>52</v>
      </c>
      <c r="B50">
        <v>10.5</v>
      </c>
      <c r="C50">
        <f>VLOOKUP(A50,'2019'!A50:B103,2,FALSE)</f>
        <v>10.96</v>
      </c>
      <c r="D50">
        <f>VLOOKUP(A50,'2020'!$A$2:$B$55,2,FALSE)</f>
        <v>10.96</v>
      </c>
    </row>
    <row r="51" spans="1:4" x14ac:dyDescent="0.25">
      <c r="A51" t="s">
        <v>53</v>
      </c>
      <c r="B51">
        <v>7.25</v>
      </c>
      <c r="C51">
        <f>VLOOKUP(A51,'2019'!A51:B104,2,FALSE)</f>
        <v>7.25</v>
      </c>
      <c r="D51">
        <f>VLOOKUP(A51,'2020'!$A$2:$B$55,2,FALSE)</f>
        <v>7.25</v>
      </c>
    </row>
    <row r="52" spans="1:4" x14ac:dyDescent="0.25">
      <c r="A52" t="s">
        <v>54</v>
      </c>
      <c r="B52">
        <v>11.5</v>
      </c>
      <c r="C52">
        <f>VLOOKUP(A52,'2019'!A52:B105,2,FALSE)</f>
        <v>13.5</v>
      </c>
      <c r="D52">
        <f>VLOOKUP(A52,'2020'!$A$2:$B$55,2,FALSE)</f>
        <v>13.5</v>
      </c>
    </row>
    <row r="53" spans="1:4" x14ac:dyDescent="0.25">
      <c r="A53" t="s">
        <v>55</v>
      </c>
      <c r="B53">
        <v>8.75</v>
      </c>
      <c r="C53">
        <f>VLOOKUP(A53,'2019'!A53:B106,2,FALSE)</f>
        <v>8.75</v>
      </c>
      <c r="D53">
        <f>VLOOKUP(A53,'2020'!$A$2:$B$55,2,FALSE)</f>
        <v>8.75</v>
      </c>
    </row>
    <row r="54" spans="1:4" x14ac:dyDescent="0.25">
      <c r="A54" t="s">
        <v>56</v>
      </c>
      <c r="B54">
        <v>7.25</v>
      </c>
      <c r="C54">
        <f>VLOOKUP(A54,'2019'!A54:B107,2,FALSE)</f>
        <v>7.25</v>
      </c>
      <c r="D54">
        <f>VLOOKUP(A54,'2020'!$A$2:$B$55,2,FALSE)</f>
        <v>7.25</v>
      </c>
    </row>
    <row r="55" spans="1:4" x14ac:dyDescent="0.25">
      <c r="A55" t="s">
        <v>57</v>
      </c>
      <c r="B55">
        <v>5.15</v>
      </c>
      <c r="C55">
        <f>VLOOKUP(A55,'2019'!A55:B108,2,FALSE)</f>
        <v>5.15</v>
      </c>
      <c r="D55">
        <f>VLOOKUP(A55,'2020'!$A$2:$B$55,2,FALSE)</f>
        <v>5.15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23160CF4C9E4EA56031D647BF527F" ma:contentTypeVersion="11" ma:contentTypeDescription="Create a new document." ma:contentTypeScope="" ma:versionID="beb87c26590a32d58ac4eb6d81bfbefa">
  <xsd:schema xmlns:xsd="http://www.w3.org/2001/XMLSchema" xmlns:xs="http://www.w3.org/2001/XMLSchema" xmlns:p="http://schemas.microsoft.com/office/2006/metadata/properties" xmlns:ns2="af32dc01-530a-4447-bc40-9fad9bd9a177" xmlns:ns3="07feb965-b5c6-42bf-8f38-e4364a63e5d5" targetNamespace="http://schemas.microsoft.com/office/2006/metadata/properties" ma:root="true" ma:fieldsID="73d1370e90ea65fe9c88924b49c1f02d" ns2:_="" ns3:_="">
    <xsd:import namespace="af32dc01-530a-4447-bc40-9fad9bd9a177"/>
    <xsd:import namespace="07feb965-b5c6-42bf-8f38-e4364a63e5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2dc01-530a-4447-bc40-9fad9bd9a1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eb965-b5c6-42bf-8f38-e4364a63e5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AA5B3E-0BC0-4773-889C-A02F849E69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C34858-FBAB-4EBC-97EF-40F2722B5E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5E940E-A475-4FA3-BC92-0D67AFA7C7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32dc01-530a-4447-bc40-9fad9bd9a177"/>
    <ds:schemaRef ds:uri="07feb965-b5c6-42bf-8f38-e4364a63e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2018_SOLUTION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kkopa</dc:creator>
  <cp:keywords/>
  <dc:description/>
  <cp:lastModifiedBy>Nick Akers</cp:lastModifiedBy>
  <cp:revision/>
  <dcterms:created xsi:type="dcterms:W3CDTF">2021-08-20T02:23:38Z</dcterms:created>
  <dcterms:modified xsi:type="dcterms:W3CDTF">2023-08-08T00:27:05Z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0x0101005CF23160CF4C9E4EA56031D647BF527F</vt:lpwstr>
  </property>
</Properties>
</file>