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7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ance\PycharmProjects\magnum-risk-management\report_maker\algo_view\"/>
    </mc:Choice>
  </mc:AlternateContent>
  <xr:revisionPtr revIDLastSave="0" documentId="13_ncr:1_{0632D471-CBC3-4F66-93F7-A199AD8DE3AB}" xr6:coauthVersionLast="36" xr6:coauthVersionMax="36" xr10:uidLastSave="{00000000-0000-0000-0000-000000000000}"/>
  <bookViews>
    <workbookView xWindow="240" yWindow="15" windowWidth="16095" windowHeight="9660" firstSheet="1" activeTab="2" xr2:uid="{00000000-000D-0000-FFFF-FFFF00000000}"/>
  </bookViews>
  <sheets>
    <sheet name="algo_view" sheetId="1" r:id="rId1"/>
    <sheet name="SectorRotation" sheetId="2" r:id="rId2"/>
    <sheet name="RegionRotation" sheetId="3" r:id="rId3"/>
    <sheet name="benchmark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73" i="4" l="1"/>
  <c r="E73" i="4"/>
  <c r="D74" i="4"/>
  <c r="E74" i="4"/>
  <c r="D75" i="4"/>
  <c r="E75" i="4"/>
  <c r="D76" i="4"/>
  <c r="E76" i="4"/>
  <c r="D77" i="4"/>
  <c r="E77" i="4"/>
  <c r="E72" i="4" l="1"/>
  <c r="D72" i="4"/>
  <c r="E71" i="4"/>
  <c r="D71" i="4"/>
  <c r="E70" i="4"/>
  <c r="D70" i="4"/>
  <c r="E69" i="4"/>
  <c r="D69" i="4"/>
  <c r="E68" i="4"/>
  <c r="D68" i="4"/>
  <c r="E67" i="4"/>
  <c r="D67" i="4"/>
  <c r="E66" i="4"/>
  <c r="D66" i="4"/>
  <c r="E65" i="4"/>
  <c r="D65" i="4"/>
  <c r="E64" i="4"/>
  <c r="D64" i="4"/>
  <c r="E63" i="4"/>
  <c r="D63" i="4"/>
  <c r="E62" i="4"/>
  <c r="D62" i="4"/>
  <c r="E61" i="4"/>
  <c r="D61" i="4"/>
  <c r="E60" i="4"/>
  <c r="D60" i="4"/>
  <c r="E59" i="4"/>
  <c r="D59" i="4"/>
  <c r="E58" i="4"/>
  <c r="D58" i="4"/>
  <c r="E57" i="4"/>
  <c r="D57" i="4"/>
  <c r="E56" i="4"/>
  <c r="D56" i="4"/>
  <c r="E55" i="4"/>
  <c r="D55" i="4"/>
  <c r="E54" i="4"/>
  <c r="D54" i="4"/>
  <c r="E53" i="4"/>
  <c r="D53" i="4"/>
  <c r="E52" i="4"/>
  <c r="D52" i="4"/>
  <c r="E51" i="4"/>
  <c r="D51" i="4"/>
  <c r="E50" i="4"/>
  <c r="D50" i="4"/>
  <c r="E49" i="4"/>
  <c r="D49" i="4"/>
  <c r="E48" i="4"/>
  <c r="D48" i="4"/>
  <c r="E47" i="4"/>
  <c r="D47" i="4"/>
  <c r="E46" i="4"/>
  <c r="D46" i="4"/>
  <c r="E45" i="4"/>
  <c r="D45" i="4"/>
  <c r="E44" i="4"/>
  <c r="D44" i="4"/>
  <c r="E43" i="4"/>
  <c r="D43" i="4"/>
  <c r="E42" i="4"/>
  <c r="D42" i="4"/>
  <c r="E41" i="4"/>
  <c r="D41" i="4"/>
  <c r="E40" i="4"/>
  <c r="D40" i="4"/>
  <c r="E39" i="4"/>
  <c r="D39" i="4"/>
  <c r="E38" i="4"/>
  <c r="D38" i="4"/>
  <c r="E37" i="4"/>
  <c r="D37" i="4"/>
  <c r="E36" i="4"/>
  <c r="D36" i="4"/>
  <c r="E35" i="4"/>
  <c r="D35" i="4"/>
  <c r="E34" i="4"/>
  <c r="D34" i="4"/>
  <c r="E33" i="4"/>
  <c r="D33" i="4"/>
  <c r="E32" i="4"/>
  <c r="D32" i="4"/>
  <c r="E31" i="4"/>
  <c r="D31" i="4"/>
  <c r="E30" i="4"/>
  <c r="D30" i="4"/>
  <c r="E29" i="4"/>
  <c r="D29" i="4"/>
  <c r="E28" i="4"/>
  <c r="D28" i="4"/>
  <c r="E27" i="4"/>
  <c r="D27" i="4"/>
  <c r="E26" i="4"/>
  <c r="D26" i="4"/>
  <c r="E25" i="4"/>
  <c r="D25" i="4"/>
  <c r="E24" i="4"/>
  <c r="D24" i="4"/>
  <c r="E23" i="4"/>
  <c r="D23" i="4"/>
  <c r="E22" i="4"/>
  <c r="D22" i="4"/>
  <c r="E21" i="4"/>
  <c r="D21" i="4"/>
  <c r="E20" i="4"/>
  <c r="D20" i="4"/>
  <c r="E19" i="4"/>
  <c r="D19" i="4"/>
  <c r="E18" i="4"/>
  <c r="D18" i="4"/>
  <c r="E17" i="4"/>
  <c r="D17" i="4"/>
  <c r="E16" i="4"/>
  <c r="D16" i="4"/>
  <c r="E15" i="4"/>
  <c r="D15" i="4"/>
  <c r="E14" i="4"/>
  <c r="D14" i="4"/>
  <c r="E13" i="4"/>
  <c r="D13" i="4"/>
  <c r="E12" i="4"/>
  <c r="D12" i="4"/>
  <c r="E11" i="4"/>
  <c r="D11" i="4"/>
  <c r="E10" i="4"/>
  <c r="D10" i="4"/>
  <c r="E9" i="4"/>
  <c r="D9" i="4"/>
  <c r="E8" i="4"/>
  <c r="D8" i="4"/>
  <c r="E7" i="4"/>
  <c r="D7" i="4"/>
  <c r="E6" i="4"/>
  <c r="D6" i="4"/>
  <c r="E5" i="4"/>
  <c r="D5" i="4"/>
  <c r="E4" i="4"/>
  <c r="D4" i="4"/>
  <c r="E3" i="4"/>
  <c r="D3" i="4"/>
  <c r="E2" i="4"/>
  <c r="D2" i="4"/>
</calcChain>
</file>

<file path=xl/sharedStrings.xml><?xml version="1.0" encoding="utf-8"?>
<sst xmlns="http://schemas.openxmlformats.org/spreadsheetml/2006/main" count="149" uniqueCount="131">
  <si>
    <t>Bull Market Probability</t>
  </si>
  <si>
    <t>Feb.9</t>
  </si>
  <si>
    <t>Today</t>
  </si>
  <si>
    <t>State</t>
  </si>
  <si>
    <t>0</t>
  </si>
  <si>
    <t>5</t>
  </si>
  <si>
    <t>Neutral</t>
  </si>
  <si>
    <t>Mean Reversion Intensity</t>
  </si>
  <si>
    <t>Lask Week Return</t>
  </si>
  <si>
    <t>Sector</t>
  </si>
  <si>
    <t>Utilities</t>
  </si>
  <si>
    <t>Consumer Staples</t>
  </si>
  <si>
    <t>Last Week Return</t>
  </si>
  <si>
    <t>Region</t>
  </si>
  <si>
    <t>Name</t>
  </si>
  <si>
    <t>Flag</t>
  </si>
  <si>
    <t>Ticker</t>
  </si>
  <si>
    <t>Factor</t>
  </si>
  <si>
    <t>Value</t>
  </si>
  <si>
    <t>Turnover</t>
  </si>
  <si>
    <t>Ticket</t>
  </si>
  <si>
    <t>3606.HK</t>
  </si>
  <si>
    <t>福耀玻璃</t>
  </si>
  <si>
    <t>0551.HK</t>
  </si>
  <si>
    <t>裕元集团</t>
  </si>
  <si>
    <t>Momentum</t>
  </si>
  <si>
    <t>1910.HK</t>
  </si>
  <si>
    <t>新秀丽</t>
  </si>
  <si>
    <t>Volatility</t>
  </si>
  <si>
    <t>1212.HK</t>
  </si>
  <si>
    <t>利福国际</t>
  </si>
  <si>
    <t>3636.HK</t>
  </si>
  <si>
    <t>保利文化</t>
  </si>
  <si>
    <t>6889.HK</t>
  </si>
  <si>
    <t>DYNAM JAPAN</t>
  </si>
  <si>
    <t>3308.HK</t>
  </si>
  <si>
    <t>金鹰商贸集团</t>
  </si>
  <si>
    <t>2488.HK</t>
  </si>
  <si>
    <t>元征科技</t>
  </si>
  <si>
    <t>1528.HK</t>
  </si>
  <si>
    <t>红星美凯龙</t>
  </si>
  <si>
    <t>1448.HK</t>
  </si>
  <si>
    <t>福寿园</t>
  </si>
  <si>
    <t>0489.HK</t>
  </si>
  <si>
    <t>东风集团股份</t>
  </si>
  <si>
    <t>1368.HK</t>
  </si>
  <si>
    <t>特步国际</t>
  </si>
  <si>
    <t>1565.HK</t>
  </si>
  <si>
    <t>成实外教育</t>
  </si>
  <si>
    <t>0496.HK</t>
  </si>
  <si>
    <t>卡森国际</t>
  </si>
  <si>
    <t>0951.HK</t>
  </si>
  <si>
    <t>超威动力</t>
  </si>
  <si>
    <t>3836.HK</t>
  </si>
  <si>
    <t>和谐汽车</t>
  </si>
  <si>
    <t>2136.HK</t>
  </si>
  <si>
    <t>利福中国</t>
  </si>
  <si>
    <t>2698.HK</t>
  </si>
  <si>
    <t>魏桥纺织</t>
  </si>
  <si>
    <t>0538.HK</t>
  </si>
  <si>
    <t>味千(中国)</t>
  </si>
  <si>
    <t>1159.HK</t>
  </si>
  <si>
    <t>星光文化</t>
  </si>
  <si>
    <t>002120.SZ</t>
  </si>
  <si>
    <t>韵达股份</t>
  </si>
  <si>
    <t>002352.SZ</t>
  </si>
  <si>
    <t>顺丰控股</t>
  </si>
  <si>
    <t>Liquidity</t>
  </si>
  <si>
    <t>601991.SH</t>
  </si>
  <si>
    <t>大唐发电</t>
  </si>
  <si>
    <t>Quality</t>
  </si>
  <si>
    <t>603288.SH</t>
  </si>
  <si>
    <t>海天味业</t>
  </si>
  <si>
    <t>603866.SH</t>
  </si>
  <si>
    <t>桃李面包</t>
  </si>
  <si>
    <t>601880.SH</t>
  </si>
  <si>
    <t>大连港</t>
  </si>
  <si>
    <t>601727.SH</t>
  </si>
  <si>
    <t>上海电气</t>
  </si>
  <si>
    <t>600900.SH</t>
  </si>
  <si>
    <t>长江电力</t>
  </si>
  <si>
    <t>601866.SH</t>
  </si>
  <si>
    <t>中远海发</t>
  </si>
  <si>
    <t>601238.SH</t>
  </si>
  <si>
    <t>广汽集团</t>
  </si>
  <si>
    <t>600023.SH</t>
  </si>
  <si>
    <t>浙能电力</t>
  </si>
  <si>
    <t>600011.SH</t>
  </si>
  <si>
    <t>华能国际</t>
  </si>
  <si>
    <t>601898.SH</t>
  </si>
  <si>
    <t>中煤能源</t>
  </si>
  <si>
    <t>002032.SZ</t>
  </si>
  <si>
    <t>苏泊尔</t>
  </si>
  <si>
    <t>603025.SH</t>
  </si>
  <si>
    <t>大豪科技</t>
  </si>
  <si>
    <t>603806.SH</t>
  </si>
  <si>
    <t>福斯特</t>
  </si>
  <si>
    <t>603160.SH</t>
  </si>
  <si>
    <t>汇顶科技</t>
  </si>
  <si>
    <t>603899.SH</t>
  </si>
  <si>
    <t>晨光文具</t>
  </si>
  <si>
    <t>002773.SZ</t>
  </si>
  <si>
    <t>康弘药业</t>
  </si>
  <si>
    <t>600998.SH</t>
  </si>
  <si>
    <t>九州通</t>
  </si>
  <si>
    <t>India</t>
  </si>
  <si>
    <t>UK</t>
  </si>
  <si>
    <t>Switzerland</t>
  </si>
  <si>
    <t>Health Care</t>
  </si>
  <si>
    <t>Account</t>
  </si>
  <si>
    <t>Annualized Volatility</t>
  </si>
  <si>
    <t>Risk-adjusted Return</t>
  </si>
  <si>
    <t>Holding Analysis</t>
  </si>
  <si>
    <t>Energy</t>
  </si>
  <si>
    <t>Industrials</t>
  </si>
  <si>
    <t>Underlying</t>
  </si>
  <si>
    <t>Recommendation</t>
  </si>
  <si>
    <t>YTD Return</t>
  </si>
  <si>
    <t>AQUMON suggests keeping the current holdings.</t>
  </si>
  <si>
    <t>Sector Rotation</t>
  </si>
  <si>
    <t>S&amp;P 500 Index</t>
  </si>
  <si>
    <t>Risk-free Rate</t>
  </si>
  <si>
    <t>ACWX Index</t>
  </si>
  <si>
    <t>Canada</t>
  </si>
  <si>
    <t>Japan</t>
  </si>
  <si>
    <t>Region Rotation</t>
  </si>
  <si>
    <t>SP500</t>
  </si>
  <si>
    <t>ACWX</t>
  </si>
  <si>
    <t>Region Equal Weight</t>
  </si>
  <si>
    <t>Sector Equal Weight</t>
  </si>
  <si>
    <t>S&amp;P Index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</si>
</sst>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0" fontId="0" fillId="0" borderId="0" xfId="0" applyNumberFormat="1"/>
    <xf numFmtId="2" fontId="0" fillId="0" borderId="0" xfId="0" applyNumberForma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56"/>
  <sheetViews>
    <sheetView workbookViewId="0">
      <selection activeCell="E14" sqref="E14"/>
    </sheetView>
  </sheetViews>
  <sheetFormatPr defaultRowHeight="15" x14ac:dyDescent="0.25"/>
  <cols>
    <col min="1" max="1" width="17" bestFit="1" customWidth="1"/>
    <col min="2" max="2" width="24.140625" bestFit="1" customWidth="1"/>
    <col min="3" max="3" width="17" bestFit="1" customWidth="1"/>
    <col min="5" max="5" width="11.42578125" bestFit="1" customWidth="1"/>
    <col min="6" max="6" width="24.140625" bestFit="1" customWidth="1"/>
    <col min="7" max="7" width="16.7109375" bestFit="1" customWidth="1"/>
    <col min="9" max="9" width="16.140625" bestFit="1" customWidth="1"/>
  </cols>
  <sheetData>
    <row r="1" spans="1:7" x14ac:dyDescent="0.25">
      <c r="B1" s="1" t="s">
        <v>0</v>
      </c>
    </row>
    <row r="2" spans="1:7" x14ac:dyDescent="0.25">
      <c r="A2" s="1" t="s">
        <v>1</v>
      </c>
      <c r="B2" t="s">
        <v>4</v>
      </c>
    </row>
    <row r="3" spans="1:7" x14ac:dyDescent="0.25">
      <c r="A3" s="1" t="s">
        <v>2</v>
      </c>
      <c r="B3" t="s">
        <v>5</v>
      </c>
    </row>
    <row r="4" spans="1:7" x14ac:dyDescent="0.25">
      <c r="A4" s="1" t="s">
        <v>3</v>
      </c>
      <c r="B4" t="s">
        <v>6</v>
      </c>
    </row>
    <row r="6" spans="1:7" x14ac:dyDescent="0.25">
      <c r="A6" s="1" t="s">
        <v>9</v>
      </c>
      <c r="B6" s="1" t="s">
        <v>7</v>
      </c>
      <c r="C6" s="1" t="s">
        <v>8</v>
      </c>
      <c r="E6" s="1" t="s">
        <v>13</v>
      </c>
      <c r="F6" s="1" t="s">
        <v>7</v>
      </c>
      <c r="G6" s="1" t="s">
        <v>12</v>
      </c>
    </row>
    <row r="7" spans="1:7" x14ac:dyDescent="0.25">
      <c r="A7" s="1" t="s">
        <v>10</v>
      </c>
      <c r="B7">
        <v>4.7912275508410297E-2</v>
      </c>
      <c r="C7">
        <v>3.0000000000000001E-3</v>
      </c>
      <c r="E7" s="1" t="s">
        <v>105</v>
      </c>
      <c r="F7">
        <v>3.6368950323762403E-2</v>
      </c>
      <c r="G7">
        <v>-3.0000000000000001E-3</v>
      </c>
    </row>
    <row r="8" spans="1:7" x14ac:dyDescent="0.25">
      <c r="A8" s="1" t="s">
        <v>11</v>
      </c>
      <c r="B8">
        <v>4.0040916151748603E-2</v>
      </c>
      <c r="C8">
        <v>-1.4E-2</v>
      </c>
      <c r="E8" s="1" t="s">
        <v>106</v>
      </c>
      <c r="F8">
        <v>1.9488047886455102E-2</v>
      </c>
      <c r="G8">
        <v>-2E-3</v>
      </c>
    </row>
    <row r="9" spans="1:7" x14ac:dyDescent="0.25">
      <c r="A9" s="1" t="s">
        <v>108</v>
      </c>
      <c r="B9">
        <v>2.8604216805281999E-2</v>
      </c>
      <c r="C9">
        <v>-1.2999999999999999E-2</v>
      </c>
      <c r="E9" s="1" t="s">
        <v>107</v>
      </c>
      <c r="F9">
        <v>1.8694740156541399E-2</v>
      </c>
      <c r="G9">
        <v>-0.01</v>
      </c>
    </row>
    <row r="11" spans="1:7" x14ac:dyDescent="0.25">
      <c r="A11" s="1" t="s">
        <v>16</v>
      </c>
      <c r="B11" s="1" t="s">
        <v>14</v>
      </c>
      <c r="C11" s="1" t="s">
        <v>15</v>
      </c>
      <c r="E11" s="1" t="s">
        <v>17</v>
      </c>
    </row>
    <row r="12" spans="1:7" x14ac:dyDescent="0.25">
      <c r="A12" s="1" t="s">
        <v>63</v>
      </c>
      <c r="B12" t="s">
        <v>64</v>
      </c>
      <c r="C12">
        <v>1</v>
      </c>
      <c r="E12" t="s">
        <v>18</v>
      </c>
    </row>
    <row r="13" spans="1:7" x14ac:dyDescent="0.25">
      <c r="A13" s="1" t="s">
        <v>65</v>
      </c>
      <c r="B13" t="s">
        <v>66</v>
      </c>
      <c r="C13">
        <v>1</v>
      </c>
      <c r="E13" t="s">
        <v>67</v>
      </c>
    </row>
    <row r="14" spans="1:7" x14ac:dyDescent="0.25">
      <c r="A14" s="1" t="s">
        <v>68</v>
      </c>
      <c r="B14" t="s">
        <v>69</v>
      </c>
      <c r="E14" t="s">
        <v>70</v>
      </c>
    </row>
    <row r="15" spans="1:7" x14ac:dyDescent="0.25">
      <c r="A15" s="1" t="s">
        <v>71</v>
      </c>
      <c r="B15" t="s">
        <v>72</v>
      </c>
      <c r="C15">
        <v>1</v>
      </c>
    </row>
    <row r="16" spans="1:7" x14ac:dyDescent="0.25">
      <c r="A16" s="1" t="s">
        <v>73</v>
      </c>
      <c r="B16" t="s">
        <v>74</v>
      </c>
    </row>
    <row r="17" spans="1:3" x14ac:dyDescent="0.25">
      <c r="A17" s="1" t="s">
        <v>75</v>
      </c>
      <c r="B17" t="s">
        <v>76</v>
      </c>
    </row>
    <row r="18" spans="1:3" x14ac:dyDescent="0.25">
      <c r="A18" s="1" t="s">
        <v>77</v>
      </c>
      <c r="B18" t="s">
        <v>78</v>
      </c>
    </row>
    <row r="19" spans="1:3" x14ac:dyDescent="0.25">
      <c r="A19" s="1" t="s">
        <v>79</v>
      </c>
      <c r="B19" t="s">
        <v>80</v>
      </c>
    </row>
    <row r="20" spans="1:3" x14ac:dyDescent="0.25">
      <c r="A20" s="1" t="s">
        <v>81</v>
      </c>
      <c r="B20" t="s">
        <v>82</v>
      </c>
    </row>
    <row r="21" spans="1:3" x14ac:dyDescent="0.25">
      <c r="A21" s="1" t="s">
        <v>83</v>
      </c>
      <c r="B21" t="s">
        <v>84</v>
      </c>
      <c r="C21">
        <v>1</v>
      </c>
    </row>
    <row r="22" spans="1:3" x14ac:dyDescent="0.25">
      <c r="A22" s="1" t="s">
        <v>85</v>
      </c>
      <c r="B22" t="s">
        <v>86</v>
      </c>
    </row>
    <row r="23" spans="1:3" x14ac:dyDescent="0.25">
      <c r="A23" s="1" t="s">
        <v>87</v>
      </c>
      <c r="B23" t="s">
        <v>88</v>
      </c>
    </row>
    <row r="24" spans="1:3" x14ac:dyDescent="0.25">
      <c r="A24" s="1" t="s">
        <v>89</v>
      </c>
      <c r="B24" t="s">
        <v>90</v>
      </c>
    </row>
    <row r="25" spans="1:3" x14ac:dyDescent="0.25">
      <c r="A25" s="1" t="s">
        <v>91</v>
      </c>
      <c r="B25" t="s">
        <v>92</v>
      </c>
      <c r="C25">
        <v>1</v>
      </c>
    </row>
    <row r="26" spans="1:3" x14ac:dyDescent="0.25">
      <c r="A26" s="1" t="s">
        <v>93</v>
      </c>
      <c r="B26" t="s">
        <v>94</v>
      </c>
    </row>
    <row r="27" spans="1:3" x14ac:dyDescent="0.25">
      <c r="A27" s="1" t="s">
        <v>95</v>
      </c>
      <c r="B27" t="s">
        <v>96</v>
      </c>
      <c r="C27">
        <v>1</v>
      </c>
    </row>
    <row r="28" spans="1:3" x14ac:dyDescent="0.25">
      <c r="A28" s="1" t="s">
        <v>97</v>
      </c>
      <c r="B28" t="s">
        <v>98</v>
      </c>
    </row>
    <row r="29" spans="1:3" x14ac:dyDescent="0.25">
      <c r="A29" s="1" t="s">
        <v>99</v>
      </c>
      <c r="B29" t="s">
        <v>100</v>
      </c>
    </row>
    <row r="30" spans="1:3" x14ac:dyDescent="0.25">
      <c r="A30" s="1" t="s">
        <v>101</v>
      </c>
      <c r="B30" t="s">
        <v>102</v>
      </c>
    </row>
    <row r="31" spans="1:3" x14ac:dyDescent="0.25">
      <c r="A31" s="1" t="s">
        <v>103</v>
      </c>
      <c r="B31" t="s">
        <v>104</v>
      </c>
    </row>
    <row r="36" spans="1:5" x14ac:dyDescent="0.25">
      <c r="A36" s="1" t="s">
        <v>20</v>
      </c>
      <c r="B36" s="1" t="s">
        <v>14</v>
      </c>
      <c r="C36" s="1" t="s">
        <v>15</v>
      </c>
      <c r="E36" s="1" t="s">
        <v>17</v>
      </c>
    </row>
    <row r="37" spans="1:5" x14ac:dyDescent="0.25">
      <c r="A37" s="1" t="s">
        <v>21</v>
      </c>
      <c r="B37" t="s">
        <v>22</v>
      </c>
      <c r="E37" t="s">
        <v>19</v>
      </c>
    </row>
    <row r="38" spans="1:5" x14ac:dyDescent="0.25">
      <c r="A38" s="1" t="s">
        <v>23</v>
      </c>
      <c r="B38" t="s">
        <v>24</v>
      </c>
      <c r="E38" t="s">
        <v>25</v>
      </c>
    </row>
    <row r="39" spans="1:5" x14ac:dyDescent="0.25">
      <c r="A39" s="1" t="s">
        <v>26</v>
      </c>
      <c r="B39" t="s">
        <v>27</v>
      </c>
      <c r="C39">
        <v>1</v>
      </c>
      <c r="E39" t="s">
        <v>28</v>
      </c>
    </row>
    <row r="40" spans="1:5" x14ac:dyDescent="0.25">
      <c r="A40" s="1" t="s">
        <v>29</v>
      </c>
      <c r="B40" t="s">
        <v>30</v>
      </c>
    </row>
    <row r="41" spans="1:5" x14ac:dyDescent="0.25">
      <c r="A41" s="1" t="s">
        <v>31</v>
      </c>
      <c r="B41" t="s">
        <v>32</v>
      </c>
    </row>
    <row r="42" spans="1:5" x14ac:dyDescent="0.25">
      <c r="A42" s="1" t="s">
        <v>33</v>
      </c>
      <c r="B42" t="s">
        <v>34</v>
      </c>
      <c r="C42">
        <v>1</v>
      </c>
    </row>
    <row r="43" spans="1:5" x14ac:dyDescent="0.25">
      <c r="A43" s="1" t="s">
        <v>35</v>
      </c>
      <c r="B43" t="s">
        <v>36</v>
      </c>
    </row>
    <row r="44" spans="1:5" x14ac:dyDescent="0.25">
      <c r="A44" s="1" t="s">
        <v>37</v>
      </c>
      <c r="B44" t="s">
        <v>38</v>
      </c>
    </row>
    <row r="45" spans="1:5" x14ac:dyDescent="0.25">
      <c r="A45" s="1" t="s">
        <v>39</v>
      </c>
      <c r="B45" t="s">
        <v>40</v>
      </c>
    </row>
    <row r="46" spans="1:5" x14ac:dyDescent="0.25">
      <c r="A46" s="1" t="s">
        <v>41</v>
      </c>
      <c r="B46" t="s">
        <v>42</v>
      </c>
    </row>
    <row r="47" spans="1:5" x14ac:dyDescent="0.25">
      <c r="A47" s="1" t="s">
        <v>43</v>
      </c>
      <c r="B47" t="s">
        <v>44</v>
      </c>
    </row>
    <row r="48" spans="1:5" x14ac:dyDescent="0.25">
      <c r="A48" s="1" t="s">
        <v>45</v>
      </c>
      <c r="B48" t="s">
        <v>46</v>
      </c>
      <c r="C48">
        <v>1</v>
      </c>
    </row>
    <row r="49" spans="1:2" x14ac:dyDescent="0.25">
      <c r="A49" s="1" t="s">
        <v>47</v>
      </c>
      <c r="B49" t="s">
        <v>48</v>
      </c>
    </row>
    <row r="50" spans="1:2" x14ac:dyDescent="0.25">
      <c r="A50" s="1" t="s">
        <v>49</v>
      </c>
      <c r="B50" t="s">
        <v>50</v>
      </c>
    </row>
    <row r="51" spans="1:2" x14ac:dyDescent="0.25">
      <c r="A51" s="1" t="s">
        <v>51</v>
      </c>
      <c r="B51" t="s">
        <v>52</v>
      </c>
    </row>
    <row r="52" spans="1:2" x14ac:dyDescent="0.25">
      <c r="A52" s="1" t="s">
        <v>53</v>
      </c>
      <c r="B52" t="s">
        <v>54</v>
      </c>
    </row>
    <row r="53" spans="1:2" x14ac:dyDescent="0.25">
      <c r="A53" s="1" t="s">
        <v>55</v>
      </c>
      <c r="B53" t="s">
        <v>56</v>
      </c>
    </row>
    <row r="54" spans="1:2" x14ac:dyDescent="0.25">
      <c r="A54" s="1" t="s">
        <v>57</v>
      </c>
      <c r="B54" t="s">
        <v>58</v>
      </c>
    </row>
    <row r="55" spans="1:2" x14ac:dyDescent="0.25">
      <c r="A55" s="1" t="s">
        <v>59</v>
      </c>
      <c r="B55" t="s">
        <v>60</v>
      </c>
    </row>
    <row r="56" spans="1:2" x14ac:dyDescent="0.25">
      <c r="A56" s="1" t="s">
        <v>61</v>
      </c>
      <c r="B56" t="s">
        <v>62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291EB8-A179-4040-A97A-4AE8EBA06504}">
  <dimension ref="A1:J61"/>
  <sheetViews>
    <sheetView zoomScale="115" zoomScaleNormal="115" workbookViewId="0">
      <selection activeCell="C9" sqref="C9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0" x14ac:dyDescent="0.25">
      <c r="A1" t="s">
        <v>109</v>
      </c>
      <c r="H1" t="s">
        <v>119</v>
      </c>
      <c r="I1" t="s">
        <v>120</v>
      </c>
      <c r="J1" t="s">
        <v>129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</row>
    <row r="3" spans="1:10" x14ac:dyDescent="0.25">
      <c r="A3" s="2">
        <v>0.144726031</v>
      </c>
      <c r="B3" s="2">
        <v>0.164527276088691</v>
      </c>
      <c r="C3" s="2">
        <v>2.3756300000000001E-2</v>
      </c>
      <c r="D3" s="3">
        <v>4.9534623063991701</v>
      </c>
      <c r="G3" s="4">
        <v>43466</v>
      </c>
      <c r="H3">
        <v>-5.0010099999997504E-4</v>
      </c>
      <c r="I3">
        <v>0</v>
      </c>
      <c r="J3">
        <v>-4.9983428999988977E-4</v>
      </c>
    </row>
    <row r="4" spans="1:10" x14ac:dyDescent="0.25">
      <c r="G4" s="4">
        <v>43467</v>
      </c>
      <c r="H4">
        <v>1.1976680999999934E-2</v>
      </c>
      <c r="I4">
        <v>1.272014477691652E-3</v>
      </c>
      <c r="J4">
        <v>-1.8449256699999417E-3</v>
      </c>
    </row>
    <row r="5" spans="1:10" x14ac:dyDescent="0.25">
      <c r="A5" t="s">
        <v>112</v>
      </c>
      <c r="G5" s="4">
        <v>43468</v>
      </c>
      <c r="H5">
        <v>-8.322708000000012E-3</v>
      </c>
      <c r="I5">
        <v>-2.325740035552204E-2</v>
      </c>
      <c r="J5">
        <v>-2.0074843264999753E-2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2.7325239000000057E-2</v>
      </c>
      <c r="I6">
        <v>1.0278438752703511E-2</v>
      </c>
      <c r="J6">
        <v>9.2744480149999919E-3</v>
      </c>
    </row>
    <row r="7" spans="1:10" x14ac:dyDescent="0.25">
      <c r="A7" t="s">
        <v>113</v>
      </c>
      <c r="B7" s="2">
        <v>-1E-3</v>
      </c>
      <c r="C7" s="2">
        <v>0.151</v>
      </c>
      <c r="G7" s="4">
        <v>43472</v>
      </c>
      <c r="H7">
        <v>3.9176037999999913E-2</v>
      </c>
      <c r="I7">
        <v>1.7362796987291818E-2</v>
      </c>
      <c r="J7">
        <v>1.5810648400000016E-2</v>
      </c>
    </row>
    <row r="8" spans="1:10" x14ac:dyDescent="0.25">
      <c r="A8" t="s">
        <v>114</v>
      </c>
      <c r="B8" s="2">
        <v>-1.4E-2</v>
      </c>
      <c r="C8" s="2">
        <v>0.13900000000000001</v>
      </c>
      <c r="G8" s="4">
        <v>43473</v>
      </c>
      <c r="H8">
        <v>5.0279790999999907E-2</v>
      </c>
      <c r="I8">
        <v>2.7250001003165991E-2</v>
      </c>
      <c r="J8">
        <v>2.6191473475000171E-2</v>
      </c>
    </row>
    <row r="9" spans="1:10" x14ac:dyDescent="0.25">
      <c r="A9" t="s">
        <v>130</v>
      </c>
      <c r="B9" s="2">
        <v>-7.4999999999999997E-3</v>
      </c>
      <c r="C9" s="2">
        <v>0.1226</v>
      </c>
      <c r="D9" s="2"/>
      <c r="G9" s="4">
        <v>43474</v>
      </c>
      <c r="H9">
        <v>6.2198270000000111E-2</v>
      </c>
      <c r="I9">
        <v>3.1788323950387332E-2</v>
      </c>
      <c r="J9">
        <v>2.9643944335000505E-2</v>
      </c>
    </row>
    <row r="10" spans="1:10" x14ac:dyDescent="0.25">
      <c r="G10" s="4">
        <v>43475</v>
      </c>
      <c r="H10">
        <v>7.0879992999999919E-2</v>
      </c>
      <c r="I10">
        <v>3.6449033148617138E-2</v>
      </c>
      <c r="J10">
        <v>3.6001437375000833E-2</v>
      </c>
    </row>
    <row r="11" spans="1:10" x14ac:dyDescent="0.25">
      <c r="A11" t="s">
        <v>116</v>
      </c>
      <c r="G11" s="4">
        <v>43476</v>
      </c>
      <c r="H11">
        <v>6.7122557000000027E-2</v>
      </c>
      <c r="I11">
        <v>3.6300564581820183E-2</v>
      </c>
      <c r="J11">
        <v>3.5573781555000794E-2</v>
      </c>
    </row>
    <row r="12" spans="1:10" x14ac:dyDescent="0.25">
      <c r="A12" t="s">
        <v>118</v>
      </c>
      <c r="G12" s="4">
        <v>43479</v>
      </c>
      <c r="H12">
        <v>6.5739482999999987E-2</v>
      </c>
      <c r="I12">
        <v>3.0969740501021192E-2</v>
      </c>
      <c r="J12">
        <v>2.9309818580000702E-2</v>
      </c>
    </row>
    <row r="13" spans="1:10" x14ac:dyDescent="0.25">
      <c r="G13" s="4">
        <v>43480</v>
      </c>
      <c r="H13">
        <v>6.6022457999999951E-2</v>
      </c>
      <c r="I13">
        <v>4.2044693051269677E-2</v>
      </c>
      <c r="J13">
        <v>3.7202727215000619E-2</v>
      </c>
    </row>
    <row r="14" spans="1:10" x14ac:dyDescent="0.25">
      <c r="G14" s="4">
        <v>43481</v>
      </c>
      <c r="H14">
        <v>6.5872947999999987E-2</v>
      </c>
      <c r="I14">
        <v>4.4386082476295163E-2</v>
      </c>
      <c r="J14">
        <v>4.0001608260000987E-2</v>
      </c>
    </row>
    <row r="15" spans="1:10" x14ac:dyDescent="0.25">
      <c r="G15" s="4">
        <v>43482</v>
      </c>
      <c r="H15">
        <v>7.9852986999999986E-2</v>
      </c>
      <c r="I15">
        <v>5.241742940720906E-2</v>
      </c>
      <c r="J15">
        <v>4.8808016895000916E-2</v>
      </c>
    </row>
    <row r="16" spans="1:10" x14ac:dyDescent="0.25">
      <c r="G16" s="4">
        <v>43483</v>
      </c>
      <c r="H16">
        <v>0.1010873590000001</v>
      </c>
      <c r="I16">
        <v>6.6321310054531901E-2</v>
      </c>
      <c r="J16">
        <v>6.2496134226500688E-2</v>
      </c>
    </row>
    <row r="17" spans="7:10" x14ac:dyDescent="0.25">
      <c r="G17" s="4">
        <v>43486</v>
      </c>
      <c r="H17">
        <v>0.1010873590000001</v>
      </c>
      <c r="I17">
        <v>6.6321310054531901E-2</v>
      </c>
      <c r="J17">
        <v>6.2496134226500688E-2</v>
      </c>
    </row>
    <row r="18" spans="7:10" x14ac:dyDescent="0.25">
      <c r="G18" s="4">
        <v>43487</v>
      </c>
      <c r="H18">
        <v>7.7720070999999891E-2</v>
      </c>
      <c r="I18">
        <v>5.1267801180525652E-2</v>
      </c>
      <c r="J18">
        <v>5.0084941336500988E-2</v>
      </c>
    </row>
    <row r="19" spans="7:10" x14ac:dyDescent="0.25">
      <c r="G19" s="4">
        <v>43488</v>
      </c>
      <c r="H19">
        <v>7.290959099999994E-2</v>
      </c>
      <c r="I19">
        <v>5.3583108289762427E-2</v>
      </c>
      <c r="J19">
        <v>5.1584361091501219E-2</v>
      </c>
    </row>
    <row r="20" spans="7:10" x14ac:dyDescent="0.25">
      <c r="G20" s="4">
        <v>43489</v>
      </c>
      <c r="H20">
        <v>7.8502779999999994E-2</v>
      </c>
      <c r="I20">
        <v>5.5067793957730427E-2</v>
      </c>
      <c r="J20">
        <v>5.2406702706500941E-2</v>
      </c>
    </row>
    <row r="21" spans="7:10" x14ac:dyDescent="0.25">
      <c r="G21" s="4">
        <v>43490</v>
      </c>
      <c r="H21">
        <v>9.2216489999999984E-2</v>
      </c>
      <c r="I21">
        <v>6.4060173908856433E-2</v>
      </c>
      <c r="J21">
        <v>6.0164631426501192E-2</v>
      </c>
    </row>
    <row r="22" spans="7:10" x14ac:dyDescent="0.25">
      <c r="G22" s="4">
        <v>43493</v>
      </c>
      <c r="H22">
        <v>8.1525074242500439E-2</v>
      </c>
      <c r="I22">
        <v>5.5707813860543798E-2</v>
      </c>
      <c r="J22">
        <v>5.5360808081501123E-2</v>
      </c>
    </row>
    <row r="23" spans="7:10" x14ac:dyDescent="0.25">
      <c r="G23" s="4">
        <v>43494</v>
      </c>
      <c r="H23">
        <v>9.0587943347500532E-2</v>
      </c>
      <c r="I23">
        <v>5.4189020548852218E-2</v>
      </c>
      <c r="J23">
        <v>5.7935624452501111E-2</v>
      </c>
    </row>
    <row r="24" spans="7:10" x14ac:dyDescent="0.25">
      <c r="G24" s="4">
        <v>43495</v>
      </c>
      <c r="H24">
        <v>0.10678258717249989</v>
      </c>
      <c r="I24">
        <v>7.0699126443054316E-2</v>
      </c>
      <c r="J24">
        <v>7.2015383637501262E-2</v>
      </c>
    </row>
    <row r="25" spans="7:10" x14ac:dyDescent="0.25">
      <c r="G25" s="4">
        <v>43496</v>
      </c>
      <c r="H25">
        <v>0.1127761289675</v>
      </c>
      <c r="I25">
        <v>8.0134905762586639E-2</v>
      </c>
      <c r="J25">
        <v>7.8963709682500882E-2</v>
      </c>
    </row>
    <row r="26" spans="7:10" x14ac:dyDescent="0.25">
      <c r="G26" s="4">
        <v>43497</v>
      </c>
      <c r="H26">
        <v>0.12340419036750006</v>
      </c>
      <c r="I26">
        <v>8.1250426345546467E-2</v>
      </c>
      <c r="J26">
        <v>7.9494326902500578E-2</v>
      </c>
    </row>
    <row r="27" spans="7:10" x14ac:dyDescent="0.25">
      <c r="G27" s="4">
        <v>43500</v>
      </c>
      <c r="H27">
        <v>0.13190096076749991</v>
      </c>
      <c r="I27">
        <v>8.859560773802122E-2</v>
      </c>
      <c r="J27">
        <v>8.5216391037500783E-2</v>
      </c>
    </row>
    <row r="28" spans="7:10" x14ac:dyDescent="0.25">
      <c r="G28" s="4">
        <v>43501</v>
      </c>
      <c r="H28">
        <v>0.1376219996575001</v>
      </c>
      <c r="I28">
        <v>9.3731817616397262E-2</v>
      </c>
      <c r="J28">
        <v>8.9458836687500431E-2</v>
      </c>
    </row>
    <row r="29" spans="7:10" x14ac:dyDescent="0.25">
      <c r="G29" s="4">
        <v>43502</v>
      </c>
      <c r="H29">
        <v>0.13353605853750006</v>
      </c>
      <c r="I29">
        <v>9.1404472515258073E-2</v>
      </c>
      <c r="J29">
        <v>8.7568371537500411E-2</v>
      </c>
    </row>
    <row r="30" spans="7:10" x14ac:dyDescent="0.25">
      <c r="G30" s="4">
        <v>43503</v>
      </c>
      <c r="H30">
        <v>0.11704502639750003</v>
      </c>
      <c r="I30">
        <v>8.1350742944733545E-2</v>
      </c>
      <c r="J30">
        <v>8.049684307750038E-2</v>
      </c>
    </row>
    <row r="31" spans="7:10" x14ac:dyDescent="0.25">
      <c r="G31" s="4">
        <v>43504</v>
      </c>
      <c r="H31">
        <v>0.11528684640250009</v>
      </c>
      <c r="I31">
        <v>8.2440181211904662E-2</v>
      </c>
      <c r="J31">
        <v>8.0884580932500505E-2</v>
      </c>
    </row>
    <row r="32" spans="7:10" x14ac:dyDescent="0.25">
      <c r="G32" s="4">
        <v>43507</v>
      </c>
      <c r="H32">
        <v>0.12091755135250004</v>
      </c>
      <c r="I32">
        <v>8.3218638021596014E-2</v>
      </c>
      <c r="J32">
        <v>8.3026666327500109E-2</v>
      </c>
    </row>
    <row r="33" spans="7:10" x14ac:dyDescent="0.25">
      <c r="G33" s="4">
        <v>43508</v>
      </c>
      <c r="H33">
        <v>0.13668643411250003</v>
      </c>
      <c r="I33">
        <v>9.7258949243813397E-2</v>
      </c>
      <c r="J33">
        <v>9.5090838662500232E-2</v>
      </c>
    </row>
    <row r="34" spans="7:10" x14ac:dyDescent="0.25">
      <c r="G34" s="4">
        <v>43509</v>
      </c>
      <c r="H34">
        <v>0.14717726587249991</v>
      </c>
      <c r="I34">
        <v>0.10066770728418883</v>
      </c>
      <c r="J34">
        <v>9.9115993102500521E-2</v>
      </c>
    </row>
    <row r="35" spans="7:10" x14ac:dyDescent="0.25">
      <c r="G35" s="4">
        <v>43510</v>
      </c>
      <c r="H35">
        <v>0.14657688393549995</v>
      </c>
      <c r="I35">
        <v>9.8131703656740621E-2</v>
      </c>
      <c r="J35">
        <v>9.6064268648000439E-2</v>
      </c>
    </row>
    <row r="36" spans="7:10" x14ac:dyDescent="0.25">
      <c r="G36" s="4">
        <v>43511</v>
      </c>
      <c r="H36">
        <v>0.16352832792049998</v>
      </c>
      <c r="I36">
        <v>0.11015765756728246</v>
      </c>
      <c r="J36">
        <v>0.10850921534300006</v>
      </c>
    </row>
    <row r="37" spans="7:10" x14ac:dyDescent="0.25">
      <c r="G37" s="4">
        <v>43514</v>
      </c>
      <c r="H37">
        <v>0.16352832792049998</v>
      </c>
      <c r="I37">
        <v>0.11015765756728246</v>
      </c>
      <c r="J37">
        <v>0.10850921534300006</v>
      </c>
    </row>
    <row r="38" spans="7:10" x14ac:dyDescent="0.25">
      <c r="G38" s="4">
        <v>43515</v>
      </c>
      <c r="H38">
        <v>0.16507827873050007</v>
      </c>
      <c r="I38">
        <v>0.11190517272512035</v>
      </c>
      <c r="J38">
        <v>0.11108266681800005</v>
      </c>
    </row>
    <row r="39" spans="7:10" x14ac:dyDescent="0.25">
      <c r="G39" s="4">
        <v>43516</v>
      </c>
      <c r="H39">
        <v>0.17030597412049997</v>
      </c>
      <c r="I39">
        <v>0.11409608725136522</v>
      </c>
      <c r="J39">
        <v>0.11451426546800003</v>
      </c>
    </row>
    <row r="40" spans="7:10" x14ac:dyDescent="0.25">
      <c r="G40" s="4">
        <v>43517</v>
      </c>
      <c r="H40">
        <v>0.15879386925049999</v>
      </c>
      <c r="I40">
        <v>0.11026399316242053</v>
      </c>
      <c r="J40">
        <v>0.11140296315300002</v>
      </c>
    </row>
    <row r="41" spans="7:10" x14ac:dyDescent="0.25">
      <c r="G41" s="4">
        <v>43518</v>
      </c>
      <c r="H41">
        <v>0.16427485682049991</v>
      </c>
      <c r="I41">
        <v>0.11741656668445599</v>
      </c>
      <c r="J41">
        <v>0.11662322593800001</v>
      </c>
    </row>
    <row r="42" spans="7:10" x14ac:dyDescent="0.25">
      <c r="G42" s="4">
        <v>43521</v>
      </c>
      <c r="H42">
        <v>0.16752537317549998</v>
      </c>
      <c r="I42">
        <v>0.11894940432003409</v>
      </c>
      <c r="J42">
        <v>0.11653576892799999</v>
      </c>
    </row>
    <row r="43" spans="7:10" x14ac:dyDescent="0.25">
      <c r="G43" s="4">
        <v>43522</v>
      </c>
      <c r="H43">
        <v>0.16405897121550006</v>
      </c>
      <c r="I43">
        <v>0.11807664990710665</v>
      </c>
      <c r="J43">
        <v>0.11446941131300004</v>
      </c>
    </row>
    <row r="44" spans="7:10" x14ac:dyDescent="0.25">
      <c r="G44" s="4">
        <v>43523</v>
      </c>
      <c r="H44">
        <v>0.16856272121550009</v>
      </c>
      <c r="I44">
        <v>0.11764127586663498</v>
      </c>
      <c r="J44">
        <v>0.11428007218299996</v>
      </c>
    </row>
    <row r="45" spans="7:10" x14ac:dyDescent="0.25">
      <c r="G45" s="4">
        <v>43524</v>
      </c>
      <c r="H45">
        <v>0.16068479004549996</v>
      </c>
      <c r="I45">
        <v>0.11481636043352816</v>
      </c>
      <c r="J45">
        <v>0.111363449068</v>
      </c>
    </row>
    <row r="46" spans="7:10" x14ac:dyDescent="0.25">
      <c r="G46" s="4">
        <v>43525</v>
      </c>
      <c r="H46">
        <v>0.1719953066405</v>
      </c>
      <c r="I46">
        <v>0.12256481455473467</v>
      </c>
      <c r="J46">
        <v>0.11698768356799993</v>
      </c>
    </row>
    <row r="47" spans="7:10" x14ac:dyDescent="0.25">
      <c r="G47" s="4">
        <v>43528</v>
      </c>
      <c r="H47">
        <v>0.17048448182050002</v>
      </c>
      <c r="I47">
        <v>0.11823515013382213</v>
      </c>
      <c r="J47">
        <v>0.11471435111799999</v>
      </c>
    </row>
    <row r="48" spans="7:10" x14ac:dyDescent="0.25">
      <c r="G48" s="4">
        <v>43529</v>
      </c>
      <c r="H48">
        <v>0.16479979389049992</v>
      </c>
      <c r="I48">
        <v>0.11700526862778915</v>
      </c>
      <c r="J48">
        <v>0.11265955719300003</v>
      </c>
    </row>
    <row r="49" spans="7:10" x14ac:dyDescent="0.25">
      <c r="G49" s="4">
        <v>43530</v>
      </c>
      <c r="H49">
        <v>0.15193381610049994</v>
      </c>
      <c r="I49">
        <v>0.10977043549442045</v>
      </c>
      <c r="J49">
        <v>0.10632150618800007</v>
      </c>
    </row>
    <row r="50" spans="7:10" x14ac:dyDescent="0.25">
      <c r="G50" s="4">
        <v>43531</v>
      </c>
      <c r="H50">
        <v>0.14504344610049991</v>
      </c>
      <c r="I50">
        <v>0.10098671406960369</v>
      </c>
      <c r="J50">
        <v>9.9104756683000339E-2</v>
      </c>
    </row>
    <row r="51" spans="7:10" x14ac:dyDescent="0.25">
      <c r="G51" s="4">
        <v>43532</v>
      </c>
      <c r="H51">
        <v>0.13305399516050009</v>
      </c>
      <c r="I51">
        <v>9.8745641243765281E-2</v>
      </c>
      <c r="J51">
        <v>9.6510098538000522E-2</v>
      </c>
    </row>
    <row r="52" spans="7:10" x14ac:dyDescent="0.25">
      <c r="G52" s="4">
        <v>43535</v>
      </c>
      <c r="H52">
        <v>0.14677257180549899</v>
      </c>
      <c r="I52">
        <v>0.11487253772907291</v>
      </c>
      <c r="J52">
        <v>0.110784675606499</v>
      </c>
    </row>
    <row r="53" spans="7:10" x14ac:dyDescent="0.25">
      <c r="G53" s="4">
        <v>43536</v>
      </c>
      <c r="H53">
        <v>0.145823739576499</v>
      </c>
      <c r="I53">
        <v>0.11821709314596851</v>
      </c>
      <c r="J53">
        <v>0.114348124662999</v>
      </c>
    </row>
    <row r="54" spans="7:10" x14ac:dyDescent="0.25">
      <c r="G54" s="4">
        <v>43537</v>
      </c>
      <c r="H54">
        <v>0.15662426692849901</v>
      </c>
      <c r="I54">
        <v>0.12606586386636232</v>
      </c>
      <c r="J54">
        <v>0.121370870500499</v>
      </c>
    </row>
    <row r="55" spans="7:10" x14ac:dyDescent="0.25">
      <c r="G55" s="4">
        <v>43538</v>
      </c>
      <c r="H55">
        <v>0.155344287194499</v>
      </c>
      <c r="I55">
        <v>0.12546998326719128</v>
      </c>
      <c r="J55">
        <v>0.12046198684449901</v>
      </c>
    </row>
    <row r="56" spans="7:10" x14ac:dyDescent="0.25">
      <c r="G56" s="4">
        <v>43539</v>
      </c>
      <c r="H56">
        <v>0.15309584468449899</v>
      </c>
      <c r="I56">
        <v>0.13112382679737244</v>
      </c>
      <c r="J56">
        <v>0.124228608499499</v>
      </c>
    </row>
    <row r="57" spans="7:10" x14ac:dyDescent="0.25">
      <c r="G57" s="4">
        <v>43542</v>
      </c>
      <c r="H57">
        <v>0.16673892229849899</v>
      </c>
      <c r="I57">
        <v>0.13532909863529285</v>
      </c>
      <c r="J57">
        <v>0.12885546187949901</v>
      </c>
    </row>
    <row r="58" spans="7:10" x14ac:dyDescent="0.25">
      <c r="G58" s="4">
        <v>43543</v>
      </c>
      <c r="H58">
        <v>0.16305476093849899</v>
      </c>
      <c r="I58">
        <v>0.13521273138023582</v>
      </c>
      <c r="J58">
        <v>0.12709904772949901</v>
      </c>
    </row>
    <row r="59" spans="7:10" x14ac:dyDescent="0.25">
      <c r="G59" s="4">
        <v>43544</v>
      </c>
      <c r="H59">
        <v>0.16424875419349899</v>
      </c>
      <c r="I59">
        <v>0.13192034059491742</v>
      </c>
      <c r="J59">
        <v>0.124126504254499</v>
      </c>
    </row>
    <row r="60" spans="7:10" x14ac:dyDescent="0.25">
      <c r="G60" s="4">
        <v>43545</v>
      </c>
      <c r="H60">
        <v>0.17391806186349901</v>
      </c>
      <c r="I60">
        <v>0.14426730762285755</v>
      </c>
      <c r="J60">
        <v>0.136169735679499</v>
      </c>
    </row>
    <row r="61" spans="7:10" x14ac:dyDescent="0.25">
      <c r="G61" s="4">
        <v>43546</v>
      </c>
      <c r="H61">
        <v>0.14472603061349901</v>
      </c>
      <c r="I61">
        <v>0.12264306150210058</v>
      </c>
      <c r="J61">
        <v>0.116844286939499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756ABF-EEDD-4D0B-ABF8-B26F4B6B4D1C}">
  <dimension ref="A1:J61"/>
  <sheetViews>
    <sheetView tabSelected="1" zoomScale="115" zoomScaleNormal="115" workbookViewId="0">
      <selection activeCell="C14" sqref="C14"/>
    </sheetView>
  </sheetViews>
  <sheetFormatPr defaultRowHeight="15" x14ac:dyDescent="0.25"/>
  <cols>
    <col min="1" max="1" width="21.140625" bestFit="1" customWidth="1"/>
    <col min="2" max="2" width="19.85546875" bestFit="1" customWidth="1"/>
    <col min="3" max="4" width="19.7109375" bestFit="1" customWidth="1"/>
    <col min="7" max="7" width="13" style="4" bestFit="1" customWidth="1"/>
  </cols>
  <sheetData>
    <row r="1" spans="1:10" x14ac:dyDescent="0.25">
      <c r="A1" t="s">
        <v>109</v>
      </c>
      <c r="H1" t="s">
        <v>125</v>
      </c>
      <c r="I1" t="s">
        <v>122</v>
      </c>
      <c r="J1" t="s">
        <v>128</v>
      </c>
    </row>
    <row r="2" spans="1:10" x14ac:dyDescent="0.25">
      <c r="A2" t="s">
        <v>117</v>
      </c>
      <c r="B2" t="s">
        <v>110</v>
      </c>
      <c r="C2" t="s">
        <v>121</v>
      </c>
      <c r="D2" t="s">
        <v>111</v>
      </c>
      <c r="G2" s="4">
        <v>43465</v>
      </c>
      <c r="H2">
        <v>0</v>
      </c>
      <c r="I2">
        <v>0</v>
      </c>
      <c r="J2">
        <v>0</v>
      </c>
    </row>
    <row r="3" spans="1:10" x14ac:dyDescent="0.25">
      <c r="A3" s="2">
        <v>0.106842546</v>
      </c>
      <c r="B3" s="2">
        <v>0.117409279982944</v>
      </c>
      <c r="C3" s="2">
        <v>2.3756300000000001E-2</v>
      </c>
      <c r="D3" s="3">
        <v>4.7376886005824401</v>
      </c>
      <c r="G3" s="4">
        <v>43466</v>
      </c>
      <c r="H3">
        <v>-5.0020399499994816E-4</v>
      </c>
      <c r="I3">
        <v>9.6993210475293523E-5</v>
      </c>
      <c r="J3">
        <v>-4.9999972000014381E-4</v>
      </c>
    </row>
    <row r="4" spans="1:10" x14ac:dyDescent="0.25">
      <c r="G4" s="4">
        <v>43467</v>
      </c>
      <c r="H4">
        <v>7.5392527350000016E-3</v>
      </c>
      <c r="I4">
        <v>-6.7943743937923795E-3</v>
      </c>
      <c r="J4">
        <v>2.9317739849998858E-3</v>
      </c>
    </row>
    <row r="5" spans="1:10" x14ac:dyDescent="0.25">
      <c r="A5" t="s">
        <v>112</v>
      </c>
      <c r="G5" s="4">
        <v>43468</v>
      </c>
      <c r="H5">
        <v>1.5517293000000265E-3</v>
      </c>
      <c r="I5">
        <v>-8.0795344325896856E-3</v>
      </c>
      <c r="J5">
        <v>-5.3817847200002822E-3</v>
      </c>
    </row>
    <row r="6" spans="1:10" x14ac:dyDescent="0.25">
      <c r="A6" t="s">
        <v>115</v>
      </c>
      <c r="B6" t="s">
        <v>12</v>
      </c>
      <c r="C6" t="s">
        <v>117</v>
      </c>
      <c r="G6" s="4">
        <v>43469</v>
      </c>
      <c r="H6">
        <v>3.1441535485000172E-2</v>
      </c>
      <c r="I6">
        <v>8.1474296799224355E-3</v>
      </c>
      <c r="J6">
        <v>2.4599963140000014E-2</v>
      </c>
    </row>
    <row r="7" spans="1:10" x14ac:dyDescent="0.25">
      <c r="A7" t="s">
        <v>123</v>
      </c>
      <c r="B7" s="2">
        <v>-1.2E-2</v>
      </c>
      <c r="C7" s="2">
        <v>0.14499999999999999</v>
      </c>
      <c r="G7" s="4">
        <v>43472</v>
      </c>
      <c r="H7">
        <v>3.8367735625000288E-2</v>
      </c>
      <c r="I7">
        <v>1.8671193016488896E-2</v>
      </c>
      <c r="J7">
        <v>2.4080841444999779E-2</v>
      </c>
    </row>
    <row r="8" spans="1:10" x14ac:dyDescent="0.25">
      <c r="A8" t="s">
        <v>124</v>
      </c>
      <c r="B8" s="2">
        <v>-1E-3</v>
      </c>
      <c r="C8" s="2">
        <v>7.0999999999999994E-2</v>
      </c>
      <c r="G8" s="4">
        <v>43473</v>
      </c>
      <c r="H8">
        <v>4.6460555815000193E-2</v>
      </c>
      <c r="I8">
        <v>2.2429679922405521E-2</v>
      </c>
      <c r="J8">
        <v>2.9656273709999903E-2</v>
      </c>
    </row>
    <row r="9" spans="1:10" x14ac:dyDescent="0.25">
      <c r="A9" t="s">
        <v>122</v>
      </c>
      <c r="B9" s="2">
        <v>-2.3999999999999998E-3</v>
      </c>
      <c r="C9" s="2">
        <v>0.1037</v>
      </c>
      <c r="D9" s="2"/>
      <c r="G9" s="4">
        <v>43474</v>
      </c>
      <c r="H9">
        <v>5.9093729545000473E-2</v>
      </c>
      <c r="I9">
        <v>3.7832201745877869E-2</v>
      </c>
      <c r="J9">
        <v>4.4221585524999663E-2</v>
      </c>
    </row>
    <row r="10" spans="1:10" x14ac:dyDescent="0.25">
      <c r="G10" s="4">
        <v>43475</v>
      </c>
      <c r="H10">
        <v>6.4551706275000731E-2</v>
      </c>
      <c r="I10">
        <v>4.0431619786615025E-2</v>
      </c>
      <c r="J10">
        <v>4.7542805249999764E-2</v>
      </c>
    </row>
    <row r="11" spans="1:10" x14ac:dyDescent="0.25">
      <c r="A11" t="s">
        <v>116</v>
      </c>
      <c r="G11" s="4">
        <v>43476</v>
      </c>
      <c r="H11">
        <v>5.7345181395000333E-2</v>
      </c>
      <c r="I11">
        <v>4.0717749757517074E-2</v>
      </c>
      <c r="J11">
        <v>4.3471071169999709E-2</v>
      </c>
    </row>
    <row r="12" spans="1:10" x14ac:dyDescent="0.25">
      <c r="A12" t="s">
        <v>118</v>
      </c>
      <c r="G12" s="4">
        <v>43479</v>
      </c>
      <c r="H12">
        <v>5.7499599885000086E-2</v>
      </c>
      <c r="I12">
        <v>3.5969932104752633E-2</v>
      </c>
      <c r="J12">
        <v>3.9314678129999781E-2</v>
      </c>
    </row>
    <row r="13" spans="1:10" x14ac:dyDescent="0.25">
      <c r="G13" s="4">
        <v>43480</v>
      </c>
      <c r="H13">
        <v>6.6790490940000113E-2</v>
      </c>
      <c r="I13">
        <v>4.207565470417074E-2</v>
      </c>
      <c r="J13">
        <v>4.4885324414999372E-2</v>
      </c>
    </row>
    <row r="14" spans="1:10" x14ac:dyDescent="0.25">
      <c r="G14" s="4">
        <v>43481</v>
      </c>
      <c r="H14">
        <v>7.103570258500036E-2</v>
      </c>
      <c r="I14">
        <v>4.3166828322017459E-2</v>
      </c>
      <c r="J14">
        <v>4.8886133614999272E-2</v>
      </c>
    </row>
    <row r="15" spans="1:10" x14ac:dyDescent="0.25">
      <c r="G15" s="4">
        <v>43482</v>
      </c>
      <c r="H15">
        <v>7.4254007835000468E-2</v>
      </c>
      <c r="I15">
        <v>4.2900096993210513E-2</v>
      </c>
      <c r="J15">
        <v>5.4263056049999259E-2</v>
      </c>
    </row>
    <row r="16" spans="1:10" x14ac:dyDescent="0.25">
      <c r="G16" s="4">
        <v>43483</v>
      </c>
      <c r="H16">
        <v>8.4865116080000469E-2</v>
      </c>
      <c r="I16">
        <v>5.4849660523763388E-2</v>
      </c>
      <c r="J16">
        <v>6.1887355941499189E-2</v>
      </c>
    </row>
    <row r="17" spans="7:10" x14ac:dyDescent="0.25">
      <c r="G17" s="4">
        <v>43486</v>
      </c>
      <c r="H17">
        <v>8.4865116080000469E-2</v>
      </c>
      <c r="I17">
        <v>5.5048496605237585E-2</v>
      </c>
      <c r="J17">
        <v>6.1887355941499189E-2</v>
      </c>
    </row>
    <row r="18" spans="7:10" x14ac:dyDescent="0.25">
      <c r="G18" s="4">
        <v>43487</v>
      </c>
      <c r="H18">
        <v>6.9809956840000575E-2</v>
      </c>
      <c r="I18">
        <v>4.8414161008729417E-2</v>
      </c>
      <c r="J18">
        <v>4.4170423826499272E-2</v>
      </c>
    </row>
    <row r="19" spans="7:10" x14ac:dyDescent="0.25">
      <c r="G19" s="4">
        <v>43488</v>
      </c>
      <c r="H19">
        <v>6.7278906770000368E-2</v>
      </c>
      <c r="I19">
        <v>4.7536372453928388E-2</v>
      </c>
      <c r="J19">
        <v>5.137477651149891E-2</v>
      </c>
    </row>
    <row r="20" spans="7:10" x14ac:dyDescent="0.25">
      <c r="G20" s="4">
        <v>43489</v>
      </c>
      <c r="H20">
        <v>7.3464086770000492E-2</v>
      </c>
      <c r="I20">
        <v>5.0902036857420008E-2</v>
      </c>
      <c r="J20">
        <v>5.5906860811498982E-2</v>
      </c>
    </row>
    <row r="21" spans="7:10" x14ac:dyDescent="0.25">
      <c r="G21" s="4">
        <v>43490</v>
      </c>
      <c r="H21">
        <v>8.6658256650000265E-2</v>
      </c>
      <c r="I21">
        <v>6.2308438409311329E-2</v>
      </c>
      <c r="J21">
        <v>6.7006655575499119E-2</v>
      </c>
    </row>
    <row r="22" spans="7:10" x14ac:dyDescent="0.25">
      <c r="G22" s="4">
        <v>43493</v>
      </c>
      <c r="H22">
        <v>8.1707723320000314E-2</v>
      </c>
      <c r="I22">
        <v>5.7914645974781909E-2</v>
      </c>
      <c r="J22">
        <v>5.8625264200499405E-2</v>
      </c>
    </row>
    <row r="23" spans="7:10" x14ac:dyDescent="0.25">
      <c r="G23" s="4">
        <v>43494</v>
      </c>
      <c r="H23">
        <v>8.5469721955000022E-2</v>
      </c>
      <c r="I23">
        <v>6.0877788554801082E-2</v>
      </c>
      <c r="J23">
        <v>6.1981785600499606E-2</v>
      </c>
    </row>
    <row r="24" spans="7:10" x14ac:dyDescent="0.25">
      <c r="G24" s="4">
        <v>43495</v>
      </c>
      <c r="H24">
        <v>9.6215679875000237E-2</v>
      </c>
      <c r="I24">
        <v>6.5000000000000169E-2</v>
      </c>
      <c r="J24">
        <v>7.6709899720499575E-2</v>
      </c>
    </row>
    <row r="25" spans="7:10" x14ac:dyDescent="0.25">
      <c r="G25" s="4">
        <v>43496</v>
      </c>
      <c r="H25">
        <v>9.9057010545000157E-2</v>
      </c>
      <c r="I25">
        <v>7.5557710960232782E-2</v>
      </c>
      <c r="J25">
        <v>7.9684595735499464E-2</v>
      </c>
    </row>
    <row r="26" spans="7:10" x14ac:dyDescent="0.25">
      <c r="G26" s="4">
        <v>43497</v>
      </c>
      <c r="H26">
        <v>9.8454894350000099E-2</v>
      </c>
      <c r="I26">
        <v>7.5193986420950543E-2</v>
      </c>
      <c r="J26">
        <v>7.7061991583499356E-2</v>
      </c>
    </row>
    <row r="27" spans="7:10" x14ac:dyDescent="0.25">
      <c r="G27" s="4">
        <v>43500</v>
      </c>
      <c r="H27">
        <v>0.10109119286000001</v>
      </c>
      <c r="I27">
        <v>7.4325897187196954E-2</v>
      </c>
      <c r="J27">
        <v>8.0253810703499351E-2</v>
      </c>
    </row>
    <row r="28" spans="7:10" x14ac:dyDescent="0.25">
      <c r="G28" s="4">
        <v>43501</v>
      </c>
      <c r="H28">
        <v>0.10656499461999891</v>
      </c>
      <c r="I28">
        <v>8.3123181377303679E-2</v>
      </c>
      <c r="J28">
        <v>8.9180787909499237E-2</v>
      </c>
    </row>
    <row r="29" spans="7:10" x14ac:dyDescent="0.25">
      <c r="G29" s="4">
        <v>43502</v>
      </c>
      <c r="H29">
        <v>9.8752510919999814E-2</v>
      </c>
      <c r="I29">
        <v>8.0809893307468572E-2</v>
      </c>
      <c r="J29">
        <v>7.8622708459499036E-2</v>
      </c>
    </row>
    <row r="30" spans="7:10" x14ac:dyDescent="0.25">
      <c r="G30" s="4">
        <v>43503</v>
      </c>
      <c r="H30">
        <v>8.7277777969999581E-2</v>
      </c>
      <c r="I30">
        <v>7.0150339476236612E-2</v>
      </c>
      <c r="J30">
        <v>6.8887150319499213E-2</v>
      </c>
    </row>
    <row r="31" spans="7:10" x14ac:dyDescent="0.25">
      <c r="G31" s="4">
        <v>43504</v>
      </c>
      <c r="H31">
        <v>8.1267178734999668E-2</v>
      </c>
      <c r="I31">
        <v>6.1091173617846772E-2</v>
      </c>
      <c r="J31">
        <v>6.2877807934499375E-2</v>
      </c>
    </row>
    <row r="32" spans="7:10" x14ac:dyDescent="0.25">
      <c r="G32" s="4">
        <v>43507</v>
      </c>
      <c r="H32">
        <v>7.6759344754999681E-2</v>
      </c>
      <c r="I32">
        <v>6.1062075654704229E-2</v>
      </c>
      <c r="J32">
        <v>5.8304838437499118E-2</v>
      </c>
    </row>
    <row r="33" spans="7:10" x14ac:dyDescent="0.25">
      <c r="G33" s="4">
        <v>43508</v>
      </c>
      <c r="H33">
        <v>9.2493328804999608E-2</v>
      </c>
      <c r="I33">
        <v>7.0232783705140633E-2</v>
      </c>
      <c r="J33">
        <v>7.2582352217499091E-2</v>
      </c>
    </row>
    <row r="34" spans="7:10" x14ac:dyDescent="0.25">
      <c r="G34" s="4">
        <v>43509</v>
      </c>
      <c r="H34">
        <v>9.2802150364999392E-2</v>
      </c>
      <c r="I34">
        <v>7.4388942774005873E-2</v>
      </c>
      <c r="J34">
        <v>6.7200652844999098E-2</v>
      </c>
    </row>
    <row r="35" spans="7:10" x14ac:dyDescent="0.25">
      <c r="G35" s="4">
        <v>43510</v>
      </c>
      <c r="H35">
        <v>9.4220124739999633E-2</v>
      </c>
      <c r="I35">
        <v>7.2138700290979685E-2</v>
      </c>
      <c r="J35">
        <v>7.1728650174999409E-2</v>
      </c>
    </row>
    <row r="36" spans="7:10" x14ac:dyDescent="0.25">
      <c r="G36" s="4">
        <v>43511</v>
      </c>
      <c r="H36">
        <v>0.10851773447999902</v>
      </c>
      <c r="I36">
        <v>7.5213385063045646E-2</v>
      </c>
      <c r="J36">
        <v>8.1352603254999156E-2</v>
      </c>
    </row>
    <row r="37" spans="7:10" x14ac:dyDescent="0.25">
      <c r="G37" s="4">
        <v>43514</v>
      </c>
      <c r="H37">
        <v>0.10851773447999902</v>
      </c>
      <c r="I37">
        <v>8.3074684772066032E-2</v>
      </c>
      <c r="J37">
        <v>8.1352576009999344E-2</v>
      </c>
    </row>
    <row r="38" spans="7:10" x14ac:dyDescent="0.25">
      <c r="G38" s="4">
        <v>43515</v>
      </c>
      <c r="H38">
        <v>0.11347722727999909</v>
      </c>
      <c r="I38">
        <v>8.4587778855480078E-2</v>
      </c>
      <c r="J38">
        <v>8.3569437654999357E-2</v>
      </c>
    </row>
    <row r="39" spans="7:10" x14ac:dyDescent="0.25">
      <c r="G39" s="4">
        <v>43516</v>
      </c>
      <c r="H39">
        <v>0.11973509424499906</v>
      </c>
      <c r="I39">
        <v>9.365664403491758E-2</v>
      </c>
      <c r="J39">
        <v>8.8182152874999309E-2</v>
      </c>
    </row>
    <row r="40" spans="7:10" x14ac:dyDescent="0.25">
      <c r="G40" s="4">
        <v>43517</v>
      </c>
      <c r="H40">
        <v>0.11610313757999902</v>
      </c>
      <c r="I40">
        <v>9.3016488845780732E-2</v>
      </c>
      <c r="J40">
        <v>8.5041611159998975E-2</v>
      </c>
    </row>
    <row r="41" spans="7:10" x14ac:dyDescent="0.25">
      <c r="G41" s="4">
        <v>43518</v>
      </c>
      <c r="H41">
        <v>0.12034684768999893</v>
      </c>
      <c r="I41">
        <v>9.6197866149369649E-2</v>
      </c>
      <c r="J41">
        <v>9.2415026884999252E-2</v>
      </c>
    </row>
    <row r="42" spans="7:10" x14ac:dyDescent="0.25">
      <c r="G42" s="4">
        <v>43521</v>
      </c>
      <c r="H42">
        <v>0.12311774962999911</v>
      </c>
      <c r="I42">
        <v>0.10194956353055296</v>
      </c>
      <c r="J42">
        <v>9.5547373593999119E-2</v>
      </c>
    </row>
    <row r="43" spans="7:10" x14ac:dyDescent="0.25">
      <c r="G43" s="4">
        <v>43522</v>
      </c>
      <c r="H43">
        <v>0.12606431150499908</v>
      </c>
      <c r="I43">
        <v>0.10232298739088264</v>
      </c>
      <c r="J43">
        <v>9.8745630073999058E-2</v>
      </c>
    </row>
    <row r="44" spans="7:10" x14ac:dyDescent="0.25">
      <c r="G44" s="4">
        <v>43523</v>
      </c>
      <c r="H44">
        <v>0.12451588059499907</v>
      </c>
      <c r="I44">
        <v>0.10171193016488855</v>
      </c>
      <c r="J44">
        <v>9.524595021349902E-2</v>
      </c>
    </row>
    <row r="45" spans="7:10" x14ac:dyDescent="0.25">
      <c r="G45" s="4">
        <v>43524</v>
      </c>
      <c r="H45">
        <v>0.11607501667999909</v>
      </c>
      <c r="I45">
        <v>9.6571290009699329E-2</v>
      </c>
      <c r="J45">
        <v>8.8371617750499398E-2</v>
      </c>
    </row>
    <row r="46" spans="7:10" x14ac:dyDescent="0.25">
      <c r="G46" s="4">
        <v>43525</v>
      </c>
      <c r="H46">
        <v>0.11510859129999895</v>
      </c>
      <c r="I46">
        <v>9.8656644034917695E-2</v>
      </c>
      <c r="J46">
        <v>8.9287258695499139E-2</v>
      </c>
    </row>
    <row r="47" spans="7:10" x14ac:dyDescent="0.25">
      <c r="G47" s="4">
        <v>43528</v>
      </c>
      <c r="H47">
        <v>0.11196201782499893</v>
      </c>
      <c r="I47">
        <v>9.8928225024248251E-2</v>
      </c>
      <c r="J47">
        <v>8.5117533952999036E-2</v>
      </c>
    </row>
    <row r="48" spans="7:10" x14ac:dyDescent="0.25">
      <c r="G48" s="4">
        <v>43529</v>
      </c>
      <c r="H48">
        <v>0.11207048918499907</v>
      </c>
      <c r="I48">
        <v>9.8011639185257016E-2</v>
      </c>
      <c r="J48">
        <v>9.0819301503499039E-2</v>
      </c>
    </row>
    <row r="49" spans="7:10" x14ac:dyDescent="0.25">
      <c r="G49" s="4">
        <v>43530</v>
      </c>
      <c r="H49">
        <v>0.10578099014499909</v>
      </c>
      <c r="I49">
        <v>9.8069835111542325E-2</v>
      </c>
      <c r="J49">
        <v>8.572174780349906E-2</v>
      </c>
    </row>
    <row r="50" spans="7:10" x14ac:dyDescent="0.25">
      <c r="G50" s="4">
        <v>43531</v>
      </c>
      <c r="H50">
        <v>9.6219723824999548E-2</v>
      </c>
      <c r="I50">
        <v>8.8569350145489834E-2</v>
      </c>
      <c r="J50">
        <v>7.4358944333498878E-2</v>
      </c>
    </row>
    <row r="51" spans="7:10" x14ac:dyDescent="0.25">
      <c r="G51" s="4">
        <v>43532</v>
      </c>
      <c r="H51">
        <v>9.5096042534999592E-2</v>
      </c>
      <c r="I51">
        <v>7.7158098933074903E-2</v>
      </c>
      <c r="J51">
        <v>7.446148161349897E-2</v>
      </c>
    </row>
    <row r="52" spans="7:10" x14ac:dyDescent="0.25">
      <c r="G52" s="4">
        <v>43535</v>
      </c>
      <c r="H52">
        <v>0.105857404249999</v>
      </c>
      <c r="I52">
        <v>8.5000000000000187E-2</v>
      </c>
      <c r="J52">
        <v>8.9148319388498695E-2</v>
      </c>
    </row>
    <row r="53" spans="7:10" x14ac:dyDescent="0.25">
      <c r="G53" s="4">
        <v>43536</v>
      </c>
      <c r="H53">
        <v>0.10999902978999899</v>
      </c>
      <c r="I53">
        <v>9.2880698351115454E-2</v>
      </c>
      <c r="J53">
        <v>9.08429495249993E-2</v>
      </c>
    </row>
    <row r="54" spans="7:10" x14ac:dyDescent="0.25">
      <c r="G54" s="4">
        <v>43537</v>
      </c>
      <c r="H54">
        <v>0.115160163834999</v>
      </c>
      <c r="I54">
        <v>9.6081474296799252E-2</v>
      </c>
      <c r="J54">
        <v>9.6892837019999206E-2</v>
      </c>
    </row>
    <row r="55" spans="7:10" x14ac:dyDescent="0.25">
      <c r="G55" s="4">
        <v>43538</v>
      </c>
      <c r="H55">
        <v>0.106798770589999</v>
      </c>
      <c r="I55">
        <v>9.7536372453928433E-2</v>
      </c>
      <c r="J55">
        <v>9.4392770074999105E-2</v>
      </c>
    </row>
    <row r="56" spans="7:10" x14ac:dyDescent="0.25">
      <c r="G56" s="4">
        <v>43539</v>
      </c>
      <c r="H56">
        <v>0.113782148889999</v>
      </c>
      <c r="I56">
        <v>0.10631910766246366</v>
      </c>
      <c r="J56">
        <v>0.104577327329999</v>
      </c>
    </row>
    <row r="57" spans="7:10" x14ac:dyDescent="0.25">
      <c r="G57" s="4">
        <v>43542</v>
      </c>
      <c r="H57">
        <v>0.11932944266000001</v>
      </c>
      <c r="I57">
        <v>0.11397672162948602</v>
      </c>
      <c r="J57">
        <v>0.11083882201499901</v>
      </c>
    </row>
    <row r="58" spans="7:10" x14ac:dyDescent="0.25">
      <c r="G58" s="4">
        <v>43543</v>
      </c>
      <c r="H58">
        <v>0.11913416072999999</v>
      </c>
      <c r="I58">
        <v>0.117424830261882</v>
      </c>
      <c r="J58">
        <v>0.111304202259999</v>
      </c>
    </row>
    <row r="59" spans="7:10" x14ac:dyDescent="0.25">
      <c r="G59" s="4">
        <v>43544</v>
      </c>
      <c r="H59">
        <v>0.118840755454999</v>
      </c>
      <c r="I59">
        <v>0.11211445198836101</v>
      </c>
      <c r="J59">
        <v>0.11086146631999901</v>
      </c>
    </row>
    <row r="60" spans="7:10" x14ac:dyDescent="0.25">
      <c r="G60" s="4">
        <v>43545</v>
      </c>
      <c r="H60">
        <v>0.12152950562999899</v>
      </c>
      <c r="I60">
        <v>0.11407856450048515</v>
      </c>
      <c r="J60">
        <v>0.109183609609999</v>
      </c>
    </row>
    <row r="61" spans="7:10" x14ac:dyDescent="0.25">
      <c r="G61" s="4">
        <v>43546</v>
      </c>
      <c r="H61">
        <v>0.10684254594999899</v>
      </c>
      <c r="I61">
        <v>0.10367604267701269</v>
      </c>
      <c r="J61">
        <v>8.2429041294998798E-2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1FDFC-1E79-40DB-B1F6-5250A9F16D69}">
  <dimension ref="A1:E77"/>
  <sheetViews>
    <sheetView topLeftCell="A57" workbookViewId="0">
      <selection activeCell="C72" sqref="C72"/>
    </sheetView>
  </sheetViews>
  <sheetFormatPr defaultRowHeight="15" x14ac:dyDescent="0.25"/>
  <cols>
    <col min="1" max="1" width="10.7109375" bestFit="1" customWidth="1"/>
  </cols>
  <sheetData>
    <row r="1" spans="1:5" x14ac:dyDescent="0.25">
      <c r="B1" t="s">
        <v>126</v>
      </c>
      <c r="C1" t="s">
        <v>127</v>
      </c>
    </row>
    <row r="2" spans="1:5" x14ac:dyDescent="0.25">
      <c r="A2" s="4">
        <v>43465</v>
      </c>
      <c r="B2">
        <v>4984.22</v>
      </c>
      <c r="C2">
        <v>206.2</v>
      </c>
      <c r="D2">
        <f>B2/B$2-1</f>
        <v>0</v>
      </c>
      <c r="E2">
        <f t="shared" ref="E2:E65" si="0">C2/C$2-1</f>
        <v>0</v>
      </c>
    </row>
    <row r="3" spans="1:5" x14ac:dyDescent="0.25">
      <c r="A3" s="4">
        <v>43466</v>
      </c>
      <c r="B3">
        <v>4984.22</v>
      </c>
      <c r="C3">
        <v>206.22</v>
      </c>
      <c r="D3">
        <f t="shared" ref="D3:D66" si="1">B3/B$2-1</f>
        <v>0</v>
      </c>
      <c r="E3">
        <f t="shared" si="0"/>
        <v>9.6993210475293523E-5</v>
      </c>
    </row>
    <row r="4" spans="1:5" x14ac:dyDescent="0.25">
      <c r="A4" s="4">
        <v>43467</v>
      </c>
      <c r="B4">
        <v>4990.5600000000004</v>
      </c>
      <c r="C4">
        <v>204.79900000000001</v>
      </c>
      <c r="D4">
        <f t="shared" si="1"/>
        <v>1.272014477691652E-3</v>
      </c>
      <c r="E4">
        <f t="shared" si="0"/>
        <v>-6.7943743937923795E-3</v>
      </c>
    </row>
    <row r="5" spans="1:5" x14ac:dyDescent="0.25">
      <c r="A5" s="4">
        <v>43468</v>
      </c>
      <c r="B5">
        <v>4868.3</v>
      </c>
      <c r="C5">
        <v>204.53399999999999</v>
      </c>
      <c r="D5">
        <f t="shared" si="1"/>
        <v>-2.325740035552204E-2</v>
      </c>
      <c r="E5">
        <f t="shared" si="0"/>
        <v>-8.0795344325896856E-3</v>
      </c>
    </row>
    <row r="6" spans="1:5" x14ac:dyDescent="0.25">
      <c r="A6" s="4">
        <v>43469</v>
      </c>
      <c r="B6">
        <v>5035.45</v>
      </c>
      <c r="C6">
        <v>207.88</v>
      </c>
      <c r="D6">
        <f t="shared" si="1"/>
        <v>1.0278438752703511E-2</v>
      </c>
      <c r="E6">
        <f t="shared" si="0"/>
        <v>8.1474296799224355E-3</v>
      </c>
    </row>
    <row r="7" spans="1:5" x14ac:dyDescent="0.25">
      <c r="A7" s="4">
        <v>43470</v>
      </c>
      <c r="B7">
        <v>5035.45</v>
      </c>
      <c r="C7">
        <v>207.88</v>
      </c>
      <c r="D7">
        <f t="shared" si="1"/>
        <v>1.0278438752703511E-2</v>
      </c>
      <c r="E7">
        <f t="shared" si="0"/>
        <v>8.1474296799224355E-3</v>
      </c>
    </row>
    <row r="8" spans="1:5" x14ac:dyDescent="0.25">
      <c r="A8" s="4">
        <v>43471</v>
      </c>
      <c r="B8">
        <v>5035.45</v>
      </c>
      <c r="C8">
        <v>207.88</v>
      </c>
      <c r="D8">
        <f t="shared" si="1"/>
        <v>1.0278438752703511E-2</v>
      </c>
      <c r="E8">
        <f t="shared" si="0"/>
        <v>8.1474296799224355E-3</v>
      </c>
    </row>
    <row r="9" spans="1:5" x14ac:dyDescent="0.25">
      <c r="A9" s="4">
        <v>43472</v>
      </c>
      <c r="B9">
        <v>5070.76</v>
      </c>
      <c r="C9">
        <v>210.05</v>
      </c>
      <c r="D9">
        <f t="shared" si="1"/>
        <v>1.7362796987291818E-2</v>
      </c>
      <c r="E9">
        <f t="shared" si="0"/>
        <v>1.8671193016488896E-2</v>
      </c>
    </row>
    <row r="10" spans="1:5" x14ac:dyDescent="0.25">
      <c r="A10" s="4">
        <v>43473</v>
      </c>
      <c r="B10">
        <v>5120.04</v>
      </c>
      <c r="C10">
        <v>210.82499999999999</v>
      </c>
      <c r="D10">
        <f t="shared" si="1"/>
        <v>2.7250001003165991E-2</v>
      </c>
      <c r="E10">
        <f t="shared" si="0"/>
        <v>2.2429679922405521E-2</v>
      </c>
    </row>
    <row r="11" spans="1:5" x14ac:dyDescent="0.25">
      <c r="A11" s="4">
        <v>43474</v>
      </c>
      <c r="B11">
        <v>5142.66</v>
      </c>
      <c r="C11">
        <v>214.001</v>
      </c>
      <c r="D11">
        <f t="shared" si="1"/>
        <v>3.1788323950387332E-2</v>
      </c>
      <c r="E11">
        <f t="shared" si="0"/>
        <v>3.7832201745877869E-2</v>
      </c>
    </row>
    <row r="12" spans="1:5" x14ac:dyDescent="0.25">
      <c r="A12" s="4">
        <v>43475</v>
      </c>
      <c r="B12">
        <v>5165.8900000000003</v>
      </c>
      <c r="C12">
        <v>214.53700000000001</v>
      </c>
      <c r="D12">
        <f t="shared" si="1"/>
        <v>3.6449033148617138E-2</v>
      </c>
      <c r="E12">
        <f t="shared" si="0"/>
        <v>4.0431619786615025E-2</v>
      </c>
    </row>
    <row r="13" spans="1:5" x14ac:dyDescent="0.25">
      <c r="A13" s="4">
        <v>43476</v>
      </c>
      <c r="B13">
        <v>5165.1499999999996</v>
      </c>
      <c r="C13">
        <v>214.596</v>
      </c>
      <c r="D13">
        <f t="shared" si="1"/>
        <v>3.6300564581820183E-2</v>
      </c>
      <c r="E13">
        <f t="shared" si="0"/>
        <v>4.0717749757517074E-2</v>
      </c>
    </row>
    <row r="14" spans="1:5" x14ac:dyDescent="0.25">
      <c r="A14" s="4">
        <v>43477</v>
      </c>
      <c r="B14">
        <v>5165.1499999999996</v>
      </c>
      <c r="C14">
        <v>214.596</v>
      </c>
      <c r="D14">
        <f t="shared" si="1"/>
        <v>3.6300564581820183E-2</v>
      </c>
      <c r="E14">
        <f t="shared" si="0"/>
        <v>4.0717749757517074E-2</v>
      </c>
    </row>
    <row r="15" spans="1:5" x14ac:dyDescent="0.25">
      <c r="A15" s="4">
        <v>43478</v>
      </c>
      <c r="B15">
        <v>5165.1499999999996</v>
      </c>
      <c r="C15">
        <v>214.596</v>
      </c>
      <c r="D15">
        <f t="shared" si="1"/>
        <v>3.6300564581820183E-2</v>
      </c>
      <c r="E15">
        <f t="shared" si="0"/>
        <v>4.0717749757517074E-2</v>
      </c>
    </row>
    <row r="16" spans="1:5" x14ac:dyDescent="0.25">
      <c r="A16" s="4">
        <v>43479</v>
      </c>
      <c r="B16">
        <v>5138.58</v>
      </c>
      <c r="C16">
        <v>213.61699999999999</v>
      </c>
      <c r="D16">
        <f t="shared" si="1"/>
        <v>3.0969740501021192E-2</v>
      </c>
      <c r="E16">
        <f t="shared" si="0"/>
        <v>3.5969932104752633E-2</v>
      </c>
    </row>
    <row r="17" spans="1:5" x14ac:dyDescent="0.25">
      <c r="A17" s="4">
        <v>43480</v>
      </c>
      <c r="B17">
        <v>5193.78</v>
      </c>
      <c r="C17">
        <v>214.876</v>
      </c>
      <c r="D17">
        <f t="shared" si="1"/>
        <v>4.2044693051269677E-2</v>
      </c>
      <c r="E17">
        <f t="shared" si="0"/>
        <v>4.207565470417074E-2</v>
      </c>
    </row>
    <row r="18" spans="1:5" x14ac:dyDescent="0.25">
      <c r="A18" s="4">
        <v>43481</v>
      </c>
      <c r="B18">
        <v>5205.45</v>
      </c>
      <c r="C18">
        <v>215.101</v>
      </c>
      <c r="D18">
        <f t="shared" si="1"/>
        <v>4.4386082476295163E-2</v>
      </c>
      <c r="E18">
        <f t="shared" si="0"/>
        <v>4.3166828322017459E-2</v>
      </c>
    </row>
    <row r="19" spans="1:5" x14ac:dyDescent="0.25">
      <c r="A19" s="4">
        <v>43482</v>
      </c>
      <c r="B19">
        <v>5245.48</v>
      </c>
      <c r="C19">
        <v>215.04599999999999</v>
      </c>
      <c r="D19">
        <f t="shared" si="1"/>
        <v>5.241742940720906E-2</v>
      </c>
      <c r="E19">
        <f t="shared" si="0"/>
        <v>4.2900096993210513E-2</v>
      </c>
    </row>
    <row r="20" spans="1:5" x14ac:dyDescent="0.25">
      <c r="A20" s="4">
        <v>43483</v>
      </c>
      <c r="B20">
        <v>5314.78</v>
      </c>
      <c r="C20">
        <v>217.51</v>
      </c>
      <c r="D20">
        <f t="shared" si="1"/>
        <v>6.6321310054531901E-2</v>
      </c>
      <c r="E20">
        <f t="shared" si="0"/>
        <v>5.4849660523763388E-2</v>
      </c>
    </row>
    <row r="21" spans="1:5" x14ac:dyDescent="0.25">
      <c r="A21" s="4">
        <v>43484</v>
      </c>
      <c r="B21">
        <v>5314.78</v>
      </c>
      <c r="C21">
        <v>217.51</v>
      </c>
      <c r="D21">
        <f t="shared" si="1"/>
        <v>6.6321310054531901E-2</v>
      </c>
      <c r="E21">
        <f t="shared" si="0"/>
        <v>5.4849660523763388E-2</v>
      </c>
    </row>
    <row r="22" spans="1:5" x14ac:dyDescent="0.25">
      <c r="A22" s="4">
        <v>43485</v>
      </c>
      <c r="B22">
        <v>5314.78</v>
      </c>
      <c r="C22">
        <v>217.51</v>
      </c>
      <c r="D22">
        <f t="shared" si="1"/>
        <v>6.6321310054531901E-2</v>
      </c>
      <c r="E22">
        <f t="shared" si="0"/>
        <v>5.4849660523763388E-2</v>
      </c>
    </row>
    <row r="23" spans="1:5" x14ac:dyDescent="0.25">
      <c r="A23" s="4">
        <v>43486</v>
      </c>
      <c r="B23">
        <v>5314.78</v>
      </c>
      <c r="C23">
        <v>217.55099999999999</v>
      </c>
      <c r="D23">
        <f t="shared" si="1"/>
        <v>6.6321310054531901E-2</v>
      </c>
      <c r="E23">
        <f t="shared" si="0"/>
        <v>5.5048496605237585E-2</v>
      </c>
    </row>
    <row r="24" spans="1:5" x14ac:dyDescent="0.25">
      <c r="A24" s="4">
        <v>43487</v>
      </c>
      <c r="B24">
        <v>5239.75</v>
      </c>
      <c r="C24">
        <v>216.18299999999999</v>
      </c>
      <c r="D24">
        <f t="shared" si="1"/>
        <v>5.1267801180525652E-2</v>
      </c>
      <c r="E24">
        <f t="shared" si="0"/>
        <v>4.8414161008729417E-2</v>
      </c>
    </row>
    <row r="25" spans="1:5" x14ac:dyDescent="0.25">
      <c r="A25" s="4">
        <v>43488</v>
      </c>
      <c r="B25">
        <v>5251.29</v>
      </c>
      <c r="C25">
        <v>216.00200000000001</v>
      </c>
      <c r="D25">
        <f t="shared" si="1"/>
        <v>5.3583108289762427E-2</v>
      </c>
      <c r="E25">
        <f t="shared" si="0"/>
        <v>4.7536372453928388E-2</v>
      </c>
    </row>
    <row r="26" spans="1:5" x14ac:dyDescent="0.25">
      <c r="A26" s="4">
        <v>43489</v>
      </c>
      <c r="B26">
        <v>5258.69</v>
      </c>
      <c r="C26">
        <v>216.696</v>
      </c>
      <c r="D26">
        <f t="shared" si="1"/>
        <v>5.5067793957730427E-2</v>
      </c>
      <c r="E26">
        <f t="shared" si="0"/>
        <v>5.0902036857420008E-2</v>
      </c>
    </row>
    <row r="27" spans="1:5" x14ac:dyDescent="0.25">
      <c r="A27" s="4">
        <v>43490</v>
      </c>
      <c r="B27">
        <v>5303.51</v>
      </c>
      <c r="C27">
        <v>219.048</v>
      </c>
      <c r="D27">
        <f t="shared" si="1"/>
        <v>6.4060173908856433E-2</v>
      </c>
      <c r="E27">
        <f t="shared" si="0"/>
        <v>6.2308438409311329E-2</v>
      </c>
    </row>
    <row r="28" spans="1:5" x14ac:dyDescent="0.25">
      <c r="A28" s="4">
        <v>43491</v>
      </c>
      <c r="B28">
        <v>5303.51</v>
      </c>
      <c r="C28">
        <v>219.048</v>
      </c>
      <c r="D28">
        <f t="shared" si="1"/>
        <v>6.4060173908856433E-2</v>
      </c>
      <c r="E28">
        <f t="shared" si="0"/>
        <v>6.2308438409311329E-2</v>
      </c>
    </row>
    <row r="29" spans="1:5" x14ac:dyDescent="0.25">
      <c r="A29" s="4">
        <v>43492</v>
      </c>
      <c r="B29">
        <v>5303.51</v>
      </c>
      <c r="C29">
        <v>219.048</v>
      </c>
      <c r="D29">
        <f t="shared" si="1"/>
        <v>6.4060173908856433E-2</v>
      </c>
      <c r="E29">
        <f t="shared" si="0"/>
        <v>6.2308438409311329E-2</v>
      </c>
    </row>
    <row r="30" spans="1:5" x14ac:dyDescent="0.25">
      <c r="A30" s="4">
        <v>43493</v>
      </c>
      <c r="B30">
        <v>5261.88</v>
      </c>
      <c r="C30">
        <v>218.142</v>
      </c>
      <c r="D30">
        <f t="shared" si="1"/>
        <v>5.5707813860543798E-2</v>
      </c>
      <c r="E30">
        <f t="shared" si="0"/>
        <v>5.7914645974781909E-2</v>
      </c>
    </row>
    <row r="31" spans="1:5" x14ac:dyDescent="0.25">
      <c r="A31" s="4">
        <v>43494</v>
      </c>
      <c r="B31">
        <v>5254.31</v>
      </c>
      <c r="C31">
        <v>218.75299999999999</v>
      </c>
      <c r="D31">
        <f t="shared" si="1"/>
        <v>5.4189020548852218E-2</v>
      </c>
      <c r="E31">
        <f t="shared" si="0"/>
        <v>6.0877788554801082E-2</v>
      </c>
    </row>
    <row r="32" spans="1:5" x14ac:dyDescent="0.25">
      <c r="A32" s="4">
        <v>43495</v>
      </c>
      <c r="B32">
        <v>5336.6</v>
      </c>
      <c r="C32">
        <v>219.60300000000001</v>
      </c>
      <c r="D32">
        <f t="shared" si="1"/>
        <v>7.0699126443054316E-2</v>
      </c>
      <c r="E32">
        <f t="shared" si="0"/>
        <v>6.5000000000000169E-2</v>
      </c>
    </row>
    <row r="33" spans="1:5" x14ac:dyDescent="0.25">
      <c r="A33" s="4">
        <v>43496</v>
      </c>
      <c r="B33">
        <v>5383.63</v>
      </c>
      <c r="C33">
        <v>221.78</v>
      </c>
      <c r="D33">
        <f t="shared" si="1"/>
        <v>8.0134905762586639E-2</v>
      </c>
      <c r="E33">
        <f t="shared" si="0"/>
        <v>7.5557710960232782E-2</v>
      </c>
    </row>
    <row r="34" spans="1:5" x14ac:dyDescent="0.25">
      <c r="A34" s="4">
        <v>43497</v>
      </c>
      <c r="B34">
        <v>5389.19</v>
      </c>
      <c r="C34">
        <v>221.70500000000001</v>
      </c>
      <c r="D34">
        <f t="shared" si="1"/>
        <v>8.1250426345546467E-2</v>
      </c>
      <c r="E34">
        <f t="shared" si="0"/>
        <v>7.5193986420950543E-2</v>
      </c>
    </row>
    <row r="35" spans="1:5" x14ac:dyDescent="0.25">
      <c r="A35" s="4">
        <v>43498</v>
      </c>
      <c r="B35">
        <v>5389.19</v>
      </c>
      <c r="C35">
        <v>221.70500000000001</v>
      </c>
      <c r="D35">
        <f t="shared" si="1"/>
        <v>8.1250426345546467E-2</v>
      </c>
      <c r="E35">
        <f t="shared" si="0"/>
        <v>7.5193986420950543E-2</v>
      </c>
    </row>
    <row r="36" spans="1:5" x14ac:dyDescent="0.25">
      <c r="A36" s="4">
        <v>43499</v>
      </c>
      <c r="B36">
        <v>5389.19</v>
      </c>
      <c r="C36">
        <v>221.70500000000001</v>
      </c>
      <c r="D36">
        <f t="shared" si="1"/>
        <v>8.1250426345546467E-2</v>
      </c>
      <c r="E36">
        <f t="shared" si="0"/>
        <v>7.5193986420950543E-2</v>
      </c>
    </row>
    <row r="37" spans="1:5" x14ac:dyDescent="0.25">
      <c r="A37" s="4">
        <v>43500</v>
      </c>
      <c r="B37">
        <v>5425.8</v>
      </c>
      <c r="C37">
        <v>221.52600000000001</v>
      </c>
      <c r="D37">
        <f t="shared" si="1"/>
        <v>8.859560773802122E-2</v>
      </c>
      <c r="E37">
        <f t="shared" si="0"/>
        <v>7.4325897187196954E-2</v>
      </c>
    </row>
    <row r="38" spans="1:5" x14ac:dyDescent="0.25">
      <c r="A38" s="4">
        <v>43501</v>
      </c>
      <c r="B38">
        <v>5451.4</v>
      </c>
      <c r="C38">
        <v>223.34</v>
      </c>
      <c r="D38">
        <f t="shared" si="1"/>
        <v>9.3731817616397262E-2</v>
      </c>
      <c r="E38">
        <f t="shared" si="0"/>
        <v>8.3123181377303679E-2</v>
      </c>
    </row>
    <row r="39" spans="1:5" x14ac:dyDescent="0.25">
      <c r="A39" s="4">
        <v>43502</v>
      </c>
      <c r="B39">
        <v>5439.8</v>
      </c>
      <c r="C39">
        <v>222.863</v>
      </c>
      <c r="D39">
        <f t="shared" si="1"/>
        <v>9.1404472515258073E-2</v>
      </c>
      <c r="E39">
        <f t="shared" si="0"/>
        <v>8.0809893307468572E-2</v>
      </c>
    </row>
    <row r="40" spans="1:5" x14ac:dyDescent="0.25">
      <c r="A40" s="4">
        <v>43503</v>
      </c>
      <c r="B40">
        <v>5389.69</v>
      </c>
      <c r="C40">
        <v>220.66499999999999</v>
      </c>
      <c r="D40">
        <f t="shared" si="1"/>
        <v>8.1350742944733545E-2</v>
      </c>
      <c r="E40">
        <f t="shared" si="0"/>
        <v>7.0150339476236612E-2</v>
      </c>
    </row>
    <row r="41" spans="1:5" x14ac:dyDescent="0.25">
      <c r="A41" s="4">
        <v>43504</v>
      </c>
      <c r="B41">
        <v>5395.12</v>
      </c>
      <c r="C41">
        <v>218.797</v>
      </c>
      <c r="D41">
        <f t="shared" si="1"/>
        <v>8.2440181211904662E-2</v>
      </c>
      <c r="E41">
        <f t="shared" si="0"/>
        <v>6.1091173617846772E-2</v>
      </c>
    </row>
    <row r="42" spans="1:5" x14ac:dyDescent="0.25">
      <c r="A42" s="4">
        <v>43505</v>
      </c>
      <c r="B42">
        <v>5395.12</v>
      </c>
      <c r="C42">
        <v>218.797</v>
      </c>
      <c r="D42">
        <f t="shared" si="1"/>
        <v>8.2440181211904662E-2</v>
      </c>
      <c r="E42">
        <f t="shared" si="0"/>
        <v>6.1091173617846772E-2</v>
      </c>
    </row>
    <row r="43" spans="1:5" x14ac:dyDescent="0.25">
      <c r="A43" s="4">
        <v>43506</v>
      </c>
      <c r="B43">
        <v>5395.12</v>
      </c>
      <c r="C43">
        <v>218.797</v>
      </c>
      <c r="D43">
        <f t="shared" si="1"/>
        <v>8.2440181211904662E-2</v>
      </c>
      <c r="E43">
        <f t="shared" si="0"/>
        <v>6.1091173617846772E-2</v>
      </c>
    </row>
    <row r="44" spans="1:5" x14ac:dyDescent="0.25">
      <c r="A44" s="4">
        <v>43507</v>
      </c>
      <c r="B44">
        <v>5399</v>
      </c>
      <c r="C44">
        <v>218.791</v>
      </c>
      <c r="D44">
        <f t="shared" si="1"/>
        <v>8.3218638021596014E-2</v>
      </c>
      <c r="E44">
        <f t="shared" si="0"/>
        <v>6.1062075654704229E-2</v>
      </c>
    </row>
    <row r="45" spans="1:5" x14ac:dyDescent="0.25">
      <c r="A45" s="4">
        <v>43508</v>
      </c>
      <c r="B45">
        <v>5468.98</v>
      </c>
      <c r="C45">
        <v>220.68199999999999</v>
      </c>
      <c r="D45">
        <f t="shared" si="1"/>
        <v>9.7258949243813397E-2</v>
      </c>
      <c r="E45">
        <f t="shared" si="0"/>
        <v>7.0232783705140633E-2</v>
      </c>
    </row>
    <row r="46" spans="1:5" x14ac:dyDescent="0.25">
      <c r="A46" s="4">
        <v>43509</v>
      </c>
      <c r="B46">
        <v>5485.97</v>
      </c>
      <c r="C46">
        <v>221.53899999999999</v>
      </c>
      <c r="D46">
        <f t="shared" si="1"/>
        <v>0.10066770728418883</v>
      </c>
      <c r="E46">
        <f t="shared" si="0"/>
        <v>7.4388942774005873E-2</v>
      </c>
    </row>
    <row r="47" spans="1:5" x14ac:dyDescent="0.25">
      <c r="A47" s="4">
        <v>43510</v>
      </c>
      <c r="B47">
        <v>5473.33</v>
      </c>
      <c r="C47">
        <v>221.07499999999999</v>
      </c>
      <c r="D47">
        <f t="shared" si="1"/>
        <v>9.8131703656740621E-2</v>
      </c>
      <c r="E47">
        <f t="shared" si="0"/>
        <v>7.2138700290979685E-2</v>
      </c>
    </row>
    <row r="48" spans="1:5" x14ac:dyDescent="0.25">
      <c r="A48" s="4">
        <v>43511</v>
      </c>
      <c r="B48">
        <v>5533.27</v>
      </c>
      <c r="C48">
        <v>221.709</v>
      </c>
      <c r="D48">
        <f t="shared" si="1"/>
        <v>0.11015765756728246</v>
      </c>
      <c r="E48">
        <f t="shared" si="0"/>
        <v>7.5213385063045646E-2</v>
      </c>
    </row>
    <row r="49" spans="1:5" x14ac:dyDescent="0.25">
      <c r="A49" s="4">
        <v>43512</v>
      </c>
      <c r="B49">
        <v>5533.27</v>
      </c>
      <c r="C49">
        <v>221.709</v>
      </c>
      <c r="D49">
        <f t="shared" si="1"/>
        <v>0.11015765756728246</v>
      </c>
      <c r="E49">
        <f t="shared" si="0"/>
        <v>7.5213385063045646E-2</v>
      </c>
    </row>
    <row r="50" spans="1:5" x14ac:dyDescent="0.25">
      <c r="A50" s="4">
        <v>43513</v>
      </c>
      <c r="B50">
        <v>5533.27</v>
      </c>
      <c r="C50">
        <v>221.709</v>
      </c>
      <c r="D50">
        <f t="shared" si="1"/>
        <v>0.11015765756728246</v>
      </c>
      <c r="E50">
        <f t="shared" si="0"/>
        <v>7.5213385063045646E-2</v>
      </c>
    </row>
    <row r="51" spans="1:5" x14ac:dyDescent="0.25">
      <c r="A51" s="4">
        <v>43514</v>
      </c>
      <c r="B51">
        <v>5533.27</v>
      </c>
      <c r="C51">
        <v>223.33</v>
      </c>
      <c r="D51">
        <f t="shared" si="1"/>
        <v>0.11015765756728246</v>
      </c>
      <c r="E51">
        <f t="shared" si="0"/>
        <v>8.3074684772066032E-2</v>
      </c>
    </row>
    <row r="52" spans="1:5" x14ac:dyDescent="0.25">
      <c r="A52" s="4">
        <v>43515</v>
      </c>
      <c r="B52">
        <v>5541.98</v>
      </c>
      <c r="C52">
        <v>223.642</v>
      </c>
      <c r="D52">
        <f t="shared" si="1"/>
        <v>0.11190517272512035</v>
      </c>
      <c r="E52">
        <f t="shared" si="0"/>
        <v>8.4587778855480078E-2</v>
      </c>
    </row>
    <row r="53" spans="1:5" x14ac:dyDescent="0.25">
      <c r="A53" s="4">
        <v>43516</v>
      </c>
      <c r="B53">
        <v>5552.9</v>
      </c>
      <c r="C53">
        <v>225.512</v>
      </c>
      <c r="D53">
        <f t="shared" si="1"/>
        <v>0.11409608725136522</v>
      </c>
      <c r="E53">
        <f t="shared" si="0"/>
        <v>9.365664403491758E-2</v>
      </c>
    </row>
    <row r="54" spans="1:5" x14ac:dyDescent="0.25">
      <c r="A54" s="4">
        <v>43517</v>
      </c>
      <c r="B54">
        <v>5533.8</v>
      </c>
      <c r="C54">
        <v>225.38</v>
      </c>
      <c r="D54">
        <f t="shared" si="1"/>
        <v>0.11026399316242053</v>
      </c>
      <c r="E54">
        <f t="shared" si="0"/>
        <v>9.3016488845780732E-2</v>
      </c>
    </row>
    <row r="55" spans="1:5" x14ac:dyDescent="0.25">
      <c r="A55" s="4">
        <v>43518</v>
      </c>
      <c r="B55">
        <v>5569.45</v>
      </c>
      <c r="C55">
        <v>226.036</v>
      </c>
      <c r="D55">
        <f t="shared" si="1"/>
        <v>0.11741656668445599</v>
      </c>
      <c r="E55">
        <f t="shared" si="0"/>
        <v>9.6197866149369649E-2</v>
      </c>
    </row>
    <row r="56" spans="1:5" x14ac:dyDescent="0.25">
      <c r="A56" s="4">
        <v>43519</v>
      </c>
      <c r="B56">
        <v>5569.45</v>
      </c>
      <c r="C56">
        <v>226.036</v>
      </c>
      <c r="D56">
        <f t="shared" si="1"/>
        <v>0.11741656668445599</v>
      </c>
      <c r="E56">
        <f t="shared" si="0"/>
        <v>9.6197866149369649E-2</v>
      </c>
    </row>
    <row r="57" spans="1:5" x14ac:dyDescent="0.25">
      <c r="A57" s="4">
        <v>43520</v>
      </c>
      <c r="B57">
        <v>5569.45</v>
      </c>
      <c r="C57">
        <v>226.036</v>
      </c>
      <c r="D57">
        <f t="shared" si="1"/>
        <v>0.11741656668445599</v>
      </c>
      <c r="E57">
        <f t="shared" si="0"/>
        <v>9.6197866149369649E-2</v>
      </c>
    </row>
    <row r="58" spans="1:5" x14ac:dyDescent="0.25">
      <c r="A58" s="4">
        <v>43521</v>
      </c>
      <c r="B58">
        <v>5577.09</v>
      </c>
      <c r="C58">
        <v>227.22200000000001</v>
      </c>
      <c r="D58">
        <f t="shared" si="1"/>
        <v>0.11894940432003409</v>
      </c>
      <c r="E58">
        <f t="shared" si="0"/>
        <v>0.10194956353055296</v>
      </c>
    </row>
    <row r="59" spans="1:5" x14ac:dyDescent="0.25">
      <c r="A59" s="4">
        <v>43522</v>
      </c>
      <c r="B59">
        <v>5572.74</v>
      </c>
      <c r="C59">
        <v>227.29900000000001</v>
      </c>
      <c r="D59">
        <f t="shared" si="1"/>
        <v>0.11807664990710665</v>
      </c>
      <c r="E59">
        <f t="shared" si="0"/>
        <v>0.10232298739088264</v>
      </c>
    </row>
    <row r="60" spans="1:5" x14ac:dyDescent="0.25">
      <c r="A60" s="4">
        <v>43523</v>
      </c>
      <c r="B60">
        <v>5570.57</v>
      </c>
      <c r="C60">
        <v>227.173</v>
      </c>
      <c r="D60">
        <f t="shared" si="1"/>
        <v>0.11764127586663498</v>
      </c>
      <c r="E60">
        <f t="shared" si="0"/>
        <v>0.10171193016488855</v>
      </c>
    </row>
    <row r="61" spans="1:5" x14ac:dyDescent="0.25">
      <c r="A61" s="4">
        <v>43524</v>
      </c>
      <c r="B61">
        <v>5556.49</v>
      </c>
      <c r="C61">
        <v>226.113</v>
      </c>
      <c r="D61">
        <f t="shared" si="1"/>
        <v>0.11481636043352816</v>
      </c>
      <c r="E61">
        <f t="shared" si="0"/>
        <v>9.6571290009699329E-2</v>
      </c>
    </row>
    <row r="62" spans="1:5" x14ac:dyDescent="0.25">
      <c r="A62" s="4">
        <v>43525</v>
      </c>
      <c r="B62">
        <v>5595.11</v>
      </c>
      <c r="C62">
        <v>226.54300000000001</v>
      </c>
      <c r="D62">
        <f t="shared" si="1"/>
        <v>0.12256481455473467</v>
      </c>
      <c r="E62">
        <f t="shared" si="0"/>
        <v>9.8656644034917695E-2</v>
      </c>
    </row>
    <row r="63" spans="1:5" x14ac:dyDescent="0.25">
      <c r="A63" s="4">
        <v>43528</v>
      </c>
      <c r="B63">
        <v>5573.53</v>
      </c>
      <c r="C63">
        <v>226.59899999999999</v>
      </c>
      <c r="D63">
        <f t="shared" si="1"/>
        <v>0.11823515013382213</v>
      </c>
      <c r="E63">
        <f t="shared" si="0"/>
        <v>9.8928225024248251E-2</v>
      </c>
    </row>
    <row r="64" spans="1:5" x14ac:dyDescent="0.25">
      <c r="A64" s="4">
        <v>43529</v>
      </c>
      <c r="B64">
        <v>5567.4</v>
      </c>
      <c r="C64">
        <v>226.41</v>
      </c>
      <c r="D64">
        <f t="shared" si="1"/>
        <v>0.11700526862778915</v>
      </c>
      <c r="E64">
        <f t="shared" si="0"/>
        <v>9.8011639185257016E-2</v>
      </c>
    </row>
    <row r="65" spans="1:5" x14ac:dyDescent="0.25">
      <c r="A65" s="4">
        <v>43530</v>
      </c>
      <c r="B65">
        <v>5531.34</v>
      </c>
      <c r="C65">
        <v>226.422</v>
      </c>
      <c r="D65">
        <f t="shared" si="1"/>
        <v>0.10977043549442045</v>
      </c>
      <c r="E65">
        <f t="shared" si="0"/>
        <v>9.8069835111542325E-2</v>
      </c>
    </row>
    <row r="66" spans="1:5" x14ac:dyDescent="0.25">
      <c r="A66" s="4">
        <v>43531</v>
      </c>
      <c r="B66">
        <v>5487.56</v>
      </c>
      <c r="C66">
        <v>224.46299999999999</v>
      </c>
      <c r="D66">
        <f t="shared" si="1"/>
        <v>0.10098671406960369</v>
      </c>
      <c r="E66">
        <f t="shared" ref="E66:E72" si="2">C66/C$2-1</f>
        <v>8.8569350145489834E-2</v>
      </c>
    </row>
    <row r="67" spans="1:5" x14ac:dyDescent="0.25">
      <c r="A67" s="4">
        <v>43532</v>
      </c>
      <c r="B67">
        <v>5476.39</v>
      </c>
      <c r="C67">
        <v>222.11</v>
      </c>
      <c r="D67">
        <f t="shared" ref="D67:D72" si="3">B67/B$2-1</f>
        <v>9.8745641243765281E-2</v>
      </c>
      <c r="E67">
        <f t="shared" si="2"/>
        <v>7.7158098933074903E-2</v>
      </c>
    </row>
    <row r="68" spans="1:5" x14ac:dyDescent="0.25">
      <c r="A68" s="4">
        <v>43535</v>
      </c>
      <c r="B68">
        <v>5556.77</v>
      </c>
      <c r="C68">
        <v>223.727</v>
      </c>
      <c r="D68">
        <f t="shared" si="3"/>
        <v>0.11487253772907291</v>
      </c>
      <c r="E68">
        <f t="shared" si="2"/>
        <v>8.5000000000000187E-2</v>
      </c>
    </row>
    <row r="69" spans="1:5" x14ac:dyDescent="0.25">
      <c r="A69" s="4">
        <v>43536</v>
      </c>
      <c r="B69">
        <v>5573.44</v>
      </c>
      <c r="C69">
        <v>225.352</v>
      </c>
      <c r="D69">
        <f t="shared" si="3"/>
        <v>0.11821709314596851</v>
      </c>
      <c r="E69">
        <f t="shared" si="2"/>
        <v>9.2880698351115454E-2</v>
      </c>
    </row>
    <row r="70" spans="1:5" x14ac:dyDescent="0.25">
      <c r="A70" s="4">
        <v>43537</v>
      </c>
      <c r="B70">
        <v>5612.56</v>
      </c>
      <c r="C70">
        <v>226.012</v>
      </c>
      <c r="D70">
        <f t="shared" si="3"/>
        <v>0.12606586386636232</v>
      </c>
      <c r="E70">
        <f t="shared" si="2"/>
        <v>9.6081474296799252E-2</v>
      </c>
    </row>
    <row r="71" spans="1:5" x14ac:dyDescent="0.25">
      <c r="A71" s="4">
        <v>43538</v>
      </c>
      <c r="B71">
        <v>5609.59</v>
      </c>
      <c r="C71">
        <v>226.31200000000001</v>
      </c>
      <c r="D71">
        <f t="shared" si="3"/>
        <v>0.12546998326719128</v>
      </c>
      <c r="E71">
        <f t="shared" si="2"/>
        <v>9.7536372453928433E-2</v>
      </c>
    </row>
    <row r="72" spans="1:5" x14ac:dyDescent="0.25">
      <c r="A72" s="4">
        <v>43539</v>
      </c>
      <c r="B72">
        <v>5637.77</v>
      </c>
      <c r="C72">
        <v>228.12299999999999</v>
      </c>
      <c r="D72">
        <f t="shared" si="3"/>
        <v>0.13112382679737244</v>
      </c>
      <c r="E72">
        <f t="shared" si="2"/>
        <v>0.10631910766246366</v>
      </c>
    </row>
    <row r="73" spans="1:5" x14ac:dyDescent="0.25">
      <c r="A73" s="4">
        <v>43542</v>
      </c>
      <c r="B73">
        <v>5658.73</v>
      </c>
      <c r="C73">
        <v>229.702</v>
      </c>
      <c r="D73">
        <f t="shared" ref="D73:D77" si="4">B73/B$2-1</f>
        <v>0.13532909863529285</v>
      </c>
      <c r="E73">
        <f t="shared" ref="E73:E77" si="5">C73/C$2-1</f>
        <v>0.11397672162948602</v>
      </c>
    </row>
    <row r="74" spans="1:5" x14ac:dyDescent="0.25">
      <c r="A74" s="4">
        <v>43543</v>
      </c>
      <c r="B74">
        <v>5658.15</v>
      </c>
      <c r="C74">
        <v>230.41300000000001</v>
      </c>
      <c r="D74">
        <f t="shared" si="4"/>
        <v>0.13521273138023582</v>
      </c>
      <c r="E74">
        <f t="shared" si="5"/>
        <v>0.11742483026188189</v>
      </c>
    </row>
    <row r="75" spans="1:5" x14ac:dyDescent="0.25">
      <c r="A75" s="4">
        <v>43544</v>
      </c>
      <c r="B75">
        <v>5641.74</v>
      </c>
      <c r="C75">
        <v>229.31800000000001</v>
      </c>
      <c r="D75">
        <f t="shared" si="4"/>
        <v>0.13192034059491742</v>
      </c>
      <c r="E75">
        <f t="shared" si="5"/>
        <v>0.11211445198836101</v>
      </c>
    </row>
    <row r="76" spans="1:5" x14ac:dyDescent="0.25">
      <c r="A76" s="4">
        <v>43545</v>
      </c>
      <c r="B76">
        <v>5703.28</v>
      </c>
      <c r="C76">
        <v>229.72300000000001</v>
      </c>
      <c r="D76">
        <f t="shared" si="4"/>
        <v>0.14426730762285755</v>
      </c>
      <c r="E76">
        <f t="shared" si="5"/>
        <v>0.11407856450048515</v>
      </c>
    </row>
    <row r="77" spans="1:5" x14ac:dyDescent="0.25">
      <c r="A77" s="4">
        <v>43546</v>
      </c>
      <c r="B77">
        <v>5595.5</v>
      </c>
      <c r="C77">
        <v>227.578</v>
      </c>
      <c r="D77">
        <f t="shared" si="4"/>
        <v>0.12264306150210058</v>
      </c>
      <c r="E77">
        <f t="shared" si="5"/>
        <v>0.10367604267701269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algo_view</vt:lpstr>
      <vt:lpstr>SectorRotation</vt:lpstr>
      <vt:lpstr>RegionRotation</vt:lpstr>
      <vt:lpstr>benchmark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lance</cp:lastModifiedBy>
  <dcterms:created xsi:type="dcterms:W3CDTF">2019-01-13T08:22:03Z</dcterms:created>
  <dcterms:modified xsi:type="dcterms:W3CDTF">2019-03-25T03:59:27Z</dcterms:modified>
</cp:coreProperties>
</file>