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ce\PycharmProjects\magnum-risk-management\report_maker\algo_view\"/>
    </mc:Choice>
  </mc:AlternateContent>
  <xr:revisionPtr revIDLastSave="0" documentId="13_ncr:1_{AF433077-5C87-4074-94FF-902015A82676}" xr6:coauthVersionLast="36" xr6:coauthVersionMax="36" xr10:uidLastSave="{00000000-0000-0000-0000-000000000000}"/>
  <bookViews>
    <workbookView xWindow="240" yWindow="15" windowWidth="15960" windowHeight="9660" activeTab="2" xr2:uid="{00000000-000D-0000-FFFF-FFFF00000000}"/>
  </bookViews>
  <sheets>
    <sheet name="algo_view" sheetId="1" r:id="rId1"/>
    <sheet name="SectorRotation" sheetId="2" r:id="rId2"/>
    <sheet name="RegionRotation" sheetId="3" r:id="rId3"/>
    <sheet name="benchmar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1" i="2" l="1"/>
  <c r="L91" i="2"/>
  <c r="K91" i="2"/>
  <c r="M90" i="2"/>
  <c r="L90" i="2"/>
  <c r="K90" i="2"/>
  <c r="M89" i="2"/>
  <c r="L89" i="2"/>
  <c r="K89" i="2"/>
  <c r="M88" i="2"/>
  <c r="L88" i="2"/>
  <c r="K88" i="2"/>
  <c r="M87" i="2"/>
  <c r="L87" i="2"/>
  <c r="K87" i="2"/>
  <c r="K87" i="3"/>
  <c r="L87" i="3"/>
  <c r="M87" i="3"/>
  <c r="K88" i="3"/>
  <c r="L88" i="3"/>
  <c r="M88" i="3"/>
  <c r="K89" i="3"/>
  <c r="L89" i="3"/>
  <c r="M89" i="3"/>
  <c r="K90" i="3"/>
  <c r="L90" i="3"/>
  <c r="M90" i="3"/>
  <c r="K91" i="3"/>
  <c r="L91" i="3"/>
  <c r="M91" i="3"/>
  <c r="D103" i="4"/>
  <c r="E103" i="4"/>
  <c r="F103" i="4"/>
  <c r="G103" i="4"/>
  <c r="D104" i="4"/>
  <c r="E104" i="4"/>
  <c r="F104" i="4"/>
  <c r="G104" i="4"/>
  <c r="D105" i="4"/>
  <c r="E105" i="4"/>
  <c r="F105" i="4"/>
  <c r="G105" i="4"/>
  <c r="D106" i="4"/>
  <c r="E106" i="4"/>
  <c r="F106" i="4"/>
  <c r="G106" i="4"/>
  <c r="D107" i="4"/>
  <c r="E107" i="4"/>
  <c r="F107" i="4"/>
  <c r="G107" i="4"/>
  <c r="M86" i="2" l="1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6" i="3"/>
  <c r="L86" i="3"/>
  <c r="K86" i="3"/>
  <c r="M85" i="3"/>
  <c r="L85" i="3"/>
  <c r="K85" i="3"/>
  <c r="M84" i="3"/>
  <c r="L84" i="3"/>
  <c r="K84" i="3"/>
  <c r="M83" i="3"/>
  <c r="L83" i="3"/>
  <c r="K83" i="3"/>
  <c r="M82" i="3"/>
  <c r="L82" i="3"/>
  <c r="K82" i="3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M81" i="2" l="1"/>
  <c r="L81" i="2"/>
  <c r="K81" i="2"/>
  <c r="M80" i="2"/>
  <c r="L80" i="2"/>
  <c r="K80" i="2"/>
  <c r="M79" i="2"/>
  <c r="L79" i="2"/>
  <c r="K79" i="2"/>
  <c r="M78" i="2"/>
  <c r="L78" i="2"/>
  <c r="K78" i="2"/>
  <c r="M77" i="2"/>
  <c r="L77" i="2"/>
  <c r="K77" i="2"/>
  <c r="M81" i="3"/>
  <c r="L81" i="3"/>
  <c r="K81" i="3"/>
  <c r="M80" i="3"/>
  <c r="L80" i="3"/>
  <c r="K80" i="3"/>
  <c r="M79" i="3"/>
  <c r="L79" i="3"/>
  <c r="K79" i="3"/>
  <c r="M78" i="3"/>
  <c r="L78" i="3"/>
  <c r="K78" i="3"/>
  <c r="M77" i="3"/>
  <c r="L77" i="3"/>
  <c r="K77" i="3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M76" i="3" l="1"/>
  <c r="L76" i="3"/>
  <c r="K76" i="3"/>
  <c r="M75" i="3"/>
  <c r="L75" i="3"/>
  <c r="K75" i="3"/>
  <c r="M74" i="3"/>
  <c r="L74" i="3"/>
  <c r="K74" i="3"/>
  <c r="M73" i="3"/>
  <c r="L73" i="3"/>
  <c r="K73" i="3"/>
  <c r="M72" i="3"/>
  <c r="L72" i="3"/>
  <c r="K72" i="3"/>
  <c r="M76" i="2"/>
  <c r="L76" i="2"/>
  <c r="K76" i="2"/>
  <c r="M75" i="2"/>
  <c r="L75" i="2"/>
  <c r="K75" i="2"/>
  <c r="M74" i="2"/>
  <c r="L74" i="2"/>
  <c r="K74" i="2"/>
  <c r="M73" i="2"/>
  <c r="L73" i="2"/>
  <c r="K73" i="2"/>
  <c r="M72" i="2"/>
  <c r="L72" i="2"/>
  <c r="K72" i="2"/>
  <c r="G92" i="4" l="1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M71" i="3" l="1"/>
  <c r="L71" i="3"/>
  <c r="K71" i="3"/>
  <c r="M70" i="3"/>
  <c r="L70" i="3"/>
  <c r="K70" i="3"/>
  <c r="M69" i="3"/>
  <c r="L69" i="3"/>
  <c r="K69" i="3"/>
  <c r="M68" i="3"/>
  <c r="L68" i="3"/>
  <c r="K68" i="3"/>
  <c r="M67" i="3"/>
  <c r="L67" i="3"/>
  <c r="K67" i="3"/>
  <c r="M66" i="3"/>
  <c r="L66" i="3"/>
  <c r="K66" i="3"/>
  <c r="M65" i="3"/>
  <c r="L65" i="3"/>
  <c r="K65" i="3"/>
  <c r="M64" i="3"/>
  <c r="L64" i="3"/>
  <c r="K64" i="3"/>
  <c r="M63" i="3"/>
  <c r="L63" i="3"/>
  <c r="K63" i="3"/>
  <c r="M62" i="3"/>
  <c r="L62" i="3"/>
  <c r="K62" i="3"/>
  <c r="M61" i="3"/>
  <c r="L61" i="3"/>
  <c r="K61" i="3"/>
  <c r="M60" i="3"/>
  <c r="L60" i="3"/>
  <c r="K60" i="3"/>
  <c r="M59" i="3"/>
  <c r="L59" i="3"/>
  <c r="K59" i="3"/>
  <c r="M58" i="3"/>
  <c r="L58" i="3"/>
  <c r="K58" i="3"/>
  <c r="M57" i="3"/>
  <c r="L57" i="3"/>
  <c r="K57" i="3"/>
  <c r="M56" i="3"/>
  <c r="L56" i="3"/>
  <c r="K56" i="3"/>
  <c r="M55" i="3"/>
  <c r="L55" i="3"/>
  <c r="K55" i="3"/>
  <c r="M54" i="3"/>
  <c r="L54" i="3"/>
  <c r="K54" i="3"/>
  <c r="M53" i="3"/>
  <c r="L53" i="3"/>
  <c r="K53" i="3"/>
  <c r="M52" i="3"/>
  <c r="L52" i="3"/>
  <c r="K52" i="3"/>
  <c r="M51" i="3"/>
  <c r="L51" i="3"/>
  <c r="K51" i="3"/>
  <c r="M50" i="3"/>
  <c r="L50" i="3"/>
  <c r="K50" i="3"/>
  <c r="M49" i="3"/>
  <c r="L49" i="3"/>
  <c r="K49" i="3"/>
  <c r="M48" i="3"/>
  <c r="L48" i="3"/>
  <c r="K48" i="3"/>
  <c r="M47" i="3"/>
  <c r="L47" i="3"/>
  <c r="K47" i="3"/>
  <c r="M46" i="3"/>
  <c r="L46" i="3"/>
  <c r="K46" i="3"/>
  <c r="M45" i="3"/>
  <c r="L45" i="3"/>
  <c r="K45" i="3"/>
  <c r="M44" i="3"/>
  <c r="L44" i="3"/>
  <c r="K44" i="3"/>
  <c r="M43" i="3"/>
  <c r="L43" i="3"/>
  <c r="K43" i="3"/>
  <c r="M42" i="3"/>
  <c r="L42" i="3"/>
  <c r="K42" i="3"/>
  <c r="M41" i="3"/>
  <c r="L41" i="3"/>
  <c r="K41" i="3"/>
  <c r="M40" i="3"/>
  <c r="L40" i="3"/>
  <c r="K40" i="3"/>
  <c r="M39" i="3"/>
  <c r="L39" i="3"/>
  <c r="K39" i="3"/>
  <c r="M38" i="3"/>
  <c r="L38" i="3"/>
  <c r="K38" i="3"/>
  <c r="M37" i="3"/>
  <c r="L37" i="3"/>
  <c r="K37" i="3"/>
  <c r="M36" i="3"/>
  <c r="L36" i="3"/>
  <c r="K36" i="3"/>
  <c r="M35" i="3"/>
  <c r="L35" i="3"/>
  <c r="K35" i="3"/>
  <c r="M34" i="3"/>
  <c r="L34" i="3"/>
  <c r="K34" i="3"/>
  <c r="M33" i="3"/>
  <c r="L33" i="3"/>
  <c r="K33" i="3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M2" i="3"/>
  <c r="L2" i="3"/>
  <c r="K2" i="3"/>
  <c r="M71" i="2"/>
  <c r="L71" i="2"/>
  <c r="K71" i="2"/>
  <c r="M70" i="2"/>
  <c r="L70" i="2"/>
  <c r="K70" i="2"/>
  <c r="M69" i="2"/>
  <c r="L69" i="2"/>
  <c r="K69" i="2"/>
  <c r="M68" i="2"/>
  <c r="L68" i="2"/>
  <c r="K68" i="2"/>
  <c r="M67" i="2"/>
  <c r="L67" i="2"/>
  <c r="K67" i="2"/>
  <c r="M66" i="2"/>
  <c r="L66" i="2"/>
  <c r="K66" i="2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G87" i="4" l="1"/>
  <c r="F87" i="4"/>
  <c r="D83" i="4"/>
  <c r="E83" i="4"/>
  <c r="D84" i="4"/>
  <c r="E84" i="4"/>
  <c r="D85" i="4"/>
  <c r="E85" i="4"/>
  <c r="D86" i="4"/>
  <c r="E86" i="4"/>
  <c r="D87" i="4"/>
  <c r="E87" i="4"/>
  <c r="D78" i="4" l="1"/>
  <c r="E78" i="4"/>
  <c r="D79" i="4"/>
  <c r="E79" i="4"/>
  <c r="D80" i="4"/>
  <c r="E80" i="4"/>
  <c r="D81" i="4"/>
  <c r="E81" i="4"/>
  <c r="D82" i="4"/>
  <c r="E82" i="4"/>
  <c r="D73" i="4" l="1"/>
  <c r="E73" i="4"/>
  <c r="D74" i="4"/>
  <c r="E74" i="4"/>
  <c r="D75" i="4"/>
  <c r="E75" i="4"/>
  <c r="D76" i="4"/>
  <c r="E76" i="4"/>
  <c r="D77" i="4"/>
  <c r="E77" i="4"/>
  <c r="E72" i="4" l="1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<sst xmlns="http://schemas.openxmlformats.org/spreadsheetml/2006/main" count="149" uniqueCount="131">
  <si>
    <t>Bull Market Probability</t>
  </si>
  <si>
    <t>Feb.9</t>
  </si>
  <si>
    <t>Today</t>
  </si>
  <si>
    <t>State</t>
  </si>
  <si>
    <t>0</t>
  </si>
  <si>
    <t>5</t>
  </si>
  <si>
    <t>Neutral</t>
  </si>
  <si>
    <t>Mean Reversion Intensity</t>
  </si>
  <si>
    <t>Lask Week Return</t>
  </si>
  <si>
    <t>Sector</t>
  </si>
  <si>
    <t>Utilities</t>
  </si>
  <si>
    <t>Consumer Staples</t>
  </si>
  <si>
    <t>Last Week Return</t>
  </si>
  <si>
    <t>Region</t>
  </si>
  <si>
    <t>Name</t>
  </si>
  <si>
    <t>Flag</t>
  </si>
  <si>
    <t>Ticker</t>
  </si>
  <si>
    <t>Factor</t>
  </si>
  <si>
    <t>Value</t>
  </si>
  <si>
    <t>Turnover</t>
  </si>
  <si>
    <t>Ticket</t>
  </si>
  <si>
    <t>3606.HK</t>
  </si>
  <si>
    <t>福耀玻璃</t>
  </si>
  <si>
    <t>0551.HK</t>
  </si>
  <si>
    <t>裕元集团</t>
  </si>
  <si>
    <t>Momentum</t>
  </si>
  <si>
    <t>1910.HK</t>
  </si>
  <si>
    <t>新秀丽</t>
  </si>
  <si>
    <t>Volatility</t>
  </si>
  <si>
    <t>1212.HK</t>
  </si>
  <si>
    <t>利福国际</t>
  </si>
  <si>
    <t>3636.HK</t>
  </si>
  <si>
    <t>保利文化</t>
  </si>
  <si>
    <t>6889.HK</t>
  </si>
  <si>
    <t>DYNAM JAPAN</t>
  </si>
  <si>
    <t>3308.HK</t>
  </si>
  <si>
    <t>金鹰商贸集团</t>
  </si>
  <si>
    <t>2488.HK</t>
  </si>
  <si>
    <t>元征科技</t>
  </si>
  <si>
    <t>1528.HK</t>
  </si>
  <si>
    <t>红星美凯龙</t>
  </si>
  <si>
    <t>1448.HK</t>
  </si>
  <si>
    <t>福寿园</t>
  </si>
  <si>
    <t>0489.HK</t>
  </si>
  <si>
    <t>东风集团股份</t>
  </si>
  <si>
    <t>1368.HK</t>
  </si>
  <si>
    <t>特步国际</t>
  </si>
  <si>
    <t>1565.HK</t>
  </si>
  <si>
    <t>成实外教育</t>
  </si>
  <si>
    <t>0496.HK</t>
  </si>
  <si>
    <t>卡森国际</t>
  </si>
  <si>
    <t>0951.HK</t>
  </si>
  <si>
    <t>超威动力</t>
  </si>
  <si>
    <t>3836.HK</t>
  </si>
  <si>
    <t>和谐汽车</t>
  </si>
  <si>
    <t>2136.HK</t>
  </si>
  <si>
    <t>利福中国</t>
  </si>
  <si>
    <t>2698.HK</t>
  </si>
  <si>
    <t>魏桥纺织</t>
  </si>
  <si>
    <t>0538.HK</t>
  </si>
  <si>
    <t>味千(中国)</t>
  </si>
  <si>
    <t>1159.HK</t>
  </si>
  <si>
    <t>星光文化</t>
  </si>
  <si>
    <t>002120.SZ</t>
  </si>
  <si>
    <t>韵达股份</t>
  </si>
  <si>
    <t>002352.SZ</t>
  </si>
  <si>
    <t>顺丰控股</t>
  </si>
  <si>
    <t>Liquidity</t>
  </si>
  <si>
    <t>601991.SH</t>
  </si>
  <si>
    <t>大唐发电</t>
  </si>
  <si>
    <t>Quality</t>
  </si>
  <si>
    <t>603288.SH</t>
  </si>
  <si>
    <t>海天味业</t>
  </si>
  <si>
    <t>603866.SH</t>
  </si>
  <si>
    <t>桃李面包</t>
  </si>
  <si>
    <t>601880.SH</t>
  </si>
  <si>
    <t>大连港</t>
  </si>
  <si>
    <t>601727.SH</t>
  </si>
  <si>
    <t>上海电气</t>
  </si>
  <si>
    <t>600900.SH</t>
  </si>
  <si>
    <t>长江电力</t>
  </si>
  <si>
    <t>601866.SH</t>
  </si>
  <si>
    <t>中远海发</t>
  </si>
  <si>
    <t>601238.SH</t>
  </si>
  <si>
    <t>广汽集团</t>
  </si>
  <si>
    <t>600023.SH</t>
  </si>
  <si>
    <t>浙能电力</t>
  </si>
  <si>
    <t>600011.SH</t>
  </si>
  <si>
    <t>华能国际</t>
  </si>
  <si>
    <t>601898.SH</t>
  </si>
  <si>
    <t>中煤能源</t>
  </si>
  <si>
    <t>002032.SZ</t>
  </si>
  <si>
    <t>苏泊尔</t>
  </si>
  <si>
    <t>603025.SH</t>
  </si>
  <si>
    <t>大豪科技</t>
  </si>
  <si>
    <t>603806.SH</t>
  </si>
  <si>
    <t>福斯特</t>
  </si>
  <si>
    <t>603160.SH</t>
  </si>
  <si>
    <t>汇顶科技</t>
  </si>
  <si>
    <t>603899.SH</t>
  </si>
  <si>
    <t>晨光文具</t>
  </si>
  <si>
    <t>002773.SZ</t>
  </si>
  <si>
    <t>康弘药业</t>
  </si>
  <si>
    <t>600998.SH</t>
  </si>
  <si>
    <t>九州通</t>
  </si>
  <si>
    <t>India</t>
  </si>
  <si>
    <t>UK</t>
  </si>
  <si>
    <t>Switzerland</t>
  </si>
  <si>
    <t>Health Care</t>
  </si>
  <si>
    <t>Account</t>
  </si>
  <si>
    <t>Annualized Volatility</t>
  </si>
  <si>
    <t>Risk-adjusted Return</t>
  </si>
  <si>
    <t>Holding Analysis</t>
  </si>
  <si>
    <t>Energy</t>
  </si>
  <si>
    <t>Industrials</t>
  </si>
  <si>
    <t>Underlying</t>
  </si>
  <si>
    <t>Recommendation</t>
  </si>
  <si>
    <t>YTD Return</t>
  </si>
  <si>
    <t>AQUMON suggests keeping the current holdings.</t>
  </si>
  <si>
    <t>Sector Rotation</t>
  </si>
  <si>
    <t>S&amp;P 500 Index</t>
  </si>
  <si>
    <t>Risk-free Rate</t>
  </si>
  <si>
    <t>ACWX Index</t>
  </si>
  <si>
    <t>Canada</t>
  </si>
  <si>
    <t>Japan</t>
  </si>
  <si>
    <t>Region Rotation</t>
  </si>
  <si>
    <t>SP500</t>
  </si>
  <si>
    <t>ACWX</t>
  </si>
  <si>
    <t>Region Equal Weight</t>
  </si>
  <si>
    <t>Sector Equal Weight</t>
  </si>
  <si>
    <t>S&amp;P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</si>
</sst>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opLeftCell="A7" workbookViewId="0">
      <selection activeCell="E30" sqref="E30"/>
    </sheetView>
  </sheetViews>
  <sheetFormatPr defaultRowHeight="15" x14ac:dyDescent="0.25"/>
  <cols>
    <col min="1" max="1" width="17" bestFit="1" customWidth="1"/>
    <col min="2" max="2" width="24.140625" bestFit="1" customWidth="1"/>
    <col min="3" max="3" width="17" bestFit="1" customWidth="1"/>
    <col min="5" max="5" width="11.42578125" bestFit="1" customWidth="1"/>
    <col min="6" max="6" width="24.140625" bestFit="1" customWidth="1"/>
    <col min="7" max="7" width="16.7109375" bestFit="1" customWidth="1"/>
    <col min="9" max="9" width="16.140625" bestFit="1" customWidth="1"/>
  </cols>
  <sheetData>
    <row r="1" spans="1:7" x14ac:dyDescent="0.25">
      <c r="B1" s="1" t="s">
        <v>0</v>
      </c>
    </row>
    <row r="2" spans="1:7" x14ac:dyDescent="0.25">
      <c r="A2" s="1" t="s">
        <v>1</v>
      </c>
      <c r="B2" t="s">
        <v>4</v>
      </c>
    </row>
    <row r="3" spans="1:7" x14ac:dyDescent="0.25">
      <c r="A3" s="1" t="s">
        <v>2</v>
      </c>
      <c r="B3" t="s">
        <v>5</v>
      </c>
    </row>
    <row r="4" spans="1:7" x14ac:dyDescent="0.25">
      <c r="A4" s="1" t="s">
        <v>3</v>
      </c>
      <c r="B4" t="s">
        <v>6</v>
      </c>
    </row>
    <row r="6" spans="1:7" x14ac:dyDescent="0.25">
      <c r="A6" s="1" t="s">
        <v>9</v>
      </c>
      <c r="B6" s="1" t="s">
        <v>7</v>
      </c>
      <c r="C6" s="1" t="s">
        <v>8</v>
      </c>
      <c r="E6" s="1" t="s">
        <v>13</v>
      </c>
      <c r="F6" s="1" t="s">
        <v>7</v>
      </c>
      <c r="G6" s="1" t="s">
        <v>12</v>
      </c>
    </row>
    <row r="7" spans="1:7" x14ac:dyDescent="0.25">
      <c r="A7" s="1" t="s">
        <v>10</v>
      </c>
      <c r="B7">
        <v>4.7912275508410297E-2</v>
      </c>
      <c r="C7">
        <v>3.0000000000000001E-3</v>
      </c>
      <c r="E7" s="1" t="s">
        <v>105</v>
      </c>
      <c r="F7">
        <v>3.6368950323762403E-2</v>
      </c>
      <c r="G7">
        <v>-3.0000000000000001E-3</v>
      </c>
    </row>
    <row r="8" spans="1:7" x14ac:dyDescent="0.25">
      <c r="A8" s="1" t="s">
        <v>11</v>
      </c>
      <c r="B8">
        <v>4.0040916151748603E-2</v>
      </c>
      <c r="C8">
        <v>-1.4E-2</v>
      </c>
      <c r="E8" s="1" t="s">
        <v>106</v>
      </c>
      <c r="F8">
        <v>1.9488047886455102E-2</v>
      </c>
      <c r="G8">
        <v>-2E-3</v>
      </c>
    </row>
    <row r="9" spans="1:7" x14ac:dyDescent="0.25">
      <c r="A9" s="1" t="s">
        <v>108</v>
      </c>
      <c r="B9">
        <v>2.8604216805281999E-2</v>
      </c>
      <c r="C9">
        <v>-1.2999999999999999E-2</v>
      </c>
      <c r="E9" s="1" t="s">
        <v>107</v>
      </c>
      <c r="F9">
        <v>1.8694740156541399E-2</v>
      </c>
      <c r="G9">
        <v>-0.01</v>
      </c>
    </row>
    <row r="11" spans="1:7" x14ac:dyDescent="0.25">
      <c r="A11" s="1" t="s">
        <v>16</v>
      </c>
      <c r="B11" s="1" t="s">
        <v>14</v>
      </c>
      <c r="C11" s="1" t="s">
        <v>15</v>
      </c>
      <c r="E11" s="1" t="s">
        <v>17</v>
      </c>
    </row>
    <row r="12" spans="1:7" x14ac:dyDescent="0.25">
      <c r="A12" s="1" t="s">
        <v>63</v>
      </c>
      <c r="B12" t="s">
        <v>64</v>
      </c>
      <c r="C12">
        <v>1</v>
      </c>
      <c r="E12" t="s">
        <v>18</v>
      </c>
    </row>
    <row r="13" spans="1:7" x14ac:dyDescent="0.25">
      <c r="A13" s="1" t="s">
        <v>65</v>
      </c>
      <c r="B13" t="s">
        <v>66</v>
      </c>
      <c r="C13">
        <v>1</v>
      </c>
      <c r="E13" t="s">
        <v>67</v>
      </c>
    </row>
    <row r="14" spans="1:7" x14ac:dyDescent="0.25">
      <c r="A14" s="1" t="s">
        <v>68</v>
      </c>
      <c r="B14" t="s">
        <v>69</v>
      </c>
      <c r="E14" t="s">
        <v>70</v>
      </c>
    </row>
    <row r="15" spans="1:7" x14ac:dyDescent="0.25">
      <c r="A15" s="1" t="s">
        <v>71</v>
      </c>
      <c r="B15" t="s">
        <v>72</v>
      </c>
      <c r="C15">
        <v>1</v>
      </c>
    </row>
    <row r="16" spans="1:7" x14ac:dyDescent="0.25">
      <c r="A16" s="1" t="s">
        <v>73</v>
      </c>
      <c r="B16" t="s">
        <v>74</v>
      </c>
    </row>
    <row r="17" spans="1:3" x14ac:dyDescent="0.25">
      <c r="A17" s="1" t="s">
        <v>75</v>
      </c>
      <c r="B17" t="s">
        <v>76</v>
      </c>
    </row>
    <row r="18" spans="1:3" x14ac:dyDescent="0.25">
      <c r="A18" s="1" t="s">
        <v>77</v>
      </c>
      <c r="B18" t="s">
        <v>78</v>
      </c>
    </row>
    <row r="19" spans="1:3" x14ac:dyDescent="0.25">
      <c r="A19" s="1" t="s">
        <v>79</v>
      </c>
      <c r="B19" t="s">
        <v>80</v>
      </c>
    </row>
    <row r="20" spans="1:3" x14ac:dyDescent="0.25">
      <c r="A20" s="1" t="s">
        <v>81</v>
      </c>
      <c r="B20" t="s">
        <v>82</v>
      </c>
    </row>
    <row r="21" spans="1:3" x14ac:dyDescent="0.25">
      <c r="A21" s="1" t="s">
        <v>83</v>
      </c>
      <c r="B21" t="s">
        <v>84</v>
      </c>
      <c r="C21">
        <v>1</v>
      </c>
    </row>
    <row r="22" spans="1:3" x14ac:dyDescent="0.25">
      <c r="A22" s="1" t="s">
        <v>85</v>
      </c>
      <c r="B22" t="s">
        <v>86</v>
      </c>
    </row>
    <row r="23" spans="1:3" x14ac:dyDescent="0.25">
      <c r="A23" s="1" t="s">
        <v>87</v>
      </c>
      <c r="B23" t="s">
        <v>88</v>
      </c>
    </row>
    <row r="24" spans="1:3" x14ac:dyDescent="0.25">
      <c r="A24" s="1" t="s">
        <v>89</v>
      </c>
      <c r="B24" t="s">
        <v>90</v>
      </c>
    </row>
    <row r="25" spans="1:3" x14ac:dyDescent="0.25">
      <c r="A25" s="1" t="s">
        <v>91</v>
      </c>
      <c r="B25" t="s">
        <v>92</v>
      </c>
      <c r="C25">
        <v>1</v>
      </c>
    </row>
    <row r="26" spans="1:3" x14ac:dyDescent="0.25">
      <c r="A26" s="1" t="s">
        <v>93</v>
      </c>
      <c r="B26" t="s">
        <v>94</v>
      </c>
    </row>
    <row r="27" spans="1:3" x14ac:dyDescent="0.25">
      <c r="A27" s="1" t="s">
        <v>95</v>
      </c>
      <c r="B27" t="s">
        <v>96</v>
      </c>
      <c r="C27">
        <v>1</v>
      </c>
    </row>
    <row r="28" spans="1:3" x14ac:dyDescent="0.25">
      <c r="A28" s="1" t="s">
        <v>97</v>
      </c>
      <c r="B28" t="s">
        <v>98</v>
      </c>
    </row>
    <row r="29" spans="1:3" x14ac:dyDescent="0.25">
      <c r="A29" s="1" t="s">
        <v>99</v>
      </c>
      <c r="B29" t="s">
        <v>100</v>
      </c>
    </row>
    <row r="30" spans="1:3" x14ac:dyDescent="0.25">
      <c r="A30" s="1" t="s">
        <v>101</v>
      </c>
      <c r="B30" t="s">
        <v>102</v>
      </c>
    </row>
    <row r="31" spans="1:3" x14ac:dyDescent="0.25">
      <c r="A31" s="1" t="s">
        <v>103</v>
      </c>
      <c r="B31" t="s">
        <v>104</v>
      </c>
    </row>
    <row r="36" spans="1:5" x14ac:dyDescent="0.25">
      <c r="A36" s="1" t="s">
        <v>20</v>
      </c>
      <c r="B36" s="1" t="s">
        <v>14</v>
      </c>
      <c r="C36" s="1" t="s">
        <v>15</v>
      </c>
      <c r="E36" s="1" t="s">
        <v>17</v>
      </c>
    </row>
    <row r="37" spans="1:5" x14ac:dyDescent="0.25">
      <c r="A37" s="1" t="s">
        <v>21</v>
      </c>
      <c r="B37" t="s">
        <v>22</v>
      </c>
      <c r="E37" t="s">
        <v>19</v>
      </c>
    </row>
    <row r="38" spans="1:5" x14ac:dyDescent="0.25">
      <c r="A38" s="1" t="s">
        <v>23</v>
      </c>
      <c r="B38" t="s">
        <v>24</v>
      </c>
      <c r="E38" t="s">
        <v>25</v>
      </c>
    </row>
    <row r="39" spans="1:5" x14ac:dyDescent="0.25">
      <c r="A39" s="1" t="s">
        <v>26</v>
      </c>
      <c r="B39" t="s">
        <v>27</v>
      </c>
      <c r="C39">
        <v>1</v>
      </c>
      <c r="E39" t="s">
        <v>28</v>
      </c>
    </row>
    <row r="40" spans="1:5" x14ac:dyDescent="0.25">
      <c r="A40" s="1" t="s">
        <v>29</v>
      </c>
      <c r="B40" t="s">
        <v>30</v>
      </c>
    </row>
    <row r="41" spans="1:5" x14ac:dyDescent="0.25">
      <c r="A41" s="1" t="s">
        <v>31</v>
      </c>
      <c r="B41" t="s">
        <v>32</v>
      </c>
    </row>
    <row r="42" spans="1:5" x14ac:dyDescent="0.25">
      <c r="A42" s="1" t="s">
        <v>33</v>
      </c>
      <c r="B42" t="s">
        <v>34</v>
      </c>
      <c r="C42">
        <v>1</v>
      </c>
    </row>
    <row r="43" spans="1:5" x14ac:dyDescent="0.25">
      <c r="A43" s="1" t="s">
        <v>35</v>
      </c>
      <c r="B43" t="s">
        <v>36</v>
      </c>
    </row>
    <row r="44" spans="1:5" x14ac:dyDescent="0.25">
      <c r="A44" s="1" t="s">
        <v>37</v>
      </c>
      <c r="B44" t="s">
        <v>38</v>
      </c>
    </row>
    <row r="45" spans="1:5" x14ac:dyDescent="0.25">
      <c r="A45" s="1" t="s">
        <v>39</v>
      </c>
      <c r="B45" t="s">
        <v>40</v>
      </c>
    </row>
    <row r="46" spans="1:5" x14ac:dyDescent="0.25">
      <c r="A46" s="1" t="s">
        <v>41</v>
      </c>
      <c r="B46" t="s">
        <v>42</v>
      </c>
    </row>
    <row r="47" spans="1:5" x14ac:dyDescent="0.25">
      <c r="A47" s="1" t="s">
        <v>43</v>
      </c>
      <c r="B47" t="s">
        <v>44</v>
      </c>
    </row>
    <row r="48" spans="1:5" x14ac:dyDescent="0.25">
      <c r="A48" s="1" t="s">
        <v>45</v>
      </c>
      <c r="B48" t="s">
        <v>46</v>
      </c>
      <c r="C48">
        <v>1</v>
      </c>
    </row>
    <row r="49" spans="1:2" x14ac:dyDescent="0.25">
      <c r="A49" s="1" t="s">
        <v>47</v>
      </c>
      <c r="B49" t="s">
        <v>48</v>
      </c>
    </row>
    <row r="50" spans="1:2" x14ac:dyDescent="0.25">
      <c r="A50" s="1" t="s">
        <v>49</v>
      </c>
      <c r="B50" t="s">
        <v>50</v>
      </c>
    </row>
    <row r="51" spans="1:2" x14ac:dyDescent="0.25">
      <c r="A51" s="1" t="s">
        <v>51</v>
      </c>
      <c r="B51" t="s">
        <v>52</v>
      </c>
    </row>
    <row r="52" spans="1:2" x14ac:dyDescent="0.25">
      <c r="A52" s="1" t="s">
        <v>53</v>
      </c>
      <c r="B52" t="s">
        <v>54</v>
      </c>
    </row>
    <row r="53" spans="1:2" x14ac:dyDescent="0.25">
      <c r="A53" s="1" t="s">
        <v>55</v>
      </c>
      <c r="B53" t="s">
        <v>56</v>
      </c>
    </row>
    <row r="54" spans="1:2" x14ac:dyDescent="0.25">
      <c r="A54" s="1" t="s">
        <v>57</v>
      </c>
      <c r="B54" t="s">
        <v>58</v>
      </c>
    </row>
    <row r="55" spans="1:2" x14ac:dyDescent="0.25">
      <c r="A55" s="1" t="s">
        <v>59</v>
      </c>
      <c r="B55" t="s">
        <v>60</v>
      </c>
    </row>
    <row r="56" spans="1:2" x14ac:dyDescent="0.25">
      <c r="A56" s="1" t="s">
        <v>61</v>
      </c>
      <c r="B5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1EB8-A179-4040-A97A-4AE8EBA06504}">
  <dimension ref="A1:M91"/>
  <sheetViews>
    <sheetView zoomScale="115" zoomScaleNormal="115" workbookViewId="0">
      <selection activeCell="H1" sqref="H1:J1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3" x14ac:dyDescent="0.25">
      <c r="A1" t="s">
        <v>109</v>
      </c>
      <c r="H1" t="s">
        <v>119</v>
      </c>
      <c r="I1" t="s">
        <v>120</v>
      </c>
      <c r="J1" t="s">
        <v>129</v>
      </c>
    </row>
    <row r="2" spans="1:13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  <c r="K2">
        <f>1+H2</f>
        <v>1</v>
      </c>
      <c r="L2">
        <f t="shared" ref="L2:L65" si="0">1+I2</f>
        <v>1</v>
      </c>
      <c r="M2">
        <f t="shared" ref="M2:M65" si="1">1+J2</f>
        <v>1</v>
      </c>
    </row>
    <row r="3" spans="1:13" x14ac:dyDescent="0.25">
      <c r="A3" s="2">
        <v>0.175490695</v>
      </c>
      <c r="B3" s="2">
        <v>0.151116041290669</v>
      </c>
      <c r="C3" s="2">
        <v>2.3756300000000001E-2</v>
      </c>
      <c r="D3" s="3">
        <v>3.9174743874792801</v>
      </c>
      <c r="G3" s="4">
        <v>43466</v>
      </c>
      <c r="H3">
        <v>-5.0010099999997504E-4</v>
      </c>
      <c r="I3">
        <v>0</v>
      </c>
      <c r="J3">
        <v>-4.9983428999988977E-4</v>
      </c>
      <c r="K3">
        <f t="shared" ref="K3:K66" si="2">1+H3</f>
        <v>0.99949989900000002</v>
      </c>
      <c r="L3">
        <f t="shared" si="0"/>
        <v>1</v>
      </c>
      <c r="M3">
        <f t="shared" si="1"/>
        <v>0.99950016571000011</v>
      </c>
    </row>
    <row r="4" spans="1:13" x14ac:dyDescent="0.25">
      <c r="G4" s="4">
        <v>43467</v>
      </c>
      <c r="H4">
        <v>1.1976680999999934E-2</v>
      </c>
      <c r="I4">
        <v>1.272014477691652E-3</v>
      </c>
      <c r="J4">
        <v>-1.8449256699999417E-3</v>
      </c>
      <c r="K4">
        <f t="shared" si="2"/>
        <v>1.0119766809999999</v>
      </c>
      <c r="L4">
        <f t="shared" si="0"/>
        <v>1.0012720144776917</v>
      </c>
      <c r="M4">
        <f t="shared" si="1"/>
        <v>0.99815507433000006</v>
      </c>
    </row>
    <row r="5" spans="1:13" x14ac:dyDescent="0.25">
      <c r="A5" t="s">
        <v>112</v>
      </c>
      <c r="G5" s="4">
        <v>43468</v>
      </c>
      <c r="H5">
        <v>-8.322708000000012E-3</v>
      </c>
      <c r="I5">
        <v>-2.325740035552204E-2</v>
      </c>
      <c r="J5">
        <v>-2.0074843264999753E-2</v>
      </c>
      <c r="K5">
        <f t="shared" si="2"/>
        <v>0.99167729199999999</v>
      </c>
      <c r="L5">
        <f t="shared" si="0"/>
        <v>0.97674259964447796</v>
      </c>
      <c r="M5">
        <f t="shared" si="1"/>
        <v>0.97992515673500025</v>
      </c>
    </row>
    <row r="6" spans="1:13" x14ac:dyDescent="0.25">
      <c r="A6" t="s">
        <v>115</v>
      </c>
      <c r="B6" t="s">
        <v>12</v>
      </c>
      <c r="C6" t="s">
        <v>117</v>
      </c>
      <c r="G6" s="4">
        <v>43469</v>
      </c>
      <c r="H6">
        <v>2.7325239000000057E-2</v>
      </c>
      <c r="I6">
        <v>1.0278438752703511E-2</v>
      </c>
      <c r="J6">
        <v>9.2744480149999919E-3</v>
      </c>
      <c r="K6">
        <f t="shared" si="2"/>
        <v>1.0273252390000001</v>
      </c>
      <c r="L6">
        <f t="shared" si="0"/>
        <v>1.0102784387527035</v>
      </c>
      <c r="M6">
        <f t="shared" si="1"/>
        <v>1.009274448015</v>
      </c>
    </row>
    <row r="7" spans="1:13" x14ac:dyDescent="0.25">
      <c r="A7" t="s">
        <v>113</v>
      </c>
      <c r="B7" s="2">
        <v>-0.03</v>
      </c>
      <c r="C7" s="2">
        <v>0.129</v>
      </c>
      <c r="G7" s="4">
        <v>43472</v>
      </c>
      <c r="H7">
        <v>3.9176037999999913E-2</v>
      </c>
      <c r="I7">
        <v>1.7362796987291818E-2</v>
      </c>
      <c r="J7">
        <v>1.5810648400000016E-2</v>
      </c>
      <c r="K7">
        <f t="shared" si="2"/>
        <v>1.0391760379999999</v>
      </c>
      <c r="L7">
        <f t="shared" si="0"/>
        <v>1.0173627969872918</v>
      </c>
      <c r="M7">
        <f t="shared" si="1"/>
        <v>1.0158106484</v>
      </c>
    </row>
    <row r="8" spans="1:13" x14ac:dyDescent="0.25">
      <c r="A8" t="s">
        <v>114</v>
      </c>
      <c r="B8" s="2">
        <v>1.0999999999999999E-2</v>
      </c>
      <c r="C8" s="2">
        <v>0.224</v>
      </c>
      <c r="G8" s="4">
        <v>43473</v>
      </c>
      <c r="H8">
        <v>5.0279790999999907E-2</v>
      </c>
      <c r="I8">
        <v>2.7250001003165991E-2</v>
      </c>
      <c r="J8">
        <v>2.6191473475000171E-2</v>
      </c>
      <c r="K8">
        <f t="shared" si="2"/>
        <v>1.0502797909999999</v>
      </c>
      <c r="L8">
        <f t="shared" si="0"/>
        <v>1.027250001003166</v>
      </c>
      <c r="M8">
        <f t="shared" si="1"/>
        <v>1.0261914734750002</v>
      </c>
    </row>
    <row r="9" spans="1:13" x14ac:dyDescent="0.25">
      <c r="A9" t="s">
        <v>130</v>
      </c>
      <c r="B9" s="2">
        <v>2.2000000000000001E-3</v>
      </c>
      <c r="C9" s="2">
        <v>0.18260000000000001</v>
      </c>
      <c r="D9" s="2"/>
      <c r="G9" s="4">
        <v>43474</v>
      </c>
      <c r="H9">
        <v>6.2198270000000111E-2</v>
      </c>
      <c r="I9">
        <v>3.1788323950387332E-2</v>
      </c>
      <c r="J9">
        <v>2.9643944335000505E-2</v>
      </c>
      <c r="K9">
        <f t="shared" si="2"/>
        <v>1.0621982700000001</v>
      </c>
      <c r="L9">
        <f t="shared" si="0"/>
        <v>1.0317883239503873</v>
      </c>
      <c r="M9">
        <f t="shared" si="1"/>
        <v>1.0296439443350005</v>
      </c>
    </row>
    <row r="10" spans="1:13" x14ac:dyDescent="0.25">
      <c r="G10" s="4">
        <v>43475</v>
      </c>
      <c r="H10">
        <v>7.0879992999999919E-2</v>
      </c>
      <c r="I10">
        <v>3.6449033148617138E-2</v>
      </c>
      <c r="J10">
        <v>3.6001437375000833E-2</v>
      </c>
      <c r="K10">
        <f t="shared" si="2"/>
        <v>1.0708799929999999</v>
      </c>
      <c r="L10">
        <f t="shared" si="0"/>
        <v>1.0364490331486171</v>
      </c>
      <c r="M10">
        <f t="shared" si="1"/>
        <v>1.0360014373750008</v>
      </c>
    </row>
    <row r="11" spans="1:13" x14ac:dyDescent="0.25">
      <c r="A11" t="s">
        <v>116</v>
      </c>
      <c r="G11" s="4">
        <v>43476</v>
      </c>
      <c r="H11">
        <v>6.7122557000000027E-2</v>
      </c>
      <c r="I11">
        <v>3.6300564581820183E-2</v>
      </c>
      <c r="J11">
        <v>3.5573781555000794E-2</v>
      </c>
      <c r="K11">
        <f t="shared" si="2"/>
        <v>1.067122557</v>
      </c>
      <c r="L11">
        <f t="shared" si="0"/>
        <v>1.0363005645818202</v>
      </c>
      <c r="M11">
        <f t="shared" si="1"/>
        <v>1.0355737815550008</v>
      </c>
    </row>
    <row r="12" spans="1:13" x14ac:dyDescent="0.25">
      <c r="A12" t="s">
        <v>118</v>
      </c>
      <c r="G12" s="4">
        <v>43479</v>
      </c>
      <c r="H12">
        <v>6.5739482999999987E-2</v>
      </c>
      <c r="I12">
        <v>3.0969740501021192E-2</v>
      </c>
      <c r="J12">
        <v>2.9309818580000702E-2</v>
      </c>
      <c r="K12">
        <f t="shared" si="2"/>
        <v>1.065739483</v>
      </c>
      <c r="L12">
        <f t="shared" si="0"/>
        <v>1.0309697405010212</v>
      </c>
      <c r="M12">
        <f t="shared" si="1"/>
        <v>1.0293098185800007</v>
      </c>
    </row>
    <row r="13" spans="1:13" x14ac:dyDescent="0.25">
      <c r="G13" s="4">
        <v>43480</v>
      </c>
      <c r="H13">
        <v>6.6022457999999951E-2</v>
      </c>
      <c r="I13">
        <v>4.2044693051269677E-2</v>
      </c>
      <c r="J13">
        <v>3.7202727215000619E-2</v>
      </c>
      <c r="K13">
        <f t="shared" si="2"/>
        <v>1.066022458</v>
      </c>
      <c r="L13">
        <f t="shared" si="0"/>
        <v>1.0420446930512697</v>
      </c>
      <c r="M13">
        <f t="shared" si="1"/>
        <v>1.0372027272150006</v>
      </c>
    </row>
    <row r="14" spans="1:13" x14ac:dyDescent="0.25">
      <c r="G14" s="4">
        <v>43481</v>
      </c>
      <c r="H14">
        <v>6.5872947999999987E-2</v>
      </c>
      <c r="I14">
        <v>4.4386082476295163E-2</v>
      </c>
      <c r="J14">
        <v>4.0001608260000987E-2</v>
      </c>
      <c r="K14">
        <f t="shared" si="2"/>
        <v>1.065872948</v>
      </c>
      <c r="L14">
        <f t="shared" si="0"/>
        <v>1.0443860824762952</v>
      </c>
      <c r="M14">
        <f t="shared" si="1"/>
        <v>1.040001608260001</v>
      </c>
    </row>
    <row r="15" spans="1:13" x14ac:dyDescent="0.25">
      <c r="G15" s="4">
        <v>43482</v>
      </c>
      <c r="H15">
        <v>7.9852986999999986E-2</v>
      </c>
      <c r="I15">
        <v>5.241742940720906E-2</v>
      </c>
      <c r="J15">
        <v>4.8808016895000916E-2</v>
      </c>
      <c r="K15">
        <f t="shared" si="2"/>
        <v>1.079852987</v>
      </c>
      <c r="L15">
        <f t="shared" si="0"/>
        <v>1.0524174294072091</v>
      </c>
      <c r="M15">
        <f t="shared" si="1"/>
        <v>1.0488080168950009</v>
      </c>
    </row>
    <row r="16" spans="1:13" x14ac:dyDescent="0.25">
      <c r="G16" s="4">
        <v>43483</v>
      </c>
      <c r="H16">
        <v>0.1010873590000001</v>
      </c>
      <c r="I16">
        <v>6.6321310054531901E-2</v>
      </c>
      <c r="J16">
        <v>6.2496134226500688E-2</v>
      </c>
      <c r="K16">
        <f t="shared" si="2"/>
        <v>1.1010873590000001</v>
      </c>
      <c r="L16">
        <f t="shared" si="0"/>
        <v>1.0663213100545319</v>
      </c>
      <c r="M16">
        <f t="shared" si="1"/>
        <v>1.0624961342265007</v>
      </c>
    </row>
    <row r="17" spans="7:13" x14ac:dyDescent="0.25">
      <c r="G17" s="4">
        <v>43486</v>
      </c>
      <c r="H17">
        <v>0.1010873590000001</v>
      </c>
      <c r="I17">
        <v>6.6321310054531901E-2</v>
      </c>
      <c r="J17">
        <v>6.2496134226500688E-2</v>
      </c>
      <c r="K17">
        <f t="shared" si="2"/>
        <v>1.1010873590000001</v>
      </c>
      <c r="L17">
        <f t="shared" si="0"/>
        <v>1.0663213100545319</v>
      </c>
      <c r="M17">
        <f t="shared" si="1"/>
        <v>1.0624961342265007</v>
      </c>
    </row>
    <row r="18" spans="7:13" x14ac:dyDescent="0.25">
      <c r="G18" s="4">
        <v>43487</v>
      </c>
      <c r="H18">
        <v>7.7720070999999891E-2</v>
      </c>
      <c r="I18">
        <v>5.1267801180525652E-2</v>
      </c>
      <c r="J18">
        <v>5.0084941336500988E-2</v>
      </c>
      <c r="K18">
        <f t="shared" si="2"/>
        <v>1.0777200709999999</v>
      </c>
      <c r="L18">
        <f t="shared" si="0"/>
        <v>1.0512678011805257</v>
      </c>
      <c r="M18">
        <f t="shared" si="1"/>
        <v>1.050084941336501</v>
      </c>
    </row>
    <row r="19" spans="7:13" x14ac:dyDescent="0.25">
      <c r="G19" s="4">
        <v>43488</v>
      </c>
      <c r="H19">
        <v>7.290959099999994E-2</v>
      </c>
      <c r="I19">
        <v>5.3583108289762427E-2</v>
      </c>
      <c r="J19">
        <v>5.1584361091501219E-2</v>
      </c>
      <c r="K19">
        <f t="shared" si="2"/>
        <v>1.0729095909999999</v>
      </c>
      <c r="L19">
        <f t="shared" si="0"/>
        <v>1.0535831082897624</v>
      </c>
      <c r="M19">
        <f t="shared" si="1"/>
        <v>1.0515843610915012</v>
      </c>
    </row>
    <row r="20" spans="7:13" x14ac:dyDescent="0.25">
      <c r="G20" s="4">
        <v>43489</v>
      </c>
      <c r="H20">
        <v>7.8502779999999994E-2</v>
      </c>
      <c r="I20">
        <v>5.5067793957730427E-2</v>
      </c>
      <c r="J20">
        <v>5.2406702706500941E-2</v>
      </c>
      <c r="K20">
        <f t="shared" si="2"/>
        <v>1.07850278</v>
      </c>
      <c r="L20">
        <f t="shared" si="0"/>
        <v>1.0550677939577304</v>
      </c>
      <c r="M20">
        <f t="shared" si="1"/>
        <v>1.0524067027065009</v>
      </c>
    </row>
    <row r="21" spans="7:13" x14ac:dyDescent="0.25">
      <c r="G21" s="4">
        <v>43490</v>
      </c>
      <c r="H21">
        <v>9.2216489999999984E-2</v>
      </c>
      <c r="I21">
        <v>6.4060173908856433E-2</v>
      </c>
      <c r="J21">
        <v>6.0164631426501192E-2</v>
      </c>
      <c r="K21">
        <f t="shared" si="2"/>
        <v>1.09221649</v>
      </c>
      <c r="L21">
        <f t="shared" si="0"/>
        <v>1.0640601739088564</v>
      </c>
      <c r="M21">
        <f t="shared" si="1"/>
        <v>1.0601646314265012</v>
      </c>
    </row>
    <row r="22" spans="7:13" x14ac:dyDescent="0.25">
      <c r="G22" s="4">
        <v>43493</v>
      </c>
      <c r="H22">
        <v>8.1525074242500439E-2</v>
      </c>
      <c r="I22">
        <v>5.5707813860543798E-2</v>
      </c>
      <c r="J22">
        <v>5.5360808081501123E-2</v>
      </c>
      <c r="K22">
        <f t="shared" si="2"/>
        <v>1.0815250742425004</v>
      </c>
      <c r="L22">
        <f t="shared" si="0"/>
        <v>1.0557078138605438</v>
      </c>
      <c r="M22">
        <f t="shared" si="1"/>
        <v>1.0553608080815011</v>
      </c>
    </row>
    <row r="23" spans="7:13" x14ac:dyDescent="0.25">
      <c r="G23" s="4">
        <v>43494</v>
      </c>
      <c r="H23">
        <v>9.0587943347500532E-2</v>
      </c>
      <c r="I23">
        <v>5.4189020548852218E-2</v>
      </c>
      <c r="J23">
        <v>5.7935624452501111E-2</v>
      </c>
      <c r="K23">
        <f t="shared" si="2"/>
        <v>1.0905879433475005</v>
      </c>
      <c r="L23">
        <f t="shared" si="0"/>
        <v>1.0541890205488522</v>
      </c>
      <c r="M23">
        <f t="shared" si="1"/>
        <v>1.0579356244525011</v>
      </c>
    </row>
    <row r="24" spans="7:13" x14ac:dyDescent="0.25">
      <c r="G24" s="4">
        <v>43495</v>
      </c>
      <c r="H24">
        <v>0.10678258717249989</v>
      </c>
      <c r="I24">
        <v>7.0699126443054316E-2</v>
      </c>
      <c r="J24">
        <v>7.2015383637501262E-2</v>
      </c>
      <c r="K24">
        <f t="shared" si="2"/>
        <v>1.1067825871724999</v>
      </c>
      <c r="L24">
        <f t="shared" si="0"/>
        <v>1.0706991264430543</v>
      </c>
      <c r="M24">
        <f t="shared" si="1"/>
        <v>1.0720153836375013</v>
      </c>
    </row>
    <row r="25" spans="7:13" x14ac:dyDescent="0.25">
      <c r="G25" s="4">
        <v>43496</v>
      </c>
      <c r="H25">
        <v>0.1127761289675</v>
      </c>
      <c r="I25">
        <v>8.0134905762586639E-2</v>
      </c>
      <c r="J25">
        <v>7.8963709682500882E-2</v>
      </c>
      <c r="K25">
        <f t="shared" si="2"/>
        <v>1.1127761289675</v>
      </c>
      <c r="L25">
        <f t="shared" si="0"/>
        <v>1.0801349057625866</v>
      </c>
      <c r="M25">
        <f t="shared" si="1"/>
        <v>1.0789637096825009</v>
      </c>
    </row>
    <row r="26" spans="7:13" x14ac:dyDescent="0.25">
      <c r="G26" s="4">
        <v>43497</v>
      </c>
      <c r="H26">
        <v>0.12340419036750006</v>
      </c>
      <c r="I26">
        <v>8.1250426345546467E-2</v>
      </c>
      <c r="J26">
        <v>7.9494326902500578E-2</v>
      </c>
      <c r="K26">
        <f t="shared" si="2"/>
        <v>1.1234041903675001</v>
      </c>
      <c r="L26">
        <f t="shared" si="0"/>
        <v>1.0812504263455465</v>
      </c>
      <c r="M26">
        <f t="shared" si="1"/>
        <v>1.0794943269025006</v>
      </c>
    </row>
    <row r="27" spans="7:13" x14ac:dyDescent="0.25">
      <c r="G27" s="4">
        <v>43500</v>
      </c>
      <c r="H27">
        <v>0.13190096076749991</v>
      </c>
      <c r="I27">
        <v>8.859560773802122E-2</v>
      </c>
      <c r="J27">
        <v>8.5216391037500783E-2</v>
      </c>
      <c r="K27">
        <f t="shared" si="2"/>
        <v>1.1319009607674999</v>
      </c>
      <c r="L27">
        <f t="shared" si="0"/>
        <v>1.0885956077380212</v>
      </c>
      <c r="M27">
        <f t="shared" si="1"/>
        <v>1.0852163910375008</v>
      </c>
    </row>
    <row r="28" spans="7:13" x14ac:dyDescent="0.25">
      <c r="G28" s="4">
        <v>43501</v>
      </c>
      <c r="H28">
        <v>0.1376219996575001</v>
      </c>
      <c r="I28">
        <v>9.3731817616397262E-2</v>
      </c>
      <c r="J28">
        <v>8.9458836687500431E-2</v>
      </c>
      <c r="K28">
        <f t="shared" si="2"/>
        <v>1.1376219996575001</v>
      </c>
      <c r="L28">
        <f t="shared" si="0"/>
        <v>1.0937318176163973</v>
      </c>
      <c r="M28">
        <f t="shared" si="1"/>
        <v>1.0894588366875004</v>
      </c>
    </row>
    <row r="29" spans="7:13" x14ac:dyDescent="0.25">
      <c r="G29" s="4">
        <v>43502</v>
      </c>
      <c r="H29">
        <v>0.13353605853750006</v>
      </c>
      <c r="I29">
        <v>9.1404472515258073E-2</v>
      </c>
      <c r="J29">
        <v>8.7568371537500411E-2</v>
      </c>
      <c r="K29">
        <f t="shared" si="2"/>
        <v>1.1335360585375001</v>
      </c>
      <c r="L29">
        <f t="shared" si="0"/>
        <v>1.0914044725152581</v>
      </c>
      <c r="M29">
        <f t="shared" si="1"/>
        <v>1.0875683715375004</v>
      </c>
    </row>
    <row r="30" spans="7:13" x14ac:dyDescent="0.25">
      <c r="G30" s="4">
        <v>43503</v>
      </c>
      <c r="H30">
        <v>0.11704502639750003</v>
      </c>
      <c r="I30">
        <v>8.1350742944733545E-2</v>
      </c>
      <c r="J30">
        <v>8.049684307750038E-2</v>
      </c>
      <c r="K30">
        <f t="shared" si="2"/>
        <v>1.1170450263975</v>
      </c>
      <c r="L30">
        <f t="shared" si="0"/>
        <v>1.0813507429447335</v>
      </c>
      <c r="M30">
        <f t="shared" si="1"/>
        <v>1.0804968430775004</v>
      </c>
    </row>
    <row r="31" spans="7:13" x14ac:dyDescent="0.25">
      <c r="G31" s="4">
        <v>43504</v>
      </c>
      <c r="H31">
        <v>0.11528684640250009</v>
      </c>
      <c r="I31">
        <v>8.2440181211904662E-2</v>
      </c>
      <c r="J31">
        <v>8.0884580932500505E-2</v>
      </c>
      <c r="K31">
        <f t="shared" si="2"/>
        <v>1.1152868464025001</v>
      </c>
      <c r="L31">
        <f t="shared" si="0"/>
        <v>1.0824401812119047</v>
      </c>
      <c r="M31">
        <f t="shared" si="1"/>
        <v>1.0808845809325005</v>
      </c>
    </row>
    <row r="32" spans="7:13" x14ac:dyDescent="0.25">
      <c r="G32" s="4">
        <v>43507</v>
      </c>
      <c r="H32">
        <v>0.12091755135250004</v>
      </c>
      <c r="I32">
        <v>8.3218638021596014E-2</v>
      </c>
      <c r="J32">
        <v>8.3026666327500109E-2</v>
      </c>
      <c r="K32">
        <f t="shared" si="2"/>
        <v>1.1209175513525</v>
      </c>
      <c r="L32">
        <f t="shared" si="0"/>
        <v>1.083218638021596</v>
      </c>
      <c r="M32">
        <f t="shared" si="1"/>
        <v>1.0830266663275001</v>
      </c>
    </row>
    <row r="33" spans="7:13" x14ac:dyDescent="0.25">
      <c r="G33" s="4">
        <v>43508</v>
      </c>
      <c r="H33">
        <v>0.13668643411250003</v>
      </c>
      <c r="I33">
        <v>9.7258949243813397E-2</v>
      </c>
      <c r="J33">
        <v>9.5090838662500232E-2</v>
      </c>
      <c r="K33">
        <f t="shared" si="2"/>
        <v>1.1366864341125</v>
      </c>
      <c r="L33">
        <f t="shared" si="0"/>
        <v>1.0972589492438134</v>
      </c>
      <c r="M33">
        <f t="shared" si="1"/>
        <v>1.0950908386625002</v>
      </c>
    </row>
    <row r="34" spans="7:13" x14ac:dyDescent="0.25">
      <c r="G34" s="4">
        <v>43509</v>
      </c>
      <c r="H34">
        <v>0.14717726587249991</v>
      </c>
      <c r="I34">
        <v>0.10066770728418883</v>
      </c>
      <c r="J34">
        <v>9.9115993102500521E-2</v>
      </c>
      <c r="K34">
        <f t="shared" si="2"/>
        <v>1.1471772658724999</v>
      </c>
      <c r="L34">
        <f t="shared" si="0"/>
        <v>1.1006677072841888</v>
      </c>
      <c r="M34">
        <f t="shared" si="1"/>
        <v>1.0991159931025005</v>
      </c>
    </row>
    <row r="35" spans="7:13" x14ac:dyDescent="0.25">
      <c r="G35" s="4">
        <v>43510</v>
      </c>
      <c r="H35">
        <v>0.14657688393549995</v>
      </c>
      <c r="I35">
        <v>9.8131703656740621E-2</v>
      </c>
      <c r="J35">
        <v>9.6064268648000439E-2</v>
      </c>
      <c r="K35">
        <f t="shared" si="2"/>
        <v>1.1465768839354999</v>
      </c>
      <c r="L35">
        <f t="shared" si="0"/>
        <v>1.0981317036567406</v>
      </c>
      <c r="M35">
        <f t="shared" si="1"/>
        <v>1.0960642686480004</v>
      </c>
    </row>
    <row r="36" spans="7:13" x14ac:dyDescent="0.25">
      <c r="G36" s="4">
        <v>43511</v>
      </c>
      <c r="H36">
        <v>0.16352832792049998</v>
      </c>
      <c r="I36">
        <v>0.11015765756728246</v>
      </c>
      <c r="J36">
        <v>0.10850921534300006</v>
      </c>
      <c r="K36">
        <f t="shared" si="2"/>
        <v>1.1635283279205</v>
      </c>
      <c r="L36">
        <f t="shared" si="0"/>
        <v>1.1101576575672825</v>
      </c>
      <c r="M36">
        <f t="shared" si="1"/>
        <v>1.1085092153430001</v>
      </c>
    </row>
    <row r="37" spans="7:13" x14ac:dyDescent="0.25">
      <c r="G37" s="4">
        <v>43514</v>
      </c>
      <c r="H37">
        <v>0.16352832792049998</v>
      </c>
      <c r="I37">
        <v>0.11015765756728246</v>
      </c>
      <c r="J37">
        <v>0.10850921534300006</v>
      </c>
      <c r="K37">
        <f t="shared" si="2"/>
        <v>1.1635283279205</v>
      </c>
      <c r="L37">
        <f t="shared" si="0"/>
        <v>1.1101576575672825</v>
      </c>
      <c r="M37">
        <f t="shared" si="1"/>
        <v>1.1085092153430001</v>
      </c>
    </row>
    <row r="38" spans="7:13" x14ac:dyDescent="0.25">
      <c r="G38" s="4">
        <v>43515</v>
      </c>
      <c r="H38">
        <v>0.16507827873050007</v>
      </c>
      <c r="I38">
        <v>0.11190517272512035</v>
      </c>
      <c r="J38">
        <v>0.11108266681800005</v>
      </c>
      <c r="K38">
        <f t="shared" si="2"/>
        <v>1.1650782787305001</v>
      </c>
      <c r="L38">
        <f t="shared" si="0"/>
        <v>1.1119051727251203</v>
      </c>
      <c r="M38">
        <f t="shared" si="1"/>
        <v>1.1110826668180001</v>
      </c>
    </row>
    <row r="39" spans="7:13" x14ac:dyDescent="0.25">
      <c r="G39" s="4">
        <v>43516</v>
      </c>
      <c r="H39">
        <v>0.17030597412049997</v>
      </c>
      <c r="I39">
        <v>0.11409608725136522</v>
      </c>
      <c r="J39">
        <v>0.11451426546800003</v>
      </c>
      <c r="K39">
        <f t="shared" si="2"/>
        <v>1.1703059741205</v>
      </c>
      <c r="L39">
        <f t="shared" si="0"/>
        <v>1.1140960872513652</v>
      </c>
      <c r="M39">
        <f t="shared" si="1"/>
        <v>1.114514265468</v>
      </c>
    </row>
    <row r="40" spans="7:13" x14ac:dyDescent="0.25">
      <c r="G40" s="4">
        <v>43517</v>
      </c>
      <c r="H40">
        <v>0.15879386925049999</v>
      </c>
      <c r="I40">
        <v>0.11026399316242053</v>
      </c>
      <c r="J40">
        <v>0.11140296315300002</v>
      </c>
      <c r="K40">
        <f t="shared" si="2"/>
        <v>1.1587938692505</v>
      </c>
      <c r="L40">
        <f t="shared" si="0"/>
        <v>1.1102639931624205</v>
      </c>
      <c r="M40">
        <f t="shared" si="1"/>
        <v>1.111402963153</v>
      </c>
    </row>
    <row r="41" spans="7:13" x14ac:dyDescent="0.25">
      <c r="G41" s="4">
        <v>43518</v>
      </c>
      <c r="H41">
        <v>0.16427485682049991</v>
      </c>
      <c r="I41">
        <v>0.11741656668445599</v>
      </c>
      <c r="J41">
        <v>0.11662322593800001</v>
      </c>
      <c r="K41">
        <f t="shared" si="2"/>
        <v>1.1642748568204999</v>
      </c>
      <c r="L41">
        <f t="shared" si="0"/>
        <v>1.117416566684456</v>
      </c>
      <c r="M41">
        <f t="shared" si="1"/>
        <v>1.116623225938</v>
      </c>
    </row>
    <row r="42" spans="7:13" x14ac:dyDescent="0.25">
      <c r="G42" s="4">
        <v>43521</v>
      </c>
      <c r="H42">
        <v>0.16752537317549998</v>
      </c>
      <c r="I42">
        <v>0.11894940432003409</v>
      </c>
      <c r="J42">
        <v>0.11653576892799999</v>
      </c>
      <c r="K42">
        <f t="shared" si="2"/>
        <v>1.1675253731755</v>
      </c>
      <c r="L42">
        <f t="shared" si="0"/>
        <v>1.1189494043200341</v>
      </c>
      <c r="M42">
        <f t="shared" si="1"/>
        <v>1.116535768928</v>
      </c>
    </row>
    <row r="43" spans="7:13" x14ac:dyDescent="0.25">
      <c r="G43" s="4">
        <v>43522</v>
      </c>
      <c r="H43">
        <v>0.16405897121550006</v>
      </c>
      <c r="I43">
        <v>0.11807664990710665</v>
      </c>
      <c r="J43">
        <v>0.11446941131300004</v>
      </c>
      <c r="K43">
        <f t="shared" si="2"/>
        <v>1.1640589712155001</v>
      </c>
      <c r="L43">
        <f t="shared" si="0"/>
        <v>1.1180766499071066</v>
      </c>
      <c r="M43">
        <f t="shared" si="1"/>
        <v>1.114469411313</v>
      </c>
    </row>
    <row r="44" spans="7:13" x14ac:dyDescent="0.25">
      <c r="G44" s="4">
        <v>43523</v>
      </c>
      <c r="H44">
        <v>0.16856272121550009</v>
      </c>
      <c r="I44">
        <v>0.11764127586663498</v>
      </c>
      <c r="J44">
        <v>0.11428007218299996</v>
      </c>
      <c r="K44">
        <f t="shared" si="2"/>
        <v>1.1685627212155001</v>
      </c>
      <c r="L44">
        <f t="shared" si="0"/>
        <v>1.117641275866635</v>
      </c>
      <c r="M44">
        <f t="shared" si="1"/>
        <v>1.114280072183</v>
      </c>
    </row>
    <row r="45" spans="7:13" x14ac:dyDescent="0.25">
      <c r="G45" s="4">
        <v>43524</v>
      </c>
      <c r="H45">
        <v>0.16068479004549996</v>
      </c>
      <c r="I45">
        <v>0.11481636043352816</v>
      </c>
      <c r="J45">
        <v>0.111363449068</v>
      </c>
      <c r="K45">
        <f t="shared" si="2"/>
        <v>1.1606847900455</v>
      </c>
      <c r="L45">
        <f t="shared" si="0"/>
        <v>1.1148163604335282</v>
      </c>
      <c r="M45">
        <f t="shared" si="1"/>
        <v>1.111363449068</v>
      </c>
    </row>
    <row r="46" spans="7:13" x14ac:dyDescent="0.25">
      <c r="G46" s="4">
        <v>43525</v>
      </c>
      <c r="H46">
        <v>0.1719953066405</v>
      </c>
      <c r="I46">
        <v>0.12256481455473467</v>
      </c>
      <c r="J46">
        <v>0.11698768356799993</v>
      </c>
      <c r="K46">
        <f t="shared" si="2"/>
        <v>1.1719953066405</v>
      </c>
      <c r="L46">
        <f t="shared" si="0"/>
        <v>1.1225648145547347</v>
      </c>
      <c r="M46">
        <f t="shared" si="1"/>
        <v>1.1169876835679999</v>
      </c>
    </row>
    <row r="47" spans="7:13" x14ac:dyDescent="0.25">
      <c r="G47" s="4">
        <v>43528</v>
      </c>
      <c r="H47">
        <v>0.17048448182050002</v>
      </c>
      <c r="I47">
        <v>0.11823515013382213</v>
      </c>
      <c r="J47">
        <v>0.11471435111799999</v>
      </c>
      <c r="K47">
        <f t="shared" si="2"/>
        <v>1.1704844818205</v>
      </c>
      <c r="L47">
        <f t="shared" si="0"/>
        <v>1.1182351501338221</v>
      </c>
      <c r="M47">
        <f t="shared" si="1"/>
        <v>1.114714351118</v>
      </c>
    </row>
    <row r="48" spans="7:13" x14ac:dyDescent="0.25">
      <c r="G48" s="4">
        <v>43529</v>
      </c>
      <c r="H48">
        <v>0.16479979389049992</v>
      </c>
      <c r="I48">
        <v>0.11700526862778915</v>
      </c>
      <c r="J48">
        <v>0.11265955719300003</v>
      </c>
      <c r="K48">
        <f t="shared" si="2"/>
        <v>1.1647997938904999</v>
      </c>
      <c r="L48">
        <f t="shared" si="0"/>
        <v>1.1170052686277891</v>
      </c>
      <c r="M48">
        <f t="shared" si="1"/>
        <v>1.112659557193</v>
      </c>
    </row>
    <row r="49" spans="7:13" x14ac:dyDescent="0.25">
      <c r="G49" s="4">
        <v>43530</v>
      </c>
      <c r="H49">
        <v>0.15193381610049994</v>
      </c>
      <c r="I49">
        <v>0.10977043549442045</v>
      </c>
      <c r="J49">
        <v>0.10632150618800007</v>
      </c>
      <c r="K49">
        <f t="shared" si="2"/>
        <v>1.1519338161004999</v>
      </c>
      <c r="L49">
        <f t="shared" si="0"/>
        <v>1.1097704354944204</v>
      </c>
      <c r="M49">
        <f t="shared" si="1"/>
        <v>1.1063215061880001</v>
      </c>
    </row>
    <row r="50" spans="7:13" x14ac:dyDescent="0.25">
      <c r="G50" s="4">
        <v>43531</v>
      </c>
      <c r="H50">
        <v>0.14504344610049991</v>
      </c>
      <c r="I50">
        <v>0.10098671406960369</v>
      </c>
      <c r="J50">
        <v>9.9104756683000339E-2</v>
      </c>
      <c r="K50">
        <f t="shared" si="2"/>
        <v>1.1450434461004999</v>
      </c>
      <c r="L50">
        <f t="shared" si="0"/>
        <v>1.1009867140696037</v>
      </c>
      <c r="M50">
        <f t="shared" si="1"/>
        <v>1.0991047566830003</v>
      </c>
    </row>
    <row r="51" spans="7:13" x14ac:dyDescent="0.25">
      <c r="G51" s="4">
        <v>43532</v>
      </c>
      <c r="H51">
        <v>0.13305399516050009</v>
      </c>
      <c r="I51">
        <v>9.8745641243765281E-2</v>
      </c>
      <c r="J51">
        <v>9.6510098538000522E-2</v>
      </c>
      <c r="K51">
        <f t="shared" si="2"/>
        <v>1.1330539951605001</v>
      </c>
      <c r="L51">
        <f t="shared" si="0"/>
        <v>1.0987456412437653</v>
      </c>
      <c r="M51">
        <f t="shared" si="1"/>
        <v>1.0965100985380005</v>
      </c>
    </row>
    <row r="52" spans="7:13" x14ac:dyDescent="0.25">
      <c r="G52" s="4">
        <v>43535</v>
      </c>
      <c r="H52">
        <v>0.14677257180549899</v>
      </c>
      <c r="I52">
        <v>0.11487253772907291</v>
      </c>
      <c r="J52">
        <v>0.110784675606499</v>
      </c>
      <c r="K52">
        <f t="shared" si="2"/>
        <v>1.1467725718054991</v>
      </c>
      <c r="L52">
        <f t="shared" si="0"/>
        <v>1.1148725377290729</v>
      </c>
      <c r="M52">
        <f t="shared" si="1"/>
        <v>1.110784675606499</v>
      </c>
    </row>
    <row r="53" spans="7:13" x14ac:dyDescent="0.25">
      <c r="G53" s="4">
        <v>43536</v>
      </c>
      <c r="H53">
        <v>0.145823739576499</v>
      </c>
      <c r="I53">
        <v>0.11821709314596851</v>
      </c>
      <c r="J53">
        <v>0.114348124662999</v>
      </c>
      <c r="K53">
        <f t="shared" si="2"/>
        <v>1.145823739576499</v>
      </c>
      <c r="L53">
        <f t="shared" si="0"/>
        <v>1.1182170931459685</v>
      </c>
      <c r="M53">
        <f t="shared" si="1"/>
        <v>1.1143481246629989</v>
      </c>
    </row>
    <row r="54" spans="7:13" x14ac:dyDescent="0.25">
      <c r="G54" s="4">
        <v>43537</v>
      </c>
      <c r="H54">
        <v>0.15662426692849901</v>
      </c>
      <c r="I54">
        <v>0.12606586386636232</v>
      </c>
      <c r="J54">
        <v>0.121370870500499</v>
      </c>
      <c r="K54">
        <f t="shared" si="2"/>
        <v>1.156624266928499</v>
      </c>
      <c r="L54">
        <f t="shared" si="0"/>
        <v>1.1260658638663623</v>
      </c>
      <c r="M54">
        <f t="shared" si="1"/>
        <v>1.121370870500499</v>
      </c>
    </row>
    <row r="55" spans="7:13" x14ac:dyDescent="0.25">
      <c r="G55" s="4">
        <v>43538</v>
      </c>
      <c r="H55">
        <v>0.155344287194499</v>
      </c>
      <c r="I55">
        <v>0.12546998326719128</v>
      </c>
      <c r="J55">
        <v>0.12046198684449901</v>
      </c>
      <c r="K55">
        <f t="shared" si="2"/>
        <v>1.155344287194499</v>
      </c>
      <c r="L55">
        <f t="shared" si="0"/>
        <v>1.1254699832671913</v>
      </c>
      <c r="M55">
        <f t="shared" si="1"/>
        <v>1.1204619868444989</v>
      </c>
    </row>
    <row r="56" spans="7:13" x14ac:dyDescent="0.25">
      <c r="G56" s="4">
        <v>43539</v>
      </c>
      <c r="H56">
        <v>0.15309584468449899</v>
      </c>
      <c r="I56">
        <v>0.13112382679737244</v>
      </c>
      <c r="J56">
        <v>0.124228608499499</v>
      </c>
      <c r="K56">
        <f t="shared" si="2"/>
        <v>1.153095844684499</v>
      </c>
      <c r="L56">
        <f t="shared" si="0"/>
        <v>1.1311238267973724</v>
      </c>
      <c r="M56">
        <f t="shared" si="1"/>
        <v>1.124228608499499</v>
      </c>
    </row>
    <row r="57" spans="7:13" x14ac:dyDescent="0.25">
      <c r="G57" s="4">
        <v>43542</v>
      </c>
      <c r="H57">
        <v>0.16673892229849899</v>
      </c>
      <c r="I57">
        <v>0.13532909863529285</v>
      </c>
      <c r="J57">
        <v>0.12885546187949901</v>
      </c>
      <c r="K57">
        <f t="shared" si="2"/>
        <v>1.166738922298499</v>
      </c>
      <c r="L57">
        <f t="shared" si="0"/>
        <v>1.1353290986352929</v>
      </c>
      <c r="M57">
        <f t="shared" si="1"/>
        <v>1.128855461879499</v>
      </c>
    </row>
    <row r="58" spans="7:13" x14ac:dyDescent="0.25">
      <c r="G58" s="4">
        <v>43543</v>
      </c>
      <c r="H58">
        <v>0.16305476093849899</v>
      </c>
      <c r="I58">
        <v>0.13521273138023582</v>
      </c>
      <c r="J58">
        <v>0.12709904772949901</v>
      </c>
      <c r="K58">
        <f t="shared" si="2"/>
        <v>1.1630547609384989</v>
      </c>
      <c r="L58">
        <f t="shared" si="0"/>
        <v>1.1352127313802358</v>
      </c>
      <c r="M58">
        <f t="shared" si="1"/>
        <v>1.1270990477294991</v>
      </c>
    </row>
    <row r="59" spans="7:13" x14ac:dyDescent="0.25">
      <c r="G59" s="4">
        <v>43544</v>
      </c>
      <c r="H59">
        <v>0.16424875419349899</v>
      </c>
      <c r="I59">
        <v>0.13192034059491742</v>
      </c>
      <c r="J59">
        <v>0.124126504254499</v>
      </c>
      <c r="K59">
        <f t="shared" si="2"/>
        <v>1.1642487541934989</v>
      </c>
      <c r="L59">
        <f t="shared" si="0"/>
        <v>1.1319203405949174</v>
      </c>
      <c r="M59">
        <f t="shared" si="1"/>
        <v>1.124126504254499</v>
      </c>
    </row>
    <row r="60" spans="7:13" x14ac:dyDescent="0.25">
      <c r="G60" s="4">
        <v>43545</v>
      </c>
      <c r="H60">
        <v>0.17391806186349901</v>
      </c>
      <c r="I60">
        <v>0.14426730762285755</v>
      </c>
      <c r="J60">
        <v>0.136169735679499</v>
      </c>
      <c r="K60">
        <f t="shared" si="2"/>
        <v>1.173918061863499</v>
      </c>
      <c r="L60">
        <f t="shared" si="0"/>
        <v>1.1442673076228576</v>
      </c>
      <c r="M60">
        <f t="shared" si="1"/>
        <v>1.1361697356794991</v>
      </c>
    </row>
    <row r="61" spans="7:13" x14ac:dyDescent="0.25">
      <c r="G61" s="4">
        <v>43546</v>
      </c>
      <c r="H61">
        <v>0.14472603061349901</v>
      </c>
      <c r="I61">
        <v>0.12264306150210058</v>
      </c>
      <c r="J61">
        <v>0.116844286939499</v>
      </c>
      <c r="K61">
        <f t="shared" si="2"/>
        <v>1.144726030613499</v>
      </c>
      <c r="L61">
        <f t="shared" si="0"/>
        <v>1.1226430615021006</v>
      </c>
      <c r="M61">
        <f t="shared" si="1"/>
        <v>1.116844286939499</v>
      </c>
    </row>
    <row r="62" spans="7:13" x14ac:dyDescent="0.25">
      <c r="G62" s="4">
        <v>43549</v>
      </c>
      <c r="H62">
        <v>0.14631094269349901</v>
      </c>
      <c r="I62">
        <v>0.12178635774504332</v>
      </c>
      <c r="J62">
        <v>0.117037298215</v>
      </c>
      <c r="K62">
        <f t="shared" si="2"/>
        <v>1.146310942693499</v>
      </c>
      <c r="L62">
        <f t="shared" si="0"/>
        <v>1.1217863577450433</v>
      </c>
      <c r="M62">
        <f t="shared" si="1"/>
        <v>1.1170372982150001</v>
      </c>
    </row>
    <row r="63" spans="7:13" x14ac:dyDescent="0.25">
      <c r="G63" s="4">
        <v>43550</v>
      </c>
      <c r="H63">
        <v>0.158418482308499</v>
      </c>
      <c r="I63">
        <v>0.12984378699174592</v>
      </c>
      <c r="J63">
        <v>0.125895613109999</v>
      </c>
      <c r="K63">
        <f t="shared" si="2"/>
        <v>1.1584184823084991</v>
      </c>
      <c r="L63">
        <f t="shared" si="0"/>
        <v>1.1298437869917459</v>
      </c>
      <c r="M63">
        <f t="shared" si="1"/>
        <v>1.1258956131099991</v>
      </c>
    </row>
    <row r="64" spans="7:13" x14ac:dyDescent="0.25">
      <c r="G64" s="4">
        <v>43551</v>
      </c>
      <c r="H64">
        <v>0.154901035638499</v>
      </c>
      <c r="I64">
        <v>0.12461327951013379</v>
      </c>
      <c r="J64">
        <v>0.121288707365999</v>
      </c>
      <c r="K64">
        <f t="shared" si="2"/>
        <v>1.154901035638499</v>
      </c>
      <c r="L64">
        <f t="shared" si="0"/>
        <v>1.1246132795101338</v>
      </c>
      <c r="M64">
        <f t="shared" si="1"/>
        <v>1.1212887073659989</v>
      </c>
    </row>
    <row r="65" spans="7:13" x14ac:dyDescent="0.25">
      <c r="G65" s="4">
        <v>43552</v>
      </c>
      <c r="H65">
        <v>0.16129987937849899</v>
      </c>
      <c r="I65">
        <v>0.12882657667598929</v>
      </c>
      <c r="J65">
        <v>0.126330463511</v>
      </c>
      <c r="K65">
        <f t="shared" si="2"/>
        <v>1.161299879378499</v>
      </c>
      <c r="L65">
        <f t="shared" si="0"/>
        <v>1.1288265766759893</v>
      </c>
      <c r="M65">
        <f t="shared" si="1"/>
        <v>1.1263304635110001</v>
      </c>
    </row>
    <row r="66" spans="7:13" x14ac:dyDescent="0.25">
      <c r="G66" s="4">
        <v>43553</v>
      </c>
      <c r="H66">
        <v>0.16660679341849899</v>
      </c>
      <c r="I66">
        <v>0.13647872686197626</v>
      </c>
      <c r="J66">
        <v>0.13295837660599999</v>
      </c>
      <c r="K66">
        <f t="shared" si="2"/>
        <v>1.1666067934184989</v>
      </c>
      <c r="L66">
        <f t="shared" ref="L66:L71" si="3">1+I66</f>
        <v>1.1364787268619763</v>
      </c>
      <c r="M66">
        <f t="shared" ref="M66:M71" si="4">1+J66</f>
        <v>1.1329583766060001</v>
      </c>
    </row>
    <row r="67" spans="7:13" x14ac:dyDescent="0.25">
      <c r="G67" s="4">
        <v>43556</v>
      </c>
      <c r="H67">
        <v>0.18628579596349901</v>
      </c>
      <c r="I67">
        <v>0.14963625201134767</v>
      </c>
      <c r="J67">
        <v>0.142992714390999</v>
      </c>
      <c r="K67">
        <f t="shared" ref="K67:K71" si="5">1+H67</f>
        <v>1.1862857959634989</v>
      </c>
      <c r="L67">
        <f t="shared" si="3"/>
        <v>1.1496362520113477</v>
      </c>
      <c r="M67">
        <f t="shared" si="4"/>
        <v>1.142992714390999</v>
      </c>
    </row>
    <row r="68" spans="7:13" x14ac:dyDescent="0.25">
      <c r="G68" s="4">
        <v>43557</v>
      </c>
      <c r="H68">
        <v>0.181940484403499</v>
      </c>
      <c r="I68">
        <v>0.14969844830284385</v>
      </c>
      <c r="J68">
        <v>0.142595672490999</v>
      </c>
      <c r="K68">
        <f t="shared" si="5"/>
        <v>1.1819404844034991</v>
      </c>
      <c r="L68">
        <f t="shared" si="3"/>
        <v>1.1496984483028438</v>
      </c>
      <c r="M68">
        <f t="shared" si="4"/>
        <v>1.1425956724909989</v>
      </c>
    </row>
    <row r="69" spans="7:13" x14ac:dyDescent="0.25">
      <c r="G69" s="4">
        <v>43558</v>
      </c>
      <c r="H69">
        <v>0.17443897683849899</v>
      </c>
      <c r="I69">
        <v>0.15217024930681222</v>
      </c>
      <c r="J69">
        <v>0.14371003752099901</v>
      </c>
      <c r="K69">
        <f t="shared" si="5"/>
        <v>1.1744389768384991</v>
      </c>
      <c r="L69">
        <f t="shared" si="3"/>
        <v>1.1521702493068122</v>
      </c>
      <c r="M69">
        <f t="shared" si="4"/>
        <v>1.143710037520999</v>
      </c>
    </row>
    <row r="70" spans="7:13" x14ac:dyDescent="0.25">
      <c r="G70" s="4">
        <v>43559</v>
      </c>
      <c r="H70">
        <v>0.18296890231349899</v>
      </c>
      <c r="I70">
        <v>0.15483666451320355</v>
      </c>
      <c r="J70">
        <v>0.147281729955999</v>
      </c>
      <c r="K70">
        <f t="shared" si="5"/>
        <v>1.182968902313499</v>
      </c>
      <c r="L70">
        <f t="shared" si="3"/>
        <v>1.1548366645132035</v>
      </c>
      <c r="M70">
        <f t="shared" si="4"/>
        <v>1.147281729955999</v>
      </c>
    </row>
    <row r="71" spans="7:13" x14ac:dyDescent="0.25">
      <c r="G71" s="4">
        <v>43560</v>
      </c>
      <c r="H71">
        <v>0.19516265020349899</v>
      </c>
      <c r="I71">
        <v>0.16020159623772612</v>
      </c>
      <c r="J71">
        <v>0.154049817815999</v>
      </c>
      <c r="K71">
        <f t="shared" si="5"/>
        <v>1.1951626502034989</v>
      </c>
      <c r="L71">
        <f t="shared" si="3"/>
        <v>1.1602015962377261</v>
      </c>
      <c r="M71">
        <f t="shared" si="4"/>
        <v>1.154049817815999</v>
      </c>
    </row>
    <row r="72" spans="7:13" x14ac:dyDescent="0.25">
      <c r="G72" s="4">
        <v>43563</v>
      </c>
      <c r="H72">
        <v>0.19530309635349899</v>
      </c>
      <c r="I72">
        <v>0.16143749673971031</v>
      </c>
      <c r="J72">
        <v>0.154083238095999</v>
      </c>
      <c r="K72">
        <f t="shared" ref="K72:K76" si="6">1+H72</f>
        <v>1.195303096353499</v>
      </c>
      <c r="L72">
        <f t="shared" ref="L72:L76" si="7">1+I72</f>
        <v>1.1614374967397103</v>
      </c>
      <c r="M72">
        <f t="shared" ref="M72:M76" si="8">1+J72</f>
        <v>1.1540832380959989</v>
      </c>
    </row>
    <row r="73" spans="7:13" x14ac:dyDescent="0.25">
      <c r="G73" s="4">
        <v>43564</v>
      </c>
      <c r="H73">
        <v>0.17990019601349899</v>
      </c>
      <c r="I73">
        <v>0.15474236690996768</v>
      </c>
      <c r="J73">
        <v>0.146956899556</v>
      </c>
      <c r="K73">
        <f t="shared" si="6"/>
        <v>1.1799001960134989</v>
      </c>
      <c r="L73">
        <f t="shared" si="7"/>
        <v>1.1547423669099677</v>
      </c>
      <c r="M73">
        <f t="shared" si="8"/>
        <v>1.146956899556</v>
      </c>
    </row>
    <row r="74" spans="7:13" x14ac:dyDescent="0.25">
      <c r="G74" s="4">
        <v>43565</v>
      </c>
      <c r="H74">
        <v>0.181965315083499</v>
      </c>
      <c r="I74">
        <v>0.1588553474766361</v>
      </c>
      <c r="J74">
        <v>0.150057567515999</v>
      </c>
      <c r="K74">
        <f t="shared" si="6"/>
        <v>1.181965315083499</v>
      </c>
      <c r="L74">
        <f t="shared" si="7"/>
        <v>1.1588553474766361</v>
      </c>
      <c r="M74">
        <f t="shared" si="8"/>
        <v>1.150057567515999</v>
      </c>
    </row>
    <row r="75" spans="7:13" x14ac:dyDescent="0.25">
      <c r="G75" s="4">
        <v>43566</v>
      </c>
      <c r="H75">
        <v>0.18743532557349901</v>
      </c>
      <c r="I75">
        <v>0.15891353110416473</v>
      </c>
      <c r="J75">
        <v>0.15107000601599899</v>
      </c>
      <c r="K75">
        <f t="shared" si="6"/>
        <v>1.1874353255734991</v>
      </c>
      <c r="L75">
        <f t="shared" si="7"/>
        <v>1.1589135311041647</v>
      </c>
      <c r="M75">
        <f t="shared" si="8"/>
        <v>1.1510700060159991</v>
      </c>
    </row>
    <row r="76" spans="7:13" x14ac:dyDescent="0.25">
      <c r="G76" s="4">
        <v>43567</v>
      </c>
      <c r="H76">
        <v>0.196818116093499</v>
      </c>
      <c r="I76">
        <v>0.16669007387314361</v>
      </c>
      <c r="J76">
        <v>0.15846026786099901</v>
      </c>
      <c r="K76">
        <f t="shared" si="6"/>
        <v>1.196818116093499</v>
      </c>
      <c r="L76">
        <f t="shared" si="7"/>
        <v>1.1666900738731436</v>
      </c>
      <c r="M76">
        <f t="shared" si="8"/>
        <v>1.158460267860999</v>
      </c>
    </row>
    <row r="77" spans="7:13" x14ac:dyDescent="0.25">
      <c r="G77" s="4">
        <v>43570</v>
      </c>
      <c r="H77">
        <v>0.18994316208349901</v>
      </c>
      <c r="I77">
        <v>0.16598183868288308</v>
      </c>
      <c r="J77">
        <v>0.15658571837599899</v>
      </c>
      <c r="K77">
        <f t="shared" ref="K77:K81" si="9">1+H77</f>
        <v>1.189943162083499</v>
      </c>
      <c r="L77">
        <f t="shared" ref="L77:L81" si="10">1+I77</f>
        <v>1.1659818386828831</v>
      </c>
      <c r="M77">
        <f t="shared" ref="M77:M81" si="11">1+J77</f>
        <v>1.1565857183759989</v>
      </c>
    </row>
    <row r="78" spans="7:13" x14ac:dyDescent="0.25">
      <c r="G78" s="4">
        <v>43571</v>
      </c>
      <c r="H78">
        <v>0.19748231962349899</v>
      </c>
      <c r="I78">
        <v>0.16657370661808657</v>
      </c>
      <c r="J78">
        <v>0.15489093393599901</v>
      </c>
      <c r="K78">
        <f t="shared" si="9"/>
        <v>1.1974823196234989</v>
      </c>
      <c r="L78">
        <f t="shared" si="10"/>
        <v>1.1665737066180866</v>
      </c>
      <c r="M78">
        <f t="shared" si="11"/>
        <v>1.154890933935999</v>
      </c>
    </row>
    <row r="79" spans="7:13" x14ac:dyDescent="0.25">
      <c r="G79" s="4">
        <v>43572</v>
      </c>
      <c r="H79">
        <v>0.19744309368349899</v>
      </c>
      <c r="I79">
        <v>0.16403970932262202</v>
      </c>
      <c r="J79">
        <v>0.15108814639099899</v>
      </c>
      <c r="K79">
        <f t="shared" si="9"/>
        <v>1.197443093683499</v>
      </c>
      <c r="L79">
        <f t="shared" si="10"/>
        <v>1.164039709322622</v>
      </c>
      <c r="M79">
        <f t="shared" si="11"/>
        <v>1.151088146390999</v>
      </c>
    </row>
    <row r="80" spans="7:13" x14ac:dyDescent="0.25">
      <c r="G80" s="4">
        <v>43573</v>
      </c>
      <c r="H80">
        <v>0.201387023638499</v>
      </c>
      <c r="I80">
        <v>0.16590559806750105</v>
      </c>
      <c r="J80">
        <v>0.153186141945999</v>
      </c>
      <c r="K80">
        <f t="shared" si="9"/>
        <v>1.2013870236384989</v>
      </c>
      <c r="L80">
        <f t="shared" si="10"/>
        <v>1.165905598067501</v>
      </c>
      <c r="M80">
        <f t="shared" si="11"/>
        <v>1.153186141945999</v>
      </c>
    </row>
    <row r="81" spans="7:13" x14ac:dyDescent="0.25">
      <c r="G81" s="4">
        <v>43574</v>
      </c>
      <c r="H81">
        <v>0.201387023638499</v>
      </c>
      <c r="I81">
        <v>0.16590559806750105</v>
      </c>
      <c r="J81">
        <v>0.153186141945999</v>
      </c>
      <c r="K81">
        <f t="shared" si="9"/>
        <v>1.2013870236384989</v>
      </c>
      <c r="L81">
        <f t="shared" si="10"/>
        <v>1.165905598067501</v>
      </c>
      <c r="M81">
        <f t="shared" si="11"/>
        <v>1.153186141945999</v>
      </c>
    </row>
    <row r="82" spans="7:13" x14ac:dyDescent="0.25">
      <c r="G82" s="4">
        <v>43577</v>
      </c>
      <c r="H82">
        <v>0.212378210393499</v>
      </c>
      <c r="I82">
        <v>0.16711541625369652</v>
      </c>
      <c r="J82">
        <v>0.152722463845999</v>
      </c>
      <c r="K82">
        <f t="shared" ref="K82:K86" si="12">1+H82</f>
        <v>1.212378210393499</v>
      </c>
      <c r="L82">
        <f t="shared" ref="L82:L86" si="13">1+I82</f>
        <v>1.1671154162536965</v>
      </c>
      <c r="M82">
        <f t="shared" ref="M82:M86" si="14">1+J82</f>
        <v>1.152722463845999</v>
      </c>
    </row>
    <row r="83" spans="7:13" x14ac:dyDescent="0.25">
      <c r="G83" s="4">
        <v>43578</v>
      </c>
      <c r="H83">
        <v>0.21662068776849899</v>
      </c>
      <c r="I83">
        <v>0.17749216527360345</v>
      </c>
      <c r="J83">
        <v>0.16072028683099901</v>
      </c>
      <c r="K83">
        <f t="shared" si="12"/>
        <v>1.2166206877684991</v>
      </c>
      <c r="L83">
        <f t="shared" si="13"/>
        <v>1.1774921652736035</v>
      </c>
      <c r="M83">
        <f t="shared" si="14"/>
        <v>1.1607202868309989</v>
      </c>
    </row>
    <row r="84" spans="7:13" x14ac:dyDescent="0.25">
      <c r="G84" s="4">
        <v>43579</v>
      </c>
      <c r="H84">
        <v>0.20409562830849901</v>
      </c>
      <c r="I84">
        <v>0.17491402867449657</v>
      </c>
      <c r="J84">
        <v>0.15935938079099901</v>
      </c>
      <c r="K84">
        <f t="shared" si="12"/>
        <v>1.2040956283084989</v>
      </c>
      <c r="L84">
        <f t="shared" si="13"/>
        <v>1.1749140286744966</v>
      </c>
      <c r="M84">
        <f t="shared" si="14"/>
        <v>1.159359380790999</v>
      </c>
    </row>
    <row r="85" spans="7:13" x14ac:dyDescent="0.25">
      <c r="G85" s="4">
        <v>43580</v>
      </c>
      <c r="H85">
        <v>0.190198111883499</v>
      </c>
      <c r="I85">
        <v>0.17448066096600856</v>
      </c>
      <c r="J85">
        <v>0.155462989995999</v>
      </c>
      <c r="K85">
        <f t="shared" si="12"/>
        <v>1.190198111883499</v>
      </c>
      <c r="L85">
        <f t="shared" si="13"/>
        <v>1.1744806609660086</v>
      </c>
      <c r="M85">
        <f t="shared" si="14"/>
        <v>1.1554629899959989</v>
      </c>
    </row>
    <row r="86" spans="7:13" x14ac:dyDescent="0.25">
      <c r="G86" s="4">
        <v>43581</v>
      </c>
      <c r="H86">
        <v>0.186838805593499</v>
      </c>
      <c r="I86">
        <v>0.18002014357311658</v>
      </c>
      <c r="J86">
        <v>0.16061087928599899</v>
      </c>
      <c r="K86">
        <f t="shared" si="12"/>
        <v>1.1868388055934991</v>
      </c>
      <c r="L86">
        <f t="shared" si="13"/>
        <v>1.1800201435731166</v>
      </c>
      <c r="M86">
        <f t="shared" si="14"/>
        <v>1.160610879285999</v>
      </c>
    </row>
    <row r="87" spans="7:13" x14ac:dyDescent="0.25">
      <c r="G87" s="4">
        <v>43584</v>
      </c>
      <c r="H87">
        <v>0.18765906319349901</v>
      </c>
      <c r="I87">
        <v>0.18133830368643444</v>
      </c>
      <c r="J87">
        <v>0.15946612785099901</v>
      </c>
      <c r="K87">
        <f t="shared" ref="K87:K91" si="15">1+H87</f>
        <v>1.1876590631934989</v>
      </c>
      <c r="L87">
        <f t="shared" ref="L87:L91" si="16">1+I87</f>
        <v>1.1813383036864344</v>
      </c>
      <c r="M87">
        <f t="shared" ref="M87:M91" si="17">1+J87</f>
        <v>1.159466127850999</v>
      </c>
    </row>
    <row r="88" spans="7:13" x14ac:dyDescent="0.25">
      <c r="G88" s="4">
        <v>43585</v>
      </c>
      <c r="H88">
        <v>0.18955018694849901</v>
      </c>
      <c r="I88">
        <v>0.18249395090906906</v>
      </c>
      <c r="J88">
        <v>0.16590922153599899</v>
      </c>
      <c r="K88">
        <f t="shared" si="15"/>
        <v>1.189550186948499</v>
      </c>
      <c r="L88">
        <f t="shared" si="16"/>
        <v>1.1824939509090691</v>
      </c>
      <c r="M88">
        <f t="shared" si="17"/>
        <v>1.165909221535999</v>
      </c>
    </row>
    <row r="89" spans="7:13" x14ac:dyDescent="0.25">
      <c r="G89" s="4">
        <v>43586</v>
      </c>
      <c r="H89">
        <v>0.17370268585349899</v>
      </c>
      <c r="I89">
        <v>0.17363398886887005</v>
      </c>
      <c r="J89">
        <v>0.15529387467599901</v>
      </c>
      <c r="K89">
        <f t="shared" si="15"/>
        <v>1.1737026858534989</v>
      </c>
      <c r="L89">
        <f t="shared" si="16"/>
        <v>1.17363398886887</v>
      </c>
      <c r="M89">
        <f t="shared" si="17"/>
        <v>1.1552938746759991</v>
      </c>
    </row>
    <row r="90" spans="7:13" x14ac:dyDescent="0.25">
      <c r="G90" s="4">
        <v>43587</v>
      </c>
      <c r="H90">
        <v>0.163061734393499</v>
      </c>
      <c r="I90">
        <v>0.17118827018069016</v>
      </c>
      <c r="J90">
        <v>0.152545814210999</v>
      </c>
      <c r="K90">
        <f t="shared" si="15"/>
        <v>1.163061734393499</v>
      </c>
      <c r="L90">
        <f t="shared" si="16"/>
        <v>1.1711882701806902</v>
      </c>
      <c r="M90">
        <f t="shared" si="17"/>
        <v>1.152545814210999</v>
      </c>
    </row>
    <row r="91" spans="7:13" x14ac:dyDescent="0.25">
      <c r="G91" s="4">
        <v>43588</v>
      </c>
      <c r="H91">
        <v>0.17549069476849899</v>
      </c>
      <c r="I91">
        <v>0.18259226117627225</v>
      </c>
      <c r="J91">
        <v>0.162991535000999</v>
      </c>
      <c r="K91">
        <f t="shared" si="15"/>
        <v>1.1754906947684991</v>
      </c>
      <c r="L91">
        <f t="shared" si="16"/>
        <v>1.1825922611762723</v>
      </c>
      <c r="M91">
        <f t="shared" si="17"/>
        <v>1.1629915350009989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6ABF-EEDD-4D0B-ABF8-B26F4B6B4D1C}">
  <dimension ref="A1:M91"/>
  <sheetViews>
    <sheetView tabSelected="1" zoomScale="115" zoomScaleNormal="115" workbookViewId="0">
      <selection activeCell="G7" sqref="G7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3" x14ac:dyDescent="0.25">
      <c r="A1" t="s">
        <v>109</v>
      </c>
      <c r="H1" t="s">
        <v>125</v>
      </c>
      <c r="I1" t="s">
        <v>122</v>
      </c>
      <c r="J1" t="s">
        <v>128</v>
      </c>
    </row>
    <row r="2" spans="1:13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  <c r="K2">
        <f>1+H2</f>
        <v>1</v>
      </c>
      <c r="L2">
        <f t="shared" ref="L2:L65" si="0">1+I2</f>
        <v>1</v>
      </c>
      <c r="M2">
        <f t="shared" ref="M2:M65" si="1">1+J2</f>
        <v>1</v>
      </c>
    </row>
    <row r="3" spans="1:13" x14ac:dyDescent="0.25">
      <c r="A3" s="2">
        <v>0.14317595</v>
      </c>
      <c r="B3" s="2">
        <v>0.105285846947343</v>
      </c>
      <c r="C3" s="2">
        <v>2.3756300000000001E-2</v>
      </c>
      <c r="D3" s="3">
        <v>4.4043687470258996</v>
      </c>
      <c r="G3" s="4">
        <v>43466</v>
      </c>
      <c r="H3">
        <v>-5.0020399499994816E-4</v>
      </c>
      <c r="I3">
        <v>9.6993210475293523E-5</v>
      </c>
      <c r="J3">
        <v>-4.9999972000014381E-4</v>
      </c>
      <c r="K3">
        <f t="shared" ref="K3:K66" si="2">1+H3</f>
        <v>0.99949979600500005</v>
      </c>
      <c r="L3">
        <f t="shared" si="0"/>
        <v>1.0000969932104753</v>
      </c>
      <c r="M3">
        <f t="shared" si="1"/>
        <v>0.99950000027999986</v>
      </c>
    </row>
    <row r="4" spans="1:13" x14ac:dyDescent="0.25">
      <c r="G4" s="4">
        <v>43467</v>
      </c>
      <c r="H4">
        <v>7.5392527350000016E-3</v>
      </c>
      <c r="I4">
        <v>-6.7943743937923795E-3</v>
      </c>
      <c r="J4">
        <v>2.9317739849998858E-3</v>
      </c>
      <c r="K4">
        <f t="shared" si="2"/>
        <v>1.007539252735</v>
      </c>
      <c r="L4">
        <f t="shared" si="0"/>
        <v>0.99320562560620762</v>
      </c>
      <c r="M4">
        <f t="shared" si="1"/>
        <v>1.0029317739849999</v>
      </c>
    </row>
    <row r="5" spans="1:13" x14ac:dyDescent="0.25">
      <c r="A5" t="s">
        <v>112</v>
      </c>
      <c r="G5" s="4">
        <v>43468</v>
      </c>
      <c r="H5">
        <v>1.5517293000000265E-3</v>
      </c>
      <c r="I5">
        <v>-8.0795344325896856E-3</v>
      </c>
      <c r="J5">
        <v>-5.3817847200002822E-3</v>
      </c>
      <c r="K5">
        <f t="shared" si="2"/>
        <v>1.0015517293</v>
      </c>
      <c r="L5">
        <f t="shared" si="0"/>
        <v>0.99192046556741031</v>
      </c>
      <c r="M5">
        <f t="shared" si="1"/>
        <v>0.99461821527999972</v>
      </c>
    </row>
    <row r="6" spans="1:13" x14ac:dyDescent="0.25">
      <c r="A6" t="s">
        <v>115</v>
      </c>
      <c r="B6" t="s">
        <v>12</v>
      </c>
      <c r="C6" t="s">
        <v>117</v>
      </c>
      <c r="G6" s="4">
        <v>43469</v>
      </c>
      <c r="H6">
        <v>3.1441535485000172E-2</v>
      </c>
      <c r="I6">
        <v>8.1474296799224355E-3</v>
      </c>
      <c r="J6">
        <v>2.4599963140000014E-2</v>
      </c>
      <c r="K6">
        <f t="shared" si="2"/>
        <v>1.0314415354850002</v>
      </c>
      <c r="L6">
        <f t="shared" si="0"/>
        <v>1.0081474296799224</v>
      </c>
      <c r="M6">
        <f t="shared" si="1"/>
        <v>1.02459996314</v>
      </c>
    </row>
    <row r="7" spans="1:13" x14ac:dyDescent="0.25">
      <c r="A7" t="s">
        <v>123</v>
      </c>
      <c r="B7" s="2">
        <v>-3.0000000000000001E-3</v>
      </c>
      <c r="C7" s="2">
        <v>0.184</v>
      </c>
      <c r="G7" s="4">
        <v>43472</v>
      </c>
      <c r="H7">
        <v>3.8367735625000288E-2</v>
      </c>
      <c r="I7">
        <v>1.8671193016488896E-2</v>
      </c>
      <c r="J7">
        <v>2.4080841444999779E-2</v>
      </c>
      <c r="K7">
        <f t="shared" si="2"/>
        <v>1.0383677356250003</v>
      </c>
      <c r="L7">
        <f t="shared" si="0"/>
        <v>1.0186711930164889</v>
      </c>
      <c r="M7">
        <f t="shared" si="1"/>
        <v>1.0240808414449998</v>
      </c>
    </row>
    <row r="8" spans="1:13" x14ac:dyDescent="0.25">
      <c r="A8" t="s">
        <v>124</v>
      </c>
      <c r="B8" s="2">
        <v>0.01</v>
      </c>
      <c r="C8" s="2">
        <v>0.104</v>
      </c>
      <c r="G8" s="4">
        <v>43473</v>
      </c>
      <c r="H8">
        <v>4.6460555815000193E-2</v>
      </c>
      <c r="I8">
        <v>2.2429679922405521E-2</v>
      </c>
      <c r="J8">
        <v>2.9656273709999903E-2</v>
      </c>
      <c r="K8">
        <f t="shared" si="2"/>
        <v>1.0464605558150002</v>
      </c>
      <c r="L8">
        <f t="shared" si="0"/>
        <v>1.0224296799224055</v>
      </c>
      <c r="M8">
        <f t="shared" si="1"/>
        <v>1.0296562737099999</v>
      </c>
    </row>
    <row r="9" spans="1:13" x14ac:dyDescent="0.25">
      <c r="A9" t="s">
        <v>122</v>
      </c>
      <c r="B9" s="2">
        <v>3.0000000000000001E-3</v>
      </c>
      <c r="C9" s="2">
        <v>0.1326</v>
      </c>
      <c r="D9" s="2"/>
      <c r="G9" s="4">
        <v>43474</v>
      </c>
      <c r="H9">
        <v>5.9093729545000473E-2</v>
      </c>
      <c r="I9">
        <v>3.7832201745877869E-2</v>
      </c>
      <c r="J9">
        <v>4.4221585524999663E-2</v>
      </c>
      <c r="K9">
        <f t="shared" si="2"/>
        <v>1.0590937295450005</v>
      </c>
      <c r="L9">
        <f t="shared" si="0"/>
        <v>1.0378322017458779</v>
      </c>
      <c r="M9">
        <f t="shared" si="1"/>
        <v>1.0442215855249997</v>
      </c>
    </row>
    <row r="10" spans="1:13" x14ac:dyDescent="0.25">
      <c r="G10" s="4">
        <v>43475</v>
      </c>
      <c r="H10">
        <v>6.4551706275000731E-2</v>
      </c>
      <c r="I10">
        <v>4.0431619786615025E-2</v>
      </c>
      <c r="J10">
        <v>4.7542805249999764E-2</v>
      </c>
      <c r="K10">
        <f t="shared" si="2"/>
        <v>1.0645517062750007</v>
      </c>
      <c r="L10">
        <f t="shared" si="0"/>
        <v>1.040431619786615</v>
      </c>
      <c r="M10">
        <f t="shared" si="1"/>
        <v>1.0475428052499998</v>
      </c>
    </row>
    <row r="11" spans="1:13" x14ac:dyDescent="0.25">
      <c r="A11" t="s">
        <v>116</v>
      </c>
      <c r="G11" s="4">
        <v>43476</v>
      </c>
      <c r="H11">
        <v>5.7345181395000333E-2</v>
      </c>
      <c r="I11">
        <v>4.0717749757517074E-2</v>
      </c>
      <c r="J11">
        <v>4.3471071169999709E-2</v>
      </c>
      <c r="K11">
        <f t="shared" si="2"/>
        <v>1.0573451813950003</v>
      </c>
      <c r="L11">
        <f t="shared" si="0"/>
        <v>1.0407177497575171</v>
      </c>
      <c r="M11">
        <f t="shared" si="1"/>
        <v>1.0434710711699997</v>
      </c>
    </row>
    <row r="12" spans="1:13" x14ac:dyDescent="0.25">
      <c r="A12" t="s">
        <v>118</v>
      </c>
      <c r="G12" s="4">
        <v>43479</v>
      </c>
      <c r="H12">
        <v>5.7499599885000086E-2</v>
      </c>
      <c r="I12">
        <v>3.5969932104752633E-2</v>
      </c>
      <c r="J12">
        <v>3.9314678129999781E-2</v>
      </c>
      <c r="K12">
        <f t="shared" si="2"/>
        <v>1.0574995998850001</v>
      </c>
      <c r="L12">
        <f t="shared" si="0"/>
        <v>1.0359699321047526</v>
      </c>
      <c r="M12">
        <f t="shared" si="1"/>
        <v>1.0393146781299998</v>
      </c>
    </row>
    <row r="13" spans="1:13" x14ac:dyDescent="0.25">
      <c r="G13" s="4">
        <v>43480</v>
      </c>
      <c r="H13">
        <v>6.6790490940000113E-2</v>
      </c>
      <c r="I13">
        <v>4.207565470417074E-2</v>
      </c>
      <c r="J13">
        <v>4.4885324414999372E-2</v>
      </c>
      <c r="K13">
        <f t="shared" si="2"/>
        <v>1.0667904909400001</v>
      </c>
      <c r="L13">
        <f t="shared" si="0"/>
        <v>1.0420756547041707</v>
      </c>
      <c r="M13">
        <f t="shared" si="1"/>
        <v>1.0448853244149994</v>
      </c>
    </row>
    <row r="14" spans="1:13" x14ac:dyDescent="0.25">
      <c r="G14" s="4">
        <v>43481</v>
      </c>
      <c r="H14">
        <v>7.103570258500036E-2</v>
      </c>
      <c r="I14">
        <v>4.3166828322017459E-2</v>
      </c>
      <c r="J14">
        <v>4.8886133614999272E-2</v>
      </c>
      <c r="K14">
        <f t="shared" si="2"/>
        <v>1.0710357025850004</v>
      </c>
      <c r="L14">
        <f t="shared" si="0"/>
        <v>1.0431668283220175</v>
      </c>
      <c r="M14">
        <f t="shared" si="1"/>
        <v>1.0488861336149993</v>
      </c>
    </row>
    <row r="15" spans="1:13" x14ac:dyDescent="0.25">
      <c r="G15" s="4">
        <v>43482</v>
      </c>
      <c r="H15">
        <v>7.4254007835000468E-2</v>
      </c>
      <c r="I15">
        <v>4.2900096993210513E-2</v>
      </c>
      <c r="J15">
        <v>5.4263056049999259E-2</v>
      </c>
      <c r="K15">
        <f t="shared" si="2"/>
        <v>1.0742540078350005</v>
      </c>
      <c r="L15">
        <f t="shared" si="0"/>
        <v>1.0429000969932105</v>
      </c>
      <c r="M15">
        <f t="shared" si="1"/>
        <v>1.0542630560499993</v>
      </c>
    </row>
    <row r="16" spans="1:13" x14ac:dyDescent="0.25">
      <c r="G16" s="4">
        <v>43483</v>
      </c>
      <c r="H16">
        <v>8.4865116080000469E-2</v>
      </c>
      <c r="I16">
        <v>5.4849660523763388E-2</v>
      </c>
      <c r="J16">
        <v>6.1887355941499189E-2</v>
      </c>
      <c r="K16">
        <f t="shared" si="2"/>
        <v>1.0848651160800005</v>
      </c>
      <c r="L16">
        <f t="shared" si="0"/>
        <v>1.0548496605237634</v>
      </c>
      <c r="M16">
        <f t="shared" si="1"/>
        <v>1.0618873559414992</v>
      </c>
    </row>
    <row r="17" spans="7:13" x14ac:dyDescent="0.25">
      <c r="G17" s="4">
        <v>43486</v>
      </c>
      <c r="H17">
        <v>8.4865116080000469E-2</v>
      </c>
      <c r="I17">
        <v>5.5048496605237585E-2</v>
      </c>
      <c r="J17">
        <v>6.1887355941499189E-2</v>
      </c>
      <c r="K17">
        <f t="shared" si="2"/>
        <v>1.0848651160800005</v>
      </c>
      <c r="L17">
        <f t="shared" si="0"/>
        <v>1.0550484966052376</v>
      </c>
      <c r="M17">
        <f t="shared" si="1"/>
        <v>1.0618873559414992</v>
      </c>
    </row>
    <row r="18" spans="7:13" x14ac:dyDescent="0.25">
      <c r="G18" s="4">
        <v>43487</v>
      </c>
      <c r="H18">
        <v>6.9809956840000575E-2</v>
      </c>
      <c r="I18">
        <v>4.8414161008729417E-2</v>
      </c>
      <c r="J18">
        <v>4.4170423826499272E-2</v>
      </c>
      <c r="K18">
        <f t="shared" si="2"/>
        <v>1.0698099568400006</v>
      </c>
      <c r="L18">
        <f t="shared" si="0"/>
        <v>1.0484141610087294</v>
      </c>
      <c r="M18">
        <f t="shared" si="1"/>
        <v>1.0441704238264993</v>
      </c>
    </row>
    <row r="19" spans="7:13" x14ac:dyDescent="0.25">
      <c r="G19" s="4">
        <v>43488</v>
      </c>
      <c r="H19">
        <v>6.7278906770000368E-2</v>
      </c>
      <c r="I19">
        <v>4.7536372453928388E-2</v>
      </c>
      <c r="J19">
        <v>5.137477651149891E-2</v>
      </c>
      <c r="K19">
        <f t="shared" si="2"/>
        <v>1.0672789067700004</v>
      </c>
      <c r="L19">
        <f t="shared" si="0"/>
        <v>1.0475363724539284</v>
      </c>
      <c r="M19">
        <f t="shared" si="1"/>
        <v>1.0513747765114989</v>
      </c>
    </row>
    <row r="20" spans="7:13" x14ac:dyDescent="0.25">
      <c r="G20" s="4">
        <v>43489</v>
      </c>
      <c r="H20">
        <v>7.3464086770000492E-2</v>
      </c>
      <c r="I20">
        <v>5.0902036857420008E-2</v>
      </c>
      <c r="J20">
        <v>5.5906860811498982E-2</v>
      </c>
      <c r="K20">
        <f t="shared" si="2"/>
        <v>1.0734640867700005</v>
      </c>
      <c r="L20">
        <f t="shared" si="0"/>
        <v>1.05090203685742</v>
      </c>
      <c r="M20">
        <f t="shared" si="1"/>
        <v>1.055906860811499</v>
      </c>
    </row>
    <row r="21" spans="7:13" x14ac:dyDescent="0.25">
      <c r="G21" s="4">
        <v>43490</v>
      </c>
      <c r="H21">
        <v>8.6658256650000265E-2</v>
      </c>
      <c r="I21">
        <v>6.2308438409311329E-2</v>
      </c>
      <c r="J21">
        <v>6.7006655575499119E-2</v>
      </c>
      <c r="K21">
        <f t="shared" si="2"/>
        <v>1.0866582566500003</v>
      </c>
      <c r="L21">
        <f t="shared" si="0"/>
        <v>1.0623084384093113</v>
      </c>
      <c r="M21">
        <f t="shared" si="1"/>
        <v>1.0670066555754991</v>
      </c>
    </row>
    <row r="22" spans="7:13" x14ac:dyDescent="0.25">
      <c r="G22" s="4">
        <v>43493</v>
      </c>
      <c r="H22">
        <v>8.1707723320000314E-2</v>
      </c>
      <c r="I22">
        <v>5.7914645974781909E-2</v>
      </c>
      <c r="J22">
        <v>5.8625264200499405E-2</v>
      </c>
      <c r="K22">
        <f t="shared" si="2"/>
        <v>1.0817077233200003</v>
      </c>
      <c r="L22">
        <f t="shared" si="0"/>
        <v>1.0579146459747819</v>
      </c>
      <c r="M22">
        <f t="shared" si="1"/>
        <v>1.0586252642004994</v>
      </c>
    </row>
    <row r="23" spans="7:13" x14ac:dyDescent="0.25">
      <c r="G23" s="4">
        <v>43494</v>
      </c>
      <c r="H23">
        <v>8.5469721955000022E-2</v>
      </c>
      <c r="I23">
        <v>6.0877788554801082E-2</v>
      </c>
      <c r="J23">
        <v>6.1981785600499606E-2</v>
      </c>
      <c r="K23">
        <f t="shared" si="2"/>
        <v>1.085469721955</v>
      </c>
      <c r="L23">
        <f t="shared" si="0"/>
        <v>1.0608777885548011</v>
      </c>
      <c r="M23">
        <f t="shared" si="1"/>
        <v>1.0619817856004996</v>
      </c>
    </row>
    <row r="24" spans="7:13" x14ac:dyDescent="0.25">
      <c r="G24" s="4">
        <v>43495</v>
      </c>
      <c r="H24">
        <v>9.6215679875000237E-2</v>
      </c>
      <c r="I24">
        <v>6.5000000000000169E-2</v>
      </c>
      <c r="J24">
        <v>7.6709899720499575E-2</v>
      </c>
      <c r="K24">
        <f t="shared" si="2"/>
        <v>1.0962156798750002</v>
      </c>
      <c r="L24">
        <f t="shared" si="0"/>
        <v>1.0650000000000002</v>
      </c>
      <c r="M24">
        <f t="shared" si="1"/>
        <v>1.0767098997204996</v>
      </c>
    </row>
    <row r="25" spans="7:13" x14ac:dyDescent="0.25">
      <c r="G25" s="4">
        <v>43496</v>
      </c>
      <c r="H25">
        <v>9.9057010545000157E-2</v>
      </c>
      <c r="I25">
        <v>7.5557710960232782E-2</v>
      </c>
      <c r="J25">
        <v>7.9684595735499464E-2</v>
      </c>
      <c r="K25">
        <f t="shared" si="2"/>
        <v>1.0990570105450002</v>
      </c>
      <c r="L25">
        <f t="shared" si="0"/>
        <v>1.0755577109602328</v>
      </c>
      <c r="M25">
        <f t="shared" si="1"/>
        <v>1.0796845957354995</v>
      </c>
    </row>
    <row r="26" spans="7:13" x14ac:dyDescent="0.25">
      <c r="G26" s="4">
        <v>43497</v>
      </c>
      <c r="H26">
        <v>9.8454894350000099E-2</v>
      </c>
      <c r="I26">
        <v>7.5193986420950543E-2</v>
      </c>
      <c r="J26">
        <v>7.7061991583499356E-2</v>
      </c>
      <c r="K26">
        <f t="shared" si="2"/>
        <v>1.0984548943500001</v>
      </c>
      <c r="L26">
        <f t="shared" si="0"/>
        <v>1.0751939864209505</v>
      </c>
      <c r="M26">
        <f t="shared" si="1"/>
        <v>1.0770619915834994</v>
      </c>
    </row>
    <row r="27" spans="7:13" x14ac:dyDescent="0.25">
      <c r="G27" s="4">
        <v>43500</v>
      </c>
      <c r="H27">
        <v>0.10109119286000001</v>
      </c>
      <c r="I27">
        <v>7.4325897187196954E-2</v>
      </c>
      <c r="J27">
        <v>8.0253810703499351E-2</v>
      </c>
      <c r="K27">
        <f t="shared" si="2"/>
        <v>1.10109119286</v>
      </c>
      <c r="L27">
        <f t="shared" si="0"/>
        <v>1.074325897187197</v>
      </c>
      <c r="M27">
        <f t="shared" si="1"/>
        <v>1.0802538107034994</v>
      </c>
    </row>
    <row r="28" spans="7:13" x14ac:dyDescent="0.25">
      <c r="G28" s="4">
        <v>43501</v>
      </c>
      <c r="H28">
        <v>0.10656499461999891</v>
      </c>
      <c r="I28">
        <v>8.3123181377303679E-2</v>
      </c>
      <c r="J28">
        <v>8.9180787909499237E-2</v>
      </c>
      <c r="K28">
        <f t="shared" si="2"/>
        <v>1.1065649946199989</v>
      </c>
      <c r="L28">
        <f t="shared" si="0"/>
        <v>1.0831231813773037</v>
      </c>
      <c r="M28">
        <f t="shared" si="1"/>
        <v>1.0891807879094992</v>
      </c>
    </row>
    <row r="29" spans="7:13" x14ac:dyDescent="0.25">
      <c r="G29" s="4">
        <v>43502</v>
      </c>
      <c r="H29">
        <v>9.8752510919999814E-2</v>
      </c>
      <c r="I29">
        <v>8.0809893307468572E-2</v>
      </c>
      <c r="J29">
        <v>7.8622708459499036E-2</v>
      </c>
      <c r="K29">
        <f t="shared" si="2"/>
        <v>1.0987525109199998</v>
      </c>
      <c r="L29">
        <f t="shared" si="0"/>
        <v>1.0808098933074686</v>
      </c>
      <c r="M29">
        <f t="shared" si="1"/>
        <v>1.078622708459499</v>
      </c>
    </row>
    <row r="30" spans="7:13" x14ac:dyDescent="0.25">
      <c r="G30" s="4">
        <v>43503</v>
      </c>
      <c r="H30">
        <v>8.7277777969999581E-2</v>
      </c>
      <c r="I30">
        <v>7.0150339476236612E-2</v>
      </c>
      <c r="J30">
        <v>6.8887150319499213E-2</v>
      </c>
      <c r="K30">
        <f t="shared" si="2"/>
        <v>1.0872777779699996</v>
      </c>
      <c r="L30">
        <f t="shared" si="0"/>
        <v>1.0701503394762366</v>
      </c>
      <c r="M30">
        <f t="shared" si="1"/>
        <v>1.0688871503194992</v>
      </c>
    </row>
    <row r="31" spans="7:13" x14ac:dyDescent="0.25">
      <c r="G31" s="4">
        <v>43504</v>
      </c>
      <c r="H31">
        <v>8.1267178734999668E-2</v>
      </c>
      <c r="I31">
        <v>6.1091173617846772E-2</v>
      </c>
      <c r="J31">
        <v>6.2877807934499375E-2</v>
      </c>
      <c r="K31">
        <f t="shared" si="2"/>
        <v>1.0812671787349997</v>
      </c>
      <c r="L31">
        <f t="shared" si="0"/>
        <v>1.0610911736178468</v>
      </c>
      <c r="M31">
        <f t="shared" si="1"/>
        <v>1.0628778079344994</v>
      </c>
    </row>
    <row r="32" spans="7:13" x14ac:dyDescent="0.25">
      <c r="G32" s="4">
        <v>43507</v>
      </c>
      <c r="H32">
        <v>7.6759344754999681E-2</v>
      </c>
      <c r="I32">
        <v>6.1062075654704229E-2</v>
      </c>
      <c r="J32">
        <v>5.8304838437499118E-2</v>
      </c>
      <c r="K32">
        <f t="shared" si="2"/>
        <v>1.0767593447549997</v>
      </c>
      <c r="L32">
        <f t="shared" si="0"/>
        <v>1.0610620756547042</v>
      </c>
      <c r="M32">
        <f t="shared" si="1"/>
        <v>1.0583048384374991</v>
      </c>
    </row>
    <row r="33" spans="7:13" x14ac:dyDescent="0.25">
      <c r="G33" s="4">
        <v>43508</v>
      </c>
      <c r="H33">
        <v>9.2493328804999608E-2</v>
      </c>
      <c r="I33">
        <v>7.0232783705140633E-2</v>
      </c>
      <c r="J33">
        <v>7.2582352217499091E-2</v>
      </c>
      <c r="K33">
        <f t="shared" si="2"/>
        <v>1.0924933288049996</v>
      </c>
      <c r="L33">
        <f t="shared" si="0"/>
        <v>1.0702327837051406</v>
      </c>
      <c r="M33">
        <f t="shared" si="1"/>
        <v>1.0725823522174991</v>
      </c>
    </row>
    <row r="34" spans="7:13" x14ac:dyDescent="0.25">
      <c r="G34" s="4">
        <v>43509</v>
      </c>
      <c r="H34">
        <v>9.2802150364999392E-2</v>
      </c>
      <c r="I34">
        <v>7.4388942774005873E-2</v>
      </c>
      <c r="J34">
        <v>6.7200652844999098E-2</v>
      </c>
      <c r="K34">
        <f t="shared" si="2"/>
        <v>1.0928021503649994</v>
      </c>
      <c r="L34">
        <f t="shared" si="0"/>
        <v>1.0743889427740059</v>
      </c>
      <c r="M34">
        <f t="shared" si="1"/>
        <v>1.0672006528449991</v>
      </c>
    </row>
    <row r="35" spans="7:13" x14ac:dyDescent="0.25">
      <c r="G35" s="4">
        <v>43510</v>
      </c>
      <c r="H35">
        <v>9.4220124739999633E-2</v>
      </c>
      <c r="I35">
        <v>7.2138700290979685E-2</v>
      </c>
      <c r="J35">
        <v>7.1728650174999409E-2</v>
      </c>
      <c r="K35">
        <f t="shared" si="2"/>
        <v>1.0942201247399996</v>
      </c>
      <c r="L35">
        <f t="shared" si="0"/>
        <v>1.0721387002909797</v>
      </c>
      <c r="M35">
        <f t="shared" si="1"/>
        <v>1.0717286501749994</v>
      </c>
    </row>
    <row r="36" spans="7:13" x14ac:dyDescent="0.25">
      <c r="G36" s="4">
        <v>43511</v>
      </c>
      <c r="H36">
        <v>0.10851773447999902</v>
      </c>
      <c r="I36">
        <v>7.5213385063045646E-2</v>
      </c>
      <c r="J36">
        <v>8.1352603254999156E-2</v>
      </c>
      <c r="K36">
        <f t="shared" si="2"/>
        <v>1.108517734479999</v>
      </c>
      <c r="L36">
        <f t="shared" si="0"/>
        <v>1.0752133850630456</v>
      </c>
      <c r="M36">
        <f t="shared" si="1"/>
        <v>1.0813526032549992</v>
      </c>
    </row>
    <row r="37" spans="7:13" x14ac:dyDescent="0.25">
      <c r="G37" s="4">
        <v>43514</v>
      </c>
      <c r="H37">
        <v>0.10851773447999902</v>
      </c>
      <c r="I37">
        <v>8.3074684772066032E-2</v>
      </c>
      <c r="J37">
        <v>8.1352576009999344E-2</v>
      </c>
      <c r="K37">
        <f t="shared" si="2"/>
        <v>1.108517734479999</v>
      </c>
      <c r="L37">
        <f t="shared" si="0"/>
        <v>1.083074684772066</v>
      </c>
      <c r="M37">
        <f t="shared" si="1"/>
        <v>1.0813525760099993</v>
      </c>
    </row>
    <row r="38" spans="7:13" x14ac:dyDescent="0.25">
      <c r="G38" s="4">
        <v>43515</v>
      </c>
      <c r="H38">
        <v>0.11347722727999909</v>
      </c>
      <c r="I38">
        <v>8.4587778855480078E-2</v>
      </c>
      <c r="J38">
        <v>8.3569437654999357E-2</v>
      </c>
      <c r="K38">
        <f t="shared" si="2"/>
        <v>1.1134772272799991</v>
      </c>
      <c r="L38">
        <f t="shared" si="0"/>
        <v>1.0845877788554801</v>
      </c>
      <c r="M38">
        <f t="shared" si="1"/>
        <v>1.0835694376549994</v>
      </c>
    </row>
    <row r="39" spans="7:13" x14ac:dyDescent="0.25">
      <c r="G39" s="4">
        <v>43516</v>
      </c>
      <c r="H39">
        <v>0.11973509424499906</v>
      </c>
      <c r="I39">
        <v>9.365664403491758E-2</v>
      </c>
      <c r="J39">
        <v>8.8182152874999309E-2</v>
      </c>
      <c r="K39">
        <f t="shared" si="2"/>
        <v>1.1197350942449991</v>
      </c>
      <c r="L39">
        <f t="shared" si="0"/>
        <v>1.0936566440349176</v>
      </c>
      <c r="M39">
        <f t="shared" si="1"/>
        <v>1.0881821528749993</v>
      </c>
    </row>
    <row r="40" spans="7:13" x14ac:dyDescent="0.25">
      <c r="G40" s="4">
        <v>43517</v>
      </c>
      <c r="H40">
        <v>0.11610313757999902</v>
      </c>
      <c r="I40">
        <v>9.3016488845780732E-2</v>
      </c>
      <c r="J40">
        <v>8.5041611159998975E-2</v>
      </c>
      <c r="K40">
        <f t="shared" si="2"/>
        <v>1.116103137579999</v>
      </c>
      <c r="L40">
        <f t="shared" si="0"/>
        <v>1.0930164888457807</v>
      </c>
      <c r="M40">
        <f t="shared" si="1"/>
        <v>1.085041611159999</v>
      </c>
    </row>
    <row r="41" spans="7:13" x14ac:dyDescent="0.25">
      <c r="G41" s="4">
        <v>43518</v>
      </c>
      <c r="H41">
        <v>0.12034684768999893</v>
      </c>
      <c r="I41">
        <v>9.6197866149369649E-2</v>
      </c>
      <c r="J41">
        <v>9.2415026884999252E-2</v>
      </c>
      <c r="K41">
        <f t="shared" si="2"/>
        <v>1.1203468476899989</v>
      </c>
      <c r="L41">
        <f t="shared" si="0"/>
        <v>1.0961978661493696</v>
      </c>
      <c r="M41">
        <f t="shared" si="1"/>
        <v>1.0924150268849993</v>
      </c>
    </row>
    <row r="42" spans="7:13" x14ac:dyDescent="0.25">
      <c r="G42" s="4">
        <v>43521</v>
      </c>
      <c r="H42">
        <v>0.12311774962999911</v>
      </c>
      <c r="I42">
        <v>0.10194956353055296</v>
      </c>
      <c r="J42">
        <v>9.5547373593999119E-2</v>
      </c>
      <c r="K42">
        <f t="shared" si="2"/>
        <v>1.1231177496299991</v>
      </c>
      <c r="L42">
        <f t="shared" si="0"/>
        <v>1.101949563530553</v>
      </c>
      <c r="M42">
        <f t="shared" si="1"/>
        <v>1.0955473735939991</v>
      </c>
    </row>
    <row r="43" spans="7:13" x14ac:dyDescent="0.25">
      <c r="G43" s="4">
        <v>43522</v>
      </c>
      <c r="H43">
        <v>0.12606431150499908</v>
      </c>
      <c r="I43">
        <v>0.10232298739088264</v>
      </c>
      <c r="J43">
        <v>9.8745630073999058E-2</v>
      </c>
      <c r="K43">
        <f t="shared" si="2"/>
        <v>1.1260643115049991</v>
      </c>
      <c r="L43">
        <f t="shared" si="0"/>
        <v>1.1023229873908826</v>
      </c>
      <c r="M43">
        <f t="shared" si="1"/>
        <v>1.0987456300739991</v>
      </c>
    </row>
    <row r="44" spans="7:13" x14ac:dyDescent="0.25">
      <c r="G44" s="4">
        <v>43523</v>
      </c>
      <c r="H44">
        <v>0.12451588059499907</v>
      </c>
      <c r="I44">
        <v>0.10171193016488855</v>
      </c>
      <c r="J44">
        <v>9.524595021349902E-2</v>
      </c>
      <c r="K44">
        <f t="shared" si="2"/>
        <v>1.1245158805949991</v>
      </c>
      <c r="L44">
        <f t="shared" si="0"/>
        <v>1.1017119301648886</v>
      </c>
      <c r="M44">
        <f t="shared" si="1"/>
        <v>1.095245950213499</v>
      </c>
    </row>
    <row r="45" spans="7:13" x14ac:dyDescent="0.25">
      <c r="G45" s="4">
        <v>43524</v>
      </c>
      <c r="H45">
        <v>0.11607501667999909</v>
      </c>
      <c r="I45">
        <v>9.6571290009699329E-2</v>
      </c>
      <c r="J45">
        <v>8.8371617750499398E-2</v>
      </c>
      <c r="K45">
        <f t="shared" si="2"/>
        <v>1.1160750166799991</v>
      </c>
      <c r="L45">
        <f t="shared" si="0"/>
        <v>1.0965712900096993</v>
      </c>
      <c r="M45">
        <f t="shared" si="1"/>
        <v>1.0883716177504994</v>
      </c>
    </row>
    <row r="46" spans="7:13" x14ac:dyDescent="0.25">
      <c r="G46" s="4">
        <v>43525</v>
      </c>
      <c r="H46">
        <v>0.11510859129999895</v>
      </c>
      <c r="I46">
        <v>9.8656644034917695E-2</v>
      </c>
      <c r="J46">
        <v>8.9287258695499139E-2</v>
      </c>
      <c r="K46">
        <f t="shared" si="2"/>
        <v>1.115108591299999</v>
      </c>
      <c r="L46">
        <f t="shared" si="0"/>
        <v>1.0986566440349177</v>
      </c>
      <c r="M46">
        <f t="shared" si="1"/>
        <v>1.0892872586954991</v>
      </c>
    </row>
    <row r="47" spans="7:13" x14ac:dyDescent="0.25">
      <c r="G47" s="4">
        <v>43528</v>
      </c>
      <c r="H47">
        <v>0.11196201782499893</v>
      </c>
      <c r="I47">
        <v>9.8928225024248251E-2</v>
      </c>
      <c r="J47">
        <v>8.5117533952999036E-2</v>
      </c>
      <c r="K47">
        <f t="shared" si="2"/>
        <v>1.1119620178249989</v>
      </c>
      <c r="L47">
        <f t="shared" si="0"/>
        <v>1.0989282250242483</v>
      </c>
      <c r="M47">
        <f t="shared" si="1"/>
        <v>1.085117533952999</v>
      </c>
    </row>
    <row r="48" spans="7:13" x14ac:dyDescent="0.25">
      <c r="G48" s="4">
        <v>43529</v>
      </c>
      <c r="H48">
        <v>0.11207048918499907</v>
      </c>
      <c r="I48">
        <v>9.8011639185257016E-2</v>
      </c>
      <c r="J48">
        <v>9.0819301503499039E-2</v>
      </c>
      <c r="K48">
        <f t="shared" si="2"/>
        <v>1.1120704891849991</v>
      </c>
      <c r="L48">
        <f t="shared" si="0"/>
        <v>1.098011639185257</v>
      </c>
      <c r="M48">
        <f t="shared" si="1"/>
        <v>1.090819301503499</v>
      </c>
    </row>
    <row r="49" spans="7:13" x14ac:dyDescent="0.25">
      <c r="G49" s="4">
        <v>43530</v>
      </c>
      <c r="H49">
        <v>0.10578099014499909</v>
      </c>
      <c r="I49">
        <v>9.8069835111542325E-2</v>
      </c>
      <c r="J49">
        <v>8.572174780349906E-2</v>
      </c>
      <c r="K49">
        <f t="shared" si="2"/>
        <v>1.1057809901449991</v>
      </c>
      <c r="L49">
        <f t="shared" si="0"/>
        <v>1.0980698351115423</v>
      </c>
      <c r="M49">
        <f t="shared" si="1"/>
        <v>1.0857217478034991</v>
      </c>
    </row>
    <row r="50" spans="7:13" x14ac:dyDescent="0.25">
      <c r="G50" s="4">
        <v>43531</v>
      </c>
      <c r="H50">
        <v>9.6219723824999548E-2</v>
      </c>
      <c r="I50">
        <v>8.8569350145489834E-2</v>
      </c>
      <c r="J50">
        <v>7.4358944333498878E-2</v>
      </c>
      <c r="K50">
        <f t="shared" si="2"/>
        <v>1.0962197238249995</v>
      </c>
      <c r="L50">
        <f t="shared" si="0"/>
        <v>1.0885693501454898</v>
      </c>
      <c r="M50">
        <f t="shared" si="1"/>
        <v>1.0743589443334989</v>
      </c>
    </row>
    <row r="51" spans="7:13" x14ac:dyDescent="0.25">
      <c r="G51" s="4">
        <v>43532</v>
      </c>
      <c r="H51">
        <v>9.5096042534999592E-2</v>
      </c>
      <c r="I51">
        <v>7.7158098933074903E-2</v>
      </c>
      <c r="J51">
        <v>7.446148161349897E-2</v>
      </c>
      <c r="K51">
        <f t="shared" si="2"/>
        <v>1.0950960425349996</v>
      </c>
      <c r="L51">
        <f t="shared" si="0"/>
        <v>1.0771580989330749</v>
      </c>
      <c r="M51">
        <f t="shared" si="1"/>
        <v>1.074461481613499</v>
      </c>
    </row>
    <row r="52" spans="7:13" x14ac:dyDescent="0.25">
      <c r="G52" s="4">
        <v>43535</v>
      </c>
      <c r="H52">
        <v>0.105857404249999</v>
      </c>
      <c r="I52">
        <v>8.5000000000000187E-2</v>
      </c>
      <c r="J52">
        <v>8.9148319388498695E-2</v>
      </c>
      <c r="K52">
        <f t="shared" si="2"/>
        <v>1.1058574042499989</v>
      </c>
      <c r="L52">
        <f t="shared" si="0"/>
        <v>1.0850000000000002</v>
      </c>
      <c r="M52">
        <f t="shared" si="1"/>
        <v>1.0891483193884988</v>
      </c>
    </row>
    <row r="53" spans="7:13" x14ac:dyDescent="0.25">
      <c r="G53" s="4">
        <v>43536</v>
      </c>
      <c r="H53">
        <v>0.10999902978999899</v>
      </c>
      <c r="I53">
        <v>9.2880698351115454E-2</v>
      </c>
      <c r="J53">
        <v>9.08429495249993E-2</v>
      </c>
      <c r="K53">
        <f t="shared" si="2"/>
        <v>1.1099990297899991</v>
      </c>
      <c r="L53">
        <f t="shared" si="0"/>
        <v>1.0928806983511155</v>
      </c>
      <c r="M53">
        <f t="shared" si="1"/>
        <v>1.0908429495249994</v>
      </c>
    </row>
    <row r="54" spans="7:13" x14ac:dyDescent="0.25">
      <c r="G54" s="4">
        <v>43537</v>
      </c>
      <c r="H54">
        <v>0.115160163834999</v>
      </c>
      <c r="I54">
        <v>9.6081474296799252E-2</v>
      </c>
      <c r="J54">
        <v>9.6892837019999206E-2</v>
      </c>
      <c r="K54">
        <f t="shared" si="2"/>
        <v>1.1151601638349991</v>
      </c>
      <c r="L54">
        <f t="shared" si="0"/>
        <v>1.0960814742967993</v>
      </c>
      <c r="M54">
        <f t="shared" si="1"/>
        <v>1.0968928370199993</v>
      </c>
    </row>
    <row r="55" spans="7:13" x14ac:dyDescent="0.25">
      <c r="G55" s="4">
        <v>43538</v>
      </c>
      <c r="H55">
        <v>0.106798770589999</v>
      </c>
      <c r="I55">
        <v>9.7536372453928433E-2</v>
      </c>
      <c r="J55">
        <v>9.4392770074999105E-2</v>
      </c>
      <c r="K55">
        <f t="shared" si="2"/>
        <v>1.1067987705899991</v>
      </c>
      <c r="L55">
        <f t="shared" si="0"/>
        <v>1.0975363724539284</v>
      </c>
      <c r="M55">
        <f t="shared" si="1"/>
        <v>1.0943927700749991</v>
      </c>
    </row>
    <row r="56" spans="7:13" x14ac:dyDescent="0.25">
      <c r="G56" s="4">
        <v>43539</v>
      </c>
      <c r="H56">
        <v>0.113782148889999</v>
      </c>
      <c r="I56">
        <v>0.10631910766246366</v>
      </c>
      <c r="J56">
        <v>0.104577327329999</v>
      </c>
      <c r="K56">
        <f t="shared" si="2"/>
        <v>1.113782148889999</v>
      </c>
      <c r="L56">
        <f t="shared" si="0"/>
        <v>1.1063191076624637</v>
      </c>
      <c r="M56">
        <f t="shared" si="1"/>
        <v>1.104577327329999</v>
      </c>
    </row>
    <row r="57" spans="7:13" x14ac:dyDescent="0.25">
      <c r="G57" s="4">
        <v>43542</v>
      </c>
      <c r="H57">
        <v>0.11932944266000001</v>
      </c>
      <c r="I57">
        <v>0.11397672162948602</v>
      </c>
      <c r="J57">
        <v>0.11083882201499901</v>
      </c>
      <c r="K57">
        <f t="shared" si="2"/>
        <v>1.11932944266</v>
      </c>
      <c r="L57">
        <f t="shared" si="0"/>
        <v>1.113976721629486</v>
      </c>
      <c r="M57">
        <f t="shared" si="1"/>
        <v>1.110838822014999</v>
      </c>
    </row>
    <row r="58" spans="7:13" x14ac:dyDescent="0.25">
      <c r="G58" s="4">
        <v>43543</v>
      </c>
      <c r="H58">
        <v>0.11913416072999999</v>
      </c>
      <c r="I58">
        <v>0.117424830261882</v>
      </c>
      <c r="J58">
        <v>0.111304202259999</v>
      </c>
      <c r="K58">
        <f t="shared" si="2"/>
        <v>1.11913416073</v>
      </c>
      <c r="L58">
        <f t="shared" si="0"/>
        <v>1.1174248302618821</v>
      </c>
      <c r="M58">
        <f t="shared" si="1"/>
        <v>1.111304202259999</v>
      </c>
    </row>
    <row r="59" spans="7:13" x14ac:dyDescent="0.25">
      <c r="G59" s="4">
        <v>43544</v>
      </c>
      <c r="H59">
        <v>0.118840755454999</v>
      </c>
      <c r="I59">
        <v>0.11211445198836101</v>
      </c>
      <c r="J59">
        <v>0.11086146631999901</v>
      </c>
      <c r="K59">
        <f t="shared" si="2"/>
        <v>1.1188407554549991</v>
      </c>
      <c r="L59">
        <f t="shared" si="0"/>
        <v>1.112114451988361</v>
      </c>
      <c r="M59">
        <f t="shared" si="1"/>
        <v>1.1108614663199989</v>
      </c>
    </row>
    <row r="60" spans="7:13" x14ac:dyDescent="0.25">
      <c r="G60" s="4">
        <v>43545</v>
      </c>
      <c r="H60">
        <v>0.12152950562999899</v>
      </c>
      <c r="I60">
        <v>0.11407856450048515</v>
      </c>
      <c r="J60">
        <v>0.109183609609999</v>
      </c>
      <c r="K60">
        <f t="shared" si="2"/>
        <v>1.121529505629999</v>
      </c>
      <c r="L60">
        <f t="shared" si="0"/>
        <v>1.1140785645004851</v>
      </c>
      <c r="M60">
        <f t="shared" si="1"/>
        <v>1.109183609609999</v>
      </c>
    </row>
    <row r="61" spans="7:13" x14ac:dyDescent="0.25">
      <c r="G61" s="4">
        <v>43546</v>
      </c>
      <c r="H61">
        <v>0.10684254594999899</v>
      </c>
      <c r="I61">
        <v>0.10367604267701269</v>
      </c>
      <c r="J61">
        <v>8.2429041294998798E-2</v>
      </c>
      <c r="K61">
        <f t="shared" si="2"/>
        <v>1.1068425459499991</v>
      </c>
      <c r="L61">
        <f t="shared" si="0"/>
        <v>1.1036760426770127</v>
      </c>
      <c r="M61">
        <f t="shared" si="1"/>
        <v>1.0824290412949988</v>
      </c>
    </row>
    <row r="62" spans="7:13" x14ac:dyDescent="0.25">
      <c r="G62" s="4">
        <v>43549</v>
      </c>
      <c r="H62">
        <v>0.106946256784999</v>
      </c>
      <c r="I62">
        <v>9.3831231813773064E-2</v>
      </c>
      <c r="J62">
        <v>8.4665185724999106E-2</v>
      </c>
      <c r="K62">
        <f t="shared" si="2"/>
        <v>1.106946256784999</v>
      </c>
      <c r="L62">
        <f t="shared" si="0"/>
        <v>1.0938312318137731</v>
      </c>
      <c r="M62">
        <f t="shared" si="1"/>
        <v>1.0846651857249991</v>
      </c>
    </row>
    <row r="63" spans="7:13" x14ac:dyDescent="0.25">
      <c r="G63" s="4">
        <v>43550</v>
      </c>
      <c r="H63">
        <v>0.117096210359999</v>
      </c>
      <c r="I63">
        <v>0.10093598448108643</v>
      </c>
      <c r="J63">
        <v>9.19660272199989E-2</v>
      </c>
      <c r="K63">
        <f t="shared" si="2"/>
        <v>1.1170962103599991</v>
      </c>
      <c r="L63">
        <f t="shared" si="0"/>
        <v>1.1009359844810864</v>
      </c>
      <c r="M63">
        <f t="shared" si="1"/>
        <v>1.0919660272199989</v>
      </c>
    </row>
    <row r="64" spans="7:13" x14ac:dyDescent="0.25">
      <c r="G64" s="4">
        <v>43551</v>
      </c>
      <c r="H64">
        <v>0.112938786864999</v>
      </c>
      <c r="I64">
        <v>9.8506304558680924E-2</v>
      </c>
      <c r="J64">
        <v>8.1141497664998896E-2</v>
      </c>
      <c r="K64">
        <f t="shared" si="2"/>
        <v>1.1129387868649989</v>
      </c>
      <c r="L64">
        <f t="shared" si="0"/>
        <v>1.0985063045586809</v>
      </c>
      <c r="M64">
        <f t="shared" si="1"/>
        <v>1.0811414976649989</v>
      </c>
    </row>
    <row r="65" spans="7:13" x14ac:dyDescent="0.25">
      <c r="G65" s="4">
        <v>43552</v>
      </c>
      <c r="H65">
        <v>0.11465966847999901</v>
      </c>
      <c r="I65">
        <v>9.5402521823472419E-2</v>
      </c>
      <c r="J65">
        <v>8.7678351804999E-2</v>
      </c>
      <c r="K65">
        <f t="shared" si="2"/>
        <v>1.114659668479999</v>
      </c>
      <c r="L65">
        <f t="shared" si="0"/>
        <v>1.0954025218234724</v>
      </c>
      <c r="M65">
        <f t="shared" si="1"/>
        <v>1.0876783518049991</v>
      </c>
    </row>
    <row r="66" spans="7:13" x14ac:dyDescent="0.25">
      <c r="G66" s="4">
        <v>43553</v>
      </c>
      <c r="H66">
        <v>0.11556651847999901</v>
      </c>
      <c r="I66">
        <v>0.10310378273520859</v>
      </c>
      <c r="J66">
        <v>9.2376997579998996E-2</v>
      </c>
      <c r="K66">
        <f t="shared" si="2"/>
        <v>1.115566518479999</v>
      </c>
      <c r="L66">
        <f t="shared" ref="L66:L71" si="3">1+I66</f>
        <v>1.1031037827352086</v>
      </c>
      <c r="M66">
        <f t="shared" ref="M66:M71" si="4">1+J66</f>
        <v>1.0923769975799991</v>
      </c>
    </row>
    <row r="67" spans="7:13" x14ac:dyDescent="0.25">
      <c r="G67" s="4">
        <v>43556</v>
      </c>
      <c r="H67">
        <v>0.12986482706999899</v>
      </c>
      <c r="I67">
        <v>0.11548496605237646</v>
      </c>
      <c r="J67">
        <v>0.106988574339998</v>
      </c>
      <c r="K67">
        <f t="shared" ref="K67:K71" si="5">1+H67</f>
        <v>1.1298648270699989</v>
      </c>
      <c r="L67">
        <f t="shared" si="3"/>
        <v>1.1154849660523765</v>
      </c>
      <c r="M67">
        <f t="shared" si="4"/>
        <v>1.1069885743399981</v>
      </c>
    </row>
    <row r="68" spans="7:13" x14ac:dyDescent="0.25">
      <c r="G68" s="4">
        <v>43557</v>
      </c>
      <c r="H68">
        <v>0.125989938044999</v>
      </c>
      <c r="I68">
        <v>0.11582444228903976</v>
      </c>
      <c r="J68">
        <v>0.10717763832999801</v>
      </c>
      <c r="K68">
        <f t="shared" si="5"/>
        <v>1.1259899380449989</v>
      </c>
      <c r="L68">
        <f t="shared" si="3"/>
        <v>1.1158244422890398</v>
      </c>
      <c r="M68">
        <f t="shared" si="4"/>
        <v>1.107177638329998</v>
      </c>
    </row>
    <row r="69" spans="7:13" x14ac:dyDescent="0.25">
      <c r="G69" s="4">
        <v>43558</v>
      </c>
      <c r="H69">
        <v>0.12996693100499901</v>
      </c>
      <c r="I69">
        <v>0.12666343355965104</v>
      </c>
      <c r="J69">
        <v>0.11326403877999799</v>
      </c>
      <c r="K69">
        <f t="shared" si="5"/>
        <v>1.1299669310049989</v>
      </c>
      <c r="L69">
        <f t="shared" si="3"/>
        <v>1.126663433559651</v>
      </c>
      <c r="M69">
        <f t="shared" si="4"/>
        <v>1.1132640387799979</v>
      </c>
    </row>
    <row r="70" spans="7:13" x14ac:dyDescent="0.25">
      <c r="G70" s="4">
        <v>43559</v>
      </c>
      <c r="H70">
        <v>0.13006378840499899</v>
      </c>
      <c r="I70">
        <v>0.12453443258971864</v>
      </c>
      <c r="J70">
        <v>0.11299423860499801</v>
      </c>
      <c r="K70">
        <f t="shared" si="5"/>
        <v>1.1300637884049989</v>
      </c>
      <c r="L70">
        <f t="shared" si="3"/>
        <v>1.1245344325897186</v>
      </c>
      <c r="M70">
        <f t="shared" si="4"/>
        <v>1.112994238604998</v>
      </c>
    </row>
    <row r="71" spans="7:13" x14ac:dyDescent="0.25">
      <c r="G71" s="4">
        <v>43560</v>
      </c>
      <c r="H71">
        <v>0.13248638495499901</v>
      </c>
      <c r="I71">
        <v>0.12675557710960228</v>
      </c>
      <c r="J71">
        <v>0.115238436149998</v>
      </c>
      <c r="K71">
        <f t="shared" si="5"/>
        <v>1.1324863849549991</v>
      </c>
      <c r="L71">
        <f t="shared" si="3"/>
        <v>1.1267555771096023</v>
      </c>
      <c r="M71">
        <f t="shared" si="4"/>
        <v>1.1152384361499981</v>
      </c>
    </row>
    <row r="72" spans="7:13" x14ac:dyDescent="0.25">
      <c r="G72" s="4">
        <v>43563</v>
      </c>
      <c r="H72">
        <v>0.13538024431499901</v>
      </c>
      <c r="I72">
        <v>0.12935499515033944</v>
      </c>
      <c r="J72">
        <v>0.11584783443499801</v>
      </c>
      <c r="K72">
        <f t="shared" ref="K72:K76" si="6">1+H72</f>
        <v>1.135380244314999</v>
      </c>
      <c r="L72">
        <f t="shared" ref="L72:L76" si="7">1+I72</f>
        <v>1.1293549951503394</v>
      </c>
      <c r="M72">
        <f t="shared" ref="M72:M76" si="8">1+J72</f>
        <v>1.115847834434998</v>
      </c>
    </row>
    <row r="73" spans="7:13" x14ac:dyDescent="0.25">
      <c r="G73" s="4">
        <v>43564</v>
      </c>
      <c r="H73">
        <v>0.12889413889999901</v>
      </c>
      <c r="I73">
        <v>0.1292677012609118</v>
      </c>
      <c r="J73">
        <v>0.110847559029998</v>
      </c>
      <c r="K73">
        <f t="shared" si="6"/>
        <v>1.1288941388999989</v>
      </c>
      <c r="L73">
        <f t="shared" si="7"/>
        <v>1.1292677012609118</v>
      </c>
      <c r="M73">
        <f t="shared" si="8"/>
        <v>1.110847559029998</v>
      </c>
    </row>
    <row r="74" spans="7:13" x14ac:dyDescent="0.25">
      <c r="G74" s="4">
        <v>43565</v>
      </c>
      <c r="H74">
        <v>0.131399213199999</v>
      </c>
      <c r="I74">
        <v>0.12984481086323951</v>
      </c>
      <c r="J74">
        <v>0.114447694069998</v>
      </c>
      <c r="K74">
        <f t="shared" si="6"/>
        <v>1.131399213199999</v>
      </c>
      <c r="L74">
        <f t="shared" si="7"/>
        <v>1.1298448108632395</v>
      </c>
      <c r="M74">
        <f t="shared" si="8"/>
        <v>1.1144476940699981</v>
      </c>
    </row>
    <row r="75" spans="7:13" x14ac:dyDescent="0.25">
      <c r="G75" s="4">
        <v>43566</v>
      </c>
      <c r="H75">
        <v>0.12864991777999901</v>
      </c>
      <c r="I75">
        <v>0.1272114451988362</v>
      </c>
      <c r="J75">
        <v>0.11024293574999899</v>
      </c>
      <c r="K75">
        <f t="shared" si="6"/>
        <v>1.1286499177799989</v>
      </c>
      <c r="L75">
        <f t="shared" si="7"/>
        <v>1.1272114451988362</v>
      </c>
      <c r="M75">
        <f t="shared" si="8"/>
        <v>1.110242935749999</v>
      </c>
    </row>
    <row r="76" spans="7:13" x14ac:dyDescent="0.25">
      <c r="G76" s="4">
        <v>43567</v>
      </c>
      <c r="H76">
        <v>0.13612699747999901</v>
      </c>
      <c r="I76">
        <v>0.1308292919495635</v>
      </c>
      <c r="J76">
        <v>0.113432866789998</v>
      </c>
      <c r="K76">
        <f t="shared" si="6"/>
        <v>1.136126997479999</v>
      </c>
      <c r="L76">
        <f t="shared" si="7"/>
        <v>1.1308292919495635</v>
      </c>
      <c r="M76">
        <f t="shared" si="8"/>
        <v>1.113432866789998</v>
      </c>
    </row>
    <row r="77" spans="7:13" x14ac:dyDescent="0.25">
      <c r="G77" s="4">
        <v>43570</v>
      </c>
      <c r="H77">
        <v>0.13602381146499901</v>
      </c>
      <c r="I77">
        <v>0.13296314258001951</v>
      </c>
      <c r="J77">
        <v>0.11503370254499801</v>
      </c>
      <c r="K77">
        <f t="shared" ref="K77:K81" si="9">1+H77</f>
        <v>1.136023811464999</v>
      </c>
      <c r="L77">
        <f t="shared" ref="L77:L81" si="10">1+I77</f>
        <v>1.1329631425800195</v>
      </c>
      <c r="M77">
        <f t="shared" ref="M77:M81" si="11">1+J77</f>
        <v>1.1150337025449981</v>
      </c>
    </row>
    <row r="78" spans="7:13" x14ac:dyDescent="0.25">
      <c r="G78" s="4">
        <v>43571</v>
      </c>
      <c r="H78">
        <v>0.13889042529499901</v>
      </c>
      <c r="I78">
        <v>0.13649369544131917</v>
      </c>
      <c r="J78">
        <v>0.118392968584998</v>
      </c>
      <c r="K78">
        <f t="shared" si="9"/>
        <v>1.138890425294999</v>
      </c>
      <c r="L78">
        <f t="shared" si="10"/>
        <v>1.1364936954413192</v>
      </c>
      <c r="M78">
        <f t="shared" si="11"/>
        <v>1.118392968584998</v>
      </c>
    </row>
    <row r="79" spans="7:13" x14ac:dyDescent="0.25">
      <c r="G79" s="4">
        <v>43572</v>
      </c>
      <c r="H79">
        <v>0.141285912159999</v>
      </c>
      <c r="I79">
        <v>0.13870029097963155</v>
      </c>
      <c r="J79">
        <v>0.118625473554998</v>
      </c>
      <c r="K79">
        <f t="shared" si="9"/>
        <v>1.141285912159999</v>
      </c>
      <c r="L79">
        <f t="shared" si="10"/>
        <v>1.1387002909796315</v>
      </c>
      <c r="M79">
        <f t="shared" si="11"/>
        <v>1.1186254735549981</v>
      </c>
    </row>
    <row r="80" spans="7:13" x14ac:dyDescent="0.25">
      <c r="G80" s="4">
        <v>43573</v>
      </c>
      <c r="H80">
        <v>0.14251006315499901</v>
      </c>
      <c r="I80">
        <v>0.13476236663433561</v>
      </c>
      <c r="J80">
        <v>0.117388220239998</v>
      </c>
      <c r="K80">
        <f t="shared" si="9"/>
        <v>1.1425100631549989</v>
      </c>
      <c r="L80">
        <f t="shared" si="10"/>
        <v>1.1347623666343356</v>
      </c>
      <c r="M80">
        <f t="shared" si="11"/>
        <v>1.1173882202399981</v>
      </c>
    </row>
    <row r="81" spans="7:13" x14ac:dyDescent="0.25">
      <c r="G81" s="4">
        <v>43574</v>
      </c>
      <c r="H81">
        <v>0.14251006315499901</v>
      </c>
      <c r="I81">
        <v>0.13492240543161982</v>
      </c>
      <c r="J81">
        <v>0.117388202339998</v>
      </c>
      <c r="K81">
        <f t="shared" si="9"/>
        <v>1.1425100631549989</v>
      </c>
      <c r="L81">
        <f t="shared" si="10"/>
        <v>1.1349224054316198</v>
      </c>
      <c r="M81">
        <f t="shared" si="11"/>
        <v>1.1173882023399979</v>
      </c>
    </row>
    <row r="82" spans="7:13" x14ac:dyDescent="0.25">
      <c r="G82" s="4">
        <v>43577</v>
      </c>
      <c r="H82">
        <v>0.14044546525499901</v>
      </c>
      <c r="I82">
        <v>0.1337148399612027</v>
      </c>
      <c r="J82">
        <v>0.113867160689998</v>
      </c>
      <c r="K82">
        <f t="shared" ref="K82:K86" si="12">1+H82</f>
        <v>1.1404454652549991</v>
      </c>
      <c r="L82">
        <f t="shared" ref="L82:L86" si="13">1+I82</f>
        <v>1.1337148399612027</v>
      </c>
      <c r="M82">
        <f t="shared" ref="M82:M86" si="14">1+J82</f>
        <v>1.1138671606899979</v>
      </c>
    </row>
    <row r="83" spans="7:13" x14ac:dyDescent="0.25">
      <c r="G83" s="4">
        <v>43578</v>
      </c>
      <c r="H83">
        <v>0.14364806066499899</v>
      </c>
      <c r="I83">
        <v>0.13498545101842874</v>
      </c>
      <c r="J83">
        <v>0.117515658764998</v>
      </c>
      <c r="K83">
        <f t="shared" si="12"/>
        <v>1.143648060664999</v>
      </c>
      <c r="L83">
        <f t="shared" si="13"/>
        <v>1.1349854510184287</v>
      </c>
      <c r="M83">
        <f t="shared" si="14"/>
        <v>1.1175156587649979</v>
      </c>
    </row>
    <row r="84" spans="7:13" x14ac:dyDescent="0.25">
      <c r="G84" s="4">
        <v>43579</v>
      </c>
      <c r="H84">
        <v>0.13104971142499899</v>
      </c>
      <c r="I84">
        <v>0.13091658583899135</v>
      </c>
      <c r="J84">
        <v>0.107211206719998</v>
      </c>
      <c r="K84">
        <f t="shared" si="12"/>
        <v>1.1310497114249989</v>
      </c>
      <c r="L84">
        <f t="shared" si="13"/>
        <v>1.1309165858389914</v>
      </c>
      <c r="M84">
        <f t="shared" si="14"/>
        <v>1.107211206719998</v>
      </c>
    </row>
    <row r="85" spans="7:13" x14ac:dyDescent="0.25">
      <c r="G85" s="4">
        <v>43580</v>
      </c>
      <c r="H85">
        <v>0.13168921279999901</v>
      </c>
      <c r="I85">
        <v>0.12645004849660535</v>
      </c>
      <c r="J85">
        <v>0.10899416366999801</v>
      </c>
      <c r="K85">
        <f t="shared" si="12"/>
        <v>1.1316892127999991</v>
      </c>
      <c r="L85">
        <f t="shared" si="13"/>
        <v>1.1264500484966053</v>
      </c>
      <c r="M85">
        <f t="shared" si="14"/>
        <v>1.108994163669998</v>
      </c>
    </row>
    <row r="86" spans="7:13" x14ac:dyDescent="0.25">
      <c r="G86" s="4">
        <v>43581</v>
      </c>
      <c r="H86">
        <v>0.139035874939999</v>
      </c>
      <c r="I86">
        <v>0.12916585838991268</v>
      </c>
      <c r="J86">
        <v>0.11377640897999799</v>
      </c>
      <c r="K86">
        <f t="shared" si="12"/>
        <v>1.1390358749399989</v>
      </c>
      <c r="L86">
        <f t="shared" si="13"/>
        <v>1.1291658583899127</v>
      </c>
      <c r="M86">
        <f t="shared" si="14"/>
        <v>1.113776408979998</v>
      </c>
    </row>
    <row r="87" spans="7:13" x14ac:dyDescent="0.25">
      <c r="G87" s="4">
        <v>43584</v>
      </c>
      <c r="H87">
        <v>0.14249731370999899</v>
      </c>
      <c r="I87">
        <v>0.13112027158098938</v>
      </c>
      <c r="J87">
        <v>0.11743854129999801</v>
      </c>
      <c r="K87">
        <f t="shared" ref="K87:K91" si="15">1+H87</f>
        <v>1.142497313709999</v>
      </c>
      <c r="L87">
        <f t="shared" ref="L87:L91" si="16">1+I87</f>
        <v>1.1311202715809894</v>
      </c>
      <c r="M87">
        <f t="shared" ref="M87:M91" si="17">1+J87</f>
        <v>1.1174385412999981</v>
      </c>
    </row>
    <row r="88" spans="7:13" x14ac:dyDescent="0.25">
      <c r="G88" s="4">
        <v>43585</v>
      </c>
      <c r="H88">
        <v>0.14104349972999899</v>
      </c>
      <c r="I88">
        <v>0.13224539282250247</v>
      </c>
      <c r="J88">
        <v>0.116802141014998</v>
      </c>
      <c r="K88">
        <f t="shared" si="15"/>
        <v>1.141043499729999</v>
      </c>
      <c r="L88">
        <f t="shared" si="16"/>
        <v>1.1322453928225025</v>
      </c>
      <c r="M88">
        <f t="shared" si="17"/>
        <v>1.116802141014998</v>
      </c>
    </row>
    <row r="89" spans="7:13" x14ac:dyDescent="0.25">
      <c r="G89" s="4">
        <v>43586</v>
      </c>
      <c r="H89">
        <v>0.135089216534999</v>
      </c>
      <c r="I89">
        <v>0.13417070805043663</v>
      </c>
      <c r="J89">
        <v>0.109000346159999</v>
      </c>
      <c r="K89">
        <f t="shared" si="15"/>
        <v>1.1350892165349991</v>
      </c>
      <c r="L89">
        <f t="shared" si="16"/>
        <v>1.1341707080504366</v>
      </c>
      <c r="M89">
        <f t="shared" si="17"/>
        <v>1.1090003461599991</v>
      </c>
    </row>
    <row r="90" spans="7:13" x14ac:dyDescent="0.25">
      <c r="G90" s="4">
        <v>43587</v>
      </c>
      <c r="H90">
        <v>0.13168827950499901</v>
      </c>
      <c r="I90">
        <v>0.12802618816682831</v>
      </c>
      <c r="J90">
        <v>0.107954125294999</v>
      </c>
      <c r="K90">
        <f t="shared" si="15"/>
        <v>1.131688279504999</v>
      </c>
      <c r="L90">
        <f t="shared" si="16"/>
        <v>1.1280261881668283</v>
      </c>
      <c r="M90">
        <f t="shared" si="17"/>
        <v>1.1079541252949989</v>
      </c>
    </row>
    <row r="91" spans="7:13" x14ac:dyDescent="0.25">
      <c r="G91" s="4">
        <v>43588</v>
      </c>
      <c r="H91">
        <v>0.14317594980499901</v>
      </c>
      <c r="I91">
        <v>0.13260911736178471</v>
      </c>
      <c r="J91">
        <v>0.118548496064999</v>
      </c>
      <c r="K91">
        <f t="shared" si="15"/>
        <v>1.1431759498049989</v>
      </c>
      <c r="L91">
        <f t="shared" si="16"/>
        <v>1.1326091173617847</v>
      </c>
      <c r="M91">
        <f t="shared" si="17"/>
        <v>1.118548496064999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FDFC-1E79-40DB-B1F6-5250A9F16D69}">
  <dimension ref="A1:G107"/>
  <sheetViews>
    <sheetView topLeftCell="A90" workbookViewId="0">
      <selection activeCell="F107" sqref="F107"/>
    </sheetView>
  </sheetViews>
  <sheetFormatPr defaultRowHeight="15" x14ac:dyDescent="0.25"/>
  <cols>
    <col min="1" max="1" width="10.7109375" bestFit="1" customWidth="1"/>
  </cols>
  <sheetData>
    <row r="1" spans="1:5" x14ac:dyDescent="0.25">
      <c r="B1" t="s">
        <v>126</v>
      </c>
      <c r="C1" t="s">
        <v>127</v>
      </c>
    </row>
    <row r="2" spans="1:5" x14ac:dyDescent="0.25">
      <c r="A2" s="4">
        <v>43465</v>
      </c>
      <c r="B2">
        <v>4984.22</v>
      </c>
      <c r="C2">
        <v>206.2</v>
      </c>
      <c r="D2">
        <f>B2/B$2-1</f>
        <v>0</v>
      </c>
      <c r="E2">
        <f t="shared" ref="E2:E65" si="0">C2/C$2-1</f>
        <v>0</v>
      </c>
    </row>
    <row r="3" spans="1:5" x14ac:dyDescent="0.25">
      <c r="A3" s="4">
        <v>43466</v>
      </c>
      <c r="B3">
        <v>4984.22</v>
      </c>
      <c r="C3">
        <v>206.22</v>
      </c>
      <c r="D3">
        <f t="shared" ref="D3:D66" si="1">B3/B$2-1</f>
        <v>0</v>
      </c>
      <c r="E3">
        <f t="shared" si="0"/>
        <v>9.6993210475293523E-5</v>
      </c>
    </row>
    <row r="4" spans="1:5" x14ac:dyDescent="0.25">
      <c r="A4" s="4">
        <v>43467</v>
      </c>
      <c r="B4">
        <v>4990.5600000000004</v>
      </c>
      <c r="C4">
        <v>204.79900000000001</v>
      </c>
      <c r="D4">
        <f t="shared" si="1"/>
        <v>1.272014477691652E-3</v>
      </c>
      <c r="E4">
        <f t="shared" si="0"/>
        <v>-6.7943743937923795E-3</v>
      </c>
    </row>
    <row r="5" spans="1:5" x14ac:dyDescent="0.25">
      <c r="A5" s="4">
        <v>43468</v>
      </c>
      <c r="B5">
        <v>4868.3</v>
      </c>
      <c r="C5">
        <v>204.53399999999999</v>
      </c>
      <c r="D5">
        <f t="shared" si="1"/>
        <v>-2.325740035552204E-2</v>
      </c>
      <c r="E5">
        <f t="shared" si="0"/>
        <v>-8.0795344325896856E-3</v>
      </c>
    </row>
    <row r="6" spans="1:5" x14ac:dyDescent="0.25">
      <c r="A6" s="4">
        <v>43469</v>
      </c>
      <c r="B6">
        <v>5035.45</v>
      </c>
      <c r="C6">
        <v>207.88</v>
      </c>
      <c r="D6">
        <f t="shared" si="1"/>
        <v>1.0278438752703511E-2</v>
      </c>
      <c r="E6">
        <f t="shared" si="0"/>
        <v>8.1474296799224355E-3</v>
      </c>
    </row>
    <row r="7" spans="1:5" x14ac:dyDescent="0.25">
      <c r="A7" s="4">
        <v>43470</v>
      </c>
      <c r="B7">
        <v>5035.45</v>
      </c>
      <c r="C7">
        <v>207.88</v>
      </c>
      <c r="D7">
        <f t="shared" si="1"/>
        <v>1.0278438752703511E-2</v>
      </c>
      <c r="E7">
        <f t="shared" si="0"/>
        <v>8.1474296799224355E-3</v>
      </c>
    </row>
    <row r="8" spans="1:5" x14ac:dyDescent="0.25">
      <c r="A8" s="4">
        <v>43471</v>
      </c>
      <c r="B8">
        <v>5035.45</v>
      </c>
      <c r="C8">
        <v>207.88</v>
      </c>
      <c r="D8">
        <f t="shared" si="1"/>
        <v>1.0278438752703511E-2</v>
      </c>
      <c r="E8">
        <f t="shared" si="0"/>
        <v>8.1474296799224355E-3</v>
      </c>
    </row>
    <row r="9" spans="1:5" x14ac:dyDescent="0.25">
      <c r="A9" s="4">
        <v>43472</v>
      </c>
      <c r="B9">
        <v>5070.76</v>
      </c>
      <c r="C9">
        <v>210.05</v>
      </c>
      <c r="D9">
        <f t="shared" si="1"/>
        <v>1.7362796987291818E-2</v>
      </c>
      <c r="E9">
        <f t="shared" si="0"/>
        <v>1.8671193016488896E-2</v>
      </c>
    </row>
    <row r="10" spans="1:5" x14ac:dyDescent="0.25">
      <c r="A10" s="4">
        <v>43473</v>
      </c>
      <c r="B10">
        <v>5120.04</v>
      </c>
      <c r="C10">
        <v>210.82499999999999</v>
      </c>
      <c r="D10">
        <f t="shared" si="1"/>
        <v>2.7250001003165991E-2</v>
      </c>
      <c r="E10">
        <f t="shared" si="0"/>
        <v>2.2429679922405521E-2</v>
      </c>
    </row>
    <row r="11" spans="1:5" x14ac:dyDescent="0.25">
      <c r="A11" s="4">
        <v>43474</v>
      </c>
      <c r="B11">
        <v>5142.66</v>
      </c>
      <c r="C11">
        <v>214.001</v>
      </c>
      <c r="D11">
        <f t="shared" si="1"/>
        <v>3.1788323950387332E-2</v>
      </c>
      <c r="E11">
        <f t="shared" si="0"/>
        <v>3.7832201745877869E-2</v>
      </c>
    </row>
    <row r="12" spans="1:5" x14ac:dyDescent="0.25">
      <c r="A12" s="4">
        <v>43475</v>
      </c>
      <c r="B12">
        <v>5165.8900000000003</v>
      </c>
      <c r="C12">
        <v>214.53700000000001</v>
      </c>
      <c r="D12">
        <f t="shared" si="1"/>
        <v>3.6449033148617138E-2</v>
      </c>
      <c r="E12">
        <f t="shared" si="0"/>
        <v>4.0431619786615025E-2</v>
      </c>
    </row>
    <row r="13" spans="1:5" x14ac:dyDescent="0.25">
      <c r="A13" s="4">
        <v>43476</v>
      </c>
      <c r="B13">
        <v>5165.1499999999996</v>
      </c>
      <c r="C13">
        <v>214.596</v>
      </c>
      <c r="D13">
        <f t="shared" si="1"/>
        <v>3.6300564581820183E-2</v>
      </c>
      <c r="E13">
        <f t="shared" si="0"/>
        <v>4.0717749757517074E-2</v>
      </c>
    </row>
    <row r="14" spans="1:5" x14ac:dyDescent="0.25">
      <c r="A14" s="4">
        <v>43477</v>
      </c>
      <c r="B14">
        <v>5165.1499999999996</v>
      </c>
      <c r="C14">
        <v>214.596</v>
      </c>
      <c r="D14">
        <f t="shared" si="1"/>
        <v>3.6300564581820183E-2</v>
      </c>
      <c r="E14">
        <f t="shared" si="0"/>
        <v>4.0717749757517074E-2</v>
      </c>
    </row>
    <row r="15" spans="1:5" x14ac:dyDescent="0.25">
      <c r="A15" s="4">
        <v>43478</v>
      </c>
      <c r="B15">
        <v>5165.1499999999996</v>
      </c>
      <c r="C15">
        <v>214.596</v>
      </c>
      <c r="D15">
        <f t="shared" si="1"/>
        <v>3.6300564581820183E-2</v>
      </c>
      <c r="E15">
        <f t="shared" si="0"/>
        <v>4.0717749757517074E-2</v>
      </c>
    </row>
    <row r="16" spans="1:5" x14ac:dyDescent="0.25">
      <c r="A16" s="4">
        <v>43479</v>
      </c>
      <c r="B16">
        <v>5138.58</v>
      </c>
      <c r="C16">
        <v>213.61699999999999</v>
      </c>
      <c r="D16">
        <f t="shared" si="1"/>
        <v>3.0969740501021192E-2</v>
      </c>
      <c r="E16">
        <f t="shared" si="0"/>
        <v>3.5969932104752633E-2</v>
      </c>
    </row>
    <row r="17" spans="1:5" x14ac:dyDescent="0.25">
      <c r="A17" s="4">
        <v>43480</v>
      </c>
      <c r="B17">
        <v>5193.78</v>
      </c>
      <c r="C17">
        <v>214.876</v>
      </c>
      <c r="D17">
        <f t="shared" si="1"/>
        <v>4.2044693051269677E-2</v>
      </c>
      <c r="E17">
        <f t="shared" si="0"/>
        <v>4.207565470417074E-2</v>
      </c>
    </row>
    <row r="18" spans="1:5" x14ac:dyDescent="0.25">
      <c r="A18" s="4">
        <v>43481</v>
      </c>
      <c r="B18">
        <v>5205.45</v>
      </c>
      <c r="C18">
        <v>215.101</v>
      </c>
      <c r="D18">
        <f t="shared" si="1"/>
        <v>4.4386082476295163E-2</v>
      </c>
      <c r="E18">
        <f t="shared" si="0"/>
        <v>4.3166828322017459E-2</v>
      </c>
    </row>
    <row r="19" spans="1:5" x14ac:dyDescent="0.25">
      <c r="A19" s="4">
        <v>43482</v>
      </c>
      <c r="B19">
        <v>5245.48</v>
      </c>
      <c r="C19">
        <v>215.04599999999999</v>
      </c>
      <c r="D19">
        <f t="shared" si="1"/>
        <v>5.241742940720906E-2</v>
      </c>
      <c r="E19">
        <f t="shared" si="0"/>
        <v>4.2900096993210513E-2</v>
      </c>
    </row>
    <row r="20" spans="1:5" x14ac:dyDescent="0.25">
      <c r="A20" s="4">
        <v>43483</v>
      </c>
      <c r="B20">
        <v>5314.78</v>
      </c>
      <c r="C20">
        <v>217.51</v>
      </c>
      <c r="D20">
        <f t="shared" si="1"/>
        <v>6.6321310054531901E-2</v>
      </c>
      <c r="E20">
        <f t="shared" si="0"/>
        <v>5.4849660523763388E-2</v>
      </c>
    </row>
    <row r="21" spans="1:5" x14ac:dyDescent="0.25">
      <c r="A21" s="4">
        <v>43484</v>
      </c>
      <c r="B21">
        <v>5314.78</v>
      </c>
      <c r="C21">
        <v>217.51</v>
      </c>
      <c r="D21">
        <f t="shared" si="1"/>
        <v>6.6321310054531901E-2</v>
      </c>
      <c r="E21">
        <f t="shared" si="0"/>
        <v>5.4849660523763388E-2</v>
      </c>
    </row>
    <row r="22" spans="1:5" x14ac:dyDescent="0.25">
      <c r="A22" s="4">
        <v>43485</v>
      </c>
      <c r="B22">
        <v>5314.78</v>
      </c>
      <c r="C22">
        <v>217.51</v>
      </c>
      <c r="D22">
        <f t="shared" si="1"/>
        <v>6.6321310054531901E-2</v>
      </c>
      <c r="E22">
        <f t="shared" si="0"/>
        <v>5.4849660523763388E-2</v>
      </c>
    </row>
    <row r="23" spans="1:5" x14ac:dyDescent="0.25">
      <c r="A23" s="4">
        <v>43486</v>
      </c>
      <c r="B23">
        <v>5314.78</v>
      </c>
      <c r="C23">
        <v>217.55099999999999</v>
      </c>
      <c r="D23">
        <f t="shared" si="1"/>
        <v>6.6321310054531901E-2</v>
      </c>
      <c r="E23">
        <f t="shared" si="0"/>
        <v>5.5048496605237585E-2</v>
      </c>
    </row>
    <row r="24" spans="1:5" x14ac:dyDescent="0.25">
      <c r="A24" s="4">
        <v>43487</v>
      </c>
      <c r="B24">
        <v>5239.75</v>
      </c>
      <c r="C24">
        <v>216.18299999999999</v>
      </c>
      <c r="D24">
        <f t="shared" si="1"/>
        <v>5.1267801180525652E-2</v>
      </c>
      <c r="E24">
        <f t="shared" si="0"/>
        <v>4.8414161008729417E-2</v>
      </c>
    </row>
    <row r="25" spans="1:5" x14ac:dyDescent="0.25">
      <c r="A25" s="4">
        <v>43488</v>
      </c>
      <c r="B25">
        <v>5251.29</v>
      </c>
      <c r="C25">
        <v>216.00200000000001</v>
      </c>
      <c r="D25">
        <f t="shared" si="1"/>
        <v>5.3583108289762427E-2</v>
      </c>
      <c r="E25">
        <f t="shared" si="0"/>
        <v>4.7536372453928388E-2</v>
      </c>
    </row>
    <row r="26" spans="1:5" x14ac:dyDescent="0.25">
      <c r="A26" s="4">
        <v>43489</v>
      </c>
      <c r="B26">
        <v>5258.69</v>
      </c>
      <c r="C26">
        <v>216.696</v>
      </c>
      <c r="D26">
        <f t="shared" si="1"/>
        <v>5.5067793957730427E-2</v>
      </c>
      <c r="E26">
        <f t="shared" si="0"/>
        <v>5.0902036857420008E-2</v>
      </c>
    </row>
    <row r="27" spans="1:5" x14ac:dyDescent="0.25">
      <c r="A27" s="4">
        <v>43490</v>
      </c>
      <c r="B27">
        <v>5303.51</v>
      </c>
      <c r="C27">
        <v>219.048</v>
      </c>
      <c r="D27">
        <f t="shared" si="1"/>
        <v>6.4060173908856433E-2</v>
      </c>
      <c r="E27">
        <f t="shared" si="0"/>
        <v>6.2308438409311329E-2</v>
      </c>
    </row>
    <row r="28" spans="1:5" x14ac:dyDescent="0.25">
      <c r="A28" s="4">
        <v>43491</v>
      </c>
      <c r="B28">
        <v>5303.51</v>
      </c>
      <c r="C28">
        <v>219.048</v>
      </c>
      <c r="D28">
        <f t="shared" si="1"/>
        <v>6.4060173908856433E-2</v>
      </c>
      <c r="E28">
        <f t="shared" si="0"/>
        <v>6.2308438409311329E-2</v>
      </c>
    </row>
    <row r="29" spans="1:5" x14ac:dyDescent="0.25">
      <c r="A29" s="4">
        <v>43492</v>
      </c>
      <c r="B29">
        <v>5303.51</v>
      </c>
      <c r="C29">
        <v>219.048</v>
      </c>
      <c r="D29">
        <f t="shared" si="1"/>
        <v>6.4060173908856433E-2</v>
      </c>
      <c r="E29">
        <f t="shared" si="0"/>
        <v>6.2308438409311329E-2</v>
      </c>
    </row>
    <row r="30" spans="1:5" x14ac:dyDescent="0.25">
      <c r="A30" s="4">
        <v>43493</v>
      </c>
      <c r="B30">
        <v>5261.88</v>
      </c>
      <c r="C30">
        <v>218.142</v>
      </c>
      <c r="D30">
        <f t="shared" si="1"/>
        <v>5.5707813860543798E-2</v>
      </c>
      <c r="E30">
        <f t="shared" si="0"/>
        <v>5.7914645974781909E-2</v>
      </c>
    </row>
    <row r="31" spans="1:5" x14ac:dyDescent="0.25">
      <c r="A31" s="4">
        <v>43494</v>
      </c>
      <c r="B31">
        <v>5254.31</v>
      </c>
      <c r="C31">
        <v>218.75299999999999</v>
      </c>
      <c r="D31">
        <f t="shared" si="1"/>
        <v>5.4189020548852218E-2</v>
      </c>
      <c r="E31">
        <f t="shared" si="0"/>
        <v>6.0877788554801082E-2</v>
      </c>
    </row>
    <row r="32" spans="1:5" x14ac:dyDescent="0.25">
      <c r="A32" s="4">
        <v>43495</v>
      </c>
      <c r="B32">
        <v>5336.6</v>
      </c>
      <c r="C32">
        <v>219.60300000000001</v>
      </c>
      <c r="D32">
        <f t="shared" si="1"/>
        <v>7.0699126443054316E-2</v>
      </c>
      <c r="E32">
        <f t="shared" si="0"/>
        <v>6.5000000000000169E-2</v>
      </c>
    </row>
    <row r="33" spans="1:5" x14ac:dyDescent="0.25">
      <c r="A33" s="4">
        <v>43496</v>
      </c>
      <c r="B33">
        <v>5383.63</v>
      </c>
      <c r="C33">
        <v>221.78</v>
      </c>
      <c r="D33">
        <f t="shared" si="1"/>
        <v>8.0134905762586639E-2</v>
      </c>
      <c r="E33">
        <f t="shared" si="0"/>
        <v>7.5557710960232782E-2</v>
      </c>
    </row>
    <row r="34" spans="1:5" x14ac:dyDescent="0.25">
      <c r="A34" s="4">
        <v>43497</v>
      </c>
      <c r="B34">
        <v>5389.19</v>
      </c>
      <c r="C34">
        <v>221.70500000000001</v>
      </c>
      <c r="D34">
        <f t="shared" si="1"/>
        <v>8.1250426345546467E-2</v>
      </c>
      <c r="E34">
        <f t="shared" si="0"/>
        <v>7.5193986420950543E-2</v>
      </c>
    </row>
    <row r="35" spans="1:5" x14ac:dyDescent="0.25">
      <c r="A35" s="4">
        <v>43498</v>
      </c>
      <c r="B35">
        <v>5389.19</v>
      </c>
      <c r="C35">
        <v>221.70500000000001</v>
      </c>
      <c r="D35">
        <f t="shared" si="1"/>
        <v>8.1250426345546467E-2</v>
      </c>
      <c r="E35">
        <f t="shared" si="0"/>
        <v>7.5193986420950543E-2</v>
      </c>
    </row>
    <row r="36" spans="1:5" x14ac:dyDescent="0.25">
      <c r="A36" s="4">
        <v>43499</v>
      </c>
      <c r="B36">
        <v>5389.19</v>
      </c>
      <c r="C36">
        <v>221.70500000000001</v>
      </c>
      <c r="D36">
        <f t="shared" si="1"/>
        <v>8.1250426345546467E-2</v>
      </c>
      <c r="E36">
        <f t="shared" si="0"/>
        <v>7.5193986420950543E-2</v>
      </c>
    </row>
    <row r="37" spans="1:5" x14ac:dyDescent="0.25">
      <c r="A37" s="4">
        <v>43500</v>
      </c>
      <c r="B37">
        <v>5425.8</v>
      </c>
      <c r="C37">
        <v>221.52600000000001</v>
      </c>
      <c r="D37">
        <f t="shared" si="1"/>
        <v>8.859560773802122E-2</v>
      </c>
      <c r="E37">
        <f t="shared" si="0"/>
        <v>7.4325897187196954E-2</v>
      </c>
    </row>
    <row r="38" spans="1:5" x14ac:dyDescent="0.25">
      <c r="A38" s="4">
        <v>43501</v>
      </c>
      <c r="B38">
        <v>5451.4</v>
      </c>
      <c r="C38">
        <v>223.34</v>
      </c>
      <c r="D38">
        <f t="shared" si="1"/>
        <v>9.3731817616397262E-2</v>
      </c>
      <c r="E38">
        <f t="shared" si="0"/>
        <v>8.3123181377303679E-2</v>
      </c>
    </row>
    <row r="39" spans="1:5" x14ac:dyDescent="0.25">
      <c r="A39" s="4">
        <v>43502</v>
      </c>
      <c r="B39">
        <v>5439.8</v>
      </c>
      <c r="C39">
        <v>222.863</v>
      </c>
      <c r="D39">
        <f t="shared" si="1"/>
        <v>9.1404472515258073E-2</v>
      </c>
      <c r="E39">
        <f t="shared" si="0"/>
        <v>8.0809893307468572E-2</v>
      </c>
    </row>
    <row r="40" spans="1:5" x14ac:dyDescent="0.25">
      <c r="A40" s="4">
        <v>43503</v>
      </c>
      <c r="B40">
        <v>5389.69</v>
      </c>
      <c r="C40">
        <v>220.66499999999999</v>
      </c>
      <c r="D40">
        <f t="shared" si="1"/>
        <v>8.1350742944733545E-2</v>
      </c>
      <c r="E40">
        <f t="shared" si="0"/>
        <v>7.0150339476236612E-2</v>
      </c>
    </row>
    <row r="41" spans="1:5" x14ac:dyDescent="0.25">
      <c r="A41" s="4">
        <v>43504</v>
      </c>
      <c r="B41">
        <v>5395.12</v>
      </c>
      <c r="C41">
        <v>218.797</v>
      </c>
      <c r="D41">
        <f t="shared" si="1"/>
        <v>8.2440181211904662E-2</v>
      </c>
      <c r="E41">
        <f t="shared" si="0"/>
        <v>6.1091173617846772E-2</v>
      </c>
    </row>
    <row r="42" spans="1:5" x14ac:dyDescent="0.25">
      <c r="A42" s="4">
        <v>43505</v>
      </c>
      <c r="B42">
        <v>5395.12</v>
      </c>
      <c r="C42">
        <v>218.797</v>
      </c>
      <c r="D42">
        <f t="shared" si="1"/>
        <v>8.2440181211904662E-2</v>
      </c>
      <c r="E42">
        <f t="shared" si="0"/>
        <v>6.1091173617846772E-2</v>
      </c>
    </row>
    <row r="43" spans="1:5" x14ac:dyDescent="0.25">
      <c r="A43" s="4">
        <v>43506</v>
      </c>
      <c r="B43">
        <v>5395.12</v>
      </c>
      <c r="C43">
        <v>218.797</v>
      </c>
      <c r="D43">
        <f t="shared" si="1"/>
        <v>8.2440181211904662E-2</v>
      </c>
      <c r="E43">
        <f t="shared" si="0"/>
        <v>6.1091173617846772E-2</v>
      </c>
    </row>
    <row r="44" spans="1:5" x14ac:dyDescent="0.25">
      <c r="A44" s="4">
        <v>43507</v>
      </c>
      <c r="B44">
        <v>5399</v>
      </c>
      <c r="C44">
        <v>218.791</v>
      </c>
      <c r="D44">
        <f t="shared" si="1"/>
        <v>8.3218638021596014E-2</v>
      </c>
      <c r="E44">
        <f t="shared" si="0"/>
        <v>6.1062075654704229E-2</v>
      </c>
    </row>
    <row r="45" spans="1:5" x14ac:dyDescent="0.25">
      <c r="A45" s="4">
        <v>43508</v>
      </c>
      <c r="B45">
        <v>5468.98</v>
      </c>
      <c r="C45">
        <v>220.68199999999999</v>
      </c>
      <c r="D45">
        <f t="shared" si="1"/>
        <v>9.7258949243813397E-2</v>
      </c>
      <c r="E45">
        <f t="shared" si="0"/>
        <v>7.0232783705140633E-2</v>
      </c>
    </row>
    <row r="46" spans="1:5" x14ac:dyDescent="0.25">
      <c r="A46" s="4">
        <v>43509</v>
      </c>
      <c r="B46">
        <v>5485.97</v>
      </c>
      <c r="C46">
        <v>221.53899999999999</v>
      </c>
      <c r="D46">
        <f t="shared" si="1"/>
        <v>0.10066770728418883</v>
      </c>
      <c r="E46">
        <f t="shared" si="0"/>
        <v>7.4388942774005873E-2</v>
      </c>
    </row>
    <row r="47" spans="1:5" x14ac:dyDescent="0.25">
      <c r="A47" s="4">
        <v>43510</v>
      </c>
      <c r="B47">
        <v>5473.33</v>
      </c>
      <c r="C47">
        <v>221.07499999999999</v>
      </c>
      <c r="D47">
        <f t="shared" si="1"/>
        <v>9.8131703656740621E-2</v>
      </c>
      <c r="E47">
        <f t="shared" si="0"/>
        <v>7.2138700290979685E-2</v>
      </c>
    </row>
    <row r="48" spans="1:5" x14ac:dyDescent="0.25">
      <c r="A48" s="4">
        <v>43511</v>
      </c>
      <c r="B48">
        <v>5533.27</v>
      </c>
      <c r="C48">
        <v>221.709</v>
      </c>
      <c r="D48">
        <f t="shared" si="1"/>
        <v>0.11015765756728246</v>
      </c>
      <c r="E48">
        <f t="shared" si="0"/>
        <v>7.5213385063045646E-2</v>
      </c>
    </row>
    <row r="49" spans="1:5" x14ac:dyDescent="0.25">
      <c r="A49" s="4">
        <v>43512</v>
      </c>
      <c r="B49">
        <v>5533.27</v>
      </c>
      <c r="C49">
        <v>221.709</v>
      </c>
      <c r="D49">
        <f t="shared" si="1"/>
        <v>0.11015765756728246</v>
      </c>
      <c r="E49">
        <f t="shared" si="0"/>
        <v>7.5213385063045646E-2</v>
      </c>
    </row>
    <row r="50" spans="1:5" x14ac:dyDescent="0.25">
      <c r="A50" s="4">
        <v>43513</v>
      </c>
      <c r="B50">
        <v>5533.27</v>
      </c>
      <c r="C50">
        <v>221.709</v>
      </c>
      <c r="D50">
        <f t="shared" si="1"/>
        <v>0.11015765756728246</v>
      </c>
      <c r="E50">
        <f t="shared" si="0"/>
        <v>7.5213385063045646E-2</v>
      </c>
    </row>
    <row r="51" spans="1:5" x14ac:dyDescent="0.25">
      <c r="A51" s="4">
        <v>43514</v>
      </c>
      <c r="B51">
        <v>5533.27</v>
      </c>
      <c r="C51">
        <v>223.33</v>
      </c>
      <c r="D51">
        <f t="shared" si="1"/>
        <v>0.11015765756728246</v>
      </c>
      <c r="E51">
        <f t="shared" si="0"/>
        <v>8.3074684772066032E-2</v>
      </c>
    </row>
    <row r="52" spans="1:5" x14ac:dyDescent="0.25">
      <c r="A52" s="4">
        <v>43515</v>
      </c>
      <c r="B52">
        <v>5541.98</v>
      </c>
      <c r="C52">
        <v>223.642</v>
      </c>
      <c r="D52">
        <f t="shared" si="1"/>
        <v>0.11190517272512035</v>
      </c>
      <c r="E52">
        <f t="shared" si="0"/>
        <v>8.4587778855480078E-2</v>
      </c>
    </row>
    <row r="53" spans="1:5" x14ac:dyDescent="0.25">
      <c r="A53" s="4">
        <v>43516</v>
      </c>
      <c r="B53">
        <v>5552.9</v>
      </c>
      <c r="C53">
        <v>225.512</v>
      </c>
      <c r="D53">
        <f t="shared" si="1"/>
        <v>0.11409608725136522</v>
      </c>
      <c r="E53">
        <f t="shared" si="0"/>
        <v>9.365664403491758E-2</v>
      </c>
    </row>
    <row r="54" spans="1:5" x14ac:dyDescent="0.25">
      <c r="A54" s="4">
        <v>43517</v>
      </c>
      <c r="B54">
        <v>5533.8</v>
      </c>
      <c r="C54">
        <v>225.38</v>
      </c>
      <c r="D54">
        <f t="shared" si="1"/>
        <v>0.11026399316242053</v>
      </c>
      <c r="E54">
        <f t="shared" si="0"/>
        <v>9.3016488845780732E-2</v>
      </c>
    </row>
    <row r="55" spans="1:5" x14ac:dyDescent="0.25">
      <c r="A55" s="4">
        <v>43518</v>
      </c>
      <c r="B55">
        <v>5569.45</v>
      </c>
      <c r="C55">
        <v>226.036</v>
      </c>
      <c r="D55">
        <f t="shared" si="1"/>
        <v>0.11741656668445599</v>
      </c>
      <c r="E55">
        <f t="shared" si="0"/>
        <v>9.6197866149369649E-2</v>
      </c>
    </row>
    <row r="56" spans="1:5" x14ac:dyDescent="0.25">
      <c r="A56" s="4">
        <v>43519</v>
      </c>
      <c r="B56">
        <v>5569.45</v>
      </c>
      <c r="C56">
        <v>226.036</v>
      </c>
      <c r="D56">
        <f t="shared" si="1"/>
        <v>0.11741656668445599</v>
      </c>
      <c r="E56">
        <f t="shared" si="0"/>
        <v>9.6197866149369649E-2</v>
      </c>
    </row>
    <row r="57" spans="1:5" x14ac:dyDescent="0.25">
      <c r="A57" s="4">
        <v>43520</v>
      </c>
      <c r="B57">
        <v>5569.45</v>
      </c>
      <c r="C57">
        <v>226.036</v>
      </c>
      <c r="D57">
        <f t="shared" si="1"/>
        <v>0.11741656668445599</v>
      </c>
      <c r="E57">
        <f t="shared" si="0"/>
        <v>9.6197866149369649E-2</v>
      </c>
    </row>
    <row r="58" spans="1:5" x14ac:dyDescent="0.25">
      <c r="A58" s="4">
        <v>43521</v>
      </c>
      <c r="B58">
        <v>5577.09</v>
      </c>
      <c r="C58">
        <v>227.22200000000001</v>
      </c>
      <c r="D58">
        <f t="shared" si="1"/>
        <v>0.11894940432003409</v>
      </c>
      <c r="E58">
        <f t="shared" si="0"/>
        <v>0.10194956353055296</v>
      </c>
    </row>
    <row r="59" spans="1:5" x14ac:dyDescent="0.25">
      <c r="A59" s="4">
        <v>43522</v>
      </c>
      <c r="B59">
        <v>5572.74</v>
      </c>
      <c r="C59">
        <v>227.29900000000001</v>
      </c>
      <c r="D59">
        <f t="shared" si="1"/>
        <v>0.11807664990710665</v>
      </c>
      <c r="E59">
        <f t="shared" si="0"/>
        <v>0.10232298739088264</v>
      </c>
    </row>
    <row r="60" spans="1:5" x14ac:dyDescent="0.25">
      <c r="A60" s="4">
        <v>43523</v>
      </c>
      <c r="B60">
        <v>5570.57</v>
      </c>
      <c r="C60">
        <v>227.173</v>
      </c>
      <c r="D60">
        <f t="shared" si="1"/>
        <v>0.11764127586663498</v>
      </c>
      <c r="E60">
        <f t="shared" si="0"/>
        <v>0.10171193016488855</v>
      </c>
    </row>
    <row r="61" spans="1:5" x14ac:dyDescent="0.25">
      <c r="A61" s="4">
        <v>43524</v>
      </c>
      <c r="B61">
        <v>5556.49</v>
      </c>
      <c r="C61">
        <v>226.113</v>
      </c>
      <c r="D61">
        <f t="shared" si="1"/>
        <v>0.11481636043352816</v>
      </c>
      <c r="E61">
        <f t="shared" si="0"/>
        <v>9.6571290009699329E-2</v>
      </c>
    </row>
    <row r="62" spans="1:5" x14ac:dyDescent="0.25">
      <c r="A62" s="4">
        <v>43525</v>
      </c>
      <c r="B62">
        <v>5595.11</v>
      </c>
      <c r="C62">
        <v>226.54300000000001</v>
      </c>
      <c r="D62">
        <f t="shared" si="1"/>
        <v>0.12256481455473467</v>
      </c>
      <c r="E62">
        <f t="shared" si="0"/>
        <v>9.8656644034917695E-2</v>
      </c>
    </row>
    <row r="63" spans="1:5" x14ac:dyDescent="0.25">
      <c r="A63" s="4">
        <v>43528</v>
      </c>
      <c r="B63">
        <v>5573.53</v>
      </c>
      <c r="C63">
        <v>226.59899999999999</v>
      </c>
      <c r="D63">
        <f t="shared" si="1"/>
        <v>0.11823515013382213</v>
      </c>
      <c r="E63">
        <f t="shared" si="0"/>
        <v>9.8928225024248251E-2</v>
      </c>
    </row>
    <row r="64" spans="1:5" x14ac:dyDescent="0.25">
      <c r="A64" s="4">
        <v>43529</v>
      </c>
      <c r="B64">
        <v>5567.4</v>
      </c>
      <c r="C64">
        <v>226.41</v>
      </c>
      <c r="D64">
        <f t="shared" si="1"/>
        <v>0.11700526862778915</v>
      </c>
      <c r="E64">
        <f t="shared" si="0"/>
        <v>9.8011639185257016E-2</v>
      </c>
    </row>
    <row r="65" spans="1:5" x14ac:dyDescent="0.25">
      <c r="A65" s="4">
        <v>43530</v>
      </c>
      <c r="B65">
        <v>5531.34</v>
      </c>
      <c r="C65">
        <v>226.422</v>
      </c>
      <c r="D65">
        <f t="shared" si="1"/>
        <v>0.10977043549442045</v>
      </c>
      <c r="E65">
        <f t="shared" si="0"/>
        <v>9.8069835111542325E-2</v>
      </c>
    </row>
    <row r="66" spans="1:5" x14ac:dyDescent="0.25">
      <c r="A66" s="4">
        <v>43531</v>
      </c>
      <c r="B66">
        <v>5487.56</v>
      </c>
      <c r="C66">
        <v>224.46299999999999</v>
      </c>
      <c r="D66">
        <f t="shared" si="1"/>
        <v>0.10098671406960369</v>
      </c>
      <c r="E66">
        <f t="shared" ref="E66:E72" si="2">C66/C$2-1</f>
        <v>8.8569350145489834E-2</v>
      </c>
    </row>
    <row r="67" spans="1:5" x14ac:dyDescent="0.25">
      <c r="A67" s="4">
        <v>43532</v>
      </c>
      <c r="B67">
        <v>5476.39</v>
      </c>
      <c r="C67">
        <v>222.11</v>
      </c>
      <c r="D67">
        <f t="shared" ref="D67:D72" si="3">B67/B$2-1</f>
        <v>9.8745641243765281E-2</v>
      </c>
      <c r="E67">
        <f t="shared" si="2"/>
        <v>7.7158098933074903E-2</v>
      </c>
    </row>
    <row r="68" spans="1:5" x14ac:dyDescent="0.25">
      <c r="A68" s="4">
        <v>43535</v>
      </c>
      <c r="B68">
        <v>5556.77</v>
      </c>
      <c r="C68">
        <v>223.727</v>
      </c>
      <c r="D68">
        <f t="shared" si="3"/>
        <v>0.11487253772907291</v>
      </c>
      <c r="E68">
        <f t="shared" si="2"/>
        <v>8.5000000000000187E-2</v>
      </c>
    </row>
    <row r="69" spans="1:5" x14ac:dyDescent="0.25">
      <c r="A69" s="4">
        <v>43536</v>
      </c>
      <c r="B69">
        <v>5573.44</v>
      </c>
      <c r="C69">
        <v>225.352</v>
      </c>
      <c r="D69">
        <f t="shared" si="3"/>
        <v>0.11821709314596851</v>
      </c>
      <c r="E69">
        <f t="shared" si="2"/>
        <v>9.2880698351115454E-2</v>
      </c>
    </row>
    <row r="70" spans="1:5" x14ac:dyDescent="0.25">
      <c r="A70" s="4">
        <v>43537</v>
      </c>
      <c r="B70">
        <v>5612.56</v>
      </c>
      <c r="C70">
        <v>226.012</v>
      </c>
      <c r="D70">
        <f t="shared" si="3"/>
        <v>0.12606586386636232</v>
      </c>
      <c r="E70">
        <f t="shared" si="2"/>
        <v>9.6081474296799252E-2</v>
      </c>
    </row>
    <row r="71" spans="1:5" x14ac:dyDescent="0.25">
      <c r="A71" s="4">
        <v>43538</v>
      </c>
      <c r="B71">
        <v>5609.59</v>
      </c>
      <c r="C71">
        <v>226.31200000000001</v>
      </c>
      <c r="D71">
        <f t="shared" si="3"/>
        <v>0.12546998326719128</v>
      </c>
      <c r="E71">
        <f t="shared" si="2"/>
        <v>9.7536372453928433E-2</v>
      </c>
    </row>
    <row r="72" spans="1:5" x14ac:dyDescent="0.25">
      <c r="A72" s="4">
        <v>43539</v>
      </c>
      <c r="B72">
        <v>5637.77</v>
      </c>
      <c r="C72">
        <v>228.12299999999999</v>
      </c>
      <c r="D72">
        <f t="shared" si="3"/>
        <v>0.13112382679737244</v>
      </c>
      <c r="E72">
        <f t="shared" si="2"/>
        <v>0.10631910766246366</v>
      </c>
    </row>
    <row r="73" spans="1:5" x14ac:dyDescent="0.25">
      <c r="A73" s="4">
        <v>43542</v>
      </c>
      <c r="B73">
        <v>5658.73</v>
      </c>
      <c r="C73">
        <v>229.702</v>
      </c>
      <c r="D73">
        <f t="shared" ref="D73:D77" si="4">B73/B$2-1</f>
        <v>0.13532909863529285</v>
      </c>
      <c r="E73">
        <f t="shared" ref="E73:E77" si="5">C73/C$2-1</f>
        <v>0.11397672162948602</v>
      </c>
    </row>
    <row r="74" spans="1:5" x14ac:dyDescent="0.25">
      <c r="A74" s="4">
        <v>43543</v>
      </c>
      <c r="B74">
        <v>5658.15</v>
      </c>
      <c r="C74">
        <v>230.41300000000001</v>
      </c>
      <c r="D74">
        <f t="shared" si="4"/>
        <v>0.13521273138023582</v>
      </c>
      <c r="E74">
        <f t="shared" si="5"/>
        <v>0.11742483026188189</v>
      </c>
    </row>
    <row r="75" spans="1:5" x14ac:dyDescent="0.25">
      <c r="A75" s="4">
        <v>43544</v>
      </c>
      <c r="B75">
        <v>5641.74</v>
      </c>
      <c r="C75">
        <v>229.31800000000001</v>
      </c>
      <c r="D75">
        <f t="shared" si="4"/>
        <v>0.13192034059491742</v>
      </c>
      <c r="E75">
        <f t="shared" si="5"/>
        <v>0.11211445198836101</v>
      </c>
    </row>
    <row r="76" spans="1:5" x14ac:dyDescent="0.25">
      <c r="A76" s="4">
        <v>43545</v>
      </c>
      <c r="B76">
        <v>5703.28</v>
      </c>
      <c r="C76">
        <v>229.72300000000001</v>
      </c>
      <c r="D76">
        <f t="shared" si="4"/>
        <v>0.14426730762285755</v>
      </c>
      <c r="E76">
        <f t="shared" si="5"/>
        <v>0.11407856450048515</v>
      </c>
    </row>
    <row r="77" spans="1:5" x14ac:dyDescent="0.25">
      <c r="A77" s="4">
        <v>43546</v>
      </c>
      <c r="B77">
        <v>5595.5</v>
      </c>
      <c r="C77">
        <v>227.578</v>
      </c>
      <c r="D77">
        <f t="shared" si="4"/>
        <v>0.12264306150210058</v>
      </c>
      <c r="E77">
        <f t="shared" si="5"/>
        <v>0.10367604267701269</v>
      </c>
    </row>
    <row r="78" spans="1:5" x14ac:dyDescent="0.25">
      <c r="A78" s="4">
        <v>43549</v>
      </c>
      <c r="B78">
        <v>5591.23</v>
      </c>
      <c r="C78">
        <v>225.548</v>
      </c>
      <c r="D78">
        <f t="shared" ref="D78:D82" si="6">B78/B$2-1</f>
        <v>0.12178635774504332</v>
      </c>
      <c r="E78">
        <f t="shared" ref="E78:E82" si="7">C78/C$2-1</f>
        <v>9.3831231813773064E-2</v>
      </c>
    </row>
    <row r="79" spans="1:5" x14ac:dyDescent="0.25">
      <c r="A79" s="4">
        <v>43550</v>
      </c>
      <c r="B79">
        <v>5631.39</v>
      </c>
      <c r="C79">
        <v>227.01300000000001</v>
      </c>
      <c r="D79">
        <f t="shared" si="6"/>
        <v>0.12984378699174592</v>
      </c>
      <c r="E79">
        <f t="shared" si="7"/>
        <v>0.10093598448108643</v>
      </c>
    </row>
    <row r="80" spans="1:5" x14ac:dyDescent="0.25">
      <c r="A80" s="4">
        <v>43551</v>
      </c>
      <c r="B80">
        <v>5605.32</v>
      </c>
      <c r="C80">
        <v>226.512</v>
      </c>
      <c r="D80">
        <f t="shared" si="6"/>
        <v>0.12461327951013379</v>
      </c>
      <c r="E80">
        <f t="shared" si="7"/>
        <v>9.8506304558680924E-2</v>
      </c>
    </row>
    <row r="81" spans="1:7" x14ac:dyDescent="0.25">
      <c r="A81" s="4">
        <v>43552</v>
      </c>
      <c r="B81">
        <v>5626.32</v>
      </c>
      <c r="C81">
        <v>225.87200000000001</v>
      </c>
      <c r="D81">
        <f t="shared" si="6"/>
        <v>0.12882657667598929</v>
      </c>
      <c r="E81">
        <f t="shared" si="7"/>
        <v>9.5402521823472419E-2</v>
      </c>
    </row>
    <row r="82" spans="1:7" x14ac:dyDescent="0.25">
      <c r="A82" s="4">
        <v>43553</v>
      </c>
      <c r="B82">
        <v>5664.46</v>
      </c>
      <c r="C82">
        <v>227.46</v>
      </c>
      <c r="D82">
        <f t="shared" si="6"/>
        <v>0.13647872686197626</v>
      </c>
      <c r="E82">
        <f t="shared" si="7"/>
        <v>0.10310378273520859</v>
      </c>
    </row>
    <row r="83" spans="1:7" x14ac:dyDescent="0.25">
      <c r="A83" s="4">
        <v>43556</v>
      </c>
      <c r="B83">
        <v>5730.04</v>
      </c>
      <c r="C83">
        <v>230.01300000000001</v>
      </c>
      <c r="D83">
        <f t="shared" ref="D83:D87" si="8">B83/B$2-1</f>
        <v>0.14963625201134767</v>
      </c>
      <c r="E83">
        <f t="shared" ref="E83:E87" si="9">C83/C$2-1</f>
        <v>0.11548496605237646</v>
      </c>
    </row>
    <row r="84" spans="1:7" x14ac:dyDescent="0.25">
      <c r="A84" s="4">
        <v>43557</v>
      </c>
      <c r="B84">
        <v>5730.35</v>
      </c>
      <c r="C84">
        <v>230.083</v>
      </c>
      <c r="D84">
        <f t="shared" si="8"/>
        <v>0.14969844830284385</v>
      </c>
      <c r="E84">
        <f t="shared" si="9"/>
        <v>0.11582444228903976</v>
      </c>
    </row>
    <row r="85" spans="1:7" x14ac:dyDescent="0.25">
      <c r="A85" s="4">
        <v>43558</v>
      </c>
      <c r="B85">
        <v>5742.67</v>
      </c>
      <c r="C85">
        <v>232.31800000000001</v>
      </c>
      <c r="D85">
        <f t="shared" si="8"/>
        <v>0.15217024930681222</v>
      </c>
      <c r="E85">
        <f t="shared" si="9"/>
        <v>0.12666343355965104</v>
      </c>
    </row>
    <row r="86" spans="1:7" x14ac:dyDescent="0.25">
      <c r="A86" s="4">
        <v>43559</v>
      </c>
      <c r="B86">
        <v>5755.96</v>
      </c>
      <c r="C86">
        <v>231.87899999999999</v>
      </c>
      <c r="D86">
        <f t="shared" si="8"/>
        <v>0.15483666451320355</v>
      </c>
      <c r="E86">
        <f t="shared" si="9"/>
        <v>0.12453443258971864</v>
      </c>
    </row>
    <row r="87" spans="1:7" x14ac:dyDescent="0.25">
      <c r="A87" s="4">
        <v>43560</v>
      </c>
      <c r="B87">
        <v>5782.7</v>
      </c>
      <c r="C87">
        <v>232.33699999999999</v>
      </c>
      <c r="D87">
        <f t="shared" si="8"/>
        <v>0.16020159623772612</v>
      </c>
      <c r="E87">
        <f t="shared" si="9"/>
        <v>0.12675557710960228</v>
      </c>
      <c r="F87" s="2">
        <f>B87/B82-1</f>
        <v>2.0874010938377152E-2</v>
      </c>
      <c r="G87" s="2">
        <f t="shared" ref="G87" si="10">C87/C82-1</f>
        <v>2.1441132506814231E-2</v>
      </c>
    </row>
    <row r="88" spans="1:7" x14ac:dyDescent="0.25">
      <c r="A88" s="4">
        <v>43563</v>
      </c>
      <c r="B88">
        <v>5788.86</v>
      </c>
      <c r="C88">
        <v>232.87299999999999</v>
      </c>
      <c r="D88">
        <f t="shared" ref="D88:D92" si="11">B88/B$2-1</f>
        <v>0.16143749673971031</v>
      </c>
      <c r="E88">
        <f t="shared" ref="E88:E92" si="12">C88/C$2-1</f>
        <v>0.12935499515033944</v>
      </c>
      <c r="F88" s="2">
        <f t="shared" ref="F88:F92" si="13">B88/B83-1</f>
        <v>1.0265198846779455E-2</v>
      </c>
      <c r="G88" s="2">
        <f t="shared" ref="G88:G92" si="14">C88/C83-1</f>
        <v>1.2434079812880139E-2</v>
      </c>
    </row>
    <row r="89" spans="1:7" x14ac:dyDescent="0.25">
      <c r="A89" s="4">
        <v>43564</v>
      </c>
      <c r="B89">
        <v>5755.49</v>
      </c>
      <c r="C89">
        <v>232.85499999999999</v>
      </c>
      <c r="D89">
        <f t="shared" si="11"/>
        <v>0.15474236690996768</v>
      </c>
      <c r="E89">
        <f t="shared" si="12"/>
        <v>0.1292677012609118</v>
      </c>
      <c r="F89" s="2">
        <f t="shared" si="13"/>
        <v>4.3871665779575686E-3</v>
      </c>
      <c r="G89" s="2">
        <f t="shared" si="14"/>
        <v>1.2047826219233837E-2</v>
      </c>
    </row>
    <row r="90" spans="1:7" x14ac:dyDescent="0.25">
      <c r="A90" s="4">
        <v>43565</v>
      </c>
      <c r="B90">
        <v>5775.99</v>
      </c>
      <c r="C90">
        <v>232.97399999999999</v>
      </c>
      <c r="D90">
        <f t="shared" si="11"/>
        <v>0.1588553474766361</v>
      </c>
      <c r="E90">
        <f t="shared" si="12"/>
        <v>0.12984481086323951</v>
      </c>
      <c r="F90" s="2">
        <f t="shared" si="13"/>
        <v>5.8021791257376609E-3</v>
      </c>
      <c r="G90" s="2">
        <f t="shared" si="14"/>
        <v>2.8237157689028347E-3</v>
      </c>
    </row>
    <row r="91" spans="1:7" x14ac:dyDescent="0.25">
      <c r="A91" s="4">
        <v>43566</v>
      </c>
      <c r="B91">
        <v>5776.28</v>
      </c>
      <c r="C91">
        <v>232.43100000000001</v>
      </c>
      <c r="D91">
        <f t="shared" si="11"/>
        <v>0.15891353110416473</v>
      </c>
      <c r="E91">
        <f t="shared" si="12"/>
        <v>0.1272114451988362</v>
      </c>
      <c r="F91" s="2">
        <f t="shared" si="13"/>
        <v>3.5302538586090559E-3</v>
      </c>
      <c r="G91" s="2">
        <f t="shared" si="14"/>
        <v>2.3805519257888985E-3</v>
      </c>
    </row>
    <row r="92" spans="1:7" x14ac:dyDescent="0.25">
      <c r="A92" s="4">
        <v>43567</v>
      </c>
      <c r="B92">
        <v>5815.04</v>
      </c>
      <c r="C92">
        <v>233.17699999999999</v>
      </c>
      <c r="D92" s="2">
        <f t="shared" si="11"/>
        <v>0.16669007387314361</v>
      </c>
      <c r="E92" s="2">
        <f t="shared" si="12"/>
        <v>0.1308292919495635</v>
      </c>
      <c r="F92" s="2">
        <f t="shared" si="13"/>
        <v>5.5925432756325222E-3</v>
      </c>
      <c r="G92" s="2">
        <f t="shared" si="14"/>
        <v>3.6154379199180298E-3</v>
      </c>
    </row>
    <row r="93" spans="1:7" x14ac:dyDescent="0.25">
      <c r="A93" s="4">
        <v>43570</v>
      </c>
      <c r="B93">
        <v>5811.51</v>
      </c>
      <c r="C93">
        <v>233.61699999999999</v>
      </c>
      <c r="D93" s="2">
        <f t="shared" ref="D93:D97" si="15">B93/B$2-1</f>
        <v>0.16598183868288308</v>
      </c>
      <c r="E93" s="2">
        <f t="shared" ref="E93:E97" si="16">C93/C$2-1</f>
        <v>0.13296314258001951</v>
      </c>
      <c r="F93" s="2">
        <f t="shared" ref="F93:F97" si="17">B93/B88-1</f>
        <v>3.9126874721449045E-3</v>
      </c>
      <c r="G93" s="2">
        <f t="shared" ref="G93:G97" si="18">C93/C88-1</f>
        <v>3.1948744594694212E-3</v>
      </c>
    </row>
    <row r="94" spans="1:7" x14ac:dyDescent="0.25">
      <c r="A94" s="4">
        <v>43571</v>
      </c>
      <c r="B94">
        <v>5814.46</v>
      </c>
      <c r="C94">
        <v>234.345</v>
      </c>
      <c r="D94" s="2">
        <f t="shared" si="15"/>
        <v>0.16657370661808657</v>
      </c>
      <c r="E94" s="2">
        <f t="shared" si="16"/>
        <v>0.13649369544131917</v>
      </c>
      <c r="F94" s="2">
        <f t="shared" si="17"/>
        <v>1.0245869595812085E-2</v>
      </c>
      <c r="G94" s="2">
        <f t="shared" si="18"/>
        <v>6.398831891091028E-3</v>
      </c>
    </row>
    <row r="95" spans="1:7" x14ac:dyDescent="0.25">
      <c r="A95" s="4">
        <v>43572</v>
      </c>
      <c r="B95">
        <v>5801.83</v>
      </c>
      <c r="C95">
        <v>234.8</v>
      </c>
      <c r="D95" s="2">
        <f t="shared" si="15"/>
        <v>0.16403970932262202</v>
      </c>
      <c r="E95" s="2">
        <f t="shared" si="16"/>
        <v>0.13870029097963155</v>
      </c>
      <c r="F95" s="2">
        <f t="shared" si="17"/>
        <v>4.4736919558379107E-3</v>
      </c>
      <c r="G95" s="2">
        <f t="shared" si="18"/>
        <v>7.8377844738040103E-3</v>
      </c>
    </row>
    <row r="96" spans="1:7" x14ac:dyDescent="0.25">
      <c r="A96" s="4">
        <v>43573</v>
      </c>
      <c r="B96">
        <v>5811.13</v>
      </c>
      <c r="C96">
        <v>233.988</v>
      </c>
      <c r="D96" s="2">
        <f t="shared" si="15"/>
        <v>0.16590559806750105</v>
      </c>
      <c r="E96" s="2">
        <f t="shared" si="16"/>
        <v>0.13476236663433561</v>
      </c>
      <c r="F96" s="2">
        <f t="shared" si="17"/>
        <v>6.0332947848789065E-3</v>
      </c>
      <c r="G96" s="2">
        <f t="shared" si="18"/>
        <v>6.6987622133019009E-3</v>
      </c>
    </row>
    <row r="97" spans="1:7" x14ac:dyDescent="0.25">
      <c r="A97" s="4">
        <v>43574</v>
      </c>
      <c r="B97">
        <v>5811.13</v>
      </c>
      <c r="C97">
        <v>234.02099999999999</v>
      </c>
      <c r="D97" s="2">
        <f t="shared" si="15"/>
        <v>0.16590559806750105</v>
      </c>
      <c r="E97" s="2">
        <f t="shared" si="16"/>
        <v>0.13492240543161982</v>
      </c>
      <c r="F97" s="2">
        <f t="shared" si="17"/>
        <v>-6.7239434294519285E-4</v>
      </c>
      <c r="G97" s="2">
        <f t="shared" si="18"/>
        <v>3.6195679676811476E-3</v>
      </c>
    </row>
    <row r="98" spans="1:7" x14ac:dyDescent="0.25">
      <c r="A98" s="4">
        <v>43577</v>
      </c>
      <c r="B98">
        <v>5817.16</v>
      </c>
      <c r="C98">
        <v>233.77199999999999</v>
      </c>
      <c r="D98" s="2">
        <f t="shared" ref="D98:D102" si="19">B98/B$2-1</f>
        <v>0.16711541625369652</v>
      </c>
      <c r="E98" s="2">
        <f t="shared" ref="E98:E102" si="20">C98/C$2-1</f>
        <v>0.1337148399612027</v>
      </c>
      <c r="F98" s="2">
        <f t="shared" ref="F98:F102" si="21">B98/B93-1</f>
        <v>9.7220859983027097E-4</v>
      </c>
      <c r="G98" s="2">
        <f t="shared" ref="G98:G102" si="22">C98/C93-1</f>
        <v>6.634791132493767E-4</v>
      </c>
    </row>
    <row r="99" spans="1:7" x14ac:dyDescent="0.25">
      <c r="A99" s="4">
        <v>43578</v>
      </c>
      <c r="B99">
        <v>5868.88</v>
      </c>
      <c r="C99">
        <v>234.03399999999999</v>
      </c>
      <c r="D99" s="2">
        <f t="shared" si="19"/>
        <v>0.17749216527360345</v>
      </c>
      <c r="E99" s="2">
        <f t="shared" si="20"/>
        <v>0.13498545101842874</v>
      </c>
      <c r="F99" s="2">
        <f t="shared" si="21"/>
        <v>9.3594246069281795E-3</v>
      </c>
      <c r="G99" s="2">
        <f t="shared" si="22"/>
        <v>-1.3271032025432561E-3</v>
      </c>
    </row>
    <row r="100" spans="1:7" x14ac:dyDescent="0.25">
      <c r="A100" s="4">
        <v>43579</v>
      </c>
      <c r="B100">
        <v>5856.03</v>
      </c>
      <c r="C100">
        <v>233.19499999999999</v>
      </c>
      <c r="D100" s="2">
        <f t="shared" si="19"/>
        <v>0.17491402867449657</v>
      </c>
      <c r="E100" s="2">
        <f t="shared" si="20"/>
        <v>0.13091658583899135</v>
      </c>
      <c r="F100" s="2">
        <f t="shared" si="21"/>
        <v>9.3418800619804454E-3</v>
      </c>
      <c r="G100" s="2">
        <f t="shared" si="22"/>
        <v>-6.8356047700171008E-3</v>
      </c>
    </row>
    <row r="101" spans="1:7" x14ac:dyDescent="0.25">
      <c r="A101" s="4">
        <v>43580</v>
      </c>
      <c r="B101">
        <v>5853.87</v>
      </c>
      <c r="C101">
        <v>232.274</v>
      </c>
      <c r="D101" s="2">
        <f t="shared" si="19"/>
        <v>0.17448066096600856</v>
      </c>
      <c r="E101" s="2">
        <f t="shared" si="20"/>
        <v>0.12645004849660535</v>
      </c>
      <c r="F101" s="2">
        <f t="shared" si="21"/>
        <v>7.3548518102330984E-3</v>
      </c>
      <c r="G101" s="2">
        <f t="shared" si="22"/>
        <v>-7.325161974118366E-3</v>
      </c>
    </row>
    <row r="102" spans="1:7" x14ac:dyDescent="0.25">
      <c r="A102" s="4">
        <v>43581</v>
      </c>
      <c r="B102">
        <v>5881.48</v>
      </c>
      <c r="C102">
        <v>232.834</v>
      </c>
      <c r="D102" s="2">
        <f t="shared" si="19"/>
        <v>0.18002014357311658</v>
      </c>
      <c r="E102" s="2">
        <f t="shared" si="20"/>
        <v>0.12916585838991268</v>
      </c>
      <c r="F102" s="2">
        <f t="shared" si="21"/>
        <v>1.2106079196300801E-2</v>
      </c>
      <c r="G102" s="2">
        <f t="shared" si="22"/>
        <v>-5.0721943757183752E-3</v>
      </c>
    </row>
    <row r="103" spans="1:7" x14ac:dyDescent="0.25">
      <c r="A103" s="4">
        <v>43584</v>
      </c>
      <c r="B103">
        <v>5888.05</v>
      </c>
      <c r="C103">
        <v>233.23699999999999</v>
      </c>
      <c r="D103" s="2">
        <f t="shared" ref="D103:D107" si="23">B103/B$2-1</f>
        <v>0.18133830368643444</v>
      </c>
      <c r="E103" s="2">
        <f t="shared" ref="E103:E107" si="24">C103/C$2-1</f>
        <v>0.13112027158098938</v>
      </c>
      <c r="F103" s="2">
        <f t="shared" ref="F103:F107" si="25">B103/B98-1</f>
        <v>1.2186358979295875E-2</v>
      </c>
      <c r="G103" s="2">
        <f t="shared" ref="G103:G107" si="26">C103/C98-1</f>
        <v>-2.2885546600961426E-3</v>
      </c>
    </row>
    <row r="104" spans="1:7" x14ac:dyDescent="0.25">
      <c r="A104" s="4">
        <v>43585</v>
      </c>
      <c r="B104">
        <v>5893.81</v>
      </c>
      <c r="C104">
        <v>233.46899999999999</v>
      </c>
      <c r="D104" s="2">
        <f t="shared" si="23"/>
        <v>0.18249395090906906</v>
      </c>
      <c r="E104" s="2">
        <f t="shared" si="24"/>
        <v>0.13224539282250247</v>
      </c>
      <c r="F104" s="2">
        <f t="shared" si="25"/>
        <v>4.2478292280641039E-3</v>
      </c>
      <c r="G104" s="2">
        <f t="shared" si="26"/>
        <v>-2.4141791363647691E-3</v>
      </c>
    </row>
    <row r="105" spans="1:7" x14ac:dyDescent="0.25">
      <c r="A105" s="4">
        <v>43586</v>
      </c>
      <c r="B105">
        <v>5849.65</v>
      </c>
      <c r="C105">
        <v>233.86600000000001</v>
      </c>
      <c r="D105" s="2">
        <f t="shared" si="23"/>
        <v>0.17363398886887005</v>
      </c>
      <c r="E105" s="2">
        <f t="shared" si="24"/>
        <v>0.13417070805043663</v>
      </c>
      <c r="F105" s="2">
        <f t="shared" si="25"/>
        <v>-1.0894752929886398E-3</v>
      </c>
      <c r="G105" s="2">
        <f t="shared" si="26"/>
        <v>2.8774201848238423E-3</v>
      </c>
    </row>
    <row r="106" spans="1:7" x14ac:dyDescent="0.25">
      <c r="A106" s="4">
        <v>43587</v>
      </c>
      <c r="B106">
        <v>5837.46</v>
      </c>
      <c r="C106">
        <v>232.59899999999999</v>
      </c>
      <c r="D106" s="2">
        <f t="shared" si="23"/>
        <v>0.17118827018069016</v>
      </c>
      <c r="E106" s="2">
        <f t="shared" si="24"/>
        <v>0.12802618816682831</v>
      </c>
      <c r="F106" s="2">
        <f t="shared" si="25"/>
        <v>-2.8032737317363887E-3</v>
      </c>
      <c r="G106" s="2">
        <f t="shared" si="26"/>
        <v>1.3992095542332272E-3</v>
      </c>
    </row>
    <row r="107" spans="1:7" x14ac:dyDescent="0.25">
      <c r="A107" s="4">
        <v>43588</v>
      </c>
      <c r="B107">
        <v>5894.3</v>
      </c>
      <c r="C107">
        <v>233.54400000000001</v>
      </c>
      <c r="D107" s="2">
        <f t="shared" si="23"/>
        <v>0.18259226117627225</v>
      </c>
      <c r="E107" s="2">
        <f t="shared" si="24"/>
        <v>0.13260911736178471</v>
      </c>
      <c r="F107" s="2">
        <f t="shared" si="25"/>
        <v>2.1797234709632907E-3</v>
      </c>
      <c r="G107" s="2">
        <f t="shared" si="26"/>
        <v>3.0493828220965469E-3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algo_view</vt:lpstr>
      <vt:lpstr>SectorRotation</vt:lpstr>
      <vt:lpstr>RegionRotation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lance</cp:lastModifiedBy>
  <dcterms:created xsi:type="dcterms:W3CDTF">2019-01-13T08:22:03Z</dcterms:created>
  <dcterms:modified xsi:type="dcterms:W3CDTF">2019-05-06T13:00:18Z</dcterms:modified>
</cp:coreProperties>
</file>