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9C106F09-9EC1-4CF6-96EA-C78064FAD876}" xr6:coauthVersionLast="36" xr6:coauthVersionMax="36" xr10:uidLastSave="{00000000-0000-0000-0000-000000000000}"/>
  <bookViews>
    <workbookView xWindow="240" yWindow="15" windowWidth="15960" windowHeight="9660" activeTab="1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  <sheet name="tm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6" i="3" l="1"/>
  <c r="L116" i="3"/>
  <c r="K116" i="3"/>
  <c r="M115" i="3"/>
  <c r="L115" i="3"/>
  <c r="K115" i="3"/>
  <c r="M114" i="3"/>
  <c r="L114" i="3"/>
  <c r="K114" i="3"/>
  <c r="M113" i="3"/>
  <c r="L113" i="3"/>
  <c r="K113" i="3"/>
  <c r="M112" i="3"/>
  <c r="L112" i="3"/>
  <c r="K112" i="3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G132" i="4" l="1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K107" i="3" l="1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M106" i="2" l="1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M101" i="2" l="1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D113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M96" i="3" l="1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<sst xmlns="http://schemas.openxmlformats.org/spreadsheetml/2006/main" count="169" uniqueCount="131">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</sst>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4" xfId="0" applyNumberFormat="1" applyBorder="1"/>
    <xf numFmtId="0" fontId="3" fillId="0" borderId="0" xfId="0" applyFont="1" applyBorder="1"/>
    <xf numFmtId="10" fontId="3" fillId="0" borderId="0" xfId="0" applyNumberFormat="1" applyFont="1" applyBorder="1" applyAlignment="1">
      <alignment horizontal="center"/>
    </xf>
    <xf numFmtId="0" fontId="3" fillId="0" borderId="4" xfId="0" applyFont="1" applyBorder="1"/>
    <xf numFmtId="10" fontId="3" fillId="0" borderId="4" xfId="0" applyNumberFormat="1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 applyAlignment="1">
      <alignment horizontal="center"/>
    </xf>
    <xf numFmtId="0" fontId="4" fillId="0" borderId="4" xfId="0" applyFont="1" applyBorder="1"/>
    <xf numFmtId="10" fontId="4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26" sqref="E26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P116"/>
  <sheetViews>
    <sheetView tabSelected="1" topLeftCell="A85" zoomScale="115" zoomScaleNormal="115" workbookViewId="0">
      <selection activeCell="H116" sqref="H116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0.1285</v>
      </c>
      <c r="B3" s="2"/>
      <c r="C3" s="2"/>
      <c r="D3" s="3"/>
      <c r="G3" s="4">
        <v>43466</v>
      </c>
      <c r="H3">
        <v>-5.0022951149997197E-4</v>
      </c>
      <c r="I3">
        <v>0</v>
      </c>
      <c r="J3">
        <v>-4.9983428999988977E-4</v>
      </c>
      <c r="K3">
        <f t="shared" ref="K3:K66" si="2">1+H3</f>
        <v>0.99949977048850003</v>
      </c>
      <c r="L3">
        <f t="shared" si="0"/>
        <v>1</v>
      </c>
      <c r="M3">
        <f t="shared" si="1"/>
        <v>0.99950016571000011</v>
      </c>
    </row>
    <row r="4" spans="1:13" x14ac:dyDescent="0.25">
      <c r="G4" s="4">
        <v>43467</v>
      </c>
      <c r="H4">
        <v>1.19710894785001E-2</v>
      </c>
      <c r="I4">
        <v>1.272014477691652E-3</v>
      </c>
      <c r="J4">
        <v>-1.8449256699999417E-3</v>
      </c>
      <c r="K4">
        <f t="shared" si="2"/>
        <v>1.0119710894785001</v>
      </c>
      <c r="L4">
        <f t="shared" si="0"/>
        <v>1.0012720144776917</v>
      </c>
      <c r="M4">
        <f t="shared" si="1"/>
        <v>0.99815507433000006</v>
      </c>
    </row>
    <row r="5" spans="1:13" x14ac:dyDescent="0.25">
      <c r="A5" t="s">
        <v>112</v>
      </c>
      <c r="G5" s="4">
        <v>43468</v>
      </c>
      <c r="H5">
        <v>-8.3264886904997892E-3</v>
      </c>
      <c r="I5">
        <v>-2.325740035552204E-2</v>
      </c>
      <c r="J5">
        <v>-2.0074843264999753E-2</v>
      </c>
      <c r="K5">
        <f t="shared" si="2"/>
        <v>0.99167351130950021</v>
      </c>
      <c r="L5">
        <f t="shared" si="0"/>
        <v>0.97674259964447796</v>
      </c>
      <c r="M5">
        <f t="shared" si="1"/>
        <v>0.97992515673500025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2.7313999087499902E-2</v>
      </c>
      <c r="I6">
        <v>1.0278438752703511E-2</v>
      </c>
      <c r="J6">
        <v>9.2744480149999919E-3</v>
      </c>
      <c r="K6">
        <f t="shared" si="2"/>
        <v>1.0273139990875</v>
      </c>
      <c r="L6">
        <f t="shared" si="0"/>
        <v>1.0102784387527035</v>
      </c>
      <c r="M6">
        <f t="shared" si="1"/>
        <v>1.009274448015</v>
      </c>
    </row>
    <row r="7" spans="1:13" x14ac:dyDescent="0.25">
      <c r="A7" t="s">
        <v>113</v>
      </c>
      <c r="B7" s="2">
        <v>4.2999999999999997E-2</v>
      </c>
      <c r="C7" s="2">
        <v>7.6999999999999999E-2</v>
      </c>
      <c r="G7" s="4">
        <v>43472</v>
      </c>
      <c r="H7">
        <v>3.9168862073000098E-2</v>
      </c>
      <c r="I7">
        <v>1.7362796987291818E-2</v>
      </c>
      <c r="J7">
        <v>1.5810648400000016E-2</v>
      </c>
      <c r="K7">
        <f t="shared" si="2"/>
        <v>1.0391688620730002</v>
      </c>
      <c r="L7">
        <f t="shared" si="0"/>
        <v>1.0173627969872918</v>
      </c>
      <c r="M7">
        <f t="shared" si="1"/>
        <v>1.0158106484</v>
      </c>
    </row>
    <row r="8" spans="1:13" x14ac:dyDescent="0.25">
      <c r="A8" t="s">
        <v>114</v>
      </c>
      <c r="B8" s="2">
        <v>5.0999999999999997E-2</v>
      </c>
      <c r="C8" s="2">
        <v>0.182</v>
      </c>
      <c r="G8" s="4">
        <v>43473</v>
      </c>
      <c r="H8">
        <v>5.0279352791000098E-2</v>
      </c>
      <c r="I8">
        <v>2.7250001003165991E-2</v>
      </c>
      <c r="J8">
        <v>2.6191473475000171E-2</v>
      </c>
      <c r="K8">
        <f t="shared" si="2"/>
        <v>1.0502793527910002</v>
      </c>
      <c r="L8">
        <f t="shared" si="0"/>
        <v>1.027250001003166</v>
      </c>
      <c r="M8">
        <f t="shared" si="1"/>
        <v>1.0261914734750002</v>
      </c>
    </row>
    <row r="9" spans="1:13" x14ac:dyDescent="0.25">
      <c r="A9" t="s">
        <v>130</v>
      </c>
      <c r="B9" s="2">
        <v>4.4600000000000001E-2</v>
      </c>
      <c r="C9" s="2">
        <v>0.15679999999999999</v>
      </c>
      <c r="D9" s="2"/>
      <c r="G9" s="4">
        <v>43474</v>
      </c>
      <c r="H9">
        <v>6.2200213176000198E-2</v>
      </c>
      <c r="I9">
        <v>3.1788323950387332E-2</v>
      </c>
      <c r="J9">
        <v>2.9643944335000505E-2</v>
      </c>
      <c r="K9">
        <f t="shared" si="2"/>
        <v>1.0622002131760002</v>
      </c>
      <c r="L9">
        <f t="shared" si="0"/>
        <v>1.0317883239503873</v>
      </c>
      <c r="M9">
        <f t="shared" si="1"/>
        <v>1.0296439443350005</v>
      </c>
    </row>
    <row r="10" spans="1:13" x14ac:dyDescent="0.25">
      <c r="G10" s="4">
        <v>43475</v>
      </c>
      <c r="H10">
        <v>7.0877079166500101E-2</v>
      </c>
      <c r="I10">
        <v>3.6449033148617138E-2</v>
      </c>
      <c r="J10">
        <v>3.6001437375000833E-2</v>
      </c>
      <c r="K10">
        <f t="shared" si="2"/>
        <v>1.0708770791665001</v>
      </c>
      <c r="L10">
        <f t="shared" si="0"/>
        <v>1.0364490331486171</v>
      </c>
      <c r="M10">
        <f t="shared" si="1"/>
        <v>1.0360014373750008</v>
      </c>
    </row>
    <row r="11" spans="1:13" x14ac:dyDescent="0.25">
      <c r="A11" t="s">
        <v>116</v>
      </c>
      <c r="G11" s="4">
        <v>43476</v>
      </c>
      <c r="H11">
        <v>6.7121824190000207E-2</v>
      </c>
      <c r="I11">
        <v>3.6300564581820183E-2</v>
      </c>
      <c r="J11">
        <v>3.5573781555000794E-2</v>
      </c>
      <c r="K11">
        <f t="shared" si="2"/>
        <v>1.0671218241900002</v>
      </c>
      <c r="L11">
        <f t="shared" si="0"/>
        <v>1.0363005645818202</v>
      </c>
      <c r="M11">
        <f t="shared" si="1"/>
        <v>1.0355737815550008</v>
      </c>
    </row>
    <row r="12" spans="1:13" x14ac:dyDescent="0.25">
      <c r="A12" t="s">
        <v>118</v>
      </c>
      <c r="G12" s="4">
        <v>43479</v>
      </c>
      <c r="H12">
        <v>6.5744019127499803E-2</v>
      </c>
      <c r="I12">
        <v>3.0969740501021192E-2</v>
      </c>
      <c r="J12">
        <v>2.9309818580000702E-2</v>
      </c>
      <c r="K12">
        <f t="shared" si="2"/>
        <v>1.0657440191274998</v>
      </c>
      <c r="L12">
        <f t="shared" si="0"/>
        <v>1.0309697405010212</v>
      </c>
      <c r="M12">
        <f t="shared" si="1"/>
        <v>1.0293098185800007</v>
      </c>
    </row>
    <row r="13" spans="1:13" x14ac:dyDescent="0.25">
      <c r="G13" s="4">
        <v>43480</v>
      </c>
      <c r="H13">
        <v>6.6014986747500295E-2</v>
      </c>
      <c r="I13">
        <v>4.2044693051269677E-2</v>
      </c>
      <c r="J13">
        <v>3.7202727215000619E-2</v>
      </c>
      <c r="K13">
        <f t="shared" si="2"/>
        <v>1.0660149867475004</v>
      </c>
      <c r="L13">
        <f t="shared" si="0"/>
        <v>1.0420446930512697</v>
      </c>
      <c r="M13">
        <f t="shared" si="1"/>
        <v>1.0372027272150006</v>
      </c>
    </row>
    <row r="14" spans="1:13" x14ac:dyDescent="0.25">
      <c r="G14" s="4">
        <v>43481</v>
      </c>
      <c r="H14">
        <v>6.5882517632499901E-2</v>
      </c>
      <c r="I14">
        <v>4.4386082476295163E-2</v>
      </c>
      <c r="J14">
        <v>4.0001608260000987E-2</v>
      </c>
      <c r="K14">
        <f t="shared" si="2"/>
        <v>1.0658825176325</v>
      </c>
      <c r="L14">
        <f t="shared" si="0"/>
        <v>1.0443860824762952</v>
      </c>
      <c r="M14">
        <f t="shared" si="1"/>
        <v>1.040001608260001</v>
      </c>
    </row>
    <row r="15" spans="1:13" x14ac:dyDescent="0.25">
      <c r="G15" s="4">
        <v>43482</v>
      </c>
      <c r="H15">
        <v>7.9845250420000194E-2</v>
      </c>
      <c r="I15">
        <v>5.241742940720906E-2</v>
      </c>
      <c r="J15">
        <v>4.8808016895000916E-2</v>
      </c>
      <c r="K15">
        <f t="shared" si="2"/>
        <v>1.0798452504200002</v>
      </c>
      <c r="L15">
        <f t="shared" si="0"/>
        <v>1.0524174294072091</v>
      </c>
      <c r="M15">
        <f t="shared" si="1"/>
        <v>1.0488080168950009</v>
      </c>
    </row>
    <row r="16" spans="1:13" x14ac:dyDescent="0.25">
      <c r="G16" s="4">
        <v>43483</v>
      </c>
      <c r="H16">
        <v>0.10108896303749999</v>
      </c>
      <c r="I16">
        <v>6.6321310054531901E-2</v>
      </c>
      <c r="J16">
        <v>6.2496134226500688E-2</v>
      </c>
      <c r="K16">
        <f t="shared" si="2"/>
        <v>1.1010889630375</v>
      </c>
      <c r="L16">
        <f t="shared" si="0"/>
        <v>1.0663213100545319</v>
      </c>
      <c r="M16">
        <f t="shared" si="1"/>
        <v>1.0624961342265007</v>
      </c>
    </row>
    <row r="17" spans="7:13" x14ac:dyDescent="0.25">
      <c r="G17" s="4">
        <v>43486</v>
      </c>
      <c r="H17">
        <v>0.10108896303749999</v>
      </c>
      <c r="I17">
        <v>6.6321310054531901E-2</v>
      </c>
      <c r="J17">
        <v>6.2496134226500688E-2</v>
      </c>
      <c r="K17">
        <f t="shared" si="2"/>
        <v>1.1010889630375</v>
      </c>
      <c r="L17">
        <f t="shared" si="0"/>
        <v>1.0663213100545319</v>
      </c>
      <c r="M17">
        <f t="shared" si="1"/>
        <v>1.0624961342265007</v>
      </c>
    </row>
    <row r="18" spans="7:13" x14ac:dyDescent="0.25">
      <c r="G18" s="4">
        <v>43487</v>
      </c>
      <c r="H18">
        <v>7.7719776157500503E-2</v>
      </c>
      <c r="I18">
        <v>5.1267801180525652E-2</v>
      </c>
      <c r="J18">
        <v>5.0084941336500988E-2</v>
      </c>
      <c r="K18">
        <f t="shared" si="2"/>
        <v>1.0777197761575006</v>
      </c>
      <c r="L18">
        <f t="shared" si="0"/>
        <v>1.0512678011805257</v>
      </c>
      <c r="M18">
        <f t="shared" si="1"/>
        <v>1.050084941336501</v>
      </c>
    </row>
    <row r="19" spans="7:13" x14ac:dyDescent="0.25">
      <c r="G19" s="4">
        <v>43488</v>
      </c>
      <c r="H19">
        <v>7.2902585990500507E-2</v>
      </c>
      <c r="I19">
        <v>5.3583108289762427E-2</v>
      </c>
      <c r="J19">
        <v>5.1584361091501219E-2</v>
      </c>
      <c r="K19">
        <f t="shared" si="2"/>
        <v>1.0729025859905006</v>
      </c>
      <c r="L19">
        <f t="shared" si="0"/>
        <v>1.0535831082897624</v>
      </c>
      <c r="M19">
        <f t="shared" si="1"/>
        <v>1.0515843610915012</v>
      </c>
    </row>
    <row r="20" spans="7:13" x14ac:dyDescent="0.25">
      <c r="G20" s="4">
        <v>43489</v>
      </c>
      <c r="H20">
        <v>7.8488672398500506E-2</v>
      </c>
      <c r="I20">
        <v>5.5067793957730427E-2</v>
      </c>
      <c r="J20">
        <v>5.2406702706500941E-2</v>
      </c>
      <c r="K20">
        <f t="shared" si="2"/>
        <v>1.0784886723985005</v>
      </c>
      <c r="L20">
        <f t="shared" si="0"/>
        <v>1.0550677939577304</v>
      </c>
      <c r="M20">
        <f t="shared" si="1"/>
        <v>1.0524067027065009</v>
      </c>
    </row>
    <row r="21" spans="7:13" x14ac:dyDescent="0.25">
      <c r="G21" s="4">
        <v>43490</v>
      </c>
      <c r="H21">
        <v>9.2211874398500496E-2</v>
      </c>
      <c r="I21">
        <v>6.4060173908856433E-2</v>
      </c>
      <c r="J21">
        <v>6.0164631426501192E-2</v>
      </c>
      <c r="K21">
        <f t="shared" si="2"/>
        <v>1.0922118743985005</v>
      </c>
      <c r="L21">
        <f t="shared" si="0"/>
        <v>1.0640601739088564</v>
      </c>
      <c r="M21">
        <f t="shared" si="1"/>
        <v>1.0601646314265012</v>
      </c>
    </row>
    <row r="22" spans="7:13" x14ac:dyDescent="0.25">
      <c r="G22" s="4">
        <v>43493</v>
      </c>
      <c r="H22">
        <v>8.1533216346500306E-2</v>
      </c>
      <c r="I22">
        <v>5.5707813860543798E-2</v>
      </c>
      <c r="J22">
        <v>5.5360808081501123E-2</v>
      </c>
      <c r="K22">
        <f t="shared" si="2"/>
        <v>1.0815332163465003</v>
      </c>
      <c r="L22">
        <f t="shared" si="0"/>
        <v>1.0557078138605438</v>
      </c>
      <c r="M22">
        <f t="shared" si="1"/>
        <v>1.0553608080815011</v>
      </c>
    </row>
    <row r="23" spans="7:13" x14ac:dyDescent="0.25">
      <c r="G23" s="4">
        <v>43494</v>
      </c>
      <c r="H23">
        <v>9.0596979082000401E-2</v>
      </c>
      <c r="I23">
        <v>5.4189020548852218E-2</v>
      </c>
      <c r="J23">
        <v>5.7935624452501111E-2</v>
      </c>
      <c r="K23">
        <f t="shared" si="2"/>
        <v>1.0905969790820005</v>
      </c>
      <c r="L23">
        <f t="shared" si="0"/>
        <v>1.0541890205488522</v>
      </c>
      <c r="M23">
        <f t="shared" si="1"/>
        <v>1.0579356244525011</v>
      </c>
    </row>
    <row r="24" spans="7:13" x14ac:dyDescent="0.25">
      <c r="G24" s="4">
        <v>43495</v>
      </c>
      <c r="H24">
        <v>0.106778161097</v>
      </c>
      <c r="I24">
        <v>7.0699126443054316E-2</v>
      </c>
      <c r="J24">
        <v>7.2015383637501262E-2</v>
      </c>
      <c r="K24">
        <f t="shared" si="2"/>
        <v>1.106778161097</v>
      </c>
      <c r="L24">
        <f t="shared" si="0"/>
        <v>1.0706991264430543</v>
      </c>
      <c r="M24">
        <f t="shared" si="1"/>
        <v>1.0720153836375013</v>
      </c>
    </row>
    <row r="25" spans="7:13" x14ac:dyDescent="0.25">
      <c r="G25" s="4">
        <v>43496</v>
      </c>
      <c r="H25">
        <v>0.11278811355350001</v>
      </c>
      <c r="I25">
        <v>8.0134905762586639E-2</v>
      </c>
      <c r="J25">
        <v>7.8963709682500882E-2</v>
      </c>
      <c r="K25">
        <f t="shared" si="2"/>
        <v>1.1127881135535</v>
      </c>
      <c r="L25">
        <f t="shared" si="0"/>
        <v>1.0801349057625866</v>
      </c>
      <c r="M25">
        <f t="shared" si="1"/>
        <v>1.0789637096825009</v>
      </c>
    </row>
    <row r="26" spans="7:13" x14ac:dyDescent="0.25">
      <c r="G26" s="4">
        <v>43497</v>
      </c>
      <c r="H26">
        <v>0.12340270340249999</v>
      </c>
      <c r="I26">
        <v>8.1250426345546467E-2</v>
      </c>
      <c r="J26">
        <v>7.9494326902500578E-2</v>
      </c>
      <c r="K26">
        <f t="shared" si="2"/>
        <v>1.1234027034025</v>
      </c>
      <c r="L26">
        <f t="shared" si="0"/>
        <v>1.0812504263455465</v>
      </c>
      <c r="M26">
        <f t="shared" si="1"/>
        <v>1.0794943269025006</v>
      </c>
    </row>
    <row r="27" spans="7:13" x14ac:dyDescent="0.25">
      <c r="G27" s="4">
        <v>43500</v>
      </c>
      <c r="H27">
        <v>0.13188864919650001</v>
      </c>
      <c r="I27">
        <v>8.859560773802122E-2</v>
      </c>
      <c r="J27">
        <v>8.5216391037500783E-2</v>
      </c>
      <c r="K27">
        <f t="shared" si="2"/>
        <v>1.1318886491965001</v>
      </c>
      <c r="L27">
        <f t="shared" si="0"/>
        <v>1.0885956077380212</v>
      </c>
      <c r="M27">
        <f t="shared" si="1"/>
        <v>1.0852163910375008</v>
      </c>
    </row>
    <row r="28" spans="7:13" x14ac:dyDescent="0.25">
      <c r="G28" s="4">
        <v>43501</v>
      </c>
      <c r="H28">
        <v>0.13761568362750001</v>
      </c>
      <c r="I28">
        <v>9.3731817616397262E-2</v>
      </c>
      <c r="J28">
        <v>8.9458836687500431E-2</v>
      </c>
      <c r="K28">
        <f t="shared" si="2"/>
        <v>1.1376156836275</v>
      </c>
      <c r="L28">
        <f t="shared" si="0"/>
        <v>1.0937318176163973</v>
      </c>
      <c r="M28">
        <f t="shared" si="1"/>
        <v>1.0894588366875004</v>
      </c>
    </row>
    <row r="29" spans="7:13" x14ac:dyDescent="0.25">
      <c r="G29" s="4">
        <v>43502</v>
      </c>
      <c r="H29">
        <v>0.1335428035075</v>
      </c>
      <c r="I29">
        <v>9.1404472515258073E-2</v>
      </c>
      <c r="J29">
        <v>8.7568371537500411E-2</v>
      </c>
      <c r="K29">
        <f t="shared" si="2"/>
        <v>1.1335428035074999</v>
      </c>
      <c r="L29">
        <f t="shared" si="0"/>
        <v>1.0914044725152581</v>
      </c>
      <c r="M29">
        <f t="shared" si="1"/>
        <v>1.0875683715375004</v>
      </c>
    </row>
    <row r="30" spans="7:13" x14ac:dyDescent="0.25">
      <c r="G30" s="4">
        <v>43503</v>
      </c>
      <c r="H30">
        <v>0.11703486437750001</v>
      </c>
      <c r="I30">
        <v>8.1350742944733545E-2</v>
      </c>
      <c r="J30">
        <v>8.049684307750038E-2</v>
      </c>
      <c r="K30">
        <f t="shared" si="2"/>
        <v>1.1170348643775001</v>
      </c>
      <c r="L30">
        <f t="shared" si="0"/>
        <v>1.0813507429447335</v>
      </c>
      <c r="M30">
        <f t="shared" si="1"/>
        <v>1.0804968430775004</v>
      </c>
    </row>
    <row r="31" spans="7:13" x14ac:dyDescent="0.25">
      <c r="G31" s="4">
        <v>43504</v>
      </c>
      <c r="H31">
        <v>0.11528441227449999</v>
      </c>
      <c r="I31">
        <v>8.2440181211904662E-2</v>
      </c>
      <c r="J31">
        <v>8.0884580932500505E-2</v>
      </c>
      <c r="K31">
        <f t="shared" si="2"/>
        <v>1.1152844122745</v>
      </c>
      <c r="L31">
        <f t="shared" si="0"/>
        <v>1.0824401812119047</v>
      </c>
      <c r="M31">
        <f t="shared" si="1"/>
        <v>1.0808845809325005</v>
      </c>
    </row>
    <row r="32" spans="7:13" x14ac:dyDescent="0.25">
      <c r="G32" s="4">
        <v>43507</v>
      </c>
      <c r="H32">
        <v>0.120921059254</v>
      </c>
      <c r="I32">
        <v>8.3218638021596014E-2</v>
      </c>
      <c r="J32">
        <v>8.3026666327500109E-2</v>
      </c>
      <c r="K32">
        <f t="shared" si="2"/>
        <v>1.120921059254</v>
      </c>
      <c r="L32">
        <f t="shared" si="0"/>
        <v>1.083218638021596</v>
      </c>
      <c r="M32">
        <f t="shared" si="1"/>
        <v>1.0830266663275001</v>
      </c>
    </row>
    <row r="33" spans="7:13" x14ac:dyDescent="0.25">
      <c r="G33" s="4">
        <v>43508</v>
      </c>
      <c r="H33">
        <v>0.13668628712850001</v>
      </c>
      <c r="I33">
        <v>9.7258949243813397E-2</v>
      </c>
      <c r="J33">
        <v>9.5090838662500232E-2</v>
      </c>
      <c r="K33">
        <f t="shared" si="2"/>
        <v>1.1366862871285</v>
      </c>
      <c r="L33">
        <f t="shared" si="0"/>
        <v>1.0972589492438134</v>
      </c>
      <c r="M33">
        <f t="shared" si="1"/>
        <v>1.0950908386625002</v>
      </c>
    </row>
    <row r="34" spans="7:13" x14ac:dyDescent="0.25">
      <c r="G34" s="4">
        <v>43509</v>
      </c>
      <c r="H34">
        <v>0.1471685616225</v>
      </c>
      <c r="I34">
        <v>0.10066770728418883</v>
      </c>
      <c r="J34">
        <v>9.9115993102500521E-2</v>
      </c>
      <c r="K34">
        <f t="shared" si="2"/>
        <v>1.1471685616225</v>
      </c>
      <c r="L34">
        <f t="shared" si="0"/>
        <v>1.1006677072841888</v>
      </c>
      <c r="M34">
        <f t="shared" si="1"/>
        <v>1.0991159931025005</v>
      </c>
    </row>
    <row r="35" spans="7:13" x14ac:dyDescent="0.25">
      <c r="G35" s="4">
        <v>43510</v>
      </c>
      <c r="H35">
        <v>0.14657136242999999</v>
      </c>
      <c r="I35">
        <v>9.8131703656740621E-2</v>
      </c>
      <c r="J35">
        <v>9.6064268648000439E-2</v>
      </c>
      <c r="K35">
        <f t="shared" si="2"/>
        <v>1.14657136243</v>
      </c>
      <c r="L35">
        <f t="shared" si="0"/>
        <v>1.0981317036567406</v>
      </c>
      <c r="M35">
        <f t="shared" si="1"/>
        <v>1.0960642686480004</v>
      </c>
    </row>
    <row r="36" spans="7:13" x14ac:dyDescent="0.25">
      <c r="G36" s="4">
        <v>43511</v>
      </c>
      <c r="H36">
        <v>0.16353500551</v>
      </c>
      <c r="I36">
        <v>0.11015765756728246</v>
      </c>
      <c r="J36">
        <v>0.10850921534300006</v>
      </c>
      <c r="K36">
        <f t="shared" si="2"/>
        <v>1.16353500551</v>
      </c>
      <c r="L36">
        <f t="shared" si="0"/>
        <v>1.1101576575672825</v>
      </c>
      <c r="M36">
        <f t="shared" si="1"/>
        <v>1.1085092153430001</v>
      </c>
    </row>
    <row r="37" spans="7:13" x14ac:dyDescent="0.25">
      <c r="G37" s="4">
        <v>43514</v>
      </c>
      <c r="H37">
        <v>0.16353500551</v>
      </c>
      <c r="I37">
        <v>0.11015765756728246</v>
      </c>
      <c r="J37">
        <v>0.10850921534300006</v>
      </c>
      <c r="K37">
        <f t="shared" si="2"/>
        <v>1.16353500551</v>
      </c>
      <c r="L37">
        <f t="shared" si="0"/>
        <v>1.1101576575672825</v>
      </c>
      <c r="M37">
        <f t="shared" si="1"/>
        <v>1.1085092153430001</v>
      </c>
    </row>
    <row r="38" spans="7:13" x14ac:dyDescent="0.25">
      <c r="G38" s="4">
        <v>43515</v>
      </c>
      <c r="H38">
        <v>0.16509120008100001</v>
      </c>
      <c r="I38">
        <v>0.11190517272512035</v>
      </c>
      <c r="J38">
        <v>0.11108266681800005</v>
      </c>
      <c r="K38">
        <f t="shared" si="2"/>
        <v>1.1650912000810001</v>
      </c>
      <c r="L38">
        <f t="shared" si="0"/>
        <v>1.1119051727251203</v>
      </c>
      <c r="M38">
        <f t="shared" si="1"/>
        <v>1.1110826668180001</v>
      </c>
    </row>
    <row r="39" spans="7:13" x14ac:dyDescent="0.25">
      <c r="G39" s="4">
        <v>43516</v>
      </c>
      <c r="H39">
        <v>0.17030495952999999</v>
      </c>
      <c r="I39">
        <v>0.11409608725136522</v>
      </c>
      <c r="J39">
        <v>0.11451426546800003</v>
      </c>
      <c r="K39">
        <f t="shared" si="2"/>
        <v>1.1703049595299999</v>
      </c>
      <c r="L39">
        <f t="shared" si="0"/>
        <v>1.1140960872513652</v>
      </c>
      <c r="M39">
        <f t="shared" si="1"/>
        <v>1.114514265468</v>
      </c>
    </row>
    <row r="40" spans="7:13" x14ac:dyDescent="0.25">
      <c r="G40" s="4">
        <v>43517</v>
      </c>
      <c r="H40">
        <v>0.15879251066799999</v>
      </c>
      <c r="I40">
        <v>0.11026399316242053</v>
      </c>
      <c r="J40">
        <v>0.11140296315300002</v>
      </c>
      <c r="K40">
        <f t="shared" si="2"/>
        <v>1.1587925106679999</v>
      </c>
      <c r="L40">
        <f t="shared" si="0"/>
        <v>1.1102639931624205</v>
      </c>
      <c r="M40">
        <f t="shared" si="1"/>
        <v>1.111402963153</v>
      </c>
    </row>
    <row r="41" spans="7:13" x14ac:dyDescent="0.25">
      <c r="G41" s="4">
        <v>43518</v>
      </c>
      <c r="H41">
        <v>0.16428324533550001</v>
      </c>
      <c r="I41">
        <v>0.11741656668445599</v>
      </c>
      <c r="J41">
        <v>0.11662322593800001</v>
      </c>
      <c r="K41">
        <f t="shared" si="2"/>
        <v>1.1642832453355001</v>
      </c>
      <c r="L41">
        <f t="shared" si="0"/>
        <v>1.117416566684456</v>
      </c>
      <c r="M41">
        <f t="shared" si="1"/>
        <v>1.116623225938</v>
      </c>
    </row>
    <row r="42" spans="7:13" x14ac:dyDescent="0.25">
      <c r="G42" s="4">
        <v>43521</v>
      </c>
      <c r="H42">
        <v>0.167525824962</v>
      </c>
      <c r="I42">
        <v>0.11894940432003409</v>
      </c>
      <c r="J42">
        <v>0.11653576892799999</v>
      </c>
      <c r="K42">
        <f t="shared" si="2"/>
        <v>1.167525824962</v>
      </c>
      <c r="L42">
        <f t="shared" si="0"/>
        <v>1.1189494043200341</v>
      </c>
      <c r="M42">
        <f t="shared" si="1"/>
        <v>1.116535768928</v>
      </c>
    </row>
    <row r="43" spans="7:13" x14ac:dyDescent="0.25">
      <c r="G43" s="4">
        <v>43522</v>
      </c>
      <c r="H43">
        <v>0.164065317131</v>
      </c>
      <c r="I43">
        <v>0.11807664990710665</v>
      </c>
      <c r="J43">
        <v>0.11446941131300004</v>
      </c>
      <c r="K43">
        <f t="shared" si="2"/>
        <v>1.164065317131</v>
      </c>
      <c r="L43">
        <f t="shared" si="0"/>
        <v>1.1180766499071066</v>
      </c>
      <c r="M43">
        <f t="shared" si="1"/>
        <v>1.114469411313</v>
      </c>
    </row>
    <row r="44" spans="7:13" x14ac:dyDescent="0.25">
      <c r="G44" s="4">
        <v>43523</v>
      </c>
      <c r="H44">
        <v>0.168566311489</v>
      </c>
      <c r="I44">
        <v>0.11764127586663498</v>
      </c>
      <c r="J44">
        <v>0.11428007218299996</v>
      </c>
      <c r="K44">
        <f t="shared" si="2"/>
        <v>1.1685663114889999</v>
      </c>
      <c r="L44">
        <f t="shared" si="0"/>
        <v>1.117641275866635</v>
      </c>
      <c r="M44">
        <f t="shared" si="1"/>
        <v>1.114280072183</v>
      </c>
    </row>
    <row r="45" spans="7:13" x14ac:dyDescent="0.25">
      <c r="G45" s="4">
        <v>43524</v>
      </c>
      <c r="H45">
        <v>0.1606802082555</v>
      </c>
      <c r="I45">
        <v>0.11481636043352816</v>
      </c>
      <c r="J45">
        <v>0.111363449068</v>
      </c>
      <c r="K45">
        <f t="shared" si="2"/>
        <v>1.1606802082555001</v>
      </c>
      <c r="L45">
        <f t="shared" si="0"/>
        <v>1.1148163604335282</v>
      </c>
      <c r="M45">
        <f t="shared" si="1"/>
        <v>1.111363449068</v>
      </c>
    </row>
    <row r="46" spans="7:13" x14ac:dyDescent="0.25">
      <c r="G46" s="4">
        <v>43525</v>
      </c>
      <c r="H46">
        <v>0.172006191448</v>
      </c>
      <c r="I46">
        <v>0.12256481455473467</v>
      </c>
      <c r="J46">
        <v>0.11698768356799993</v>
      </c>
      <c r="K46">
        <f t="shared" si="2"/>
        <v>1.172006191448</v>
      </c>
      <c r="L46">
        <f t="shared" si="0"/>
        <v>1.1225648145547347</v>
      </c>
      <c r="M46">
        <f t="shared" si="1"/>
        <v>1.1169876835679999</v>
      </c>
    </row>
    <row r="47" spans="7:13" x14ac:dyDescent="0.25">
      <c r="G47" s="4">
        <v>43528</v>
      </c>
      <c r="H47">
        <v>0.1704856446795</v>
      </c>
      <c r="I47">
        <v>0.11823515013382213</v>
      </c>
      <c r="J47">
        <v>0.11471435111799999</v>
      </c>
      <c r="K47">
        <f t="shared" si="2"/>
        <v>1.1704856446795</v>
      </c>
      <c r="L47">
        <f t="shared" si="0"/>
        <v>1.1182351501338221</v>
      </c>
      <c r="M47">
        <f t="shared" si="1"/>
        <v>1.114714351118</v>
      </c>
    </row>
    <row r="48" spans="7:13" x14ac:dyDescent="0.25">
      <c r="G48" s="4">
        <v>43529</v>
      </c>
      <c r="H48">
        <v>0.16480159200050001</v>
      </c>
      <c r="I48">
        <v>0.11700526862778915</v>
      </c>
      <c r="J48">
        <v>0.11265955719300003</v>
      </c>
      <c r="K48">
        <f t="shared" si="2"/>
        <v>1.1648015920004999</v>
      </c>
      <c r="L48">
        <f t="shared" si="0"/>
        <v>1.1170052686277891</v>
      </c>
      <c r="M48">
        <f t="shared" si="1"/>
        <v>1.112659557193</v>
      </c>
    </row>
    <row r="49" spans="7:13" x14ac:dyDescent="0.25">
      <c r="G49" s="4">
        <v>43530</v>
      </c>
      <c r="H49">
        <v>0.15193786016800001</v>
      </c>
      <c r="I49">
        <v>0.10977043549442045</v>
      </c>
      <c r="J49">
        <v>0.10632150618800007</v>
      </c>
      <c r="K49">
        <f t="shared" si="2"/>
        <v>1.1519378601679999</v>
      </c>
      <c r="L49">
        <f t="shared" si="0"/>
        <v>1.1097704354944204</v>
      </c>
      <c r="M49">
        <f t="shared" si="1"/>
        <v>1.1063215061880001</v>
      </c>
    </row>
    <row r="50" spans="7:13" x14ac:dyDescent="0.25">
      <c r="G50" s="4">
        <v>43531</v>
      </c>
      <c r="H50">
        <v>0.145042852168</v>
      </c>
      <c r="I50">
        <v>0.10098671406960369</v>
      </c>
      <c r="J50">
        <v>9.9104756683000339E-2</v>
      </c>
      <c r="K50">
        <f t="shared" si="2"/>
        <v>1.1450428521680001</v>
      </c>
      <c r="L50">
        <f t="shared" si="0"/>
        <v>1.1009867140696037</v>
      </c>
      <c r="M50">
        <f t="shared" si="1"/>
        <v>1.0991047566830003</v>
      </c>
    </row>
    <row r="51" spans="7:13" x14ac:dyDescent="0.25">
      <c r="G51" s="4">
        <v>43532</v>
      </c>
      <c r="H51">
        <v>0.133049135909</v>
      </c>
      <c r="I51">
        <v>9.8745641243765281E-2</v>
      </c>
      <c r="J51">
        <v>9.6510098538000522E-2</v>
      </c>
      <c r="K51">
        <f t="shared" si="2"/>
        <v>1.133049135909</v>
      </c>
      <c r="L51">
        <f t="shared" si="0"/>
        <v>1.0987456412437653</v>
      </c>
      <c r="M51">
        <f t="shared" si="1"/>
        <v>1.0965100985380005</v>
      </c>
    </row>
    <row r="52" spans="7:13" x14ac:dyDescent="0.25">
      <c r="G52" s="4">
        <v>43535</v>
      </c>
      <c r="H52">
        <v>0.1467752383415</v>
      </c>
      <c r="I52">
        <v>0.11487253772907291</v>
      </c>
      <c r="J52">
        <v>0.110784675606499</v>
      </c>
      <c r="K52">
        <f t="shared" si="2"/>
        <v>1.1467752383415</v>
      </c>
      <c r="L52">
        <f t="shared" si="0"/>
        <v>1.1148725377290729</v>
      </c>
      <c r="M52">
        <f t="shared" si="1"/>
        <v>1.110784675606499</v>
      </c>
    </row>
    <row r="53" spans="7:13" x14ac:dyDescent="0.25">
      <c r="G53" s="4">
        <v>43536</v>
      </c>
      <c r="H53">
        <v>0.14582151724549999</v>
      </c>
      <c r="I53">
        <v>0.11821709314596851</v>
      </c>
      <c r="J53">
        <v>0.114348124662999</v>
      </c>
      <c r="K53">
        <f t="shared" si="2"/>
        <v>1.1458215172455</v>
      </c>
      <c r="L53">
        <f t="shared" si="0"/>
        <v>1.1182170931459685</v>
      </c>
      <c r="M53">
        <f t="shared" si="1"/>
        <v>1.1143481246629989</v>
      </c>
    </row>
    <row r="54" spans="7:13" x14ac:dyDescent="0.25">
      <c r="G54" s="4">
        <v>43537</v>
      </c>
      <c r="H54">
        <v>0.1566302206945</v>
      </c>
      <c r="I54">
        <v>0.12606586386636232</v>
      </c>
      <c r="J54">
        <v>0.121370870500499</v>
      </c>
      <c r="K54">
        <f t="shared" si="2"/>
        <v>1.1566302206945001</v>
      </c>
      <c r="L54">
        <f t="shared" si="0"/>
        <v>1.1260658638663623</v>
      </c>
      <c r="M54">
        <f t="shared" si="1"/>
        <v>1.121370870500499</v>
      </c>
    </row>
    <row r="55" spans="7:13" x14ac:dyDescent="0.25">
      <c r="G55" s="4">
        <v>43538</v>
      </c>
      <c r="H55">
        <v>0.15535241910299999</v>
      </c>
      <c r="I55">
        <v>0.12546998326719128</v>
      </c>
      <c r="J55">
        <v>0.12046198684449901</v>
      </c>
      <c r="K55">
        <f t="shared" si="2"/>
        <v>1.155352419103</v>
      </c>
      <c r="L55">
        <f t="shared" si="0"/>
        <v>1.1254699832671913</v>
      </c>
      <c r="M55">
        <f t="shared" si="1"/>
        <v>1.1204619868444989</v>
      </c>
    </row>
    <row r="56" spans="7:13" x14ac:dyDescent="0.25">
      <c r="G56" s="4">
        <v>43539</v>
      </c>
      <c r="H56">
        <v>0.145282581996</v>
      </c>
      <c r="I56">
        <v>0.13112382679737244</v>
      </c>
      <c r="J56">
        <v>0.124228608499499</v>
      </c>
      <c r="K56">
        <f t="shared" si="2"/>
        <v>1.145282581996</v>
      </c>
      <c r="L56">
        <f t="shared" si="0"/>
        <v>1.1311238267973724</v>
      </c>
      <c r="M56">
        <f t="shared" si="1"/>
        <v>1.124228608499499</v>
      </c>
    </row>
    <row r="57" spans="7:13" x14ac:dyDescent="0.25">
      <c r="G57" s="4">
        <v>43542</v>
      </c>
      <c r="H57">
        <v>0.15885075161850001</v>
      </c>
      <c r="I57">
        <v>0.13532909863529285</v>
      </c>
      <c r="J57">
        <v>0.12885546187949901</v>
      </c>
      <c r="K57">
        <f t="shared" si="2"/>
        <v>1.1588507516185</v>
      </c>
      <c r="L57">
        <f t="shared" si="0"/>
        <v>1.1353290986352929</v>
      </c>
      <c r="M57">
        <f t="shared" si="1"/>
        <v>1.128855461879499</v>
      </c>
    </row>
    <row r="58" spans="7:13" x14ac:dyDescent="0.25">
      <c r="G58" s="4">
        <v>43543</v>
      </c>
      <c r="H58">
        <v>0.15518672994150001</v>
      </c>
      <c r="I58">
        <v>0.13521273138023582</v>
      </c>
      <c r="J58">
        <v>0.12709904772949901</v>
      </c>
      <c r="K58">
        <f t="shared" si="2"/>
        <v>1.1551867299415</v>
      </c>
      <c r="L58">
        <f t="shared" si="0"/>
        <v>1.1352127313802358</v>
      </c>
      <c r="M58">
        <f t="shared" si="1"/>
        <v>1.1270990477294991</v>
      </c>
    </row>
    <row r="59" spans="7:13" x14ac:dyDescent="0.25">
      <c r="G59" s="4">
        <v>43544</v>
      </c>
      <c r="H59">
        <v>0.1563768032775</v>
      </c>
      <c r="I59">
        <v>0.13192034059491742</v>
      </c>
      <c r="J59">
        <v>0.124126504254499</v>
      </c>
      <c r="K59">
        <f t="shared" si="2"/>
        <v>1.1563768032774999</v>
      </c>
      <c r="L59">
        <f t="shared" si="0"/>
        <v>1.1319203405949174</v>
      </c>
      <c r="M59">
        <f t="shared" si="1"/>
        <v>1.124126504254499</v>
      </c>
    </row>
    <row r="60" spans="7:13" x14ac:dyDescent="0.25">
      <c r="G60" s="4">
        <v>43545</v>
      </c>
      <c r="H60">
        <v>0.1659721380925</v>
      </c>
      <c r="I60">
        <v>0.14426730762285755</v>
      </c>
      <c r="J60">
        <v>0.136169735679499</v>
      </c>
      <c r="K60">
        <f t="shared" si="2"/>
        <v>1.1659721380925001</v>
      </c>
      <c r="L60">
        <f t="shared" si="0"/>
        <v>1.1442673076228576</v>
      </c>
      <c r="M60">
        <f t="shared" si="1"/>
        <v>1.1361697356794991</v>
      </c>
    </row>
    <row r="61" spans="7:13" x14ac:dyDescent="0.25">
      <c r="G61" s="4">
        <v>43546</v>
      </c>
      <c r="H61">
        <v>0.13697076514449999</v>
      </c>
      <c r="I61">
        <v>0.12264306150210058</v>
      </c>
      <c r="J61">
        <v>0.116844286939499</v>
      </c>
      <c r="K61">
        <f t="shared" si="2"/>
        <v>1.1369707651445</v>
      </c>
      <c r="L61">
        <f t="shared" si="0"/>
        <v>1.1226430615021006</v>
      </c>
      <c r="M61">
        <f t="shared" si="1"/>
        <v>1.116844286939499</v>
      </c>
    </row>
    <row r="62" spans="7:13" x14ac:dyDescent="0.25">
      <c r="G62" s="4">
        <v>43549</v>
      </c>
      <c r="H62">
        <v>0.13855038323900001</v>
      </c>
      <c r="I62">
        <v>0.12178635774504332</v>
      </c>
      <c r="J62">
        <v>0.117037298215</v>
      </c>
      <c r="K62">
        <f t="shared" si="2"/>
        <v>1.138550383239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0.150583355452</v>
      </c>
      <c r="I63">
        <v>0.12984378699174592</v>
      </c>
      <c r="J63">
        <v>0.125895613109999</v>
      </c>
      <c r="K63">
        <f t="shared" si="2"/>
        <v>1.150583355452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0.147089091852</v>
      </c>
      <c r="I64">
        <v>0.12461327951013379</v>
      </c>
      <c r="J64">
        <v>0.121288707365999</v>
      </c>
      <c r="K64">
        <f t="shared" si="2"/>
        <v>1.147089091852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0.15344650023050099</v>
      </c>
      <c r="I65">
        <v>0.12882657667598929</v>
      </c>
      <c r="J65">
        <v>0.126330463511</v>
      </c>
      <c r="K65">
        <f t="shared" si="2"/>
        <v>1.153446500230501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0.15870950793250099</v>
      </c>
      <c r="I66">
        <v>0.13647872686197626</v>
      </c>
      <c r="J66">
        <v>0.13295837660599999</v>
      </c>
      <c r="K66">
        <f t="shared" si="2"/>
        <v>1.1587095079325009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0.178239844727001</v>
      </c>
      <c r="I67">
        <v>0.14963625201134767</v>
      </c>
      <c r="J67">
        <v>0.142992714390999</v>
      </c>
      <c r="K67">
        <f t="shared" ref="K67:K71" si="5">1+H67</f>
        <v>1.1782398447270011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0.173925344274001</v>
      </c>
      <c r="I68">
        <v>0.14969844830284385</v>
      </c>
      <c r="J68">
        <v>0.142595672490999</v>
      </c>
      <c r="K68">
        <f t="shared" si="5"/>
        <v>1.173925344274001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0.166482965801</v>
      </c>
      <c r="I69">
        <v>0.15217024930681222</v>
      </c>
      <c r="J69">
        <v>0.14371003752099901</v>
      </c>
      <c r="K69">
        <f t="shared" si="5"/>
        <v>1.1664829658010001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0.174950874907501</v>
      </c>
      <c r="I70">
        <v>0.15483666451320355</v>
      </c>
      <c r="J70">
        <v>0.147281729955999</v>
      </c>
      <c r="K70">
        <f t="shared" si="5"/>
        <v>1.1749508749075011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0.187057040252501</v>
      </c>
      <c r="I71">
        <v>0.16020159623772612</v>
      </c>
      <c r="J71">
        <v>0.154049817815999</v>
      </c>
      <c r="K71">
        <f t="shared" si="5"/>
        <v>1.1870570402525009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0.18720372848300099</v>
      </c>
      <c r="I72">
        <v>0.16143749673971031</v>
      </c>
      <c r="J72">
        <v>0.154083238095999</v>
      </c>
      <c r="K72">
        <f t="shared" ref="K72:K76" si="6">1+H72</f>
        <v>1.187203728483001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0.171919266722001</v>
      </c>
      <c r="I73">
        <v>0.15474236690996768</v>
      </c>
      <c r="J73">
        <v>0.146956899556</v>
      </c>
      <c r="K73">
        <f t="shared" si="6"/>
        <v>1.1719192667220011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0.17397265792800101</v>
      </c>
      <c r="I74">
        <v>0.1588553474766361</v>
      </c>
      <c r="J74">
        <v>0.150057567515999</v>
      </c>
      <c r="K74">
        <f t="shared" si="6"/>
        <v>1.173972657928001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0.17938967512000101</v>
      </c>
      <c r="I75">
        <v>0.15891353110416473</v>
      </c>
      <c r="J75">
        <v>0.15107000601599899</v>
      </c>
      <c r="K75">
        <f t="shared" si="6"/>
        <v>1.179389675120001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0.188704369441</v>
      </c>
      <c r="I76">
        <v>0.16669007387314361</v>
      </c>
      <c r="J76">
        <v>0.15846026786099901</v>
      </c>
      <c r="K76">
        <f t="shared" si="6"/>
        <v>1.188704369441</v>
      </c>
      <c r="L76">
        <f t="shared" si="7"/>
        <v>1.1666900738731436</v>
      </c>
      <c r="M76">
        <f t="shared" si="8"/>
        <v>1.158460267860999</v>
      </c>
    </row>
    <row r="77" spans="7:13" x14ac:dyDescent="0.25">
      <c r="G77" s="4">
        <v>43570</v>
      </c>
      <c r="H77">
        <v>0.18187105541849999</v>
      </c>
      <c r="I77">
        <v>0.16598183868288308</v>
      </c>
      <c r="J77">
        <v>0.15658571837599899</v>
      </c>
      <c r="K77">
        <f t="shared" ref="K77:K81" si="9">1+H77</f>
        <v>1.1818710554184999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 x14ac:dyDescent="0.25">
      <c r="G78" s="4">
        <v>43571</v>
      </c>
      <c r="H78">
        <v>0.18936610205000101</v>
      </c>
      <c r="I78">
        <v>0.16657370661808657</v>
      </c>
      <c r="J78">
        <v>0.15489093393599901</v>
      </c>
      <c r="K78">
        <f t="shared" si="9"/>
        <v>1.189366102050001</v>
      </c>
      <c r="L78">
        <f t="shared" si="10"/>
        <v>1.1665737066180866</v>
      </c>
      <c r="M78">
        <f t="shared" si="11"/>
        <v>1.154890933935999</v>
      </c>
    </row>
    <row r="79" spans="7:13" x14ac:dyDescent="0.25">
      <c r="G79" s="4">
        <v>43572</v>
      </c>
      <c r="H79">
        <v>0.18931332315400001</v>
      </c>
      <c r="I79">
        <v>0.16403970932262202</v>
      </c>
      <c r="J79">
        <v>0.15108814639099899</v>
      </c>
      <c r="K79">
        <f t="shared" si="9"/>
        <v>1.1893133231540001</v>
      </c>
      <c r="L79">
        <f t="shared" si="10"/>
        <v>1.164039709322622</v>
      </c>
      <c r="M79">
        <f t="shared" si="11"/>
        <v>1.151088146390999</v>
      </c>
    </row>
    <row r="80" spans="7:13" x14ac:dyDescent="0.25">
      <c r="G80" s="4">
        <v>43573</v>
      </c>
      <c r="H80">
        <v>0.19322458960700001</v>
      </c>
      <c r="I80">
        <v>0.16590559806750105</v>
      </c>
      <c r="J80">
        <v>0.153186141945999</v>
      </c>
      <c r="K80">
        <f t="shared" si="9"/>
        <v>1.193224589607</v>
      </c>
      <c r="L80">
        <f t="shared" si="10"/>
        <v>1.165905598067501</v>
      </c>
      <c r="M80">
        <f t="shared" si="11"/>
        <v>1.153186141945999</v>
      </c>
    </row>
    <row r="81" spans="7:13" x14ac:dyDescent="0.25">
      <c r="G81" s="4">
        <v>43574</v>
      </c>
      <c r="H81">
        <v>0.19322458960700001</v>
      </c>
      <c r="I81">
        <v>0.16590559806750105</v>
      </c>
      <c r="J81">
        <v>0.153186141945999</v>
      </c>
      <c r="K81">
        <f t="shared" si="9"/>
        <v>1.193224589607</v>
      </c>
      <c r="L81">
        <f t="shared" si="10"/>
        <v>1.165905598067501</v>
      </c>
      <c r="M81">
        <f t="shared" si="11"/>
        <v>1.153186141945999</v>
      </c>
    </row>
    <row r="82" spans="7:13" x14ac:dyDescent="0.25">
      <c r="G82" s="4">
        <v>43577</v>
      </c>
      <c r="H82">
        <v>0.20415733001200001</v>
      </c>
      <c r="I82">
        <v>0.16711541625369652</v>
      </c>
      <c r="J82">
        <v>0.152722463845999</v>
      </c>
      <c r="K82">
        <f t="shared" ref="K82:K86" si="12">1+H82</f>
        <v>1.2041573300120001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 x14ac:dyDescent="0.25">
      <c r="G83" s="4">
        <v>43578</v>
      </c>
      <c r="H83">
        <v>0.20836441719400001</v>
      </c>
      <c r="I83">
        <v>0.17749216527360345</v>
      </c>
      <c r="J83">
        <v>0.16072028683099901</v>
      </c>
      <c r="K83">
        <f t="shared" si="12"/>
        <v>1.208364417194</v>
      </c>
      <c r="L83">
        <f t="shared" si="13"/>
        <v>1.1774921652736035</v>
      </c>
      <c r="M83">
        <f t="shared" si="14"/>
        <v>1.1607202868309989</v>
      </c>
    </row>
    <row r="84" spans="7:13" x14ac:dyDescent="0.25">
      <c r="G84" s="4">
        <v>43579</v>
      </c>
      <c r="H84">
        <v>0.19592642379399999</v>
      </c>
      <c r="I84">
        <v>0.17491402867449657</v>
      </c>
      <c r="J84">
        <v>0.15935938079099901</v>
      </c>
      <c r="K84">
        <f t="shared" si="12"/>
        <v>1.1959264237939999</v>
      </c>
      <c r="L84">
        <f t="shared" si="13"/>
        <v>1.1749140286744966</v>
      </c>
      <c r="M84">
        <f t="shared" si="14"/>
        <v>1.159359380790999</v>
      </c>
    </row>
    <row r="85" spans="7:13" x14ac:dyDescent="0.25">
      <c r="G85" s="4">
        <v>43580</v>
      </c>
      <c r="H85">
        <v>0.182119073657</v>
      </c>
      <c r="I85">
        <v>0.17448066096600856</v>
      </c>
      <c r="J85">
        <v>0.155462989995999</v>
      </c>
      <c r="K85">
        <f t="shared" si="12"/>
        <v>1.182119073657</v>
      </c>
      <c r="L85">
        <f t="shared" si="13"/>
        <v>1.1744806609660086</v>
      </c>
      <c r="M85">
        <f t="shared" si="14"/>
        <v>1.1554629899959989</v>
      </c>
    </row>
    <row r="86" spans="7:13" x14ac:dyDescent="0.25">
      <c r="G86" s="4">
        <v>43581</v>
      </c>
      <c r="H86">
        <v>0.17878593117300001</v>
      </c>
      <c r="I86">
        <v>0.18002014357311658</v>
      </c>
      <c r="J86">
        <v>0.16061087928599899</v>
      </c>
      <c r="K86">
        <f t="shared" si="12"/>
        <v>1.178785931173</v>
      </c>
      <c r="L86">
        <f t="shared" si="13"/>
        <v>1.1800201435731166</v>
      </c>
      <c r="M86">
        <f t="shared" si="14"/>
        <v>1.160610879285999</v>
      </c>
    </row>
    <row r="87" spans="7:13" x14ac:dyDescent="0.25">
      <c r="G87" s="4">
        <v>43584</v>
      </c>
      <c r="H87">
        <v>0.17958069094199999</v>
      </c>
      <c r="I87">
        <v>0.18133830368643444</v>
      </c>
      <c r="J87">
        <v>0.15946612785099901</v>
      </c>
      <c r="K87">
        <f t="shared" ref="K87:K91" si="15">1+H87</f>
        <v>1.1795806909419999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 x14ac:dyDescent="0.25">
      <c r="G88" s="4">
        <v>43585</v>
      </c>
      <c r="H88">
        <v>0.18147285959199999</v>
      </c>
      <c r="I88">
        <v>0.18249395090906906</v>
      </c>
      <c r="J88">
        <v>0.16590922153599899</v>
      </c>
      <c r="K88">
        <f t="shared" si="15"/>
        <v>1.1814728595920001</v>
      </c>
      <c r="L88">
        <f t="shared" si="16"/>
        <v>1.1824939509090691</v>
      </c>
      <c r="M88">
        <f t="shared" si="17"/>
        <v>1.165909221535999</v>
      </c>
    </row>
    <row r="89" spans="7:13" x14ac:dyDescent="0.25">
      <c r="G89" s="4">
        <v>43586</v>
      </c>
      <c r="H89">
        <v>0.165724993307</v>
      </c>
      <c r="I89">
        <v>0.17363398886887005</v>
      </c>
      <c r="J89">
        <v>0.15529387467599901</v>
      </c>
      <c r="K89">
        <f t="shared" si="15"/>
        <v>1.165724993307</v>
      </c>
      <c r="L89">
        <f t="shared" si="16"/>
        <v>1.17363398886887</v>
      </c>
      <c r="M89">
        <f t="shared" si="17"/>
        <v>1.1552938746759991</v>
      </c>
    </row>
    <row r="90" spans="7:13" x14ac:dyDescent="0.25">
      <c r="G90" s="4">
        <v>43587</v>
      </c>
      <c r="H90">
        <v>0.15512824329200001</v>
      </c>
      <c r="I90">
        <v>0.17118827018069016</v>
      </c>
      <c r="J90">
        <v>0.152545814210999</v>
      </c>
      <c r="K90">
        <f t="shared" si="15"/>
        <v>1.155128243292</v>
      </c>
      <c r="L90">
        <f t="shared" si="16"/>
        <v>1.1711882701806902</v>
      </c>
      <c r="M90">
        <f t="shared" si="17"/>
        <v>1.152545814210999</v>
      </c>
    </row>
    <row r="91" spans="7:13" x14ac:dyDescent="0.25">
      <c r="G91" s="4">
        <v>43588</v>
      </c>
      <c r="H91">
        <v>0.1674697065995</v>
      </c>
      <c r="I91">
        <v>0.18259226117627225</v>
      </c>
      <c r="J91">
        <v>0.162991535000999</v>
      </c>
      <c r="K91">
        <f t="shared" si="15"/>
        <v>1.1674697065994999</v>
      </c>
      <c r="L91">
        <f t="shared" si="16"/>
        <v>1.1825922611762723</v>
      </c>
      <c r="M91">
        <f t="shared" si="17"/>
        <v>1.1629915350009989</v>
      </c>
    </row>
    <row r="92" spans="7:13" x14ac:dyDescent="0.25">
      <c r="G92" s="4">
        <v>43591</v>
      </c>
      <c r="H92">
        <v>0.16251120794150001</v>
      </c>
      <c r="I92">
        <v>0.17740589299830245</v>
      </c>
      <c r="J92">
        <v>0.157329176395999</v>
      </c>
      <c r="K92">
        <f t="shared" ref="K92:K96" si="18">1+H92</f>
        <v>1.1625112079415001</v>
      </c>
      <c r="L92">
        <f t="shared" ref="L92:L96" si="19">1+I92</f>
        <v>1.1774058929983025</v>
      </c>
      <c r="M92">
        <f t="shared" ref="M92:M96" si="20">1+J92</f>
        <v>1.157329176395999</v>
      </c>
    </row>
    <row r="93" spans="7:13" x14ac:dyDescent="0.25">
      <c r="G93" s="4">
        <v>43592</v>
      </c>
      <c r="H93">
        <v>0.145775546152</v>
      </c>
      <c r="I93">
        <v>0.15797256140379035</v>
      </c>
      <c r="J93">
        <v>0.139973758500999</v>
      </c>
      <c r="K93">
        <f t="shared" si="18"/>
        <v>1.1457755461520001</v>
      </c>
      <c r="L93">
        <f t="shared" si="19"/>
        <v>1.1579725614037903</v>
      </c>
      <c r="M93">
        <f t="shared" si="20"/>
        <v>1.139973758500999</v>
      </c>
    </row>
    <row r="94" spans="7:13" x14ac:dyDescent="0.25">
      <c r="G94" s="4">
        <v>43593</v>
      </c>
      <c r="H94">
        <v>0.145775546152</v>
      </c>
      <c r="I94">
        <v>0.15614479296660244</v>
      </c>
      <c r="J94">
        <v>0.138069334355998</v>
      </c>
      <c r="K94">
        <f t="shared" si="18"/>
        <v>1.1457755461520001</v>
      </c>
      <c r="L94">
        <f t="shared" si="19"/>
        <v>1.1561447929666024</v>
      </c>
      <c r="M94">
        <f t="shared" si="20"/>
        <v>1.138069334355998</v>
      </c>
    </row>
    <row r="95" spans="7:13" x14ac:dyDescent="0.25">
      <c r="G95" s="4">
        <v>43594</v>
      </c>
      <c r="H95">
        <v>0.14495158672700001</v>
      </c>
      <c r="I95">
        <v>0.15305504171164186</v>
      </c>
      <c r="J95">
        <v>0.135191430545998</v>
      </c>
      <c r="K95">
        <f t="shared" si="18"/>
        <v>1.1449515867269999</v>
      </c>
      <c r="L95">
        <f t="shared" si="19"/>
        <v>1.1530550417116419</v>
      </c>
      <c r="M95">
        <f t="shared" si="20"/>
        <v>1.135191430545998</v>
      </c>
    </row>
    <row r="96" spans="7:13" x14ac:dyDescent="0.25">
      <c r="G96" s="4">
        <v>43595</v>
      </c>
      <c r="H96">
        <v>0.1498984490985</v>
      </c>
      <c r="I96">
        <v>0.15774183322565993</v>
      </c>
      <c r="J96">
        <v>0.14365817380099899</v>
      </c>
      <c r="K96">
        <f t="shared" si="18"/>
        <v>1.1498984490985</v>
      </c>
      <c r="L96">
        <f t="shared" si="19"/>
        <v>1.1577418332256599</v>
      </c>
      <c r="M96">
        <f t="shared" si="20"/>
        <v>1.143658173800999</v>
      </c>
    </row>
    <row r="97" spans="7:16" x14ac:dyDescent="0.25">
      <c r="G97" s="4">
        <v>43598</v>
      </c>
      <c r="H97">
        <v>0.1237437015075</v>
      </c>
      <c r="I97">
        <v>0.12984779965571325</v>
      </c>
      <c r="J97">
        <v>0.122702970030999</v>
      </c>
      <c r="K97">
        <f t="shared" ref="K97:K101" si="21">1+H97</f>
        <v>1.1237437015075</v>
      </c>
      <c r="L97">
        <f t="shared" ref="L97:L101" si="22">1+I97</f>
        <v>1.1298477996557132</v>
      </c>
      <c r="M97">
        <f t="shared" ref="M97:M101" si="23">1+J97</f>
        <v>1.1227029700309989</v>
      </c>
    </row>
    <row r="98" spans="7:16" x14ac:dyDescent="0.25">
      <c r="G98" s="4">
        <v>43599</v>
      </c>
      <c r="H98">
        <v>0.13645909183249999</v>
      </c>
      <c r="I98">
        <v>0.13903479380926198</v>
      </c>
      <c r="J98">
        <v>0.130789201340999</v>
      </c>
      <c r="K98">
        <f t="shared" si="21"/>
        <v>1.1364590918324999</v>
      </c>
      <c r="L98">
        <f t="shared" si="22"/>
        <v>1.139034793809262</v>
      </c>
      <c r="M98">
        <f t="shared" si="23"/>
        <v>1.130789201340999</v>
      </c>
    </row>
    <row r="99" spans="7:16" x14ac:dyDescent="0.25">
      <c r="G99" s="4">
        <v>43600</v>
      </c>
      <c r="H99">
        <v>0.14017289432899999</v>
      </c>
      <c r="I99">
        <v>0.14591450618150881</v>
      </c>
      <c r="J99">
        <v>0.13460840233599899</v>
      </c>
      <c r="K99">
        <f t="shared" si="21"/>
        <v>1.1401728943289999</v>
      </c>
      <c r="L99">
        <f t="shared" si="22"/>
        <v>1.1459145061815088</v>
      </c>
      <c r="M99">
        <f t="shared" si="23"/>
        <v>1.134608402335999</v>
      </c>
    </row>
    <row r="100" spans="7:16" x14ac:dyDescent="0.25">
      <c r="G100" s="4">
        <v>43601</v>
      </c>
      <c r="H100">
        <v>0.14853140460399999</v>
      </c>
      <c r="I100">
        <v>0.15643972376821247</v>
      </c>
      <c r="J100">
        <v>0.144087876260999</v>
      </c>
      <c r="K100">
        <f t="shared" si="21"/>
        <v>1.1485314046040001</v>
      </c>
      <c r="L100">
        <f t="shared" si="22"/>
        <v>1.1564397237682125</v>
      </c>
      <c r="M100">
        <f t="shared" si="23"/>
        <v>1.1440878762609989</v>
      </c>
    </row>
    <row r="101" spans="7:16" x14ac:dyDescent="0.25">
      <c r="G101" s="4">
        <v>43602</v>
      </c>
      <c r="H101">
        <v>0.1363724539725</v>
      </c>
      <c r="I101">
        <v>0.14980679022996579</v>
      </c>
      <c r="J101">
        <v>0.13816796163099901</v>
      </c>
      <c r="K101">
        <f t="shared" si="21"/>
        <v>1.1363724539725</v>
      </c>
      <c r="L101">
        <f t="shared" si="22"/>
        <v>1.1498067902299658</v>
      </c>
      <c r="M101">
        <f t="shared" si="23"/>
        <v>1.138167961630999</v>
      </c>
    </row>
    <row r="102" spans="7:16" x14ac:dyDescent="0.25">
      <c r="G102" s="4">
        <v>43605</v>
      </c>
      <c r="H102">
        <v>0.13521273573500001</v>
      </c>
      <c r="I102">
        <v>0.14206435510471049</v>
      </c>
      <c r="J102">
        <v>0.131832503370999</v>
      </c>
      <c r="K102">
        <f t="shared" ref="K102:K106" si="24">1+H102</f>
        <v>1.1352127357349999</v>
      </c>
      <c r="L102">
        <f t="shared" ref="L102:L106" si="25">1+I102</f>
        <v>1.1420643551047105</v>
      </c>
      <c r="M102">
        <f t="shared" ref="M102:M106" si="26">1+J102</f>
        <v>1.1318325033709991</v>
      </c>
    </row>
    <row r="103" spans="7:16" x14ac:dyDescent="0.25">
      <c r="G103" s="4">
        <v>43606</v>
      </c>
      <c r="H103">
        <v>0.148475997735</v>
      </c>
      <c r="I103">
        <v>0.1517970715578365</v>
      </c>
      <c r="J103">
        <v>0.141581879963499</v>
      </c>
      <c r="K103">
        <f t="shared" si="24"/>
        <v>1.1484759977350001</v>
      </c>
      <c r="L103">
        <f t="shared" si="25"/>
        <v>1.1517970715578365</v>
      </c>
      <c r="M103">
        <f t="shared" si="26"/>
        <v>1.1415818799634989</v>
      </c>
    </row>
    <row r="104" spans="7:16" x14ac:dyDescent="0.25">
      <c r="G104" s="4">
        <v>43607</v>
      </c>
      <c r="H104">
        <v>0.13482277844400001</v>
      </c>
      <c r="I104">
        <v>0.14856687706401406</v>
      </c>
      <c r="J104">
        <v>0.13800177012349901</v>
      </c>
      <c r="K104">
        <f t="shared" si="24"/>
        <v>1.1348227784439999</v>
      </c>
      <c r="L104">
        <f t="shared" si="25"/>
        <v>1.1485668770640141</v>
      </c>
      <c r="M104">
        <f t="shared" si="26"/>
        <v>1.138001770123499</v>
      </c>
    </row>
    <row r="105" spans="7:16" x14ac:dyDescent="0.25">
      <c r="G105" s="4">
        <v>43608</v>
      </c>
      <c r="H105">
        <v>0.1070236924845</v>
      </c>
      <c r="I105">
        <v>0.13500206652194335</v>
      </c>
      <c r="J105">
        <v>0.12650916907349899</v>
      </c>
      <c r="K105">
        <f t="shared" si="24"/>
        <v>1.1070236924845001</v>
      </c>
      <c r="L105">
        <f t="shared" si="25"/>
        <v>1.1350020665219434</v>
      </c>
      <c r="M105">
        <f t="shared" si="26"/>
        <v>1.126509169073499</v>
      </c>
    </row>
    <row r="106" spans="7:16" x14ac:dyDescent="0.25">
      <c r="G106" s="4">
        <v>43609</v>
      </c>
      <c r="H106">
        <v>0.1093498894145</v>
      </c>
      <c r="I106">
        <v>0.13670744870812279</v>
      </c>
      <c r="J106">
        <v>0.128606320313498</v>
      </c>
      <c r="K106">
        <f t="shared" si="24"/>
        <v>1.1093498894145</v>
      </c>
      <c r="L106">
        <f t="shared" si="25"/>
        <v>1.1367074487081228</v>
      </c>
      <c r="M106">
        <f t="shared" si="26"/>
        <v>1.1286063203134979</v>
      </c>
      <c r="N106" s="2"/>
      <c r="O106" s="2"/>
      <c r="P106" s="2"/>
    </row>
    <row r="107" spans="7:16" x14ac:dyDescent="0.25">
      <c r="G107" s="4">
        <v>43612</v>
      </c>
      <c r="H107">
        <v>0.1093498894145</v>
      </c>
      <c r="I107">
        <v>0.13670744870812279</v>
      </c>
      <c r="J107">
        <v>0.12799700015999901</v>
      </c>
      <c r="K107">
        <f t="shared" ref="K107:K111" si="27">1+H107</f>
        <v>1.1093498894145</v>
      </c>
      <c r="L107">
        <f t="shared" ref="L107:L111" si="28">1+I107</f>
        <v>1.1367074487081228</v>
      </c>
      <c r="M107">
        <f t="shared" ref="M107:M111" si="29">1+J107</f>
        <v>1.127997000159999</v>
      </c>
    </row>
    <row r="108" spans="7:16" x14ac:dyDescent="0.25">
      <c r="G108" s="4">
        <v>43613</v>
      </c>
      <c r="H108">
        <v>9.8474201305500206E-2</v>
      </c>
      <c r="I108">
        <v>0.12719342244122456</v>
      </c>
      <c r="J108">
        <v>0.11586582025849899</v>
      </c>
      <c r="K108">
        <f t="shared" si="27"/>
        <v>1.0984742013055002</v>
      </c>
      <c r="L108">
        <f t="shared" si="28"/>
        <v>1.1271934224412246</v>
      </c>
      <c r="M108">
        <f t="shared" si="29"/>
        <v>1.115865820258499</v>
      </c>
    </row>
    <row r="109" spans="7:16" x14ac:dyDescent="0.25">
      <c r="G109" s="4">
        <v>43614</v>
      </c>
      <c r="H109">
        <v>9.2453464473500002E-2</v>
      </c>
      <c r="I109">
        <v>0.1194349366600993</v>
      </c>
      <c r="J109">
        <v>0.107961371551999</v>
      </c>
      <c r="K109">
        <f t="shared" si="27"/>
        <v>1.0924534644735</v>
      </c>
      <c r="L109">
        <f t="shared" si="28"/>
        <v>1.1194349366600993</v>
      </c>
      <c r="M109">
        <f t="shared" si="29"/>
        <v>1.1079613715519989</v>
      </c>
    </row>
    <row r="110" spans="7:16" x14ac:dyDescent="0.25">
      <c r="G110" s="4">
        <v>43615</v>
      </c>
      <c r="H110">
        <v>8.7521150166999906E-2</v>
      </c>
      <c r="I110">
        <v>0.12193482631184027</v>
      </c>
      <c r="J110">
        <v>0.109573725061999</v>
      </c>
      <c r="K110">
        <f t="shared" si="27"/>
        <v>1.0875211501669999</v>
      </c>
      <c r="L110">
        <f t="shared" si="28"/>
        <v>1.1219348263118403</v>
      </c>
      <c r="M110">
        <f t="shared" si="29"/>
        <v>1.109573725061999</v>
      </c>
    </row>
    <row r="111" spans="7:16" x14ac:dyDescent="0.25">
      <c r="G111" s="4">
        <v>43616</v>
      </c>
      <c r="H111">
        <v>7.0520342528999705E-2</v>
      </c>
      <c r="I111">
        <v>0.10734879279004539</v>
      </c>
      <c r="J111">
        <v>9.86589970129991E-2</v>
      </c>
      <c r="K111">
        <f t="shared" si="27"/>
        <v>1.0705203425289997</v>
      </c>
      <c r="L111">
        <f t="shared" si="28"/>
        <v>1.1073487927900454</v>
      </c>
      <c r="M111">
        <f t="shared" si="29"/>
        <v>1.0986589970129992</v>
      </c>
    </row>
    <row r="112" spans="7:16" x14ac:dyDescent="0.25">
      <c r="G112" s="4">
        <v>43619</v>
      </c>
      <c r="H112">
        <v>8.1013063205499697E-2</v>
      </c>
      <c r="I112">
        <v>0.10429515551079205</v>
      </c>
      <c r="J112">
        <v>0.1006362836075</v>
      </c>
      <c r="K112">
        <f t="shared" ref="K112:K116" si="30">1+H112</f>
        <v>1.0810130632054997</v>
      </c>
      <c r="L112">
        <f t="shared" ref="L112:L116" si="31">1+I112</f>
        <v>1.104295155510792</v>
      </c>
      <c r="M112">
        <f t="shared" ref="M112:M116" si="32">1+J112</f>
        <v>1.1006362836075001</v>
      </c>
    </row>
    <row r="113" spans="7:13" x14ac:dyDescent="0.25">
      <c r="G113" s="4">
        <v>43620</v>
      </c>
      <c r="H113">
        <v>0.103219269246499</v>
      </c>
      <c r="I113">
        <v>0.12802203755050945</v>
      </c>
      <c r="J113">
        <v>0.120324354821001</v>
      </c>
      <c r="K113">
        <f t="shared" si="30"/>
        <v>1.103219269246499</v>
      </c>
      <c r="L113">
        <f t="shared" si="31"/>
        <v>1.1280220375505094</v>
      </c>
      <c r="M113">
        <f t="shared" si="32"/>
        <v>1.1203243548210009</v>
      </c>
    </row>
    <row r="114" spans="7:13" x14ac:dyDescent="0.25">
      <c r="G114" s="4">
        <v>43621</v>
      </c>
      <c r="H114">
        <v>0.102329066559999</v>
      </c>
      <c r="I114">
        <v>0.13736753193077345</v>
      </c>
      <c r="J114">
        <v>0.13057416939050101</v>
      </c>
      <c r="K114">
        <f t="shared" si="30"/>
        <v>1.102329066559999</v>
      </c>
      <c r="L114">
        <f t="shared" si="31"/>
        <v>1.1373675319307734</v>
      </c>
      <c r="M114">
        <f t="shared" si="32"/>
        <v>1.1305741693905009</v>
      </c>
    </row>
    <row r="115" spans="7:13" x14ac:dyDescent="0.25">
      <c r="G115" s="4">
        <v>43622</v>
      </c>
      <c r="H115">
        <v>0.113589661759999</v>
      </c>
      <c r="I115">
        <v>0.14465653602770345</v>
      </c>
      <c r="J115">
        <v>0.13918624945649999</v>
      </c>
      <c r="K115">
        <f t="shared" si="30"/>
        <v>1.113589661759999</v>
      </c>
      <c r="L115">
        <f t="shared" si="31"/>
        <v>1.1446565360277035</v>
      </c>
      <c r="M115">
        <f t="shared" si="32"/>
        <v>1.1391862494564999</v>
      </c>
    </row>
    <row r="116" spans="7:13" x14ac:dyDescent="0.25">
      <c r="G116" s="4">
        <v>43623</v>
      </c>
      <c r="H116">
        <v>0.12057820754199899</v>
      </c>
      <c r="I116">
        <v>0.15678280653743215</v>
      </c>
      <c r="J116">
        <v>0.14709937052899999</v>
      </c>
      <c r="K116">
        <f t="shared" si="30"/>
        <v>1.120578207541999</v>
      </c>
      <c r="L116">
        <f t="shared" si="31"/>
        <v>1.1567828065374322</v>
      </c>
      <c r="M116">
        <f t="shared" si="32"/>
        <v>1.147099370529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P116"/>
  <sheetViews>
    <sheetView topLeftCell="A91" zoomScale="115" zoomScaleNormal="115" workbookViewId="0">
      <selection activeCell="H115" sqref="H115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0.1222</v>
      </c>
      <c r="B3" s="2"/>
      <c r="C3" s="2"/>
      <c r="D3" s="3"/>
      <c r="G3" s="4">
        <v>43466</v>
      </c>
      <c r="H3">
        <v>-5.0020399499994816E-4</v>
      </c>
      <c r="I3">
        <v>9.6993210475293523E-5</v>
      </c>
      <c r="J3">
        <v>-4.9999972000014381E-4</v>
      </c>
      <c r="K3">
        <f t="shared" ref="K3:K66" si="2">1+H3</f>
        <v>0.99949979600500005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  <c r="K4">
        <f t="shared" si="2"/>
        <v>1.007539252735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  <c r="K5">
        <f t="shared" si="2"/>
        <v>1.0015517293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  <c r="K6">
        <f t="shared" si="2"/>
        <v>1.0314415354850002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0.03</v>
      </c>
      <c r="C7" s="2">
        <v>0.17499999999999999</v>
      </c>
      <c r="G7" s="4">
        <v>43472</v>
      </c>
      <c r="H7">
        <v>3.8367735625000288E-2</v>
      </c>
      <c r="I7">
        <v>1.8671193016488896E-2</v>
      </c>
      <c r="J7">
        <v>2.4080841444999779E-2</v>
      </c>
      <c r="K7">
        <f t="shared" si="2"/>
        <v>1.0383677356250003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3.1E-2</v>
      </c>
      <c r="C8" s="2">
        <v>7.2999999999999995E-2</v>
      </c>
      <c r="G8" s="4">
        <v>43473</v>
      </c>
      <c r="H8">
        <v>4.6460555815000193E-2</v>
      </c>
      <c r="I8">
        <v>2.2429679922405521E-2</v>
      </c>
      <c r="J8">
        <v>2.9656273709999903E-2</v>
      </c>
      <c r="K8">
        <f t="shared" si="2"/>
        <v>1.0464605558150002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2.64E-2</v>
      </c>
      <c r="C9" s="2">
        <v>9.98E-2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  <c r="K9">
        <f t="shared" si="2"/>
        <v>1.0590937295450005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  <c r="K10">
        <f t="shared" si="2"/>
        <v>1.0645517062750007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  <c r="K11">
        <f t="shared" si="2"/>
        <v>1.0573451813950003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  <c r="K12">
        <f t="shared" si="2"/>
        <v>1.0574995998850001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  <c r="K13">
        <f t="shared" si="2"/>
        <v>1.0667904909400001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  <c r="K14">
        <f t="shared" si="2"/>
        <v>1.0710357025850004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  <c r="K15">
        <f t="shared" si="2"/>
        <v>1.0742540078350005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  <c r="K16">
        <f t="shared" si="2"/>
        <v>1.0848651160800005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  <c r="K17">
        <f t="shared" si="2"/>
        <v>1.0848651160800005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  <c r="K18">
        <f t="shared" si="2"/>
        <v>1.0698099568400006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  <c r="K19">
        <f t="shared" si="2"/>
        <v>1.0672789067700004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  <c r="K20">
        <f t="shared" si="2"/>
        <v>1.0734640867700005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  <c r="K21">
        <f t="shared" si="2"/>
        <v>1.0866582566500003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  <c r="K22">
        <f t="shared" si="2"/>
        <v>1.0817077233200003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  <c r="K23">
        <f t="shared" si="2"/>
        <v>1.085469721955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  <c r="K24">
        <f t="shared" si="2"/>
        <v>1.0962156798750002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  <c r="K25">
        <f t="shared" si="2"/>
        <v>1.0990570105450002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  <c r="K26">
        <f t="shared" si="2"/>
        <v>1.0984548943500001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  <c r="K27">
        <f t="shared" si="2"/>
        <v>1.10109119286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  <c r="K28">
        <f t="shared" si="2"/>
        <v>1.1065649946199989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  <c r="K29">
        <f t="shared" si="2"/>
        <v>1.0987525109199998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  <c r="K30">
        <f t="shared" si="2"/>
        <v>1.0872777779699996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  <c r="K31">
        <f t="shared" si="2"/>
        <v>1.0812671787349997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  <c r="K32">
        <f t="shared" si="2"/>
        <v>1.0767593447549997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  <c r="K33">
        <f t="shared" si="2"/>
        <v>1.0924933288049996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  <c r="K34">
        <f t="shared" si="2"/>
        <v>1.0928021503649994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  <c r="K35">
        <f t="shared" si="2"/>
        <v>1.0942201247399996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  <c r="K36">
        <f t="shared" si="2"/>
        <v>1.108517734479999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  <c r="K37">
        <f t="shared" si="2"/>
        <v>1.108517734479999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  <c r="K38">
        <f t="shared" si="2"/>
        <v>1.1134772272799991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  <c r="K39">
        <f t="shared" si="2"/>
        <v>1.1197350942449991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  <c r="K40">
        <f t="shared" si="2"/>
        <v>1.116103137579999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  <c r="K41">
        <f t="shared" si="2"/>
        <v>1.1203468476899989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  <c r="K42">
        <f t="shared" si="2"/>
        <v>1.1231177496299991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  <c r="K43">
        <f t="shared" si="2"/>
        <v>1.1260643115049991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0.12451588059499907</v>
      </c>
      <c r="I44">
        <v>0.10171193016488855</v>
      </c>
      <c r="J44">
        <v>9.524595021349902E-2</v>
      </c>
      <c r="K44">
        <f t="shared" si="2"/>
        <v>1.1245158805949991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  <c r="K45">
        <f t="shared" si="2"/>
        <v>1.1160750166799991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  <c r="K46">
        <f t="shared" si="2"/>
        <v>1.115108591299999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  <c r="K47">
        <f t="shared" si="2"/>
        <v>1.1119620178249989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  <c r="K48">
        <f t="shared" si="2"/>
        <v>1.1120704891849991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  <c r="K49">
        <f t="shared" si="2"/>
        <v>1.1057809901449991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  <c r="K50">
        <f t="shared" si="2"/>
        <v>1.0962197238249995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  <c r="K51">
        <f t="shared" si="2"/>
        <v>1.0950960425349996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  <c r="K52">
        <f t="shared" si="2"/>
        <v>1.1058574042499989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  <c r="K53">
        <f t="shared" si="2"/>
        <v>1.1099990297899991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  <c r="K54">
        <f t="shared" si="2"/>
        <v>1.1151601638349991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  <c r="K55">
        <f t="shared" si="2"/>
        <v>1.1067987705899991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0.113782148889999</v>
      </c>
      <c r="I56">
        <v>0.10631910766246366</v>
      </c>
      <c r="J56">
        <v>0.104577327329999</v>
      </c>
      <c r="K56">
        <f t="shared" si="2"/>
        <v>1.113782148889999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 x14ac:dyDescent="0.25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 x14ac:dyDescent="0.25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 x14ac:dyDescent="0.25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 x14ac:dyDescent="0.25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 x14ac:dyDescent="0.25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 x14ac:dyDescent="0.25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 x14ac:dyDescent="0.25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 x14ac:dyDescent="0.25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 x14ac:dyDescent="0.25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 x14ac:dyDescent="0.25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 x14ac:dyDescent="0.25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 x14ac:dyDescent="0.25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 x14ac:dyDescent="0.25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 x14ac:dyDescent="0.25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 x14ac:dyDescent="0.25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  <row r="92" spans="7:13" x14ac:dyDescent="0.25">
      <c r="G92" s="4">
        <v>43591</v>
      </c>
      <c r="H92">
        <v>0.136547306569999</v>
      </c>
      <c r="I92">
        <v>0.12218719689621738</v>
      </c>
      <c r="J92">
        <v>0.10646090915499901</v>
      </c>
      <c r="K92">
        <f t="shared" ref="K92:K96" si="18">1+H92</f>
        <v>1.1365473065699989</v>
      </c>
      <c r="L92">
        <f t="shared" ref="L92:L96" si="19">1+I92</f>
        <v>1.1221871968962174</v>
      </c>
      <c r="M92">
        <f t="shared" ref="M92:M96" si="20">1+J92</f>
        <v>1.1064609091549991</v>
      </c>
    </row>
    <row r="93" spans="7:13" x14ac:dyDescent="0.25">
      <c r="G93" s="4">
        <v>43592</v>
      </c>
      <c r="H93">
        <v>0.119968386239999</v>
      </c>
      <c r="I93">
        <v>0.11215324927255099</v>
      </c>
      <c r="J93">
        <v>8.8294171574999095E-2</v>
      </c>
      <c r="K93">
        <f t="shared" si="18"/>
        <v>1.1199683862399989</v>
      </c>
      <c r="L93">
        <f t="shared" si="19"/>
        <v>1.112153249272551</v>
      </c>
      <c r="M93">
        <f t="shared" si="20"/>
        <v>1.0882941715749992</v>
      </c>
    </row>
    <row r="94" spans="7:13" x14ac:dyDescent="0.25">
      <c r="G94" s="4">
        <v>43593</v>
      </c>
      <c r="H94">
        <v>0.117368659639999</v>
      </c>
      <c r="I94">
        <v>0.10895247332686719</v>
      </c>
      <c r="J94">
        <v>9.1833791489999095E-2</v>
      </c>
      <c r="K94">
        <f t="shared" si="18"/>
        <v>1.117368659639999</v>
      </c>
      <c r="L94">
        <f t="shared" si="19"/>
        <v>1.1089524733268672</v>
      </c>
      <c r="M94">
        <f t="shared" si="20"/>
        <v>1.0918337914899992</v>
      </c>
    </row>
    <row r="95" spans="7:13" x14ac:dyDescent="0.25">
      <c r="G95" s="4">
        <v>43594</v>
      </c>
      <c r="H95">
        <v>0.112357312639999</v>
      </c>
      <c r="I95">
        <v>9.4471387002909912E-2</v>
      </c>
      <c r="J95">
        <v>8.1587825444999304E-2</v>
      </c>
      <c r="K95">
        <f t="shared" si="18"/>
        <v>1.112357312639999</v>
      </c>
      <c r="L95">
        <f t="shared" si="19"/>
        <v>1.0944713870029099</v>
      </c>
      <c r="M95">
        <f t="shared" si="20"/>
        <v>1.0815878254449993</v>
      </c>
    </row>
    <row r="96" spans="7:13" x14ac:dyDescent="0.25">
      <c r="G96" s="4">
        <v>43595</v>
      </c>
      <c r="H96">
        <v>0.115788446059999</v>
      </c>
      <c r="I96">
        <v>9.8098933074684869E-2</v>
      </c>
      <c r="J96">
        <v>8.6828991034998998E-2</v>
      </c>
      <c r="K96">
        <f t="shared" si="18"/>
        <v>1.1157884460599989</v>
      </c>
      <c r="L96">
        <f t="shared" si="19"/>
        <v>1.0980989330746849</v>
      </c>
      <c r="M96">
        <f t="shared" si="20"/>
        <v>1.0868289910349991</v>
      </c>
    </row>
    <row r="97" spans="7:16" x14ac:dyDescent="0.25">
      <c r="G97" s="4">
        <v>43598</v>
      </c>
      <c r="H97">
        <v>9.6220626644999599E-2</v>
      </c>
      <c r="I97">
        <v>8.6532492725509336E-2</v>
      </c>
      <c r="J97">
        <v>6.0439476504999298E-2</v>
      </c>
      <c r="K97">
        <f t="shared" ref="K97:K101" si="21">1+H97</f>
        <v>1.0962206266449996</v>
      </c>
      <c r="L97">
        <f t="shared" ref="L97:L101" si="22">1+I97</f>
        <v>1.0865324927255093</v>
      </c>
      <c r="M97">
        <f t="shared" ref="M97:M101" si="23">1+J97</f>
        <v>1.0604394765049994</v>
      </c>
    </row>
    <row r="98" spans="7:16" x14ac:dyDescent="0.25">
      <c r="G98" s="4">
        <v>43599</v>
      </c>
      <c r="H98">
        <v>0.10845481023499901</v>
      </c>
      <c r="I98">
        <v>8.7473326867119283E-2</v>
      </c>
      <c r="J98">
        <v>7.0598979679999202E-2</v>
      </c>
      <c r="K98">
        <f t="shared" si="21"/>
        <v>1.1084548102349989</v>
      </c>
      <c r="L98">
        <f t="shared" si="22"/>
        <v>1.0874733268671193</v>
      </c>
      <c r="M98">
        <f t="shared" si="23"/>
        <v>1.0705989796799993</v>
      </c>
    </row>
    <row r="99" spans="7:16" x14ac:dyDescent="0.25">
      <c r="G99" s="4">
        <v>43600</v>
      </c>
      <c r="H99">
        <v>0.111072401954999</v>
      </c>
      <c r="I99">
        <v>9.1896217264791469E-2</v>
      </c>
      <c r="J99">
        <v>7.2586837824999195E-2</v>
      </c>
      <c r="K99">
        <f t="shared" si="21"/>
        <v>1.1110724019549989</v>
      </c>
      <c r="L99">
        <f t="shared" si="22"/>
        <v>1.0918962172647915</v>
      </c>
      <c r="M99">
        <f t="shared" si="23"/>
        <v>1.0725868378249992</v>
      </c>
    </row>
    <row r="100" spans="7:16" x14ac:dyDescent="0.25">
      <c r="G100" s="4">
        <v>43601</v>
      </c>
      <c r="H100">
        <v>0.117324488584999</v>
      </c>
      <c r="I100">
        <v>9.518428709990312E-2</v>
      </c>
      <c r="J100">
        <v>7.5722863814999097E-2</v>
      </c>
      <c r="K100">
        <f t="shared" si="21"/>
        <v>1.1173244885849991</v>
      </c>
      <c r="L100">
        <f t="shared" si="22"/>
        <v>1.0951842870999031</v>
      </c>
      <c r="M100">
        <f t="shared" si="23"/>
        <v>1.0757228638149992</v>
      </c>
    </row>
    <row r="101" spans="7:16" x14ac:dyDescent="0.25">
      <c r="G101" s="4">
        <v>43602</v>
      </c>
      <c r="H101">
        <v>0.113861849035</v>
      </c>
      <c r="I101">
        <v>8.985451018428714E-2</v>
      </c>
      <c r="J101">
        <v>6.8653900234999204E-2</v>
      </c>
      <c r="K101">
        <f t="shared" si="21"/>
        <v>1.1138618490350001</v>
      </c>
      <c r="L101">
        <f t="shared" si="22"/>
        <v>1.0898545101842871</v>
      </c>
      <c r="M101">
        <f t="shared" si="23"/>
        <v>1.0686539002349993</v>
      </c>
    </row>
    <row r="102" spans="7:16" x14ac:dyDescent="0.25">
      <c r="G102" s="4">
        <v>43605</v>
      </c>
      <c r="H102">
        <v>0.109068520744999</v>
      </c>
      <c r="I102">
        <v>8.693016488845795E-2</v>
      </c>
      <c r="J102">
        <v>7.5063598769999004E-2</v>
      </c>
      <c r="K102">
        <f t="shared" ref="K102:K106" si="24">1+H102</f>
        <v>1.1090685207449991</v>
      </c>
      <c r="L102">
        <f t="shared" ref="L102:L106" si="25">1+I102</f>
        <v>1.086930164888458</v>
      </c>
      <c r="M102">
        <f t="shared" ref="M102:M106" si="26">1+J102</f>
        <v>1.075063598769999</v>
      </c>
    </row>
    <row r="103" spans="7:16" x14ac:dyDescent="0.25">
      <c r="G103" s="4">
        <v>43606</v>
      </c>
      <c r="H103">
        <v>0.118061783249999</v>
      </c>
      <c r="I103">
        <v>9.0169738118331733E-2</v>
      </c>
      <c r="J103">
        <v>8.6650767579999205E-2</v>
      </c>
      <c r="K103">
        <f t="shared" si="24"/>
        <v>1.1180617832499991</v>
      </c>
      <c r="L103">
        <f t="shared" si="25"/>
        <v>1.0901697381183317</v>
      </c>
      <c r="M103">
        <f t="shared" si="26"/>
        <v>1.0866507675799992</v>
      </c>
    </row>
    <row r="104" spans="7:16" x14ac:dyDescent="0.25">
      <c r="G104" s="4">
        <v>43607</v>
      </c>
      <c r="H104">
        <v>0.10893576923999899</v>
      </c>
      <c r="I104">
        <v>8.7958292919495751E-2</v>
      </c>
      <c r="J104">
        <v>8.3653950274998806E-2</v>
      </c>
      <c r="K104">
        <f t="shared" si="24"/>
        <v>1.108935769239999</v>
      </c>
      <c r="L104">
        <f t="shared" si="25"/>
        <v>1.0879582929194958</v>
      </c>
      <c r="M104">
        <f t="shared" si="26"/>
        <v>1.0836539502749989</v>
      </c>
    </row>
    <row r="105" spans="7:16" x14ac:dyDescent="0.25">
      <c r="G105" s="4">
        <v>43608</v>
      </c>
      <c r="H105">
        <v>9.6858744159999899E-2</v>
      </c>
      <c r="I105">
        <v>7.6396702230843827E-2</v>
      </c>
      <c r="J105">
        <v>7.4714614034999002E-2</v>
      </c>
      <c r="K105">
        <f t="shared" si="24"/>
        <v>1.09685874416</v>
      </c>
      <c r="L105">
        <f t="shared" si="25"/>
        <v>1.0763967022308438</v>
      </c>
      <c r="M105">
        <f t="shared" si="26"/>
        <v>1.074714614034999</v>
      </c>
    </row>
    <row r="106" spans="7:16" x14ac:dyDescent="0.25">
      <c r="G106" s="4">
        <v>43609</v>
      </c>
      <c r="H106">
        <v>0.109521956915</v>
      </c>
      <c r="I106">
        <v>8.2851600387972901E-2</v>
      </c>
      <c r="J106">
        <v>8.3882594814999198E-2</v>
      </c>
      <c r="K106">
        <f t="shared" si="24"/>
        <v>1.1095219569150001</v>
      </c>
      <c r="L106">
        <f t="shared" si="25"/>
        <v>1.0828516003879729</v>
      </c>
      <c r="M106">
        <f t="shared" si="26"/>
        <v>1.0838825948149993</v>
      </c>
      <c r="N106" s="2"/>
      <c r="O106" s="2"/>
      <c r="P106" s="2"/>
    </row>
    <row r="107" spans="7:16" x14ac:dyDescent="0.25">
      <c r="G107" s="4">
        <v>43612</v>
      </c>
      <c r="H107">
        <v>0.10956366510599901</v>
      </c>
      <c r="I107">
        <v>8.5213385063045655E-2</v>
      </c>
      <c r="J107">
        <v>8.3880380503501994E-2</v>
      </c>
      <c r="K107">
        <f t="shared" ref="K107:K111" si="27">1+H107</f>
        <v>1.109563665105999</v>
      </c>
      <c r="L107">
        <f t="shared" ref="L107:L111" si="28">1+I107</f>
        <v>1.0852133850630457</v>
      </c>
      <c r="M107">
        <f t="shared" ref="M107:M111" si="29">1+J107</f>
        <v>1.083880380503502</v>
      </c>
    </row>
    <row r="108" spans="7:16" x14ac:dyDescent="0.25">
      <c r="G108" s="4">
        <v>43613</v>
      </c>
      <c r="H108">
        <v>0.103935489537999</v>
      </c>
      <c r="I108">
        <v>8.3894277400581974E-2</v>
      </c>
      <c r="J108">
        <v>8.2059627854502201E-2</v>
      </c>
      <c r="K108">
        <f t="shared" si="27"/>
        <v>1.1039354895379989</v>
      </c>
      <c r="L108">
        <f t="shared" si="28"/>
        <v>1.083894277400582</v>
      </c>
      <c r="M108">
        <f t="shared" si="29"/>
        <v>1.0820596278545023</v>
      </c>
    </row>
    <row r="109" spans="7:16" x14ac:dyDescent="0.25">
      <c r="G109" s="4">
        <v>43614</v>
      </c>
      <c r="H109">
        <v>9.6179983365499197E-2</v>
      </c>
      <c r="I109">
        <v>7.2347235693501544E-2</v>
      </c>
      <c r="J109">
        <v>7.6554587019002293E-2</v>
      </c>
      <c r="K109">
        <f t="shared" si="27"/>
        <v>1.0961799833654993</v>
      </c>
      <c r="L109">
        <f t="shared" si="28"/>
        <v>1.0723472356935015</v>
      </c>
      <c r="M109">
        <f t="shared" si="29"/>
        <v>1.0765545870190023</v>
      </c>
    </row>
    <row r="110" spans="7:16" x14ac:dyDescent="0.25">
      <c r="G110" s="4">
        <v>43615</v>
      </c>
      <c r="H110">
        <v>9.7075364028999106E-2</v>
      </c>
      <c r="I110">
        <v>7.421920465567422E-2</v>
      </c>
      <c r="J110">
        <v>8.2561593493502006E-2</v>
      </c>
      <c r="K110">
        <f t="shared" si="27"/>
        <v>1.0970753640289992</v>
      </c>
      <c r="L110">
        <f t="shared" si="28"/>
        <v>1.0742192046556742</v>
      </c>
      <c r="M110">
        <f t="shared" si="29"/>
        <v>1.082561593493502</v>
      </c>
    </row>
    <row r="111" spans="7:16" x14ac:dyDescent="0.25">
      <c r="G111" s="4">
        <v>43616</v>
      </c>
      <c r="H111">
        <v>8.8985382016999001E-2</v>
      </c>
      <c r="I111">
        <v>7.1474296799224124E-2</v>
      </c>
      <c r="J111">
        <v>7.9481207569502096E-2</v>
      </c>
      <c r="K111">
        <f t="shared" si="27"/>
        <v>1.088985382016999</v>
      </c>
      <c r="L111">
        <f t="shared" si="28"/>
        <v>1.0714742967992241</v>
      </c>
      <c r="M111">
        <f t="shared" si="29"/>
        <v>1.0794812075695022</v>
      </c>
    </row>
    <row r="112" spans="7:16" x14ac:dyDescent="0.25">
      <c r="G112" s="4">
        <v>43619</v>
      </c>
      <c r="H112">
        <v>9.3540984918499298E-2</v>
      </c>
      <c r="I112">
        <v>7.7361784675072709E-2</v>
      </c>
      <c r="J112">
        <v>8.7500769903499503E-2</v>
      </c>
      <c r="K112">
        <f t="shared" ref="K112:K116" si="30">1+H112</f>
        <v>1.0935409849184994</v>
      </c>
      <c r="L112">
        <f t="shared" ref="L112:L116" si="31">1+I112</f>
        <v>1.0773617846750727</v>
      </c>
      <c r="M112">
        <f t="shared" ref="M112:M116" si="32">1+J112</f>
        <v>1.0875007699034995</v>
      </c>
    </row>
    <row r="113" spans="7:13" x14ac:dyDescent="0.25">
      <c r="G113" s="4">
        <v>43620</v>
      </c>
      <c r="H113">
        <v>0.10783108475349901</v>
      </c>
      <c r="I113">
        <v>8.1799224054316388E-2</v>
      </c>
      <c r="J113">
        <v>9.89020088389993E-2</v>
      </c>
      <c r="K113">
        <f t="shared" si="30"/>
        <v>1.1078310847534989</v>
      </c>
      <c r="L113">
        <f t="shared" si="31"/>
        <v>1.0817992240543164</v>
      </c>
      <c r="M113">
        <f t="shared" si="32"/>
        <v>1.0989020088389994</v>
      </c>
    </row>
    <row r="114" spans="7:13" x14ac:dyDescent="0.25">
      <c r="G114" s="4">
        <v>43621</v>
      </c>
      <c r="H114">
        <v>0.10873063484249899</v>
      </c>
      <c r="I114">
        <v>8.9379243452958335E-2</v>
      </c>
      <c r="J114">
        <v>9.3690367991499504E-2</v>
      </c>
      <c r="K114">
        <f t="shared" si="30"/>
        <v>1.108730634842499</v>
      </c>
      <c r="L114">
        <f t="shared" si="31"/>
        <v>1.0893792434529583</v>
      </c>
      <c r="M114">
        <f t="shared" si="32"/>
        <v>1.0936903679914995</v>
      </c>
    </row>
    <row r="115" spans="7:13" x14ac:dyDescent="0.25">
      <c r="G115" s="4">
        <v>43622</v>
      </c>
      <c r="H115">
        <v>0.112752511260499</v>
      </c>
      <c r="I115">
        <v>8.9418040737148541E-2</v>
      </c>
      <c r="J115">
        <v>9.7781339018999602E-2</v>
      </c>
      <c r="K115">
        <f t="shared" si="30"/>
        <v>1.112752511260499</v>
      </c>
      <c r="L115">
        <f t="shared" si="31"/>
        <v>1.0894180407371485</v>
      </c>
      <c r="M115">
        <f t="shared" si="32"/>
        <v>1.0977813390189997</v>
      </c>
    </row>
    <row r="116" spans="7:13" x14ac:dyDescent="0.25">
      <c r="G116" s="4">
        <v>43623</v>
      </c>
      <c r="H116">
        <v>0.12242895912349901</v>
      </c>
      <c r="I116">
        <v>9.980116391852567E-2</v>
      </c>
      <c r="J116">
        <v>0.107908396010999</v>
      </c>
      <c r="K116">
        <f t="shared" si="30"/>
        <v>1.122428959123499</v>
      </c>
      <c r="L116">
        <f t="shared" si="31"/>
        <v>1.0998011639185257</v>
      </c>
      <c r="M116">
        <f t="shared" si="32"/>
        <v>1.107908396010999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132"/>
  <sheetViews>
    <sheetView topLeftCell="A113" workbookViewId="0">
      <selection activeCell="E128" sqref="E128:E13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 x14ac:dyDescent="0.25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 x14ac:dyDescent="0.25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 x14ac:dyDescent="0.25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 x14ac:dyDescent="0.25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 x14ac:dyDescent="0.25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 x14ac:dyDescent="0.25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 x14ac:dyDescent="0.25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 x14ac:dyDescent="0.25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 x14ac:dyDescent="0.25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 x14ac:dyDescent="0.25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 x14ac:dyDescent="0.25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 x14ac:dyDescent="0.25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 x14ac:dyDescent="0.25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 x14ac:dyDescent="0.25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 x14ac:dyDescent="0.25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  <row r="108" spans="1:7" x14ac:dyDescent="0.25">
      <c r="A108" s="4">
        <v>43591</v>
      </c>
      <c r="B108">
        <v>5868.45</v>
      </c>
      <c r="C108">
        <v>231.39500000000001</v>
      </c>
      <c r="D108" s="2">
        <f t="shared" ref="D108:D112" si="27">B108/B$2-1</f>
        <v>0.17740589299830245</v>
      </c>
      <c r="E108" s="2">
        <f t="shared" ref="E108:E112" si="28">C108/C$2-1</f>
        <v>0.12218719689621738</v>
      </c>
      <c r="F108" s="2">
        <f t="shared" ref="F108:F112" si="29">B108/B103-1</f>
        <v>-3.3287760803661914E-3</v>
      </c>
      <c r="G108" s="2">
        <f t="shared" ref="G108:G112" si="30">C108/C103-1</f>
        <v>-7.8975462726753598E-3</v>
      </c>
    </row>
    <row r="109" spans="1:7" x14ac:dyDescent="0.25">
      <c r="A109" s="4">
        <v>43592</v>
      </c>
      <c r="B109">
        <v>5771.59</v>
      </c>
      <c r="C109">
        <v>229.32599999999999</v>
      </c>
      <c r="D109" s="2">
        <f t="shared" si="27"/>
        <v>0.15797256140379035</v>
      </c>
      <c r="E109" s="2">
        <f t="shared" si="28"/>
        <v>0.11215324927255099</v>
      </c>
      <c r="F109" s="2">
        <f t="shared" si="29"/>
        <v>-2.0737010524601307E-2</v>
      </c>
      <c r="G109" s="2">
        <f t="shared" si="30"/>
        <v>-1.7745396605116759E-2</v>
      </c>
    </row>
    <row r="110" spans="1:7" x14ac:dyDescent="0.25">
      <c r="A110" s="4">
        <v>43593</v>
      </c>
      <c r="B110">
        <v>5762.48</v>
      </c>
      <c r="C110">
        <v>228.666</v>
      </c>
      <c r="D110" s="2">
        <f t="shared" si="27"/>
        <v>0.15614479296660244</v>
      </c>
      <c r="E110" s="2">
        <f t="shared" si="28"/>
        <v>0.10895247332686719</v>
      </c>
      <c r="F110" s="2">
        <f t="shared" si="29"/>
        <v>-1.490174625832319E-2</v>
      </c>
      <c r="G110" s="2">
        <f t="shared" si="30"/>
        <v>-2.2234955059735162E-2</v>
      </c>
    </row>
    <row r="111" spans="1:7" x14ac:dyDescent="0.25">
      <c r="A111" s="4">
        <v>43594</v>
      </c>
      <c r="B111">
        <v>5747.08</v>
      </c>
      <c r="C111">
        <v>225.68</v>
      </c>
      <c r="D111" s="2">
        <f t="shared" si="27"/>
        <v>0.15305504171164186</v>
      </c>
      <c r="E111" s="2">
        <f t="shared" si="28"/>
        <v>9.4471387002909912E-2</v>
      </c>
      <c r="F111" s="2">
        <f t="shared" si="29"/>
        <v>-1.5482761337979212E-2</v>
      </c>
      <c r="G111" s="2">
        <f t="shared" si="30"/>
        <v>-2.974647354459814E-2</v>
      </c>
    </row>
    <row r="112" spans="1:7" x14ac:dyDescent="0.25">
      <c r="A112" s="4">
        <v>43595</v>
      </c>
      <c r="B112">
        <v>5770.44</v>
      </c>
      <c r="C112">
        <v>226.428</v>
      </c>
      <c r="D112" s="2">
        <f t="shared" si="27"/>
        <v>0.15774183322565993</v>
      </c>
      <c r="E112" s="2">
        <f t="shared" si="28"/>
        <v>9.8098933074684869E-2</v>
      </c>
      <c r="F112" s="2">
        <f t="shared" si="29"/>
        <v>-2.101352153775693E-2</v>
      </c>
      <c r="G112" s="2">
        <f t="shared" si="30"/>
        <v>-3.0469633131230189E-2</v>
      </c>
    </row>
    <row r="113" spans="1:7" x14ac:dyDescent="0.25">
      <c r="A113" s="4">
        <v>43598</v>
      </c>
      <c r="B113">
        <v>5631.41</v>
      </c>
      <c r="C113">
        <v>224.04300000000001</v>
      </c>
      <c r="D113" s="2">
        <f>B113/B$2-1</f>
        <v>0.12984779965571325</v>
      </c>
      <c r="E113" s="2">
        <f t="shared" ref="E113:E117" si="31">C113/C$2-1</f>
        <v>8.6532492725509336E-2</v>
      </c>
      <c r="F113" s="2">
        <f t="shared" ref="F113:F117" si="32">B113/B108-1</f>
        <v>-4.0392267123345982E-2</v>
      </c>
      <c r="G113" s="2">
        <f t="shared" ref="G113:G117" si="33">C113/C108-1</f>
        <v>-3.177251020981442E-2</v>
      </c>
    </row>
    <row r="114" spans="1:7" x14ac:dyDescent="0.25">
      <c r="A114" s="4">
        <v>43599</v>
      </c>
      <c r="B114">
        <v>5677.2</v>
      </c>
      <c r="C114">
        <v>224.23699999999999</v>
      </c>
      <c r="D114" s="2">
        <f t="shared" ref="D114:D117" si="34">B114/B$2-1</f>
        <v>0.13903479380926198</v>
      </c>
      <c r="E114" s="2">
        <f t="shared" si="31"/>
        <v>8.7473326867119283E-2</v>
      </c>
      <c r="F114" s="2">
        <f t="shared" si="32"/>
        <v>-1.635424553719167E-2</v>
      </c>
      <c r="G114" s="2">
        <f t="shared" si="33"/>
        <v>-2.2191116576402159E-2</v>
      </c>
    </row>
    <row r="115" spans="1:7" x14ac:dyDescent="0.25">
      <c r="A115" s="4">
        <v>43600</v>
      </c>
      <c r="B115">
        <v>5711.49</v>
      </c>
      <c r="C115">
        <v>225.149</v>
      </c>
      <c r="D115" s="2">
        <f t="shared" si="34"/>
        <v>0.14591450618150881</v>
      </c>
      <c r="E115" s="2">
        <f t="shared" si="31"/>
        <v>9.1896217264791469E-2</v>
      </c>
      <c r="F115" s="2">
        <f t="shared" si="32"/>
        <v>-8.8486207327400646E-3</v>
      </c>
      <c r="G115" s="2">
        <f t="shared" si="33"/>
        <v>-1.538051131344409E-2</v>
      </c>
    </row>
    <row r="116" spans="1:7" x14ac:dyDescent="0.25">
      <c r="A116" s="4">
        <v>43601</v>
      </c>
      <c r="B116">
        <v>5763.95</v>
      </c>
      <c r="C116">
        <v>225.827</v>
      </c>
      <c r="D116" s="2">
        <f t="shared" si="34"/>
        <v>0.15643972376821247</v>
      </c>
      <c r="E116" s="2">
        <f t="shared" si="31"/>
        <v>9.518428709990312E-2</v>
      </c>
      <c r="F116" s="2">
        <f t="shared" si="32"/>
        <v>2.9354037180620018E-3</v>
      </c>
      <c r="G116" s="2">
        <f t="shared" si="33"/>
        <v>6.5136476426785883E-4</v>
      </c>
    </row>
    <row r="117" spans="1:7" x14ac:dyDescent="0.25">
      <c r="A117" s="4">
        <v>43602</v>
      </c>
      <c r="B117">
        <v>5730.89</v>
      </c>
      <c r="C117">
        <v>224.72800000000001</v>
      </c>
      <c r="D117" s="2">
        <f t="shared" si="34"/>
        <v>0.14980679022996579</v>
      </c>
      <c r="E117" s="2">
        <f t="shared" si="31"/>
        <v>8.985451018428714E-2</v>
      </c>
      <c r="F117" s="2">
        <f t="shared" si="32"/>
        <v>-6.8538967565729969E-3</v>
      </c>
      <c r="G117" s="2">
        <f t="shared" si="33"/>
        <v>-7.5079053827264985E-3</v>
      </c>
    </row>
    <row r="118" spans="1:7" x14ac:dyDescent="0.25">
      <c r="A118" s="4">
        <v>43605</v>
      </c>
      <c r="B118">
        <v>5692.3</v>
      </c>
      <c r="C118">
        <v>224.125</v>
      </c>
      <c r="D118" s="2">
        <f t="shared" ref="D118:D122" si="35">B118/B$2-1</f>
        <v>0.14206435510471049</v>
      </c>
      <c r="E118" s="2">
        <f t="shared" ref="E118:E122" si="36">C118/C$2-1</f>
        <v>8.693016488845795E-2</v>
      </c>
      <c r="F118" s="2">
        <f t="shared" ref="F118:F122" si="37">B118/B113-1</f>
        <v>1.081256736767533E-2</v>
      </c>
      <c r="G118" s="2">
        <f t="shared" ref="G118:G122" si="38">C118/C113-1</f>
        <v>3.6600116941842842E-4</v>
      </c>
    </row>
    <row r="119" spans="1:7" x14ac:dyDescent="0.25">
      <c r="A119" s="4">
        <v>43606</v>
      </c>
      <c r="B119">
        <v>5740.81</v>
      </c>
      <c r="C119">
        <v>224.79300000000001</v>
      </c>
      <c r="D119" s="2">
        <f t="shared" si="35"/>
        <v>0.1517970715578365</v>
      </c>
      <c r="E119" s="2">
        <f t="shared" si="36"/>
        <v>9.0169738118331733E-2</v>
      </c>
      <c r="F119" s="2">
        <f t="shared" si="37"/>
        <v>1.1204466990770268E-2</v>
      </c>
      <c r="G119" s="2">
        <f t="shared" si="38"/>
        <v>2.4795194370241802E-3</v>
      </c>
    </row>
    <row r="120" spans="1:7" x14ac:dyDescent="0.25">
      <c r="A120" s="4">
        <v>43607</v>
      </c>
      <c r="B120">
        <v>5724.71</v>
      </c>
      <c r="C120">
        <v>224.33699999999999</v>
      </c>
      <c r="D120" s="2">
        <f t="shared" si="35"/>
        <v>0.14856687706401406</v>
      </c>
      <c r="E120" s="2">
        <f t="shared" si="36"/>
        <v>8.7958292919495751E-2</v>
      </c>
      <c r="F120" s="2">
        <f t="shared" si="37"/>
        <v>2.3146324339182733E-3</v>
      </c>
      <c r="G120" s="2">
        <f t="shared" si="38"/>
        <v>-3.6065005840577591E-3</v>
      </c>
    </row>
    <row r="121" spans="1:7" x14ac:dyDescent="0.25">
      <c r="A121" s="4">
        <v>43608</v>
      </c>
      <c r="B121">
        <v>5657.1</v>
      </c>
      <c r="C121">
        <v>221.953</v>
      </c>
      <c r="D121" s="2">
        <f t="shared" si="35"/>
        <v>0.13500206652194335</v>
      </c>
      <c r="E121" s="2">
        <f t="shared" si="36"/>
        <v>7.6396702230843827E-2</v>
      </c>
      <c r="F121" s="2">
        <f t="shared" si="37"/>
        <v>-1.8537634781703449E-2</v>
      </c>
      <c r="G121" s="2">
        <f t="shared" si="38"/>
        <v>-1.7154724634343976E-2</v>
      </c>
    </row>
    <row r="122" spans="1:7" x14ac:dyDescent="0.25">
      <c r="A122" s="4">
        <v>43609</v>
      </c>
      <c r="B122">
        <v>5665.6</v>
      </c>
      <c r="C122">
        <v>223.28399999999999</v>
      </c>
      <c r="D122" s="2">
        <f t="shared" si="35"/>
        <v>0.13670744870812279</v>
      </c>
      <c r="E122" s="2">
        <f t="shared" si="36"/>
        <v>8.2851600387972901E-2</v>
      </c>
      <c r="F122" s="2">
        <f t="shared" si="37"/>
        <v>-1.1392645819410241E-2</v>
      </c>
      <c r="G122" s="2">
        <f t="shared" si="38"/>
        <v>-6.4255455483963608E-3</v>
      </c>
    </row>
    <row r="123" spans="1:7" x14ac:dyDescent="0.25">
      <c r="A123" s="4">
        <v>43612</v>
      </c>
      <c r="B123">
        <v>5665.6</v>
      </c>
      <c r="C123">
        <v>223.77099999999999</v>
      </c>
      <c r="D123" s="2">
        <f t="shared" ref="D123:D127" si="39">B123/B$2-1</f>
        <v>0.13670744870812279</v>
      </c>
      <c r="E123" s="2">
        <f t="shared" ref="E123:E127" si="40">C123/C$2-1</f>
        <v>8.5213385063045655E-2</v>
      </c>
      <c r="F123" s="2">
        <f t="shared" ref="F123:F127" si="41">B123/B118-1</f>
        <v>-4.6905468791174076E-3</v>
      </c>
      <c r="G123" s="2">
        <f t="shared" ref="G123:G127" si="42">C123/C118-1</f>
        <v>-1.5794757389849812E-3</v>
      </c>
    </row>
    <row r="124" spans="1:7" x14ac:dyDescent="0.25">
      <c r="A124" s="4">
        <v>43613</v>
      </c>
      <c r="B124">
        <v>5618.18</v>
      </c>
      <c r="C124">
        <v>223.499</v>
      </c>
      <c r="D124" s="2">
        <f t="shared" si="39"/>
        <v>0.12719342244122456</v>
      </c>
      <c r="E124" s="2">
        <f t="shared" si="40"/>
        <v>8.3894277400581974E-2</v>
      </c>
      <c r="F124" s="2">
        <f t="shared" si="41"/>
        <v>-2.1361097127408857E-2</v>
      </c>
      <c r="G124" s="2">
        <f t="shared" si="42"/>
        <v>-5.7564070055562411E-3</v>
      </c>
    </row>
    <row r="125" spans="1:7" x14ac:dyDescent="0.25">
      <c r="A125" s="4">
        <v>43614</v>
      </c>
      <c r="B125">
        <v>5579.51</v>
      </c>
      <c r="C125">
        <v>221.11799999999999</v>
      </c>
      <c r="D125" s="2">
        <f t="shared" si="39"/>
        <v>0.1194349366600993</v>
      </c>
      <c r="E125" s="2">
        <f t="shared" si="40"/>
        <v>7.2347235693501544E-2</v>
      </c>
      <c r="F125" s="2">
        <f t="shared" si="41"/>
        <v>-2.5363730215154923E-2</v>
      </c>
      <c r="G125" s="2">
        <f t="shared" si="42"/>
        <v>-1.434894823412991E-2</v>
      </c>
    </row>
    <row r="126" spans="1:7" x14ac:dyDescent="0.25">
      <c r="A126" s="4">
        <v>43615</v>
      </c>
      <c r="B126">
        <v>5591.97</v>
      </c>
      <c r="C126">
        <v>221.50399999999999</v>
      </c>
      <c r="D126" s="2">
        <f t="shared" si="39"/>
        <v>0.12193482631184027</v>
      </c>
      <c r="E126" s="2">
        <f t="shared" si="40"/>
        <v>7.421920465567422E-2</v>
      </c>
      <c r="F126" s="2">
        <f t="shared" si="41"/>
        <v>-1.1512966007318215E-2</v>
      </c>
      <c r="G126" s="2">
        <f t="shared" si="42"/>
        <v>-2.0229508049002254E-3</v>
      </c>
    </row>
    <row r="127" spans="1:7" x14ac:dyDescent="0.25">
      <c r="A127" s="4">
        <v>43616</v>
      </c>
      <c r="B127">
        <v>5519.27</v>
      </c>
      <c r="C127">
        <v>220.93799999999999</v>
      </c>
      <c r="D127" s="2">
        <f t="shared" si="39"/>
        <v>0.10734879279004539</v>
      </c>
      <c r="E127" s="2">
        <f t="shared" si="40"/>
        <v>7.1474296799224124E-2</v>
      </c>
      <c r="F127" s="2">
        <f t="shared" si="41"/>
        <v>-2.5827802880542206E-2</v>
      </c>
      <c r="G127" s="2">
        <f t="shared" si="42"/>
        <v>-1.0506798516687232E-2</v>
      </c>
    </row>
    <row r="128" spans="1:7" x14ac:dyDescent="0.25">
      <c r="A128" s="4">
        <v>43619</v>
      </c>
      <c r="B128">
        <v>5504.05</v>
      </c>
      <c r="C128">
        <v>222.15199999999999</v>
      </c>
      <c r="D128" s="2">
        <f t="shared" ref="D128:D132" si="43">B128/B$2-1</f>
        <v>0.10429515551079205</v>
      </c>
      <c r="E128" s="2">
        <f t="shared" ref="E128:E132" si="44">C128/C$2-1</f>
        <v>7.7361784675072709E-2</v>
      </c>
      <c r="F128" s="2">
        <f t="shared" ref="F128:F132" si="45">B128/B123-1</f>
        <v>-2.8514190906523629E-2</v>
      </c>
      <c r="G128" s="2">
        <f t="shared" ref="G128:G132" si="46">C128/C123-1</f>
        <v>-7.2350751437854077E-3</v>
      </c>
    </row>
    <row r="129" spans="1:7" x14ac:dyDescent="0.25">
      <c r="A129" s="4">
        <v>43620</v>
      </c>
      <c r="B129">
        <v>5622.31</v>
      </c>
      <c r="C129">
        <v>223.06700000000001</v>
      </c>
      <c r="D129" s="2">
        <f t="shared" si="43"/>
        <v>0.12802203755050945</v>
      </c>
      <c r="E129" s="2">
        <f t="shared" si="44"/>
        <v>8.1799224054316388E-2</v>
      </c>
      <c r="F129" s="2">
        <f t="shared" si="45"/>
        <v>7.3511350650923291E-4</v>
      </c>
      <c r="G129" s="2">
        <f t="shared" si="46"/>
        <v>-1.9328945543379827E-3</v>
      </c>
    </row>
    <row r="130" spans="1:7" x14ac:dyDescent="0.25">
      <c r="A130" s="4">
        <v>43621</v>
      </c>
      <c r="B130">
        <v>5668.89</v>
      </c>
      <c r="C130">
        <v>224.63</v>
      </c>
      <c r="D130" s="2">
        <f t="shared" si="43"/>
        <v>0.13736753193077345</v>
      </c>
      <c r="E130" s="2">
        <f t="shared" si="44"/>
        <v>8.9379243452958335E-2</v>
      </c>
      <c r="F130" s="2">
        <f t="shared" si="45"/>
        <v>1.6019327862124122E-2</v>
      </c>
      <c r="G130" s="2">
        <f t="shared" si="46"/>
        <v>1.5882922240613606E-2</v>
      </c>
    </row>
    <row r="131" spans="1:7" x14ac:dyDescent="0.25">
      <c r="A131" s="4">
        <v>43622</v>
      </c>
      <c r="B131">
        <v>5705.22</v>
      </c>
      <c r="C131">
        <v>224.63800000000001</v>
      </c>
      <c r="D131" s="2">
        <f t="shared" si="43"/>
        <v>0.14465653602770345</v>
      </c>
      <c r="E131" s="2">
        <f t="shared" si="44"/>
        <v>8.9418040737148541E-2</v>
      </c>
      <c r="F131" s="2">
        <f t="shared" si="45"/>
        <v>2.0252254572181272E-2</v>
      </c>
      <c r="G131" s="2">
        <f t="shared" si="46"/>
        <v>1.4148728691129708E-2</v>
      </c>
    </row>
    <row r="132" spans="1:7" x14ac:dyDescent="0.25">
      <c r="A132" s="4">
        <v>43623</v>
      </c>
      <c r="B132">
        <v>5765.66</v>
      </c>
      <c r="C132">
        <v>226.779</v>
      </c>
      <c r="D132" s="2">
        <f t="shared" si="43"/>
        <v>0.15678280653743215</v>
      </c>
      <c r="E132" s="2">
        <f t="shared" si="44"/>
        <v>9.980116391852567E-2</v>
      </c>
      <c r="F132" s="2">
        <f t="shared" si="45"/>
        <v>4.4641773277987795E-2</v>
      </c>
      <c r="G132" s="2">
        <f t="shared" si="46"/>
        <v>2.6437281047171579E-2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7201-136D-42FD-9CAD-453B325033DB}">
  <dimension ref="B4:H13"/>
  <sheetViews>
    <sheetView workbookViewId="0">
      <selection activeCell="J7" sqref="J7"/>
    </sheetView>
  </sheetViews>
  <sheetFormatPr defaultRowHeight="15" x14ac:dyDescent="0.25"/>
  <cols>
    <col min="1" max="2" width="15.7109375" bestFit="1" customWidth="1"/>
    <col min="3" max="3" width="19.85546875" bestFit="1" customWidth="1"/>
    <col min="4" max="4" width="13.5703125" bestFit="1" customWidth="1"/>
    <col min="5" max="5" width="19.7109375" bestFit="1" customWidth="1"/>
    <col min="6" max="6" width="19.85546875" bestFit="1" customWidth="1"/>
    <col min="7" max="7" width="13.5703125" bestFit="1" customWidth="1"/>
  </cols>
  <sheetData>
    <row r="4" spans="2:8" ht="15.75" x14ac:dyDescent="0.25">
      <c r="B4" s="17" t="s">
        <v>119</v>
      </c>
      <c r="C4" s="17"/>
      <c r="D4" s="17"/>
      <c r="E4" s="17" t="s">
        <v>125</v>
      </c>
      <c r="F4" s="17"/>
      <c r="G4" s="17"/>
    </row>
    <row r="5" spans="2:8" x14ac:dyDescent="0.25">
      <c r="B5" s="18" t="s">
        <v>109</v>
      </c>
      <c r="C5" s="18"/>
      <c r="D5" s="18"/>
      <c r="E5" s="18"/>
      <c r="F5" s="18"/>
      <c r="G5" s="18"/>
    </row>
    <row r="6" spans="2:8" x14ac:dyDescent="0.25">
      <c r="B6" s="6" t="s">
        <v>117</v>
      </c>
      <c r="C6" s="6" t="s">
        <v>12</v>
      </c>
      <c r="D6" s="5"/>
      <c r="E6" s="6" t="s">
        <v>117</v>
      </c>
      <c r="F6" s="6" t="s">
        <v>12</v>
      </c>
      <c r="G6" s="5"/>
    </row>
    <row r="7" spans="2:8" x14ac:dyDescent="0.25">
      <c r="B7" s="7">
        <v>0.1285</v>
      </c>
      <c r="C7" s="7">
        <v>4.7E-2</v>
      </c>
      <c r="D7" s="8"/>
      <c r="E7" s="7">
        <v>0.1222</v>
      </c>
      <c r="F7" s="7">
        <v>3.0499999999999999E-2</v>
      </c>
      <c r="G7" s="8"/>
      <c r="H7" s="3"/>
    </row>
    <row r="8" spans="2:8" x14ac:dyDescent="0.25">
      <c r="B8" s="5"/>
      <c r="C8" s="5"/>
      <c r="D8" s="5"/>
      <c r="E8" s="5"/>
      <c r="F8" s="5"/>
      <c r="G8" s="5"/>
    </row>
    <row r="9" spans="2:8" x14ac:dyDescent="0.25">
      <c r="B9" s="19" t="s">
        <v>112</v>
      </c>
      <c r="C9" s="19"/>
      <c r="D9" s="19"/>
      <c r="E9" s="19"/>
      <c r="F9" s="19"/>
      <c r="G9" s="19"/>
    </row>
    <row r="10" spans="2:8" x14ac:dyDescent="0.25">
      <c r="B10" s="5" t="s">
        <v>115</v>
      </c>
      <c r="C10" s="6" t="s">
        <v>12</v>
      </c>
      <c r="D10" s="6" t="s">
        <v>117</v>
      </c>
      <c r="E10" s="5" t="s">
        <v>115</v>
      </c>
      <c r="F10" s="6" t="s">
        <v>12</v>
      </c>
      <c r="G10" s="6" t="s">
        <v>117</v>
      </c>
    </row>
    <row r="11" spans="2:8" x14ac:dyDescent="0.25">
      <c r="B11" s="9" t="s">
        <v>113</v>
      </c>
      <c r="C11" s="10">
        <v>4.2999999999999997E-2</v>
      </c>
      <c r="D11" s="10">
        <v>7.6999999999999999E-2</v>
      </c>
      <c r="E11" s="13" t="s">
        <v>123</v>
      </c>
      <c r="F11" s="14">
        <v>0.03</v>
      </c>
      <c r="G11" s="14">
        <v>0.17499999999999999</v>
      </c>
    </row>
    <row r="12" spans="2:8" x14ac:dyDescent="0.25">
      <c r="B12" s="9" t="s">
        <v>114</v>
      </c>
      <c r="C12" s="10">
        <v>5.0999999999999997E-2</v>
      </c>
      <c r="D12" s="10">
        <v>0.182</v>
      </c>
      <c r="E12" s="13" t="s">
        <v>124</v>
      </c>
      <c r="F12" s="14">
        <v>3.1E-2</v>
      </c>
      <c r="G12" s="14">
        <v>7.2999999999999995E-2</v>
      </c>
    </row>
    <row r="13" spans="2:8" x14ac:dyDescent="0.25">
      <c r="B13" s="11" t="s">
        <v>130</v>
      </c>
      <c r="C13" s="12">
        <v>4.4600000000000001E-2</v>
      </c>
      <c r="D13" s="12">
        <v>0.15679999999999999</v>
      </c>
      <c r="E13" s="15" t="s">
        <v>122</v>
      </c>
      <c r="F13" s="16">
        <v>2.64E-2</v>
      </c>
      <c r="G13" s="16">
        <v>9.98E-2</v>
      </c>
      <c r="H13" s="2"/>
    </row>
  </sheetData>
  <mergeCells count="4">
    <mergeCell ref="B4:D4"/>
    <mergeCell ref="E4:G4"/>
    <mergeCell ref="B5:G5"/>
    <mergeCell ref="B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algo_view</vt:lpstr>
      <vt:lpstr>SectorRotation</vt:lpstr>
      <vt:lpstr>RegionRotation</vt:lpstr>
      <vt:lpstr>benchmark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2019-06-10T10:18:51Z</dcterms:modified>
</cp:coreProperties>
</file>