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bookViews>
    <workbookView xWindow="240" yWindow="15" windowWidth="15120" windowHeight="8100" activeTab="1"/>
  </bookViews>
  <sheets>
    <sheet name="algo_view" sheetId="1" r:id="rId1"/>
    <sheet name="SectorRotation" sheetId="2" r:id="rId2"/>
    <sheet name="RegionRotation" sheetId="3" r:id="rId3"/>
    <sheet name="benchmark" sheetId="4" r:id="rId4"/>
    <sheet name="tmp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1" i="3" l="1"/>
  <c r="L141" i="3"/>
  <c r="K141" i="3"/>
  <c r="M140" i="3"/>
  <c r="L140" i="3"/>
  <c r="K140" i="3"/>
  <c r="M139" i="3"/>
  <c r="L139" i="3"/>
  <c r="K139" i="3"/>
  <c r="M138" i="3"/>
  <c r="L138" i="3"/>
  <c r="K138" i="3"/>
  <c r="M137" i="3"/>
  <c r="L137" i="3"/>
  <c r="K137" i="3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M136" i="2" l="1"/>
  <c r="L136" i="2"/>
  <c r="K136" i="2"/>
  <c r="M135" i="2"/>
  <c r="L135" i="2"/>
  <c r="K135" i="2"/>
  <c r="M134" i="2"/>
  <c r="L134" i="2"/>
  <c r="K134" i="2"/>
  <c r="M133" i="2"/>
  <c r="L133" i="2"/>
  <c r="K133" i="2"/>
  <c r="M132" i="2"/>
  <c r="L132" i="2"/>
  <c r="K132" i="2"/>
  <c r="M136" i="3"/>
  <c r="L136" i="3"/>
  <c r="K136" i="3"/>
  <c r="M135" i="3"/>
  <c r="L135" i="3"/>
  <c r="K135" i="3"/>
  <c r="M134" i="3"/>
  <c r="L134" i="3"/>
  <c r="K134" i="3"/>
  <c r="M133" i="3"/>
  <c r="L133" i="3"/>
  <c r="K133" i="3"/>
  <c r="M132" i="3"/>
  <c r="L132" i="3"/>
  <c r="K132" i="3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M131" i="2" l="1"/>
  <c r="L131" i="2"/>
  <c r="K131" i="2"/>
  <c r="M130" i="2"/>
  <c r="L130" i="2"/>
  <c r="K130" i="2"/>
  <c r="M129" i="2"/>
  <c r="L129" i="2"/>
  <c r="K129" i="2"/>
  <c r="M128" i="2"/>
  <c r="L128" i="2"/>
  <c r="K128" i="2"/>
  <c r="M127" i="2"/>
  <c r="L127" i="2"/>
  <c r="K127" i="2"/>
  <c r="M131" i="3"/>
  <c r="L131" i="3"/>
  <c r="K131" i="3"/>
  <c r="M130" i="3"/>
  <c r="L130" i="3"/>
  <c r="K130" i="3"/>
  <c r="M129" i="3"/>
  <c r="L129" i="3"/>
  <c r="K129" i="3"/>
  <c r="M128" i="3"/>
  <c r="L128" i="3"/>
  <c r="K128" i="3"/>
  <c r="M127" i="3"/>
  <c r="L127" i="3"/>
  <c r="K127" i="3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M126" i="3" l="1"/>
  <c r="L126" i="3"/>
  <c r="K126" i="3"/>
  <c r="M125" i="3"/>
  <c r="L125" i="3"/>
  <c r="K125" i="3"/>
  <c r="M124" i="3"/>
  <c r="L124" i="3"/>
  <c r="K124" i="3"/>
  <c r="M123" i="3"/>
  <c r="L123" i="3"/>
  <c r="K123" i="3"/>
  <c r="M122" i="3"/>
  <c r="L122" i="3"/>
  <c r="K122" i="3"/>
  <c r="M126" i="2"/>
  <c r="L126" i="2"/>
  <c r="K126" i="2"/>
  <c r="M125" i="2"/>
  <c r="L125" i="2"/>
  <c r="K125" i="2"/>
  <c r="M124" i="2"/>
  <c r="L124" i="2"/>
  <c r="K124" i="2"/>
  <c r="M123" i="2"/>
  <c r="L123" i="2"/>
  <c r="K123" i="2"/>
  <c r="M122" i="2"/>
  <c r="L122" i="2"/>
  <c r="K122" i="2"/>
  <c r="D138" i="4" l="1"/>
  <c r="E138" i="4"/>
  <c r="F138" i="4"/>
  <c r="G138" i="4"/>
  <c r="D139" i="4"/>
  <c r="E139" i="4"/>
  <c r="F139" i="4"/>
  <c r="G139" i="4"/>
  <c r="D140" i="4"/>
  <c r="E140" i="4"/>
  <c r="F140" i="4"/>
  <c r="G140" i="4"/>
  <c r="D141" i="4"/>
  <c r="E141" i="4"/>
  <c r="F141" i="4"/>
  <c r="G141" i="4"/>
  <c r="D142" i="4"/>
  <c r="E142" i="4"/>
  <c r="F142" i="4"/>
  <c r="G142" i="4"/>
  <c r="M121" i="2" l="1"/>
  <c r="L121" i="2"/>
  <c r="K121" i="2"/>
  <c r="M120" i="2"/>
  <c r="L120" i="2"/>
  <c r="K120" i="2"/>
  <c r="M119" i="2"/>
  <c r="L119" i="2"/>
  <c r="K119" i="2"/>
  <c r="M118" i="2"/>
  <c r="L118" i="2"/>
  <c r="K118" i="2"/>
  <c r="M117" i="2"/>
  <c r="L117" i="2"/>
  <c r="K117" i="2"/>
  <c r="M121" i="3"/>
  <c r="L121" i="3"/>
  <c r="K121" i="3"/>
  <c r="M120" i="3"/>
  <c r="L120" i="3"/>
  <c r="K120" i="3"/>
  <c r="M119" i="3"/>
  <c r="L119" i="3"/>
  <c r="K119" i="3"/>
  <c r="M118" i="3"/>
  <c r="L118" i="3"/>
  <c r="K118" i="3"/>
  <c r="M117" i="3"/>
  <c r="L117" i="3"/>
  <c r="K117" i="3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M116" i="3" l="1"/>
  <c r="L116" i="3"/>
  <c r="K116" i="3"/>
  <c r="M115" i="3"/>
  <c r="L115" i="3"/>
  <c r="K115" i="3"/>
  <c r="M114" i="3"/>
  <c r="L114" i="3"/>
  <c r="K114" i="3"/>
  <c r="M113" i="3"/>
  <c r="L113" i="3"/>
  <c r="K113" i="3"/>
  <c r="M112" i="3"/>
  <c r="L112" i="3"/>
  <c r="K112" i="3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G132" i="4" l="1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K107" i="3" l="1"/>
  <c r="L107" i="3"/>
  <c r="M107" i="3"/>
  <c r="K108" i="3"/>
  <c r="L108" i="3"/>
  <c r="M108" i="3"/>
  <c r="K109" i="3"/>
  <c r="L109" i="3"/>
  <c r="M109" i="3"/>
  <c r="K110" i="3"/>
  <c r="L110" i="3"/>
  <c r="M110" i="3"/>
  <c r="K111" i="3"/>
  <c r="L111" i="3"/>
  <c r="M111" i="3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M106" i="2" l="1"/>
  <c r="L106" i="2"/>
  <c r="K106" i="2"/>
  <c r="M105" i="2"/>
  <c r="L105" i="2"/>
  <c r="K105" i="2"/>
  <c r="M104" i="2"/>
  <c r="L104" i="2"/>
  <c r="K104" i="2"/>
  <c r="M103" i="2"/>
  <c r="L103" i="2"/>
  <c r="K103" i="2"/>
  <c r="M102" i="2"/>
  <c r="L102" i="2"/>
  <c r="K102" i="2"/>
  <c r="M106" i="3"/>
  <c r="L106" i="3"/>
  <c r="K106" i="3"/>
  <c r="M105" i="3"/>
  <c r="L105" i="3"/>
  <c r="K105" i="3"/>
  <c r="M104" i="3"/>
  <c r="L104" i="3"/>
  <c r="K104" i="3"/>
  <c r="M103" i="3"/>
  <c r="L103" i="3"/>
  <c r="K103" i="3"/>
  <c r="M102" i="3"/>
  <c r="L102" i="3"/>
  <c r="K102" i="3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M101" i="2" l="1"/>
  <c r="L101" i="2"/>
  <c r="K101" i="2"/>
  <c r="M100" i="2"/>
  <c r="L100" i="2"/>
  <c r="K100" i="2"/>
  <c r="M99" i="2"/>
  <c r="L99" i="2"/>
  <c r="K99" i="2"/>
  <c r="M98" i="2"/>
  <c r="L98" i="2"/>
  <c r="K98" i="2"/>
  <c r="M97" i="2"/>
  <c r="L97" i="2"/>
  <c r="K97" i="2"/>
  <c r="M101" i="3"/>
  <c r="L101" i="3"/>
  <c r="K101" i="3"/>
  <c r="M100" i="3"/>
  <c r="L100" i="3"/>
  <c r="K100" i="3"/>
  <c r="M99" i="3"/>
  <c r="L99" i="3"/>
  <c r="K99" i="3"/>
  <c r="M98" i="3"/>
  <c r="L98" i="3"/>
  <c r="K98" i="3"/>
  <c r="M97" i="3"/>
  <c r="L97" i="3"/>
  <c r="K97" i="3"/>
  <c r="D113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M96" i="3" l="1"/>
  <c r="L96" i="3"/>
  <c r="K96" i="3"/>
  <c r="M95" i="3"/>
  <c r="L95" i="3"/>
  <c r="K95" i="3"/>
  <c r="M94" i="3"/>
  <c r="L94" i="3"/>
  <c r="K94" i="3"/>
  <c r="M93" i="3"/>
  <c r="L93" i="3"/>
  <c r="K93" i="3"/>
  <c r="M92" i="3"/>
  <c r="L92" i="3"/>
  <c r="K92" i="3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D108" i="4"/>
  <c r="E108" i="4"/>
  <c r="F108" i="4"/>
  <c r="G108" i="4"/>
  <c r="D109" i="4"/>
  <c r="E109" i="4"/>
  <c r="F109" i="4"/>
  <c r="G109" i="4"/>
  <c r="D110" i="4"/>
  <c r="E110" i="4"/>
  <c r="F110" i="4"/>
  <c r="G110" i="4"/>
  <c r="D111" i="4"/>
  <c r="E111" i="4"/>
  <c r="F111" i="4"/>
  <c r="G111" i="4"/>
  <c r="D112" i="4"/>
  <c r="E112" i="4"/>
  <c r="F112" i="4"/>
  <c r="G112" i="4"/>
  <c r="M91" i="2" l="1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M86" i="2" l="1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6" i="3"/>
  <c r="L86" i="3"/>
  <c r="K86" i="3"/>
  <c r="M85" i="3"/>
  <c r="L85" i="3"/>
  <c r="K85" i="3"/>
  <c r="M84" i="3"/>
  <c r="L84" i="3"/>
  <c r="K84" i="3"/>
  <c r="M83" i="3"/>
  <c r="L83" i="3"/>
  <c r="K83" i="3"/>
  <c r="M82" i="3"/>
  <c r="L82" i="3"/>
  <c r="K82" i="3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M81" i="2" l="1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81" i="3"/>
  <c r="L81" i="3"/>
  <c r="K81" i="3"/>
  <c r="M80" i="3"/>
  <c r="L80" i="3"/>
  <c r="K80" i="3"/>
  <c r="M79" i="3"/>
  <c r="L79" i="3"/>
  <c r="K79" i="3"/>
  <c r="M78" i="3"/>
  <c r="L78" i="3"/>
  <c r="K78" i="3"/>
  <c r="M77" i="3"/>
  <c r="L77" i="3"/>
  <c r="K77" i="3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M76" i="3" l="1"/>
  <c r="L76" i="3"/>
  <c r="K76" i="3"/>
  <c r="M75" i="3"/>
  <c r="L75" i="3"/>
  <c r="K75" i="3"/>
  <c r="M74" i="3"/>
  <c r="L74" i="3"/>
  <c r="K74" i="3"/>
  <c r="M73" i="3"/>
  <c r="L73" i="3"/>
  <c r="K73" i="3"/>
  <c r="M72" i="3"/>
  <c r="L72" i="3"/>
  <c r="K72" i="3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G92" i="4" l="1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M71" i="3" l="1"/>
  <c r="L71" i="3"/>
  <c r="K71" i="3"/>
  <c r="M70" i="3"/>
  <c r="L70" i="3"/>
  <c r="K70" i="3"/>
  <c r="M69" i="3"/>
  <c r="L69" i="3"/>
  <c r="K69" i="3"/>
  <c r="M68" i="3"/>
  <c r="L68" i="3"/>
  <c r="K68" i="3"/>
  <c r="M67" i="3"/>
  <c r="L67" i="3"/>
  <c r="K67" i="3"/>
  <c r="M66" i="3"/>
  <c r="L66" i="3"/>
  <c r="K66" i="3"/>
  <c r="M65" i="3"/>
  <c r="L65" i="3"/>
  <c r="K65" i="3"/>
  <c r="M64" i="3"/>
  <c r="L64" i="3"/>
  <c r="K64" i="3"/>
  <c r="M63" i="3"/>
  <c r="L63" i="3"/>
  <c r="K63" i="3"/>
  <c r="M62" i="3"/>
  <c r="L62" i="3"/>
  <c r="K62" i="3"/>
  <c r="M61" i="3"/>
  <c r="L61" i="3"/>
  <c r="K61" i="3"/>
  <c r="M60" i="3"/>
  <c r="L60" i="3"/>
  <c r="K60" i="3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87" i="4" l="1"/>
  <c r="F87" i="4"/>
  <c r="D83" i="4"/>
  <c r="E83" i="4"/>
  <c r="D84" i="4"/>
  <c r="E84" i="4"/>
  <c r="D85" i="4"/>
  <c r="E85" i="4"/>
  <c r="D86" i="4"/>
  <c r="E86" i="4"/>
  <c r="D87" i="4"/>
  <c r="E87" i="4"/>
  <c r="D78" i="4" l="1"/>
  <c r="E78" i="4"/>
  <c r="D79" i="4"/>
  <c r="E79" i="4"/>
  <c r="D80" i="4"/>
  <c r="E80" i="4"/>
  <c r="D81" i="4"/>
  <c r="E81" i="4"/>
  <c r="D82" i="4"/>
  <c r="E82" i="4"/>
  <c r="D73" i="4" l="1"/>
  <c r="E73" i="4"/>
  <c r="D74" i="4"/>
  <c r="E74" i="4"/>
  <c r="D75" i="4"/>
  <c r="E75" i="4"/>
  <c r="D76" i="4"/>
  <c r="E76" i="4"/>
  <c r="D77" i="4"/>
  <c r="E77" i="4"/>
  <c r="E72" i="4" l="1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<sst xmlns="http://schemas.openxmlformats.org/spreadsheetml/2006/main" count="169" uniqueCount="131">
  <si>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</si>
  <si>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</si>
  <si>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</si>
  <si>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</si>
  <si>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</si>
  <si>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</si>
  <si>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</si>
  <si>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</si>
  <si>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</si>
  <si>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</si>
  <si>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</si>
  <si>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</si>
  <si>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</si>
  <si>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</si>
  <si>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</si>
  <si>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</si>
  <si>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</si>
  <si>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</si>
  <si>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</si>
  <si>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</si>
  <si>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</si>
  <si>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</si>
  <si>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</si>
  <si>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</si>
  <si>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</si>
  <si>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</si>
  <si>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</si>
  <si>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</si>
  <si>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</si>
  <si>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</si>
  <si>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</si>
  <si>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</si>
  <si>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</si>
  <si>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</si>
  <si>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</si>
  <si>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</si>
  <si>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</si>
  <si>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</si>
  <si>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</si>
  <si>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</si>
  <si>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</si>
  <si>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</si>
  <si>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</si>
  <si>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</si>
  <si>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</si>
  <si>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</si>
  <si>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</si>
  <si>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</si>
  <si>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</si>
  <si>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</si>
  <si>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</si>
  <si>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</si>
  <si>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</si>
  <si>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</si>
  <si>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</si>
  <si>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</si>
  <si>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</si>
  <si>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</si>
  <si>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</si>
  <si>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</si>
  <si>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</si>
  <si>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</si>
  <si>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</si>
  <si>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</si>
  <si>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</si>
  <si>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</si>
  <si>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</si>
  <si>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</si>
  <si>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</si>
  <si>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</si>
  <si>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</si>
  <si>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</si>
  <si>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</si>
  <si>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</si>
  <si>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</si>
  <si>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</si>
  <si>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</si>
  <si>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</si>
  <si>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</si>
  <si>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</si>
  <si>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</si>
  <si>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</si>
  <si>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</si>
  <si>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</si>
  <si>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</si>
  <si>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</si>
  <si>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</si>
  <si>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</si>
  <si>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</si>
  <si>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</si>
  <si>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</si>
  <si>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</si>
  <si>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</si>
  <si>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</si>
  <si>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</si>
  <si>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</si>
  <si>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</si>
  <si>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</si>
  <si>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</si>
  <si>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</si>
  <si>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</si>
  <si>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</si>
  <si>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</si>
  <si>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</si>
  <si>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</si>
  <si>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</si>
  <si>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</si>
  <si>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</si>
  <si>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</si>
  <si>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</si>
  <si>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</si>
  <si>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</si>
  <si>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</si>
  <si>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</si>
  <si>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</si>
  <si>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</si>
  <si>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</si>
  <si>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</si>
  <si>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</si>
  <si>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</si>
  <si>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</si>
  <si>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</si>
  <si>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</si>
  <si>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</si>
  <si>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</si>
  <si>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</si>
  <si>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</si>
  <si>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</si>
  <si>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</si>
  <si>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</si>
  <si>
    <t>S&amp;P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</si>
</sst>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1"/>
      <color theme="8" tint="-0.249977111117893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4" xfId="0" applyNumberFormat="1" applyBorder="1"/>
    <xf numFmtId="0" fontId="3" fillId="0" borderId="0" xfId="0" applyFont="1" applyBorder="1"/>
    <xf numFmtId="10" fontId="3" fillId="0" borderId="0" xfId="0" applyNumberFormat="1" applyFont="1" applyBorder="1" applyAlignment="1">
      <alignment horizontal="center"/>
    </xf>
    <xf numFmtId="0" fontId="3" fillId="0" borderId="4" xfId="0" applyFont="1" applyBorder="1"/>
    <xf numFmtId="10" fontId="3" fillId="0" borderId="4" xfId="0" applyNumberFormat="1" applyFont="1" applyBorder="1" applyAlignment="1">
      <alignment horizontal="center"/>
    </xf>
    <xf numFmtId="0" fontId="4" fillId="0" borderId="0" xfId="0" applyFont="1" applyBorder="1"/>
    <xf numFmtId="10" fontId="4" fillId="0" borderId="0" xfId="0" applyNumberFormat="1" applyFont="1" applyBorder="1" applyAlignment="1">
      <alignment horizontal="center"/>
    </xf>
    <xf numFmtId="0" fontId="4" fillId="0" borderId="4" xfId="0" applyFont="1" applyBorder="1"/>
    <xf numFmtId="10" fontId="4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10" workbookViewId="0">
      <selection activeCell="B30" sqref="B30"/>
    </sheetView>
  </sheetViews>
  <sheetFormatPr defaultRowHeight="13.5"/>
  <cols>
    <col min="1" max="1" width="17" bestFit="1" customWidth="1"/>
    <col min="2" max="2" width="24.125" bestFit="1" customWidth="1"/>
    <col min="3" max="3" width="17" bestFit="1" customWidth="1"/>
    <col min="5" max="5" width="11.375" bestFit="1" customWidth="1"/>
    <col min="6" max="6" width="24.125" bestFit="1" customWidth="1"/>
    <col min="7" max="7" width="16.75" bestFit="1" customWidth="1"/>
    <col min="9" max="9" width="16.125" bestFit="1" customWidth="1"/>
  </cols>
  <sheetData>
    <row r="1" spans="1:7">
      <c r="B1" s="1" t="s">
        <v>0</v>
      </c>
    </row>
    <row r="2" spans="1:7">
      <c r="A2" s="1" t="s">
        <v>1</v>
      </c>
      <c r="B2" t="s">
        <v>4</v>
      </c>
    </row>
    <row r="3" spans="1:7">
      <c r="A3" s="1" t="s">
        <v>2</v>
      </c>
      <c r="B3" t="s">
        <v>5</v>
      </c>
    </row>
    <row r="4" spans="1:7">
      <c r="A4" s="1" t="s">
        <v>3</v>
      </c>
      <c r="B4" t="s">
        <v>6</v>
      </c>
    </row>
    <row r="6" spans="1:7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>
      <c r="A11" s="1" t="s">
        <v>16</v>
      </c>
      <c r="B11" s="1" t="s">
        <v>14</v>
      </c>
      <c r="C11" s="1" t="s">
        <v>15</v>
      </c>
      <c r="E11" s="1" t="s">
        <v>17</v>
      </c>
    </row>
    <row r="12" spans="1:7">
      <c r="A12" s="1" t="s">
        <v>63</v>
      </c>
      <c r="B12" t="s">
        <v>64</v>
      </c>
      <c r="C12">
        <v>1</v>
      </c>
      <c r="E12" t="s">
        <v>18</v>
      </c>
    </row>
    <row r="13" spans="1:7">
      <c r="A13" s="1" t="s">
        <v>65</v>
      </c>
      <c r="B13" t="s">
        <v>66</v>
      </c>
      <c r="C13">
        <v>1</v>
      </c>
      <c r="E13" t="s">
        <v>67</v>
      </c>
    </row>
    <row r="14" spans="1:7">
      <c r="A14" s="1" t="s">
        <v>68</v>
      </c>
      <c r="B14" t="s">
        <v>69</v>
      </c>
      <c r="E14" t="s">
        <v>70</v>
      </c>
    </row>
    <row r="15" spans="1:7">
      <c r="A15" s="1" t="s">
        <v>71</v>
      </c>
      <c r="B15" t="s">
        <v>72</v>
      </c>
      <c r="C15">
        <v>1</v>
      </c>
    </row>
    <row r="16" spans="1:7">
      <c r="A16" s="1" t="s">
        <v>73</v>
      </c>
      <c r="B16" t="s">
        <v>74</v>
      </c>
    </row>
    <row r="17" spans="1:3">
      <c r="A17" s="1" t="s">
        <v>75</v>
      </c>
      <c r="B17" t="s">
        <v>76</v>
      </c>
    </row>
    <row r="18" spans="1:3">
      <c r="A18" s="1" t="s">
        <v>77</v>
      </c>
      <c r="B18" t="s">
        <v>78</v>
      </c>
    </row>
    <row r="19" spans="1:3">
      <c r="A19" s="1" t="s">
        <v>79</v>
      </c>
      <c r="B19" t="s">
        <v>80</v>
      </c>
    </row>
    <row r="20" spans="1:3">
      <c r="A20" s="1" t="s">
        <v>81</v>
      </c>
      <c r="B20" t="s">
        <v>82</v>
      </c>
    </row>
    <row r="21" spans="1:3">
      <c r="A21" s="1" t="s">
        <v>83</v>
      </c>
      <c r="B21" t="s">
        <v>84</v>
      </c>
      <c r="C21">
        <v>1</v>
      </c>
    </row>
    <row r="22" spans="1:3">
      <c r="A22" s="1" t="s">
        <v>85</v>
      </c>
      <c r="B22" t="s">
        <v>86</v>
      </c>
    </row>
    <row r="23" spans="1:3">
      <c r="A23" s="1" t="s">
        <v>87</v>
      </c>
      <c r="B23" t="s">
        <v>88</v>
      </c>
    </row>
    <row r="24" spans="1:3">
      <c r="A24" s="1" t="s">
        <v>89</v>
      </c>
      <c r="B24" t="s">
        <v>90</v>
      </c>
    </row>
    <row r="25" spans="1:3">
      <c r="A25" s="1" t="s">
        <v>91</v>
      </c>
      <c r="B25" t="s">
        <v>92</v>
      </c>
      <c r="C25">
        <v>1</v>
      </c>
    </row>
    <row r="26" spans="1:3">
      <c r="A26" s="1" t="s">
        <v>93</v>
      </c>
      <c r="B26" t="s">
        <v>94</v>
      </c>
    </row>
    <row r="27" spans="1:3">
      <c r="A27" s="1" t="s">
        <v>95</v>
      </c>
      <c r="B27" t="s">
        <v>96</v>
      </c>
      <c r="C27">
        <v>1</v>
      </c>
    </row>
    <row r="28" spans="1:3">
      <c r="A28" s="1" t="s">
        <v>97</v>
      </c>
      <c r="B28" t="s">
        <v>98</v>
      </c>
    </row>
    <row r="29" spans="1:3">
      <c r="A29" s="1" t="s">
        <v>99</v>
      </c>
      <c r="B29" t="s">
        <v>100</v>
      </c>
    </row>
    <row r="30" spans="1:3">
      <c r="A30" s="1" t="s">
        <v>101</v>
      </c>
      <c r="B30" t="s">
        <v>102</v>
      </c>
    </row>
    <row r="31" spans="1:3">
      <c r="A31" s="1" t="s">
        <v>103</v>
      </c>
      <c r="B31" t="s">
        <v>104</v>
      </c>
    </row>
    <row r="36" spans="1:5">
      <c r="A36" s="1" t="s">
        <v>20</v>
      </c>
      <c r="B36" s="1" t="s">
        <v>14</v>
      </c>
      <c r="C36" s="1" t="s">
        <v>15</v>
      </c>
      <c r="E36" s="1" t="s">
        <v>17</v>
      </c>
    </row>
    <row r="37" spans="1:5">
      <c r="A37" s="1" t="s">
        <v>21</v>
      </c>
      <c r="B37" t="s">
        <v>22</v>
      </c>
      <c r="E37" t="s">
        <v>19</v>
      </c>
    </row>
    <row r="38" spans="1:5">
      <c r="A38" s="1" t="s">
        <v>23</v>
      </c>
      <c r="B38" t="s">
        <v>24</v>
      </c>
      <c r="E38" t="s">
        <v>25</v>
      </c>
    </row>
    <row r="39" spans="1:5">
      <c r="A39" s="1" t="s">
        <v>26</v>
      </c>
      <c r="B39" t="s">
        <v>27</v>
      </c>
      <c r="C39">
        <v>1</v>
      </c>
      <c r="E39" t="s">
        <v>28</v>
      </c>
    </row>
    <row r="40" spans="1:5">
      <c r="A40" s="1" t="s">
        <v>29</v>
      </c>
      <c r="B40" t="s">
        <v>30</v>
      </c>
    </row>
    <row r="41" spans="1:5">
      <c r="A41" s="1" t="s">
        <v>31</v>
      </c>
      <c r="B41" t="s">
        <v>32</v>
      </c>
    </row>
    <row r="42" spans="1:5">
      <c r="A42" s="1" t="s">
        <v>33</v>
      </c>
      <c r="B42" t="s">
        <v>34</v>
      </c>
      <c r="C42">
        <v>1</v>
      </c>
    </row>
    <row r="43" spans="1:5">
      <c r="A43" s="1" t="s">
        <v>35</v>
      </c>
      <c r="B43" t="s">
        <v>36</v>
      </c>
    </row>
    <row r="44" spans="1:5">
      <c r="A44" s="1" t="s">
        <v>37</v>
      </c>
      <c r="B44" t="s">
        <v>38</v>
      </c>
    </row>
    <row r="45" spans="1:5">
      <c r="A45" s="1" t="s">
        <v>39</v>
      </c>
      <c r="B45" t="s">
        <v>40</v>
      </c>
    </row>
    <row r="46" spans="1:5">
      <c r="A46" s="1" t="s">
        <v>41</v>
      </c>
      <c r="B46" t="s">
        <v>42</v>
      </c>
    </row>
    <row r="47" spans="1:5">
      <c r="A47" s="1" t="s">
        <v>43</v>
      </c>
      <c r="B47" t="s">
        <v>44</v>
      </c>
    </row>
    <row r="48" spans="1:5">
      <c r="A48" s="1" t="s">
        <v>45</v>
      </c>
      <c r="B48" t="s">
        <v>46</v>
      </c>
      <c r="C48">
        <v>1</v>
      </c>
    </row>
    <row r="49" spans="1:2">
      <c r="A49" s="1" t="s">
        <v>47</v>
      </c>
      <c r="B49" t="s">
        <v>48</v>
      </c>
    </row>
    <row r="50" spans="1:2">
      <c r="A50" s="1" t="s">
        <v>49</v>
      </c>
      <c r="B50" t="s">
        <v>50</v>
      </c>
    </row>
    <row r="51" spans="1:2">
      <c r="A51" s="1" t="s">
        <v>51</v>
      </c>
      <c r="B51" t="s">
        <v>52</v>
      </c>
    </row>
    <row r="52" spans="1:2">
      <c r="A52" s="1" t="s">
        <v>53</v>
      </c>
      <c r="B52" t="s">
        <v>54</v>
      </c>
    </row>
    <row r="53" spans="1:2">
      <c r="A53" s="1" t="s">
        <v>55</v>
      </c>
      <c r="B53" t="s">
        <v>56</v>
      </c>
    </row>
    <row r="54" spans="1:2">
      <c r="A54" s="1" t="s">
        <v>57</v>
      </c>
      <c r="B54" t="s">
        <v>58</v>
      </c>
    </row>
    <row r="55" spans="1:2">
      <c r="A55" s="1" t="s">
        <v>59</v>
      </c>
      <c r="B55" t="s">
        <v>60</v>
      </c>
    </row>
    <row r="56" spans="1:2">
      <c r="A56" s="1" t="s">
        <v>61</v>
      </c>
      <c r="B56" t="s">
        <v>62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abSelected="1" zoomScale="115" zoomScaleNormal="115" workbookViewId="0">
      <selection activeCell="K11" sqref="K11"/>
    </sheetView>
  </sheetViews>
  <sheetFormatPr defaultRowHeight="13.5"/>
  <cols>
    <col min="1" max="1" width="21.125" bestFit="1" customWidth="1"/>
    <col min="2" max="2" width="19.875" bestFit="1" customWidth="1"/>
    <col min="3" max="4" width="19.75" bestFit="1" customWidth="1"/>
    <col min="7" max="7" width="13" style="4" bestFit="1" customWidth="1"/>
  </cols>
  <sheetData>
    <row r="1" spans="1:13">
      <c r="A1" t="s">
        <v>109</v>
      </c>
      <c r="H1" t="s">
        <v>119</v>
      </c>
      <c r="I1" t="s">
        <v>120</v>
      </c>
      <c r="J1" t="s">
        <v>129</v>
      </c>
    </row>
    <row r="2" spans="1:13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>
      <c r="A3" s="2">
        <v>0.18560539300000001</v>
      </c>
      <c r="B3" s="2">
        <v>0.150819812565475</v>
      </c>
      <c r="C3" s="2">
        <v>2.3800000000000002E-2</v>
      </c>
      <c r="D3" s="3">
        <v>2.36112024234211</v>
      </c>
      <c r="G3" s="4">
        <v>43466</v>
      </c>
      <c r="H3">
        <v>-5.0017936199997504E-4</v>
      </c>
      <c r="I3">
        <v>0</v>
      </c>
      <c r="J3">
        <v>-4.9985887100012505E-4</v>
      </c>
      <c r="K3">
        <f t="shared" ref="K3:K66" si="2">1+H3</f>
        <v>0.99949982063800002</v>
      </c>
      <c r="L3">
        <f t="shared" si="0"/>
        <v>1</v>
      </c>
      <c r="M3">
        <f t="shared" si="1"/>
        <v>0.99950014112899987</v>
      </c>
    </row>
    <row r="4" spans="1:13">
      <c r="G4" s="4">
        <v>43467</v>
      </c>
      <c r="H4">
        <v>1.19736175310001E-2</v>
      </c>
      <c r="I4">
        <v>1.272014477691652E-3</v>
      </c>
      <c r="J4">
        <v>-1.8447034474999801E-3</v>
      </c>
      <c r="K4">
        <f t="shared" si="2"/>
        <v>1.0119736175310001</v>
      </c>
      <c r="L4">
        <f t="shared" si="0"/>
        <v>1.0012720144776917</v>
      </c>
      <c r="M4">
        <f t="shared" si="1"/>
        <v>0.99815529655250002</v>
      </c>
    </row>
    <row r="5" spans="1:13">
      <c r="A5" t="s">
        <v>112</v>
      </c>
      <c r="G5" s="4">
        <v>43468</v>
      </c>
      <c r="H5">
        <v>-8.3499324135000094E-3</v>
      </c>
      <c r="I5">
        <v>-2.325740035552204E-2</v>
      </c>
      <c r="J5">
        <v>-2.0075026452499801E-2</v>
      </c>
      <c r="K5">
        <f t="shared" si="2"/>
        <v>0.99165006758649998</v>
      </c>
      <c r="L5">
        <f t="shared" si="0"/>
        <v>0.97674259964447796</v>
      </c>
      <c r="M5">
        <f t="shared" si="1"/>
        <v>0.97992497354750019</v>
      </c>
    </row>
    <row r="6" spans="1:13">
      <c r="A6" t="s">
        <v>115</v>
      </c>
      <c r="B6" t="s">
        <v>12</v>
      </c>
      <c r="C6" t="s">
        <v>117</v>
      </c>
      <c r="G6" s="4">
        <v>43469</v>
      </c>
      <c r="H6">
        <v>2.7299493624500099E-2</v>
      </c>
      <c r="I6">
        <v>1.0278438752703511E-2</v>
      </c>
      <c r="J6">
        <v>9.2734413380002306E-3</v>
      </c>
      <c r="K6">
        <f t="shared" si="2"/>
        <v>1.0272994936245001</v>
      </c>
      <c r="L6">
        <f t="shared" si="0"/>
        <v>1.0102784387527035</v>
      </c>
      <c r="M6">
        <f t="shared" si="1"/>
        <v>1.0092734413380002</v>
      </c>
    </row>
    <row r="7" spans="1:13">
      <c r="A7" t="s">
        <v>113</v>
      </c>
      <c r="B7" s="2">
        <v>2.1000000000000001E-2</v>
      </c>
      <c r="C7" s="2">
        <v>0.14299999999999999</v>
      </c>
      <c r="G7" s="4">
        <v>43472</v>
      </c>
      <c r="H7">
        <v>3.9145663810999702E-2</v>
      </c>
      <c r="I7">
        <v>1.7362796987291818E-2</v>
      </c>
      <c r="J7">
        <v>1.5807539292500099E-2</v>
      </c>
      <c r="K7">
        <f t="shared" si="2"/>
        <v>1.0391456638109997</v>
      </c>
      <c r="L7">
        <f t="shared" si="0"/>
        <v>1.0173627969872918</v>
      </c>
      <c r="M7">
        <f t="shared" si="1"/>
        <v>1.0158075392925001</v>
      </c>
    </row>
    <row r="8" spans="1:13">
      <c r="A8" t="s">
        <v>114</v>
      </c>
      <c r="B8" s="2">
        <v>1.0999999999999999E-2</v>
      </c>
      <c r="C8" s="2">
        <v>0.22900000000000001</v>
      </c>
      <c r="G8" s="4">
        <v>43473</v>
      </c>
      <c r="H8">
        <v>5.0250618497999999E-2</v>
      </c>
      <c r="I8">
        <v>2.7250001003165991E-2</v>
      </c>
      <c r="J8">
        <v>2.6187928620000099E-2</v>
      </c>
      <c r="K8">
        <f t="shared" si="2"/>
        <v>1.0502506184980001</v>
      </c>
      <c r="L8">
        <f t="shared" si="0"/>
        <v>1.027250001003166</v>
      </c>
      <c r="M8">
        <f t="shared" si="1"/>
        <v>1.0261879286200002</v>
      </c>
    </row>
    <row r="9" spans="1:13">
      <c r="A9" t="s">
        <v>130</v>
      </c>
      <c r="B9" s="2">
        <v>8.2319321073647256E-3</v>
      </c>
      <c r="C9" s="2">
        <v>0.21538977011448135</v>
      </c>
      <c r="G9" s="4">
        <v>43474</v>
      </c>
      <c r="H9">
        <v>6.2172929447000098E-2</v>
      </c>
      <c r="I9">
        <v>3.1788323950387332E-2</v>
      </c>
      <c r="J9">
        <v>2.9645413129500298E-2</v>
      </c>
      <c r="K9">
        <f t="shared" si="2"/>
        <v>1.0621729294470001</v>
      </c>
      <c r="L9">
        <f t="shared" si="0"/>
        <v>1.0317883239503873</v>
      </c>
      <c r="M9">
        <f t="shared" si="1"/>
        <v>1.0296454131295003</v>
      </c>
    </row>
    <row r="10" spans="1:13">
      <c r="G10" s="4">
        <v>43475</v>
      </c>
      <c r="H10">
        <v>7.0849015004000204E-2</v>
      </c>
      <c r="I10">
        <v>3.6449033148617138E-2</v>
      </c>
      <c r="J10">
        <v>3.59967981755E-2</v>
      </c>
      <c r="K10">
        <f t="shared" si="2"/>
        <v>1.0708490150040002</v>
      </c>
      <c r="L10">
        <f t="shared" si="0"/>
        <v>1.0364490331486171</v>
      </c>
      <c r="M10">
        <f t="shared" si="1"/>
        <v>1.0359967981755001</v>
      </c>
    </row>
    <row r="11" spans="1:13">
      <c r="A11" t="s">
        <v>116</v>
      </c>
      <c r="G11" s="4">
        <v>43476</v>
      </c>
      <c r="H11">
        <v>6.7100039396999794E-2</v>
      </c>
      <c r="I11">
        <v>3.6300564581820183E-2</v>
      </c>
      <c r="J11">
        <v>3.5570447836999801E-2</v>
      </c>
      <c r="K11">
        <f t="shared" si="2"/>
        <v>1.0671000393969998</v>
      </c>
      <c r="L11">
        <f t="shared" si="0"/>
        <v>1.0363005645818202</v>
      </c>
      <c r="M11">
        <f t="shared" si="1"/>
        <v>1.0355704478369998</v>
      </c>
    </row>
    <row r="12" spans="1:13">
      <c r="A12" t="s">
        <v>118</v>
      </c>
      <c r="G12" s="4">
        <v>43479</v>
      </c>
      <c r="H12">
        <v>6.5724995571999803E-2</v>
      </c>
      <c r="I12">
        <v>3.0969740501021192E-2</v>
      </c>
      <c r="J12">
        <v>2.93083014169996E-2</v>
      </c>
      <c r="K12">
        <f t="shared" si="2"/>
        <v>1.0657249955719998</v>
      </c>
      <c r="L12">
        <f t="shared" si="0"/>
        <v>1.0309697405010212</v>
      </c>
      <c r="M12">
        <f t="shared" si="1"/>
        <v>1.0293083014169997</v>
      </c>
    </row>
    <row r="13" spans="1:13">
      <c r="G13" s="4">
        <v>43480</v>
      </c>
      <c r="H13">
        <v>6.6000324606499502E-2</v>
      </c>
      <c r="I13">
        <v>4.2044693051269677E-2</v>
      </c>
      <c r="J13">
        <v>3.7197377380999701E-2</v>
      </c>
      <c r="K13">
        <f t="shared" si="2"/>
        <v>1.0660003246064995</v>
      </c>
      <c r="L13">
        <f t="shared" si="0"/>
        <v>1.0420446930512697</v>
      </c>
      <c r="M13">
        <f t="shared" si="1"/>
        <v>1.0371973773809997</v>
      </c>
    </row>
    <row r="14" spans="1:13">
      <c r="G14" s="4">
        <v>43481</v>
      </c>
      <c r="H14">
        <v>6.5849728451999601E-2</v>
      </c>
      <c r="I14">
        <v>4.4386082476295163E-2</v>
      </c>
      <c r="J14">
        <v>3.9996823301999301E-2</v>
      </c>
      <c r="K14">
        <f t="shared" si="2"/>
        <v>1.0658497284519997</v>
      </c>
      <c r="L14">
        <f t="shared" si="0"/>
        <v>1.0443860824762952</v>
      </c>
      <c r="M14">
        <f t="shared" si="1"/>
        <v>1.0399968233019994</v>
      </c>
    </row>
    <row r="15" spans="1:13">
      <c r="G15" s="4">
        <v>43482</v>
      </c>
      <c r="H15">
        <v>7.9835606523499705E-2</v>
      </c>
      <c r="I15">
        <v>5.241742940720906E-2</v>
      </c>
      <c r="J15">
        <v>4.8804534275999699E-2</v>
      </c>
      <c r="K15">
        <f t="shared" si="2"/>
        <v>1.0798356065234997</v>
      </c>
      <c r="L15">
        <f t="shared" si="0"/>
        <v>1.0524174294072091</v>
      </c>
      <c r="M15">
        <f t="shared" si="1"/>
        <v>1.0488045342759997</v>
      </c>
    </row>
    <row r="16" spans="1:13">
      <c r="G16" s="4">
        <v>43483</v>
      </c>
      <c r="H16">
        <v>0.101073106589999</v>
      </c>
      <c r="I16">
        <v>6.6321310054531901E-2</v>
      </c>
      <c r="J16">
        <v>6.24954798434997E-2</v>
      </c>
      <c r="K16">
        <f t="shared" si="2"/>
        <v>1.101073106589999</v>
      </c>
      <c r="L16">
        <f t="shared" si="0"/>
        <v>1.0663213100545319</v>
      </c>
      <c r="M16">
        <f t="shared" si="1"/>
        <v>1.0624954798434998</v>
      </c>
    </row>
    <row r="17" spans="7:13">
      <c r="G17" s="4">
        <v>43486</v>
      </c>
      <c r="H17">
        <v>0.101073106589999</v>
      </c>
      <c r="I17">
        <v>6.6321310054531901E-2</v>
      </c>
      <c r="J17">
        <v>6.24954798434997E-2</v>
      </c>
      <c r="K17">
        <f t="shared" si="2"/>
        <v>1.101073106589999</v>
      </c>
      <c r="L17">
        <f t="shared" si="0"/>
        <v>1.0663213100545319</v>
      </c>
      <c r="M17">
        <f t="shared" si="1"/>
        <v>1.0624954798434998</v>
      </c>
    </row>
    <row r="18" spans="7:13">
      <c r="G18" s="4">
        <v>43487</v>
      </c>
      <c r="H18">
        <v>7.7705963969999695E-2</v>
      </c>
      <c r="I18">
        <v>5.1267801180525652E-2</v>
      </c>
      <c r="J18">
        <v>5.0078186771999697E-2</v>
      </c>
      <c r="K18">
        <f t="shared" si="2"/>
        <v>1.0777059639699997</v>
      </c>
      <c r="L18">
        <f t="shared" si="0"/>
        <v>1.0512678011805257</v>
      </c>
      <c r="M18">
        <f t="shared" si="1"/>
        <v>1.0500781867719997</v>
      </c>
    </row>
    <row r="19" spans="7:13">
      <c r="G19" s="4">
        <v>43488</v>
      </c>
      <c r="H19">
        <v>7.2899019180999905E-2</v>
      </c>
      <c r="I19">
        <v>5.3583108289762427E-2</v>
      </c>
      <c r="J19">
        <v>5.1578447708999699E-2</v>
      </c>
      <c r="K19">
        <f t="shared" si="2"/>
        <v>1.0728990191809999</v>
      </c>
      <c r="L19">
        <f t="shared" si="0"/>
        <v>1.0535831082897624</v>
      </c>
      <c r="M19">
        <f t="shared" si="1"/>
        <v>1.0515784477089998</v>
      </c>
    </row>
    <row r="20" spans="7:13">
      <c r="G20" s="4">
        <v>43489</v>
      </c>
      <c r="H20">
        <v>7.8488217180999895E-2</v>
      </c>
      <c r="I20">
        <v>5.5067793957730427E-2</v>
      </c>
      <c r="J20">
        <v>5.24001979654991E-2</v>
      </c>
      <c r="K20">
        <f t="shared" si="2"/>
        <v>1.078488217181</v>
      </c>
      <c r="L20">
        <f t="shared" si="0"/>
        <v>1.0550677939577304</v>
      </c>
      <c r="M20">
        <f t="shared" si="1"/>
        <v>1.0524001979654991</v>
      </c>
    </row>
    <row r="21" spans="7:13">
      <c r="G21" s="4">
        <v>43490</v>
      </c>
      <c r="H21">
        <v>9.2204073181000101E-2</v>
      </c>
      <c r="I21">
        <v>6.4060173908856433E-2</v>
      </c>
      <c r="J21">
        <v>6.0159258552499401E-2</v>
      </c>
      <c r="K21">
        <f t="shared" si="2"/>
        <v>1.0922040731810001</v>
      </c>
      <c r="L21">
        <f t="shared" si="0"/>
        <v>1.0640601739088564</v>
      </c>
      <c r="M21">
        <f t="shared" si="1"/>
        <v>1.0601592585524995</v>
      </c>
    </row>
    <row r="22" spans="7:13">
      <c r="G22" s="4">
        <v>43493</v>
      </c>
      <c r="H22">
        <v>8.1514597772500003E-2</v>
      </c>
      <c r="I22">
        <v>5.5707813860543798E-2</v>
      </c>
      <c r="J22">
        <v>5.5355984702499798E-2</v>
      </c>
      <c r="K22">
        <f t="shared" si="2"/>
        <v>1.0815145977725</v>
      </c>
      <c r="L22">
        <f t="shared" si="0"/>
        <v>1.0557078138605438</v>
      </c>
      <c r="M22">
        <f t="shared" si="1"/>
        <v>1.0553559847024998</v>
      </c>
    </row>
    <row r="23" spans="7:13">
      <c r="G23" s="4">
        <v>43494</v>
      </c>
      <c r="H23">
        <v>9.0591366560000205E-2</v>
      </c>
      <c r="I23">
        <v>5.4189020548852218E-2</v>
      </c>
      <c r="J23">
        <v>5.7937271369999703E-2</v>
      </c>
      <c r="K23">
        <f t="shared" si="2"/>
        <v>1.0905913665600002</v>
      </c>
      <c r="L23">
        <f t="shared" si="0"/>
        <v>1.0541890205488522</v>
      </c>
      <c r="M23">
        <f t="shared" si="1"/>
        <v>1.0579372713699997</v>
      </c>
    </row>
    <row r="24" spans="7:13">
      <c r="G24" s="4">
        <v>43495</v>
      </c>
      <c r="H24">
        <v>0.106780724779</v>
      </c>
      <c r="I24">
        <v>7.0699126443054316E-2</v>
      </c>
      <c r="J24">
        <v>7.2017313127499705E-2</v>
      </c>
      <c r="K24">
        <f t="shared" si="2"/>
        <v>1.106780724779</v>
      </c>
      <c r="L24">
        <f t="shared" si="0"/>
        <v>1.0706991264430543</v>
      </c>
      <c r="M24">
        <f t="shared" si="1"/>
        <v>1.0720173131274997</v>
      </c>
    </row>
    <row r="25" spans="7:13">
      <c r="G25" s="4">
        <v>43496</v>
      </c>
      <c r="H25">
        <v>0.11277293389</v>
      </c>
      <c r="I25">
        <v>8.0134905762586639E-2</v>
      </c>
      <c r="J25">
        <v>7.8960038841999702E-2</v>
      </c>
      <c r="K25">
        <f t="shared" si="2"/>
        <v>1.1127729338900001</v>
      </c>
      <c r="L25">
        <f t="shared" si="0"/>
        <v>1.0801349057625866</v>
      </c>
      <c r="M25">
        <f t="shared" si="1"/>
        <v>1.0789600388419998</v>
      </c>
    </row>
    <row r="26" spans="7:13">
      <c r="G26" s="4">
        <v>43497</v>
      </c>
      <c r="H26">
        <v>0.1233944670995</v>
      </c>
      <c r="I26">
        <v>8.1250426345546467E-2</v>
      </c>
      <c r="J26">
        <v>7.9493151925499703E-2</v>
      </c>
      <c r="K26">
        <f t="shared" si="2"/>
        <v>1.1233944670995</v>
      </c>
      <c r="L26">
        <f t="shared" si="0"/>
        <v>1.0812504263455465</v>
      </c>
      <c r="M26">
        <f t="shared" si="1"/>
        <v>1.0794931519254998</v>
      </c>
    </row>
    <row r="27" spans="7:13">
      <c r="G27" s="4">
        <v>43500</v>
      </c>
      <c r="H27">
        <v>0.13190176276099899</v>
      </c>
      <c r="I27">
        <v>8.859560773802122E-2</v>
      </c>
      <c r="J27">
        <v>8.52149339284997E-2</v>
      </c>
      <c r="K27">
        <f t="shared" si="2"/>
        <v>1.1319017627609991</v>
      </c>
      <c r="L27">
        <f t="shared" si="0"/>
        <v>1.0885956077380212</v>
      </c>
      <c r="M27">
        <f t="shared" si="1"/>
        <v>1.0852149339284998</v>
      </c>
    </row>
    <row r="28" spans="7:13">
      <c r="G28" s="4">
        <v>43501</v>
      </c>
      <c r="H28">
        <v>0.13762185819299899</v>
      </c>
      <c r="I28">
        <v>9.3731817616397262E-2</v>
      </c>
      <c r="J28">
        <v>8.94533910724995E-2</v>
      </c>
      <c r="K28">
        <f t="shared" si="2"/>
        <v>1.1376218581929991</v>
      </c>
      <c r="L28">
        <f t="shared" si="0"/>
        <v>1.0937318176163973</v>
      </c>
      <c r="M28">
        <f t="shared" si="1"/>
        <v>1.0894533910724995</v>
      </c>
    </row>
    <row r="29" spans="7:13">
      <c r="G29" s="4">
        <v>43502</v>
      </c>
      <c r="H29">
        <v>0.133543243938999</v>
      </c>
      <c r="I29">
        <v>9.1404472515258073E-2</v>
      </c>
      <c r="J29">
        <v>8.7568341555499293E-2</v>
      </c>
      <c r="K29">
        <f t="shared" si="2"/>
        <v>1.133543243938999</v>
      </c>
      <c r="L29">
        <f t="shared" si="0"/>
        <v>1.0914044725152581</v>
      </c>
      <c r="M29">
        <f t="shared" si="1"/>
        <v>1.0875683415554993</v>
      </c>
    </row>
    <row r="30" spans="7:13">
      <c r="G30" s="4">
        <v>43503</v>
      </c>
      <c r="H30">
        <v>0.117060134217999</v>
      </c>
      <c r="I30">
        <v>8.1350742944733545E-2</v>
      </c>
      <c r="J30">
        <v>8.0494011535999305E-2</v>
      </c>
      <c r="K30">
        <f t="shared" si="2"/>
        <v>1.1170601342179991</v>
      </c>
      <c r="L30">
        <f t="shared" si="0"/>
        <v>1.0813507429447335</v>
      </c>
      <c r="M30">
        <f t="shared" si="1"/>
        <v>1.0804940115359993</v>
      </c>
    </row>
    <row r="31" spans="7:13">
      <c r="G31" s="4">
        <v>43504</v>
      </c>
      <c r="H31">
        <v>0.115299954656499</v>
      </c>
      <c r="I31">
        <v>8.2440181211904662E-2</v>
      </c>
      <c r="J31">
        <v>8.0882586293999595E-2</v>
      </c>
      <c r="K31">
        <f t="shared" si="2"/>
        <v>1.115299954656499</v>
      </c>
      <c r="L31">
        <f t="shared" si="0"/>
        <v>1.0824401812119047</v>
      </c>
      <c r="M31">
        <f t="shared" si="1"/>
        <v>1.0808825862939997</v>
      </c>
    </row>
    <row r="32" spans="7:13">
      <c r="G32" s="4">
        <v>43507</v>
      </c>
      <c r="H32">
        <v>0.120935951495499</v>
      </c>
      <c r="I32">
        <v>8.3218638021596014E-2</v>
      </c>
      <c r="J32">
        <v>8.3022429514499396E-2</v>
      </c>
      <c r="K32">
        <f t="shared" si="2"/>
        <v>1.1209359514954991</v>
      </c>
      <c r="L32">
        <f t="shared" si="0"/>
        <v>1.083218638021596</v>
      </c>
      <c r="M32">
        <f t="shared" si="1"/>
        <v>1.0830224295144995</v>
      </c>
    </row>
    <row r="33" spans="7:13">
      <c r="G33" s="4">
        <v>43508</v>
      </c>
      <c r="H33">
        <v>0.13670637029749899</v>
      </c>
      <c r="I33">
        <v>9.7258949243813397E-2</v>
      </c>
      <c r="J33">
        <v>9.5087111368999194E-2</v>
      </c>
      <c r="K33">
        <f t="shared" si="2"/>
        <v>1.1367063702974991</v>
      </c>
      <c r="L33">
        <f t="shared" si="0"/>
        <v>1.0972589492438134</v>
      </c>
      <c r="M33">
        <f t="shared" si="1"/>
        <v>1.0950871113689993</v>
      </c>
    </row>
    <row r="34" spans="7:13">
      <c r="G34" s="4">
        <v>43509</v>
      </c>
      <c r="H34">
        <v>0.14719084928749901</v>
      </c>
      <c r="I34">
        <v>0.10066770728418883</v>
      </c>
      <c r="J34">
        <v>9.9112594090499301E-2</v>
      </c>
      <c r="K34">
        <f t="shared" si="2"/>
        <v>1.1471908492874989</v>
      </c>
      <c r="L34">
        <f t="shared" si="0"/>
        <v>1.1006677072841888</v>
      </c>
      <c r="M34">
        <f t="shared" si="1"/>
        <v>1.0991125940904993</v>
      </c>
    </row>
    <row r="35" spans="7:13">
      <c r="G35" s="4">
        <v>43510</v>
      </c>
      <c r="H35">
        <v>0.14659301096149899</v>
      </c>
      <c r="I35">
        <v>9.8131703656740621E-2</v>
      </c>
      <c r="J35">
        <v>9.6058577307499504E-2</v>
      </c>
      <c r="K35">
        <f t="shared" si="2"/>
        <v>1.146593010961499</v>
      </c>
      <c r="L35">
        <f t="shared" si="0"/>
        <v>1.0981317036567406</v>
      </c>
      <c r="M35">
        <f t="shared" si="1"/>
        <v>1.0960585773074996</v>
      </c>
    </row>
    <row r="36" spans="7:13">
      <c r="G36" s="4">
        <v>43511</v>
      </c>
      <c r="H36">
        <v>0.163535081051499</v>
      </c>
      <c r="I36">
        <v>0.11015765756728246</v>
      </c>
      <c r="J36">
        <v>0.108505779985999</v>
      </c>
      <c r="K36">
        <f t="shared" si="2"/>
        <v>1.1635350810514991</v>
      </c>
      <c r="L36">
        <f t="shared" si="0"/>
        <v>1.1101576575672825</v>
      </c>
      <c r="M36">
        <f t="shared" si="1"/>
        <v>1.108505779985999</v>
      </c>
    </row>
    <row r="37" spans="7:13">
      <c r="G37" s="4">
        <v>43514</v>
      </c>
      <c r="H37">
        <v>0.163535081051499</v>
      </c>
      <c r="I37">
        <v>0.11015765756728246</v>
      </c>
      <c r="J37">
        <v>0.108505779985999</v>
      </c>
      <c r="K37">
        <f t="shared" si="2"/>
        <v>1.1635350810514991</v>
      </c>
      <c r="L37">
        <f t="shared" si="0"/>
        <v>1.1101576575672825</v>
      </c>
      <c r="M37">
        <f t="shared" si="1"/>
        <v>1.108505779985999</v>
      </c>
    </row>
    <row r="38" spans="7:13">
      <c r="G38" s="4">
        <v>43515</v>
      </c>
      <c r="H38">
        <v>0.16508691865049899</v>
      </c>
      <c r="I38">
        <v>0.11190517272512035</v>
      </c>
      <c r="J38">
        <v>0.111076874235499</v>
      </c>
      <c r="K38">
        <f t="shared" si="2"/>
        <v>1.1650869186504991</v>
      </c>
      <c r="L38">
        <f t="shared" si="0"/>
        <v>1.1119051727251203</v>
      </c>
      <c r="M38">
        <f t="shared" si="1"/>
        <v>1.1110768742354991</v>
      </c>
    </row>
    <row r="39" spans="7:13">
      <c r="G39" s="4">
        <v>43516</v>
      </c>
      <c r="H39">
        <v>0.170316840776499</v>
      </c>
      <c r="I39">
        <v>0.11409608725136522</v>
      </c>
      <c r="J39">
        <v>0.114513138164499</v>
      </c>
      <c r="K39">
        <f t="shared" si="2"/>
        <v>1.170316840776499</v>
      </c>
      <c r="L39">
        <f t="shared" si="0"/>
        <v>1.1140960872513652</v>
      </c>
      <c r="M39">
        <f t="shared" si="1"/>
        <v>1.114513138164499</v>
      </c>
    </row>
    <row r="40" spans="7:13">
      <c r="G40" s="4">
        <v>43517</v>
      </c>
      <c r="H40">
        <v>0.15881295967449899</v>
      </c>
      <c r="I40">
        <v>0.11026399316242053</v>
      </c>
      <c r="J40">
        <v>0.111399220065499</v>
      </c>
      <c r="K40">
        <f t="shared" si="2"/>
        <v>1.1588129596744989</v>
      </c>
      <c r="L40">
        <f t="shared" si="0"/>
        <v>1.1102639931624205</v>
      </c>
      <c r="M40">
        <f t="shared" si="1"/>
        <v>1.111399220065499</v>
      </c>
    </row>
    <row r="41" spans="7:13">
      <c r="G41" s="4">
        <v>43518</v>
      </c>
      <c r="H41">
        <v>0.164290416279499</v>
      </c>
      <c r="I41">
        <v>0.11741656668445599</v>
      </c>
      <c r="J41">
        <v>0.1166152709375</v>
      </c>
      <c r="K41">
        <f t="shared" si="2"/>
        <v>1.1642904162794989</v>
      </c>
      <c r="L41">
        <f t="shared" si="0"/>
        <v>1.117416566684456</v>
      </c>
      <c r="M41">
        <f t="shared" si="1"/>
        <v>1.1166152709374999</v>
      </c>
    </row>
    <row r="42" spans="7:13">
      <c r="G42" s="4">
        <v>43521</v>
      </c>
      <c r="H42">
        <v>0.16753872317499899</v>
      </c>
      <c r="I42">
        <v>0.11894940432003409</v>
      </c>
      <c r="J42">
        <v>0.11653136896500001</v>
      </c>
      <c r="K42">
        <f t="shared" si="2"/>
        <v>1.167538723174999</v>
      </c>
      <c r="L42">
        <f t="shared" si="0"/>
        <v>1.1189494043200341</v>
      </c>
      <c r="M42">
        <f t="shared" si="1"/>
        <v>1.116531368965</v>
      </c>
    </row>
    <row r="43" spans="7:13">
      <c r="G43" s="4">
        <v>43522</v>
      </c>
      <c r="H43">
        <v>0.16408203816299899</v>
      </c>
      <c r="I43">
        <v>0.11807664990710665</v>
      </c>
      <c r="J43">
        <v>0.11446407323500001</v>
      </c>
      <c r="K43">
        <f t="shared" si="2"/>
        <v>1.164082038162999</v>
      </c>
      <c r="L43">
        <f t="shared" si="0"/>
        <v>1.1180766499071066</v>
      </c>
      <c r="M43">
        <f t="shared" si="1"/>
        <v>1.114464073235</v>
      </c>
    </row>
    <row r="44" spans="7:13">
      <c r="G44" s="4">
        <v>43523</v>
      </c>
      <c r="H44">
        <v>0.168583069464499</v>
      </c>
      <c r="I44">
        <v>0.11764127586663498</v>
      </c>
      <c r="J44">
        <v>0.114275383700999</v>
      </c>
      <c r="K44">
        <f t="shared" si="2"/>
        <v>1.168583069464499</v>
      </c>
      <c r="L44">
        <f t="shared" si="0"/>
        <v>1.117641275866635</v>
      </c>
      <c r="M44">
        <f t="shared" si="1"/>
        <v>1.1142753837009991</v>
      </c>
    </row>
    <row r="45" spans="7:13">
      <c r="G45" s="4">
        <v>43524</v>
      </c>
      <c r="H45">
        <v>0.16070368260849899</v>
      </c>
      <c r="I45">
        <v>0.11481636043352816</v>
      </c>
      <c r="J45">
        <v>0.1113582035345</v>
      </c>
      <c r="K45">
        <f t="shared" si="2"/>
        <v>1.1607036826084989</v>
      </c>
      <c r="L45">
        <f t="shared" si="0"/>
        <v>1.1148163604335282</v>
      </c>
      <c r="M45">
        <f t="shared" si="1"/>
        <v>1.1113582035345</v>
      </c>
    </row>
    <row r="46" spans="7:13">
      <c r="G46" s="4">
        <v>43525</v>
      </c>
      <c r="H46">
        <v>0.17201069307849901</v>
      </c>
      <c r="I46">
        <v>0.12256481455473467</v>
      </c>
      <c r="J46">
        <v>0.116980250169</v>
      </c>
      <c r="K46">
        <f t="shared" si="2"/>
        <v>1.172010693078499</v>
      </c>
      <c r="L46">
        <f t="shared" si="0"/>
        <v>1.1225648145547347</v>
      </c>
      <c r="M46">
        <f t="shared" si="1"/>
        <v>1.116980250169</v>
      </c>
    </row>
    <row r="47" spans="7:13">
      <c r="G47" s="4">
        <v>43528</v>
      </c>
      <c r="H47">
        <v>0.17049615574249899</v>
      </c>
      <c r="I47">
        <v>0.11823515013382213</v>
      </c>
      <c r="J47">
        <v>0.114708636227</v>
      </c>
      <c r="K47">
        <f t="shared" si="2"/>
        <v>1.1704961557424989</v>
      </c>
      <c r="L47">
        <f t="shared" si="0"/>
        <v>1.1182351501338221</v>
      </c>
      <c r="M47">
        <f t="shared" si="1"/>
        <v>1.114708636227</v>
      </c>
    </row>
    <row r="48" spans="7:13">
      <c r="G48" s="4">
        <v>43529</v>
      </c>
      <c r="H48">
        <v>0.16481390444899899</v>
      </c>
      <c r="I48">
        <v>0.11700526862778915</v>
      </c>
      <c r="J48">
        <v>0.112657821102</v>
      </c>
      <c r="K48">
        <f t="shared" si="2"/>
        <v>1.1648139044489989</v>
      </c>
      <c r="L48">
        <f t="shared" si="0"/>
        <v>1.1170052686277891</v>
      </c>
      <c r="M48">
        <f t="shared" si="1"/>
        <v>1.112657821102</v>
      </c>
    </row>
    <row r="49" spans="7:13">
      <c r="G49" s="4">
        <v>43530</v>
      </c>
      <c r="H49">
        <v>0.15194407480299901</v>
      </c>
      <c r="I49">
        <v>0.10977043549442045</v>
      </c>
      <c r="J49">
        <v>0.106319490337499</v>
      </c>
      <c r="K49">
        <f t="shared" si="2"/>
        <v>1.151944074802999</v>
      </c>
      <c r="L49">
        <f t="shared" si="0"/>
        <v>1.1097704354944204</v>
      </c>
      <c r="M49">
        <f t="shared" si="1"/>
        <v>1.1063194903374991</v>
      </c>
    </row>
    <row r="50" spans="7:13">
      <c r="G50" s="4">
        <v>43531</v>
      </c>
      <c r="H50">
        <v>0.14504868380299801</v>
      </c>
      <c r="I50">
        <v>0.10098671406960369</v>
      </c>
      <c r="J50">
        <v>9.9096841175999803E-2</v>
      </c>
      <c r="K50">
        <f t="shared" si="2"/>
        <v>1.1450486838029981</v>
      </c>
      <c r="L50">
        <f t="shared" si="0"/>
        <v>1.1009867140696037</v>
      </c>
      <c r="M50">
        <f t="shared" si="1"/>
        <v>1.0990968411759998</v>
      </c>
    </row>
    <row r="51" spans="7:13">
      <c r="G51" s="4">
        <v>43532</v>
      </c>
      <c r="H51">
        <v>0.133074127260499</v>
      </c>
      <c r="I51">
        <v>9.8745641243765281E-2</v>
      </c>
      <c r="J51">
        <v>9.6503775170500003E-2</v>
      </c>
      <c r="K51">
        <f t="shared" si="2"/>
        <v>1.1330741272604989</v>
      </c>
      <c r="L51">
        <f t="shared" si="0"/>
        <v>1.0987456412437653</v>
      </c>
      <c r="M51">
        <f t="shared" si="1"/>
        <v>1.0965037751705</v>
      </c>
    </row>
    <row r="52" spans="7:13">
      <c r="G52" s="4">
        <v>43535</v>
      </c>
      <c r="H52">
        <v>0.14678669321249899</v>
      </c>
      <c r="I52">
        <v>0.11487253772907291</v>
      </c>
      <c r="J52">
        <v>0.110787155271</v>
      </c>
      <c r="K52">
        <f t="shared" si="2"/>
        <v>1.146786693212499</v>
      </c>
      <c r="L52">
        <f t="shared" si="0"/>
        <v>1.1148725377290729</v>
      </c>
      <c r="M52">
        <f t="shared" si="1"/>
        <v>1.110787155271</v>
      </c>
    </row>
    <row r="53" spans="7:13">
      <c r="G53" s="4">
        <v>43536</v>
      </c>
      <c r="H53">
        <v>0.14583013665049899</v>
      </c>
      <c r="I53">
        <v>0.11821709314596851</v>
      </c>
      <c r="J53">
        <v>0.11435016993450001</v>
      </c>
      <c r="K53">
        <f t="shared" si="2"/>
        <v>1.145830136650499</v>
      </c>
      <c r="L53">
        <f t="shared" si="0"/>
        <v>1.1182170931459685</v>
      </c>
      <c r="M53">
        <f t="shared" si="1"/>
        <v>1.1143501699345</v>
      </c>
    </row>
    <row r="54" spans="7:13">
      <c r="G54" s="4">
        <v>43537</v>
      </c>
      <c r="H54">
        <v>0.15662994600249899</v>
      </c>
      <c r="I54">
        <v>0.12606586386636232</v>
      </c>
      <c r="J54">
        <v>0.121372757076999</v>
      </c>
      <c r="K54">
        <f t="shared" si="2"/>
        <v>1.1566299460024989</v>
      </c>
      <c r="L54">
        <f t="shared" si="0"/>
        <v>1.1260658638663623</v>
      </c>
      <c r="M54">
        <f t="shared" si="1"/>
        <v>1.1213727570769989</v>
      </c>
    </row>
    <row r="55" spans="7:13">
      <c r="G55" s="4">
        <v>43538</v>
      </c>
      <c r="H55">
        <v>0.15534735226849899</v>
      </c>
      <c r="I55">
        <v>0.12546998326719128</v>
      </c>
      <c r="J55">
        <v>0.12046373003199901</v>
      </c>
      <c r="K55">
        <f t="shared" si="2"/>
        <v>1.1553473522684989</v>
      </c>
      <c r="L55">
        <f t="shared" si="0"/>
        <v>1.1254699832671913</v>
      </c>
      <c r="M55">
        <f t="shared" si="1"/>
        <v>1.1204637300319991</v>
      </c>
    </row>
    <row r="56" spans="7:13">
      <c r="G56" s="4">
        <v>43539</v>
      </c>
      <c r="H56">
        <v>0.153097047758499</v>
      </c>
      <c r="I56">
        <v>0.13112382679737244</v>
      </c>
      <c r="J56">
        <v>0.12423053433799899</v>
      </c>
      <c r="K56">
        <f t="shared" si="2"/>
        <v>1.153097047758499</v>
      </c>
      <c r="L56">
        <f t="shared" si="0"/>
        <v>1.1311238267973724</v>
      </c>
      <c r="M56">
        <f t="shared" si="1"/>
        <v>1.124230534337999</v>
      </c>
    </row>
    <row r="57" spans="7:13">
      <c r="G57" s="4">
        <v>43542</v>
      </c>
      <c r="H57">
        <v>0.16673892229849899</v>
      </c>
      <c r="I57">
        <v>0.13532909863529285</v>
      </c>
      <c r="J57">
        <v>0.12885686033899901</v>
      </c>
      <c r="K57">
        <f t="shared" si="2"/>
        <v>1.166738922298499</v>
      </c>
      <c r="L57">
        <f t="shared" si="0"/>
        <v>1.1353290986352929</v>
      </c>
      <c r="M57">
        <f t="shared" si="1"/>
        <v>1.128856860338999</v>
      </c>
    </row>
    <row r="58" spans="7:13">
      <c r="G58" s="4">
        <v>43543</v>
      </c>
      <c r="H58">
        <v>0.16305476093849899</v>
      </c>
      <c r="I58">
        <v>0.13521273138023582</v>
      </c>
      <c r="J58">
        <v>0.127100510792999</v>
      </c>
      <c r="K58">
        <f t="shared" si="2"/>
        <v>1.1630547609384989</v>
      </c>
      <c r="L58">
        <f t="shared" si="0"/>
        <v>1.1352127313802358</v>
      </c>
      <c r="M58">
        <f t="shared" si="1"/>
        <v>1.127100510792999</v>
      </c>
    </row>
    <row r="59" spans="7:13">
      <c r="G59" s="4">
        <v>43544</v>
      </c>
      <c r="H59">
        <v>0.16424875419349899</v>
      </c>
      <c r="I59">
        <v>0.13192034059491742</v>
      </c>
      <c r="J59">
        <v>0.124127858773999</v>
      </c>
      <c r="K59">
        <f t="shared" si="2"/>
        <v>1.1642487541934989</v>
      </c>
      <c r="L59">
        <f t="shared" si="0"/>
        <v>1.1319203405949174</v>
      </c>
      <c r="M59">
        <f t="shared" si="1"/>
        <v>1.1241278587739989</v>
      </c>
    </row>
    <row r="60" spans="7:13">
      <c r="G60" s="4">
        <v>43545</v>
      </c>
      <c r="H60">
        <v>0.17391806186349901</v>
      </c>
      <c r="I60">
        <v>0.14426730762285755</v>
      </c>
      <c r="J60">
        <v>0.13617017597549899</v>
      </c>
      <c r="K60">
        <f t="shared" si="2"/>
        <v>1.173918061863499</v>
      </c>
      <c r="L60">
        <f t="shared" si="0"/>
        <v>1.1442673076228576</v>
      </c>
      <c r="M60">
        <f t="shared" si="1"/>
        <v>1.136170175975499</v>
      </c>
    </row>
    <row r="61" spans="7:13">
      <c r="G61" s="4">
        <v>43546</v>
      </c>
      <c r="H61">
        <v>0.14472603061349901</v>
      </c>
      <c r="I61">
        <v>0.12264306150210058</v>
      </c>
      <c r="J61">
        <v>0.116845651213499</v>
      </c>
      <c r="K61">
        <f t="shared" si="2"/>
        <v>1.144726030613499</v>
      </c>
      <c r="L61">
        <f t="shared" si="0"/>
        <v>1.1226430615021006</v>
      </c>
      <c r="M61">
        <f t="shared" si="1"/>
        <v>1.116845651213499</v>
      </c>
    </row>
    <row r="62" spans="7:13">
      <c r="G62" s="4">
        <v>43549</v>
      </c>
      <c r="H62">
        <v>0.14631094269349901</v>
      </c>
      <c r="I62">
        <v>0.12178635774504332</v>
      </c>
      <c r="J62">
        <v>0.117037298215</v>
      </c>
      <c r="K62">
        <f t="shared" si="2"/>
        <v>1.146310942693499</v>
      </c>
      <c r="L62">
        <f t="shared" si="0"/>
        <v>1.1217863577450433</v>
      </c>
      <c r="M62">
        <f t="shared" si="1"/>
        <v>1.1170372982150001</v>
      </c>
    </row>
    <row r="63" spans="7:13">
      <c r="G63" s="4">
        <v>43550</v>
      </c>
      <c r="H63">
        <v>0.158418482308499</v>
      </c>
      <c r="I63">
        <v>0.12984378699174592</v>
      </c>
      <c r="J63">
        <v>0.125895613109999</v>
      </c>
      <c r="K63">
        <f t="shared" si="2"/>
        <v>1.1584184823084991</v>
      </c>
      <c r="L63">
        <f t="shared" si="0"/>
        <v>1.1298437869917459</v>
      </c>
      <c r="M63">
        <f t="shared" si="1"/>
        <v>1.1258956131099991</v>
      </c>
    </row>
    <row r="64" spans="7:13">
      <c r="G64" s="4">
        <v>43551</v>
      </c>
      <c r="H64">
        <v>0.154901035638499</v>
      </c>
      <c r="I64">
        <v>0.12461327951013379</v>
      </c>
      <c r="J64">
        <v>0.121288707365999</v>
      </c>
      <c r="K64">
        <f t="shared" si="2"/>
        <v>1.154901035638499</v>
      </c>
      <c r="L64">
        <f t="shared" si="0"/>
        <v>1.1246132795101338</v>
      </c>
      <c r="M64">
        <f t="shared" si="1"/>
        <v>1.1212887073659989</v>
      </c>
    </row>
    <row r="65" spans="7:13">
      <c r="G65" s="4">
        <v>43552</v>
      </c>
      <c r="H65">
        <v>0.16129987937849899</v>
      </c>
      <c r="I65">
        <v>0.12882657667598929</v>
      </c>
      <c r="J65">
        <v>0.126330463511</v>
      </c>
      <c r="K65">
        <f t="shared" si="2"/>
        <v>1.161299879378499</v>
      </c>
      <c r="L65">
        <f t="shared" si="0"/>
        <v>1.1288265766759893</v>
      </c>
      <c r="M65">
        <f t="shared" si="1"/>
        <v>1.1263304635110001</v>
      </c>
    </row>
    <row r="66" spans="7:13">
      <c r="G66" s="4">
        <v>43553</v>
      </c>
      <c r="H66">
        <v>0.16660679341849899</v>
      </c>
      <c r="I66">
        <v>0.13647872686197626</v>
      </c>
      <c r="J66">
        <v>0.13295837660599999</v>
      </c>
      <c r="K66">
        <f t="shared" si="2"/>
        <v>1.1666067934184989</v>
      </c>
      <c r="L66">
        <f t="shared" ref="L66:L71" si="3">1+I66</f>
        <v>1.1364787268619763</v>
      </c>
      <c r="M66">
        <f t="shared" ref="M66:M71" si="4">1+J66</f>
        <v>1.1329583766060001</v>
      </c>
    </row>
    <row r="67" spans="7:13">
      <c r="G67" s="4">
        <v>43556</v>
      </c>
      <c r="H67">
        <v>0.18628579596349901</v>
      </c>
      <c r="I67">
        <v>0.14963625201134767</v>
      </c>
      <c r="J67">
        <v>0.142992714390999</v>
      </c>
      <c r="K67">
        <f t="shared" ref="K67:K71" si="5">1+H67</f>
        <v>1.1862857959634989</v>
      </c>
      <c r="L67">
        <f t="shared" si="3"/>
        <v>1.1496362520113477</v>
      </c>
      <c r="M67">
        <f t="shared" si="4"/>
        <v>1.142992714390999</v>
      </c>
    </row>
    <row r="68" spans="7:13">
      <c r="G68" s="4">
        <v>43557</v>
      </c>
      <c r="H68">
        <v>0.181940484403499</v>
      </c>
      <c r="I68">
        <v>0.14969844830284385</v>
      </c>
      <c r="J68">
        <v>0.142595672490999</v>
      </c>
      <c r="K68">
        <f t="shared" si="5"/>
        <v>1.1819404844034991</v>
      </c>
      <c r="L68">
        <f t="shared" si="3"/>
        <v>1.1496984483028438</v>
      </c>
      <c r="M68">
        <f t="shared" si="4"/>
        <v>1.1425956724909989</v>
      </c>
    </row>
    <row r="69" spans="7:13">
      <c r="G69" s="4">
        <v>43558</v>
      </c>
      <c r="H69">
        <v>0.17443897683849899</v>
      </c>
      <c r="I69">
        <v>0.15217024930681222</v>
      </c>
      <c r="J69">
        <v>0.14371003752099901</v>
      </c>
      <c r="K69">
        <f t="shared" si="5"/>
        <v>1.1744389768384991</v>
      </c>
      <c r="L69">
        <f t="shared" si="3"/>
        <v>1.1521702493068122</v>
      </c>
      <c r="M69">
        <f t="shared" si="4"/>
        <v>1.143710037520999</v>
      </c>
    </row>
    <row r="70" spans="7:13">
      <c r="G70" s="4">
        <v>43559</v>
      </c>
      <c r="H70">
        <v>0.18296890231349899</v>
      </c>
      <c r="I70">
        <v>0.15483666451320355</v>
      </c>
      <c r="J70">
        <v>0.147281729955999</v>
      </c>
      <c r="K70">
        <f t="shared" si="5"/>
        <v>1.182968902313499</v>
      </c>
      <c r="L70">
        <f t="shared" si="3"/>
        <v>1.1548366645132035</v>
      </c>
      <c r="M70">
        <f t="shared" si="4"/>
        <v>1.147281729955999</v>
      </c>
    </row>
    <row r="71" spans="7:13">
      <c r="G71" s="4">
        <v>43560</v>
      </c>
      <c r="H71">
        <v>0.19516265020349899</v>
      </c>
      <c r="I71">
        <v>0.16020159623772612</v>
      </c>
      <c r="J71">
        <v>0.154049817815999</v>
      </c>
      <c r="K71">
        <f t="shared" si="5"/>
        <v>1.1951626502034989</v>
      </c>
      <c r="L71">
        <f t="shared" si="3"/>
        <v>1.1602015962377261</v>
      </c>
      <c r="M71">
        <f t="shared" si="4"/>
        <v>1.154049817815999</v>
      </c>
    </row>
    <row r="72" spans="7:13">
      <c r="G72" s="4">
        <v>43563</v>
      </c>
      <c r="H72">
        <v>0.19530309635349899</v>
      </c>
      <c r="I72">
        <v>0.16143749673971031</v>
      </c>
      <c r="J72">
        <v>0.154083238095999</v>
      </c>
      <c r="K72">
        <f t="shared" ref="K72:K76" si="6">1+H72</f>
        <v>1.195303096353499</v>
      </c>
      <c r="L72">
        <f t="shared" ref="L72:L76" si="7">1+I72</f>
        <v>1.1614374967397103</v>
      </c>
      <c r="M72">
        <f t="shared" ref="M72:M76" si="8">1+J72</f>
        <v>1.1540832380959989</v>
      </c>
    </row>
    <row r="73" spans="7:13">
      <c r="G73" s="4">
        <v>43564</v>
      </c>
      <c r="H73">
        <v>0.17990019601349899</v>
      </c>
      <c r="I73">
        <v>0.15474236690996768</v>
      </c>
      <c r="J73">
        <v>0.146956899556</v>
      </c>
      <c r="K73">
        <f t="shared" si="6"/>
        <v>1.1799001960134989</v>
      </c>
      <c r="L73">
        <f t="shared" si="7"/>
        <v>1.1547423669099677</v>
      </c>
      <c r="M73">
        <f t="shared" si="8"/>
        <v>1.146956899556</v>
      </c>
    </row>
    <row r="74" spans="7:13">
      <c r="G74" s="4">
        <v>43565</v>
      </c>
      <c r="H74">
        <v>0.181965315083499</v>
      </c>
      <c r="I74">
        <v>0.1588553474766361</v>
      </c>
      <c r="J74">
        <v>0.150057567515999</v>
      </c>
      <c r="K74">
        <f t="shared" si="6"/>
        <v>1.181965315083499</v>
      </c>
      <c r="L74">
        <f t="shared" si="7"/>
        <v>1.1588553474766361</v>
      </c>
      <c r="M74">
        <f t="shared" si="8"/>
        <v>1.150057567515999</v>
      </c>
    </row>
    <row r="75" spans="7:13">
      <c r="G75" s="4">
        <v>43566</v>
      </c>
      <c r="H75">
        <v>0.18743532557349901</v>
      </c>
      <c r="I75">
        <v>0.15891353110416473</v>
      </c>
      <c r="J75">
        <v>0.15107000601599899</v>
      </c>
      <c r="K75">
        <f t="shared" si="6"/>
        <v>1.1874353255734991</v>
      </c>
      <c r="L75">
        <f t="shared" si="7"/>
        <v>1.1589135311041647</v>
      </c>
      <c r="M75">
        <f t="shared" si="8"/>
        <v>1.1510700060159991</v>
      </c>
    </row>
    <row r="76" spans="7:13">
      <c r="G76" s="4">
        <v>43567</v>
      </c>
      <c r="H76">
        <v>0.196818116093499</v>
      </c>
      <c r="I76">
        <v>0.16669007387314361</v>
      </c>
      <c r="J76">
        <v>0.15846026786099901</v>
      </c>
      <c r="K76">
        <f t="shared" si="6"/>
        <v>1.196818116093499</v>
      </c>
      <c r="L76">
        <f t="shared" si="7"/>
        <v>1.1666900738731436</v>
      </c>
      <c r="M76">
        <f t="shared" si="8"/>
        <v>1.158460267860999</v>
      </c>
    </row>
    <row r="77" spans="7:13">
      <c r="G77" s="4">
        <v>43570</v>
      </c>
      <c r="H77">
        <v>0.18994316208349901</v>
      </c>
      <c r="I77">
        <v>0.16598183868288308</v>
      </c>
      <c r="J77">
        <v>0.15658571837599899</v>
      </c>
      <c r="K77">
        <f t="shared" ref="K77:K81" si="9">1+H77</f>
        <v>1.189943162083499</v>
      </c>
      <c r="L77">
        <f t="shared" ref="L77:L81" si="10">1+I77</f>
        <v>1.1659818386828831</v>
      </c>
      <c r="M77">
        <f t="shared" ref="M77:M81" si="11">1+J77</f>
        <v>1.1565857183759989</v>
      </c>
    </row>
    <row r="78" spans="7:13">
      <c r="G78" s="4">
        <v>43571</v>
      </c>
      <c r="H78">
        <v>0.19748231962349899</v>
      </c>
      <c r="I78">
        <v>0.16657370661808657</v>
      </c>
      <c r="J78">
        <v>0.15489093393599901</v>
      </c>
      <c r="K78">
        <f t="shared" si="9"/>
        <v>1.1974823196234989</v>
      </c>
      <c r="L78">
        <f t="shared" si="10"/>
        <v>1.1665737066180866</v>
      </c>
      <c r="M78">
        <f t="shared" si="11"/>
        <v>1.154890933935999</v>
      </c>
    </row>
    <row r="79" spans="7:13">
      <c r="G79" s="4">
        <v>43572</v>
      </c>
      <c r="H79">
        <v>0.19744309368349899</v>
      </c>
      <c r="I79">
        <v>0.16403970932262202</v>
      </c>
      <c r="J79">
        <v>0.15108814639099899</v>
      </c>
      <c r="K79">
        <f t="shared" si="9"/>
        <v>1.197443093683499</v>
      </c>
      <c r="L79">
        <f t="shared" si="10"/>
        <v>1.164039709322622</v>
      </c>
      <c r="M79">
        <f t="shared" si="11"/>
        <v>1.151088146390999</v>
      </c>
    </row>
    <row r="80" spans="7:13">
      <c r="G80" s="4">
        <v>43573</v>
      </c>
      <c r="H80">
        <v>0.201387023638499</v>
      </c>
      <c r="I80">
        <v>0.16590559806750105</v>
      </c>
      <c r="J80">
        <v>0.153186141945999</v>
      </c>
      <c r="K80">
        <f t="shared" si="9"/>
        <v>1.2013870236384989</v>
      </c>
      <c r="L80">
        <f t="shared" si="10"/>
        <v>1.165905598067501</v>
      </c>
      <c r="M80">
        <f t="shared" si="11"/>
        <v>1.153186141945999</v>
      </c>
    </row>
    <row r="81" spans="7:13">
      <c r="G81" s="4">
        <v>43574</v>
      </c>
      <c r="H81">
        <v>0.201387023638499</v>
      </c>
      <c r="I81">
        <v>0.16590559806750105</v>
      </c>
      <c r="J81">
        <v>0.153186141945999</v>
      </c>
      <c r="K81">
        <f t="shared" si="9"/>
        <v>1.2013870236384989</v>
      </c>
      <c r="L81">
        <f t="shared" si="10"/>
        <v>1.165905598067501</v>
      </c>
      <c r="M81">
        <f t="shared" si="11"/>
        <v>1.153186141945999</v>
      </c>
    </row>
    <row r="82" spans="7:13">
      <c r="G82" s="4">
        <v>43577</v>
      </c>
      <c r="H82">
        <v>0.212378210393499</v>
      </c>
      <c r="I82">
        <v>0.16711541625369652</v>
      </c>
      <c r="J82">
        <v>0.152722463845999</v>
      </c>
      <c r="K82">
        <f t="shared" ref="K82:K86" si="12">1+H82</f>
        <v>1.212378210393499</v>
      </c>
      <c r="L82">
        <f t="shared" ref="L82:L86" si="13">1+I82</f>
        <v>1.1671154162536965</v>
      </c>
      <c r="M82">
        <f t="shared" ref="M82:M86" si="14">1+J82</f>
        <v>1.152722463845999</v>
      </c>
    </row>
    <row r="83" spans="7:13">
      <c r="G83" s="4">
        <v>43578</v>
      </c>
      <c r="H83">
        <v>0.21662068776849899</v>
      </c>
      <c r="I83">
        <v>0.17749216527360345</v>
      </c>
      <c r="J83">
        <v>0.16072028683099901</v>
      </c>
      <c r="K83">
        <f t="shared" si="12"/>
        <v>1.2166206877684991</v>
      </c>
      <c r="L83">
        <f t="shared" si="13"/>
        <v>1.1774921652736035</v>
      </c>
      <c r="M83">
        <f t="shared" si="14"/>
        <v>1.1607202868309989</v>
      </c>
    </row>
    <row r="84" spans="7:13">
      <c r="G84" s="4">
        <v>43579</v>
      </c>
      <c r="H84">
        <v>0.20409562830849901</v>
      </c>
      <c r="I84">
        <v>0.17491402867449657</v>
      </c>
      <c r="J84">
        <v>0.15935938079099901</v>
      </c>
      <c r="K84">
        <f t="shared" si="12"/>
        <v>1.2040956283084989</v>
      </c>
      <c r="L84">
        <f t="shared" si="13"/>
        <v>1.1749140286744966</v>
      </c>
      <c r="M84">
        <f t="shared" si="14"/>
        <v>1.159359380790999</v>
      </c>
    </row>
    <row r="85" spans="7:13">
      <c r="G85" s="4">
        <v>43580</v>
      </c>
      <c r="H85">
        <v>0.190198111883499</v>
      </c>
      <c r="I85">
        <v>0.17448066096600856</v>
      </c>
      <c r="J85">
        <v>0.155462989995999</v>
      </c>
      <c r="K85">
        <f t="shared" si="12"/>
        <v>1.190198111883499</v>
      </c>
      <c r="L85">
        <f t="shared" si="13"/>
        <v>1.1744806609660086</v>
      </c>
      <c r="M85">
        <f t="shared" si="14"/>
        <v>1.1554629899959989</v>
      </c>
    </row>
    <row r="86" spans="7:13">
      <c r="G86" s="4">
        <v>43581</v>
      </c>
      <c r="H86">
        <v>0.186838805593499</v>
      </c>
      <c r="I86">
        <v>0.18002014357311658</v>
      </c>
      <c r="J86">
        <v>0.16061087928599899</v>
      </c>
      <c r="K86">
        <f t="shared" si="12"/>
        <v>1.1868388055934991</v>
      </c>
      <c r="L86">
        <f t="shared" si="13"/>
        <v>1.1800201435731166</v>
      </c>
      <c r="M86">
        <f t="shared" si="14"/>
        <v>1.160610879285999</v>
      </c>
    </row>
    <row r="87" spans="7:13">
      <c r="G87" s="4">
        <v>43584</v>
      </c>
      <c r="H87">
        <v>0.18765906319349901</v>
      </c>
      <c r="I87">
        <v>0.18133830368643444</v>
      </c>
      <c r="J87">
        <v>0.15946612785099901</v>
      </c>
      <c r="K87">
        <f t="shared" ref="K87:K91" si="15">1+H87</f>
        <v>1.1876590631934989</v>
      </c>
      <c r="L87">
        <f t="shared" ref="L87:L91" si="16">1+I87</f>
        <v>1.1813383036864344</v>
      </c>
      <c r="M87">
        <f t="shared" ref="M87:M91" si="17">1+J87</f>
        <v>1.159466127850999</v>
      </c>
    </row>
    <row r="88" spans="7:13">
      <c r="G88" s="4">
        <v>43585</v>
      </c>
      <c r="H88">
        <v>0.18955018694849901</v>
      </c>
      <c r="I88">
        <v>0.18249395090906906</v>
      </c>
      <c r="J88">
        <v>0.16590922153599899</v>
      </c>
      <c r="K88">
        <f t="shared" si="15"/>
        <v>1.189550186948499</v>
      </c>
      <c r="L88">
        <f t="shared" si="16"/>
        <v>1.1824939509090691</v>
      </c>
      <c r="M88">
        <f t="shared" si="17"/>
        <v>1.165909221535999</v>
      </c>
    </row>
    <row r="89" spans="7:13">
      <c r="G89" s="4">
        <v>43586</v>
      </c>
      <c r="H89">
        <v>0.17370268585349899</v>
      </c>
      <c r="I89">
        <v>0.17363398886887005</v>
      </c>
      <c r="J89">
        <v>0.15529387467599901</v>
      </c>
      <c r="K89">
        <f t="shared" si="15"/>
        <v>1.1737026858534989</v>
      </c>
      <c r="L89">
        <f t="shared" si="16"/>
        <v>1.17363398886887</v>
      </c>
      <c r="M89">
        <f t="shared" si="17"/>
        <v>1.1552938746759991</v>
      </c>
    </row>
    <row r="90" spans="7:13">
      <c r="G90" s="4">
        <v>43587</v>
      </c>
      <c r="H90">
        <v>0.163061734393499</v>
      </c>
      <c r="I90">
        <v>0.17118827018069016</v>
      </c>
      <c r="J90">
        <v>0.152545814210999</v>
      </c>
      <c r="K90">
        <f t="shared" si="15"/>
        <v>1.163061734393499</v>
      </c>
      <c r="L90">
        <f t="shared" si="16"/>
        <v>1.1711882701806902</v>
      </c>
      <c r="M90">
        <f t="shared" si="17"/>
        <v>1.152545814210999</v>
      </c>
    </row>
    <row r="91" spans="7:13">
      <c r="G91" s="4">
        <v>43588</v>
      </c>
      <c r="H91">
        <v>0.17549069476849899</v>
      </c>
      <c r="I91">
        <v>0.18259226117627225</v>
      </c>
      <c r="J91">
        <v>0.162991535000999</v>
      </c>
      <c r="K91">
        <f t="shared" si="15"/>
        <v>1.1754906947684991</v>
      </c>
      <c r="L91">
        <f t="shared" si="16"/>
        <v>1.1825922611762723</v>
      </c>
      <c r="M91">
        <f t="shared" si="17"/>
        <v>1.1629915350009989</v>
      </c>
    </row>
    <row r="92" spans="7:13">
      <c r="G92" s="4">
        <v>43591</v>
      </c>
      <c r="H92">
        <v>0.170474738133499</v>
      </c>
      <c r="I92">
        <v>0.17740589299830245</v>
      </c>
      <c r="J92">
        <v>0.157329176395999</v>
      </c>
      <c r="K92">
        <f t="shared" ref="K92:K96" si="18">1+H92</f>
        <v>1.170474738133499</v>
      </c>
      <c r="L92">
        <f t="shared" ref="L92:L96" si="19">1+I92</f>
        <v>1.1774058929983025</v>
      </c>
      <c r="M92">
        <f t="shared" ref="M92:M96" si="20">1+J92</f>
        <v>1.157329176395999</v>
      </c>
    </row>
    <row r="93" spans="7:13">
      <c r="G93" s="4">
        <v>43592</v>
      </c>
      <c r="H93">
        <v>0.15361063883349901</v>
      </c>
      <c r="I93">
        <v>0.15797256140379035</v>
      </c>
      <c r="J93">
        <v>0.139973758500999</v>
      </c>
      <c r="K93">
        <f t="shared" si="18"/>
        <v>1.153610638833499</v>
      </c>
      <c r="L93">
        <f t="shared" si="19"/>
        <v>1.1579725614037903</v>
      </c>
      <c r="M93">
        <f t="shared" si="20"/>
        <v>1.139973758500999</v>
      </c>
    </row>
    <row r="94" spans="7:13">
      <c r="G94" s="4">
        <v>43593</v>
      </c>
      <c r="H94">
        <v>0.15361063883349901</v>
      </c>
      <c r="I94">
        <v>0.15614479296660244</v>
      </c>
      <c r="J94">
        <v>0.138069334355998</v>
      </c>
      <c r="K94">
        <f t="shared" si="18"/>
        <v>1.153610638833499</v>
      </c>
      <c r="L94">
        <f t="shared" si="19"/>
        <v>1.1561447929666024</v>
      </c>
      <c r="M94">
        <f t="shared" si="20"/>
        <v>1.138069334355998</v>
      </c>
    </row>
    <row r="95" spans="7:13">
      <c r="G95" s="4">
        <v>43594</v>
      </c>
      <c r="H95">
        <v>0.152784565783499</v>
      </c>
      <c r="I95">
        <v>0.15305504171164186</v>
      </c>
      <c r="J95">
        <v>0.135191430545998</v>
      </c>
      <c r="K95">
        <f t="shared" si="18"/>
        <v>1.152784565783499</v>
      </c>
      <c r="L95">
        <f t="shared" si="19"/>
        <v>1.1530550417116419</v>
      </c>
      <c r="M95">
        <f t="shared" si="20"/>
        <v>1.135191430545998</v>
      </c>
    </row>
    <row r="96" spans="7:13">
      <c r="G96" s="4">
        <v>43595</v>
      </c>
      <c r="H96">
        <v>0.15777725530349901</v>
      </c>
      <c r="I96">
        <v>0.15774183322565993</v>
      </c>
      <c r="J96">
        <v>0.14365817380099899</v>
      </c>
      <c r="K96">
        <f t="shared" si="18"/>
        <v>1.1577772553034991</v>
      </c>
      <c r="L96">
        <f t="shared" si="19"/>
        <v>1.1577418332256599</v>
      </c>
      <c r="M96">
        <f t="shared" si="20"/>
        <v>1.143658173800999</v>
      </c>
    </row>
    <row r="97" spans="7:16">
      <c r="G97" s="4">
        <v>43598</v>
      </c>
      <c r="H97">
        <v>0.13142670840349899</v>
      </c>
      <c r="I97">
        <v>0.12984779965571325</v>
      </c>
      <c r="J97">
        <v>0.122702970030999</v>
      </c>
      <c r="K97">
        <f t="shared" ref="K97:K101" si="21">1+H97</f>
        <v>1.131426708403499</v>
      </c>
      <c r="L97">
        <f t="shared" ref="L97:L101" si="22">1+I97</f>
        <v>1.1298477996557132</v>
      </c>
      <c r="M97">
        <f t="shared" ref="M97:M101" si="23">1+J97</f>
        <v>1.1227029700309989</v>
      </c>
    </row>
    <row r="98" spans="7:16">
      <c r="G98" s="4">
        <v>43599</v>
      </c>
      <c r="H98">
        <v>0.144235141478499</v>
      </c>
      <c r="I98">
        <v>0.13903479380926198</v>
      </c>
      <c r="J98">
        <v>0.130789201340999</v>
      </c>
      <c r="K98">
        <f t="shared" si="21"/>
        <v>1.144235141478499</v>
      </c>
      <c r="L98">
        <f t="shared" si="22"/>
        <v>1.139034793809262</v>
      </c>
      <c r="M98">
        <f t="shared" si="23"/>
        <v>1.130789201340999</v>
      </c>
    </row>
    <row r="99" spans="7:16">
      <c r="G99" s="4">
        <v>43600</v>
      </c>
      <c r="H99">
        <v>0.14798327275349901</v>
      </c>
      <c r="I99">
        <v>0.14591450618150881</v>
      </c>
      <c r="J99">
        <v>0.13460840233599899</v>
      </c>
      <c r="K99">
        <f t="shared" si="21"/>
        <v>1.1479832727534991</v>
      </c>
      <c r="L99">
        <f t="shared" si="22"/>
        <v>1.1459145061815088</v>
      </c>
      <c r="M99">
        <f t="shared" si="23"/>
        <v>1.134608402335999</v>
      </c>
    </row>
    <row r="100" spans="7:16">
      <c r="G100" s="4">
        <v>43601</v>
      </c>
      <c r="H100">
        <v>0.15638027793349901</v>
      </c>
      <c r="I100">
        <v>0.15643972376821247</v>
      </c>
      <c r="J100">
        <v>0.144087876260999</v>
      </c>
      <c r="K100">
        <f t="shared" si="21"/>
        <v>1.1563802779334991</v>
      </c>
      <c r="L100">
        <f t="shared" si="22"/>
        <v>1.1564397237682125</v>
      </c>
      <c r="M100">
        <f t="shared" si="23"/>
        <v>1.1440878762609989</v>
      </c>
    </row>
    <row r="101" spans="7:16">
      <c r="G101" s="4">
        <v>43602</v>
      </c>
      <c r="H101">
        <v>0.14413104820349901</v>
      </c>
      <c r="I101">
        <v>0.14980679022996579</v>
      </c>
      <c r="J101">
        <v>0.13816796163099901</v>
      </c>
      <c r="K101">
        <f t="shared" si="21"/>
        <v>1.144131048203499</v>
      </c>
      <c r="L101">
        <f t="shared" si="22"/>
        <v>1.1498067902299658</v>
      </c>
      <c r="M101">
        <f t="shared" si="23"/>
        <v>1.138167961630999</v>
      </c>
    </row>
    <row r="102" spans="7:16">
      <c r="G102" s="4">
        <v>43605</v>
      </c>
      <c r="H102">
        <v>0.14296396585349799</v>
      </c>
      <c r="I102">
        <v>0.14206435510471049</v>
      </c>
      <c r="J102">
        <v>0.131832503370999</v>
      </c>
      <c r="K102">
        <f t="shared" ref="K102:K106" si="24">1+H102</f>
        <v>1.142963965853498</v>
      </c>
      <c r="L102">
        <f t="shared" ref="L102:L106" si="25">1+I102</f>
        <v>1.1420643551047105</v>
      </c>
      <c r="M102">
        <f t="shared" ref="M102:M106" si="26">1+J102</f>
        <v>1.1318325033709991</v>
      </c>
    </row>
    <row r="103" spans="7:16">
      <c r="G103" s="4">
        <v>43606</v>
      </c>
      <c r="H103">
        <v>0.15632319585349899</v>
      </c>
      <c r="I103">
        <v>0.1517970715578365</v>
      </c>
      <c r="J103">
        <v>0.141581879963499</v>
      </c>
      <c r="K103">
        <f t="shared" si="24"/>
        <v>1.156323195853499</v>
      </c>
      <c r="L103">
        <f t="shared" si="25"/>
        <v>1.1517970715578365</v>
      </c>
      <c r="M103">
        <f t="shared" si="26"/>
        <v>1.1415818799634989</v>
      </c>
    </row>
    <row r="104" spans="7:16">
      <c r="G104" s="4">
        <v>43607</v>
      </c>
      <c r="H104">
        <v>0.142579929313499</v>
      </c>
      <c r="I104">
        <v>0.14856687706401406</v>
      </c>
      <c r="J104">
        <v>0.13800177012349901</v>
      </c>
      <c r="K104">
        <f t="shared" si="24"/>
        <v>1.1425799293134991</v>
      </c>
      <c r="L104">
        <f t="shared" si="25"/>
        <v>1.1485668770640141</v>
      </c>
      <c r="M104">
        <f t="shared" si="26"/>
        <v>1.138001770123499</v>
      </c>
    </row>
    <row r="105" spans="7:16">
      <c r="G105" s="4">
        <v>43608</v>
      </c>
      <c r="H105">
        <v>0.114617492113498</v>
      </c>
      <c r="I105">
        <v>0.13500206652194335</v>
      </c>
      <c r="J105">
        <v>0.12650916907349899</v>
      </c>
      <c r="K105">
        <f t="shared" si="24"/>
        <v>1.1146174921134979</v>
      </c>
      <c r="L105">
        <f t="shared" si="25"/>
        <v>1.1350020665219434</v>
      </c>
      <c r="M105">
        <f t="shared" si="26"/>
        <v>1.126509169073499</v>
      </c>
    </row>
    <row r="106" spans="7:16">
      <c r="G106" s="4">
        <v>43609</v>
      </c>
      <c r="H106">
        <v>0.11694971809349899</v>
      </c>
      <c r="I106">
        <v>0.13670744870812279</v>
      </c>
      <c r="J106">
        <v>0.128606320313498</v>
      </c>
      <c r="K106">
        <f t="shared" si="24"/>
        <v>1.1169497180934991</v>
      </c>
      <c r="L106">
        <f t="shared" si="25"/>
        <v>1.1367074487081228</v>
      </c>
      <c r="M106">
        <f t="shared" si="26"/>
        <v>1.1286063203134979</v>
      </c>
      <c r="N106" s="2"/>
      <c r="O106" s="2"/>
      <c r="P106" s="2"/>
    </row>
    <row r="107" spans="7:16">
      <c r="G107" s="4">
        <v>43612</v>
      </c>
      <c r="H107">
        <v>0.11694971809349899</v>
      </c>
      <c r="I107">
        <v>0.13670744870812279</v>
      </c>
      <c r="J107">
        <v>0.128606320313498</v>
      </c>
      <c r="K107">
        <f t="shared" ref="K107:K111" si="27">1+H107</f>
        <v>1.1169497180934991</v>
      </c>
      <c r="L107">
        <f t="shared" ref="L107:L111" si="28">1+I107</f>
        <v>1.1367074487081228</v>
      </c>
      <c r="M107">
        <f t="shared" ref="M107:M111" si="29">1+J107</f>
        <v>1.1286063203134979</v>
      </c>
    </row>
    <row r="108" spans="7:16">
      <c r="G108" s="4">
        <v>43613</v>
      </c>
      <c r="H108">
        <v>0.10599496993349899</v>
      </c>
      <c r="I108">
        <v>0.12719342244122456</v>
      </c>
      <c r="J108">
        <v>0.116467064163498</v>
      </c>
      <c r="K108">
        <f t="shared" si="27"/>
        <v>1.105994969933499</v>
      </c>
      <c r="L108">
        <f t="shared" si="28"/>
        <v>1.1271934224412246</v>
      </c>
      <c r="M108">
        <f t="shared" si="29"/>
        <v>1.1164670641634979</v>
      </c>
    </row>
    <row r="109" spans="7:16">
      <c r="G109" s="4">
        <v>43614</v>
      </c>
      <c r="H109">
        <v>9.9951122583498794E-2</v>
      </c>
      <c r="I109">
        <v>0.1194349366600993</v>
      </c>
      <c r="J109">
        <v>0.108560701458499</v>
      </c>
      <c r="K109">
        <f t="shared" si="27"/>
        <v>1.0999511225834988</v>
      </c>
      <c r="L109">
        <f t="shared" si="28"/>
        <v>1.1194349366600993</v>
      </c>
      <c r="M109">
        <f t="shared" si="29"/>
        <v>1.1085607014584991</v>
      </c>
    </row>
    <row r="110" spans="7:16">
      <c r="G110" s="4">
        <v>43615</v>
      </c>
      <c r="H110">
        <v>9.4983234873498898E-2</v>
      </c>
      <c r="I110">
        <v>0.12193482631184027</v>
      </c>
      <c r="J110">
        <v>0.11017137935349799</v>
      </c>
      <c r="K110">
        <f t="shared" si="27"/>
        <v>1.0949832348734989</v>
      </c>
      <c r="L110">
        <f t="shared" si="28"/>
        <v>1.1219348263118403</v>
      </c>
      <c r="M110">
        <f t="shared" si="29"/>
        <v>1.110171379353498</v>
      </c>
    </row>
    <row r="111" spans="7:16">
      <c r="G111" s="4">
        <v>43616</v>
      </c>
      <c r="H111">
        <v>7.7856015568498804E-2</v>
      </c>
      <c r="I111">
        <v>0.10734879279004539</v>
      </c>
      <c r="J111">
        <v>9.9253784493498601E-2</v>
      </c>
      <c r="K111">
        <f t="shared" si="27"/>
        <v>1.0778560155684989</v>
      </c>
      <c r="L111">
        <f t="shared" si="28"/>
        <v>1.1073487927900454</v>
      </c>
      <c r="M111">
        <f t="shared" si="29"/>
        <v>1.0992537844934986</v>
      </c>
    </row>
    <row r="112" spans="7:16">
      <c r="G112" s="4">
        <v>43619</v>
      </c>
      <c r="H112">
        <v>8.8429170138498894E-2</v>
      </c>
      <c r="I112">
        <v>0.10429515551079205</v>
      </c>
      <c r="J112">
        <v>0.105736519463498</v>
      </c>
      <c r="K112">
        <f t="shared" ref="K112:K116" si="30">1+H112</f>
        <v>1.0884291701384989</v>
      </c>
      <c r="L112">
        <f t="shared" ref="L112:L116" si="31">1+I112</f>
        <v>1.104295155510792</v>
      </c>
      <c r="M112">
        <f t="shared" ref="M112:M116" si="32">1+J112</f>
        <v>1.105736519463498</v>
      </c>
    </row>
    <row r="113" spans="7:13">
      <c r="G113" s="4">
        <v>43620</v>
      </c>
      <c r="H113">
        <v>0.110788228333498</v>
      </c>
      <c r="I113">
        <v>0.12802203755050945</v>
      </c>
      <c r="J113">
        <v>0.12551304665349899</v>
      </c>
      <c r="K113">
        <f t="shared" si="30"/>
        <v>1.110788228333498</v>
      </c>
      <c r="L113">
        <f t="shared" si="31"/>
        <v>1.1280220375505094</v>
      </c>
      <c r="M113">
        <f t="shared" si="32"/>
        <v>1.125513046653499</v>
      </c>
    </row>
    <row r="114" spans="7:13">
      <c r="G114" s="4">
        <v>43621</v>
      </c>
      <c r="H114">
        <v>0.109907107038498</v>
      </c>
      <c r="I114">
        <v>0.13736753193077345</v>
      </c>
      <c r="J114">
        <v>0.13580938711849899</v>
      </c>
      <c r="K114">
        <f t="shared" si="30"/>
        <v>1.109907107038498</v>
      </c>
      <c r="L114">
        <f t="shared" si="31"/>
        <v>1.1373675319307734</v>
      </c>
      <c r="M114">
        <f t="shared" si="32"/>
        <v>1.1358093871184991</v>
      </c>
    </row>
    <row r="115" spans="7:13">
      <c r="G115" s="4">
        <v>43622</v>
      </c>
      <c r="H115">
        <v>0.121244608258499</v>
      </c>
      <c r="I115">
        <v>0.14465653602770345</v>
      </c>
      <c r="J115">
        <v>0.14446642595849901</v>
      </c>
      <c r="K115">
        <f t="shared" si="30"/>
        <v>1.121244608258499</v>
      </c>
      <c r="L115">
        <f t="shared" si="31"/>
        <v>1.1446565360277035</v>
      </c>
      <c r="M115">
        <f t="shared" si="32"/>
        <v>1.1444664259584991</v>
      </c>
    </row>
    <row r="116" spans="7:13">
      <c r="G116" s="4">
        <v>43623</v>
      </c>
      <c r="H116">
        <v>0.128276052273499</v>
      </c>
      <c r="I116">
        <v>0.15678280653743215</v>
      </c>
      <c r="J116">
        <v>0.15241200798349799</v>
      </c>
      <c r="K116">
        <f t="shared" si="30"/>
        <v>1.1282760522734989</v>
      </c>
      <c r="L116">
        <f t="shared" si="31"/>
        <v>1.1567828065374322</v>
      </c>
      <c r="M116">
        <f t="shared" si="32"/>
        <v>1.1524120079834981</v>
      </c>
    </row>
    <row r="117" spans="7:13">
      <c r="G117" s="4">
        <v>43626</v>
      </c>
      <c r="H117">
        <v>0.130687167648499</v>
      </c>
      <c r="I117">
        <v>0.16217983957369464</v>
      </c>
      <c r="J117">
        <v>0.155454043723499</v>
      </c>
      <c r="K117">
        <f t="shared" ref="K117:K121" si="33">1+H117</f>
        <v>1.1306871676484991</v>
      </c>
      <c r="L117">
        <f t="shared" ref="L117:L121" si="34">1+I117</f>
        <v>1.1621798395736946</v>
      </c>
      <c r="M117">
        <f t="shared" ref="M117:M121" si="35">1+J117</f>
        <v>1.155454043723499</v>
      </c>
    </row>
    <row r="118" spans="7:13">
      <c r="G118" s="4">
        <v>43627</v>
      </c>
      <c r="H118">
        <v>0.12700096415349901</v>
      </c>
      <c r="I118">
        <v>0.16183274414050741</v>
      </c>
      <c r="J118">
        <v>0.154895207828498</v>
      </c>
      <c r="K118">
        <f t="shared" si="33"/>
        <v>1.127000964153499</v>
      </c>
      <c r="L118">
        <f t="shared" si="34"/>
        <v>1.1618327441405074</v>
      </c>
      <c r="M118">
        <f t="shared" si="35"/>
        <v>1.154895207828498</v>
      </c>
    </row>
    <row r="119" spans="7:13">
      <c r="G119" s="4">
        <v>43628</v>
      </c>
      <c r="H119">
        <v>0.120141538353499</v>
      </c>
      <c r="I119">
        <v>0.15948332938754706</v>
      </c>
      <c r="J119">
        <v>0.15469474148849799</v>
      </c>
      <c r="K119">
        <f t="shared" si="33"/>
        <v>1.1201415383534989</v>
      </c>
      <c r="L119">
        <f t="shared" si="34"/>
        <v>1.1594833293875471</v>
      </c>
      <c r="M119">
        <f t="shared" si="35"/>
        <v>1.154694741488498</v>
      </c>
    </row>
    <row r="120" spans="7:13">
      <c r="G120" s="4">
        <v>43629</v>
      </c>
      <c r="H120">
        <v>0.129552699388499</v>
      </c>
      <c r="I120">
        <v>0.16458141895823197</v>
      </c>
      <c r="J120">
        <v>0.15991019063349801</v>
      </c>
      <c r="K120">
        <f t="shared" si="33"/>
        <v>1.129552699388499</v>
      </c>
      <c r="L120">
        <f t="shared" si="34"/>
        <v>1.164581418958232</v>
      </c>
      <c r="M120">
        <f t="shared" si="35"/>
        <v>1.1599101906334981</v>
      </c>
    </row>
    <row r="121" spans="7:13">
      <c r="G121" s="4">
        <v>43630</v>
      </c>
      <c r="H121">
        <v>0.123620924488499</v>
      </c>
      <c r="I121">
        <v>0.16286199244816646</v>
      </c>
      <c r="J121">
        <v>0.158764384843498</v>
      </c>
      <c r="K121">
        <f t="shared" si="33"/>
        <v>1.1236209244884989</v>
      </c>
      <c r="L121">
        <f t="shared" si="34"/>
        <v>1.1628619924481665</v>
      </c>
      <c r="M121">
        <f t="shared" si="35"/>
        <v>1.1587643848434981</v>
      </c>
    </row>
    <row r="122" spans="7:13">
      <c r="G122" s="4">
        <v>43633</v>
      </c>
      <c r="H122">
        <v>0.12644606410199799</v>
      </c>
      <c r="I122">
        <v>0.16395343704732124</v>
      </c>
      <c r="J122">
        <v>0.15845521822549899</v>
      </c>
      <c r="K122">
        <f t="shared" ref="K122:K126" si="36">1+H122</f>
        <v>1.126446064101998</v>
      </c>
      <c r="L122">
        <f t="shared" ref="L122:L126" si="37">1+I122</f>
        <v>1.1639534370473212</v>
      </c>
      <c r="M122">
        <f t="shared" ref="M122:M126" si="38">1+J122</f>
        <v>1.158455218225499</v>
      </c>
    </row>
    <row r="123" spans="7:13">
      <c r="G123" s="4">
        <v>43634</v>
      </c>
      <c r="H123">
        <v>0.14512898676949801</v>
      </c>
      <c r="I123">
        <v>0.17529924441537492</v>
      </c>
      <c r="J123">
        <v>0.16749865535799899</v>
      </c>
      <c r="K123">
        <f t="shared" si="36"/>
        <v>1.145128986769498</v>
      </c>
      <c r="L123">
        <f t="shared" si="37"/>
        <v>1.1752992444153749</v>
      </c>
      <c r="M123">
        <f t="shared" si="38"/>
        <v>1.1674986553579989</v>
      </c>
    </row>
    <row r="124" spans="7:13">
      <c r="G124" s="4">
        <v>43635</v>
      </c>
      <c r="H124">
        <v>0.14404486579249801</v>
      </c>
      <c r="I124">
        <v>0.1788103253869211</v>
      </c>
      <c r="J124">
        <v>0.170104106079499</v>
      </c>
      <c r="K124">
        <f t="shared" si="36"/>
        <v>1.144044865792498</v>
      </c>
      <c r="L124">
        <f t="shared" si="37"/>
        <v>1.1788103253869211</v>
      </c>
      <c r="M124">
        <f t="shared" si="38"/>
        <v>1.170104106079499</v>
      </c>
    </row>
    <row r="125" spans="7:13">
      <c r="G125" s="4">
        <v>43636</v>
      </c>
      <c r="H125">
        <v>0.166301516933998</v>
      </c>
      <c r="I125">
        <v>0.1900879174675274</v>
      </c>
      <c r="J125">
        <v>0.182060034704499</v>
      </c>
      <c r="K125">
        <f t="shared" si="36"/>
        <v>1.1663015169339981</v>
      </c>
      <c r="L125">
        <f t="shared" si="37"/>
        <v>1.1900879174675274</v>
      </c>
      <c r="M125">
        <f t="shared" si="38"/>
        <v>1.1820600347044989</v>
      </c>
    </row>
    <row r="126" spans="7:13">
      <c r="G126" s="4">
        <v>43637</v>
      </c>
      <c r="H126">
        <v>0.167494100313998</v>
      </c>
      <c r="I126">
        <v>0.18865940909510415</v>
      </c>
      <c r="J126">
        <v>0.17952587575949899</v>
      </c>
      <c r="K126">
        <f t="shared" si="36"/>
        <v>1.167494100313998</v>
      </c>
      <c r="L126">
        <f t="shared" si="37"/>
        <v>1.1886594090951041</v>
      </c>
      <c r="M126">
        <f t="shared" si="38"/>
        <v>1.1795258757594991</v>
      </c>
    </row>
    <row r="127" spans="7:13">
      <c r="G127" s="4">
        <v>43640</v>
      </c>
      <c r="H127">
        <v>0.16108026084899801</v>
      </c>
      <c r="I127">
        <v>0.18660291881176994</v>
      </c>
      <c r="J127">
        <v>0.17712038861850199</v>
      </c>
      <c r="K127">
        <f t="shared" ref="K127:K131" si="39">1+H127</f>
        <v>1.1610802608489981</v>
      </c>
      <c r="L127">
        <f t="shared" ref="L127:L131" si="40">1+I127</f>
        <v>1.1866029188117699</v>
      </c>
      <c r="M127">
        <f t="shared" ref="M127:M131" si="41">1+J127</f>
        <v>1.177120388618502</v>
      </c>
    </row>
    <row r="128" spans="7:13">
      <c r="G128" s="4">
        <v>43641</v>
      </c>
      <c r="H128">
        <v>0.15209236200899801</v>
      </c>
      <c r="I128">
        <v>0.17533535839108216</v>
      </c>
      <c r="J128">
        <v>0.16868195359350199</v>
      </c>
      <c r="K128">
        <f t="shared" si="39"/>
        <v>1.152092362008998</v>
      </c>
      <c r="L128">
        <f t="shared" si="40"/>
        <v>1.1753353583910822</v>
      </c>
      <c r="M128">
        <f t="shared" si="41"/>
        <v>1.168681953593502</v>
      </c>
    </row>
    <row r="129" spans="7:13">
      <c r="G129" s="4">
        <v>43642</v>
      </c>
      <c r="H129">
        <v>0.162445584998998</v>
      </c>
      <c r="I129">
        <v>0.17388478036683752</v>
      </c>
      <c r="J129">
        <v>0.163959669711502</v>
      </c>
      <c r="K129">
        <f t="shared" si="39"/>
        <v>1.1624455849989981</v>
      </c>
      <c r="L129">
        <f t="shared" si="40"/>
        <v>1.1738847803668375</v>
      </c>
      <c r="M129">
        <f t="shared" si="41"/>
        <v>1.163959669711502</v>
      </c>
    </row>
    <row r="130" spans="7:13">
      <c r="G130" s="4">
        <v>43643</v>
      </c>
      <c r="H130">
        <v>0.15862105241399799</v>
      </c>
      <c r="I130">
        <v>0.17854950222903465</v>
      </c>
      <c r="J130">
        <v>0.16833782052650201</v>
      </c>
      <c r="K130">
        <f t="shared" si="39"/>
        <v>1.1586210524139979</v>
      </c>
      <c r="L130">
        <f t="shared" si="40"/>
        <v>1.1785495022290347</v>
      </c>
      <c r="M130">
        <f t="shared" si="41"/>
        <v>1.168337820526502</v>
      </c>
    </row>
    <row r="131" spans="7:13">
      <c r="G131" s="4">
        <v>43644</v>
      </c>
      <c r="H131">
        <v>0.171466280718998</v>
      </c>
      <c r="I131">
        <v>0.18539109429359057</v>
      </c>
      <c r="J131">
        <v>0.17507246082150199</v>
      </c>
      <c r="K131">
        <f t="shared" si="39"/>
        <v>1.1714662807189979</v>
      </c>
      <c r="L131">
        <f t="shared" si="40"/>
        <v>1.1853910942935906</v>
      </c>
      <c r="M131">
        <f t="shared" si="41"/>
        <v>1.175072460821502</v>
      </c>
    </row>
    <row r="132" spans="7:13">
      <c r="G132" s="4">
        <v>43647</v>
      </c>
      <c r="H132">
        <v>0.17254774071899801</v>
      </c>
      <c r="I132">
        <v>0.19449582883580585</v>
      </c>
      <c r="J132">
        <v>0.18143863316150299</v>
      </c>
      <c r="K132">
        <f t="shared" ref="K132:K136" si="42">1+H132</f>
        <v>1.1725477407189979</v>
      </c>
      <c r="L132">
        <f t="shared" ref="L132:L136" si="43">1+I132</f>
        <v>1.1944958288358059</v>
      </c>
      <c r="M132">
        <f t="shared" ref="M132:M136" si="44">1+J132</f>
        <v>1.181438633161503</v>
      </c>
    </row>
    <row r="133" spans="7:13">
      <c r="G133" s="4">
        <v>43648</v>
      </c>
      <c r="H133">
        <v>0.16232279036899799</v>
      </c>
      <c r="I133">
        <v>0.19803901111909172</v>
      </c>
      <c r="J133">
        <v>0.184875547351502</v>
      </c>
      <c r="K133">
        <f t="shared" si="42"/>
        <v>1.1623227903689979</v>
      </c>
      <c r="L133">
        <f t="shared" si="43"/>
        <v>1.1980390111190917</v>
      </c>
      <c r="M133">
        <f t="shared" si="44"/>
        <v>1.184875547351502</v>
      </c>
    </row>
    <row r="134" spans="7:13">
      <c r="G134" s="4">
        <v>43649</v>
      </c>
      <c r="H134">
        <v>0.16785760490899801</v>
      </c>
      <c r="I134">
        <v>0.2075189297422666</v>
      </c>
      <c r="J134">
        <v>0.19420611350150199</v>
      </c>
      <c r="K134">
        <f t="shared" si="42"/>
        <v>1.1678576049089979</v>
      </c>
      <c r="L134">
        <f t="shared" si="43"/>
        <v>1.2075189297422666</v>
      </c>
      <c r="M134">
        <f t="shared" si="44"/>
        <v>1.1942061135015021</v>
      </c>
    </row>
    <row r="135" spans="7:13">
      <c r="G135" s="4">
        <v>43650</v>
      </c>
      <c r="H135">
        <v>0.16785760490899801</v>
      </c>
      <c r="I135">
        <v>0.2075189297422666</v>
      </c>
      <c r="J135">
        <v>0.19420611350150199</v>
      </c>
      <c r="K135">
        <f t="shared" si="42"/>
        <v>1.1678576049089979</v>
      </c>
      <c r="L135">
        <f t="shared" si="43"/>
        <v>1.2075189297422666</v>
      </c>
      <c r="M135">
        <f t="shared" si="44"/>
        <v>1.1942061135015021</v>
      </c>
    </row>
    <row r="136" spans="7:13">
      <c r="G136" s="4">
        <v>43651</v>
      </c>
      <c r="H136">
        <v>0.16639557272899799</v>
      </c>
      <c r="I136">
        <v>0.20546645212289993</v>
      </c>
      <c r="J136">
        <v>0.19178194347650199</v>
      </c>
      <c r="K136">
        <f t="shared" si="42"/>
        <v>1.1663955727289981</v>
      </c>
      <c r="L136">
        <f t="shared" si="43"/>
        <v>1.2054664521228999</v>
      </c>
      <c r="M136">
        <f t="shared" si="44"/>
        <v>1.191781943476502</v>
      </c>
    </row>
    <row r="137" spans="7:13">
      <c r="G137" s="20">
        <v>43654</v>
      </c>
      <c r="H137" s="21">
        <v>0.16246573751899801</v>
      </c>
      <c r="I137">
        <v>0.19965410836600306</v>
      </c>
      <c r="J137" s="21">
        <v>0.18810842893650201</v>
      </c>
      <c r="K137">
        <f t="shared" ref="K137:K141" si="45">1+H137</f>
        <v>1.162465737518998</v>
      </c>
      <c r="L137">
        <f t="shared" ref="L137:L141" si="46">1+I137</f>
        <v>1.1996541083660031</v>
      </c>
      <c r="M137">
        <f t="shared" ref="M137:M141" si="47">1+J137</f>
        <v>1.188108428936502</v>
      </c>
    </row>
    <row r="138" spans="7:13">
      <c r="G138" s="20">
        <v>43655</v>
      </c>
      <c r="H138" s="21">
        <v>0.161656984708998</v>
      </c>
      <c r="I138">
        <v>0.20148789579914195</v>
      </c>
      <c r="J138" s="21">
        <v>0.18750178080650201</v>
      </c>
      <c r="K138">
        <f t="shared" si="45"/>
        <v>1.1616569847089979</v>
      </c>
      <c r="L138">
        <f t="shared" si="46"/>
        <v>1.2014878957991419</v>
      </c>
      <c r="M138">
        <f t="shared" si="47"/>
        <v>1.187501780806502</v>
      </c>
    </row>
    <row r="139" spans="7:13">
      <c r="G139" s="20">
        <v>43656</v>
      </c>
      <c r="H139" s="21">
        <v>0.16781831450899801</v>
      </c>
      <c r="I139">
        <v>0.2069210428111119</v>
      </c>
      <c r="J139" s="21">
        <v>0.191569871731503</v>
      </c>
      <c r="K139">
        <f t="shared" si="45"/>
        <v>1.167818314508998</v>
      </c>
      <c r="L139">
        <f t="shared" si="46"/>
        <v>1.2069210428111119</v>
      </c>
      <c r="M139">
        <f t="shared" si="47"/>
        <v>1.1915698717315031</v>
      </c>
    </row>
    <row r="140" spans="7:13">
      <c r="G140" s="20">
        <v>43657</v>
      </c>
      <c r="H140" s="21">
        <v>0.17294223588399801</v>
      </c>
      <c r="I140">
        <v>0.20968376195272276</v>
      </c>
      <c r="J140" s="21">
        <v>0.193323287301503</v>
      </c>
      <c r="K140">
        <f t="shared" si="45"/>
        <v>1.172942235883998</v>
      </c>
      <c r="L140">
        <f t="shared" si="46"/>
        <v>1.2096837619527228</v>
      </c>
      <c r="M140">
        <f t="shared" si="47"/>
        <v>1.1933232873015029</v>
      </c>
    </row>
    <row r="141" spans="7:13">
      <c r="G141" s="20">
        <v>43658</v>
      </c>
      <c r="H141" s="21">
        <v>0.185605392933998</v>
      </c>
      <c r="I141">
        <v>0.21538977011448135</v>
      </c>
      <c r="J141" s="21">
        <v>0.198213612301502</v>
      </c>
      <c r="K141">
        <f t="shared" si="45"/>
        <v>1.185605392933998</v>
      </c>
      <c r="L141">
        <f t="shared" si="46"/>
        <v>1.2153897701144813</v>
      </c>
      <c r="M141">
        <f t="shared" si="47"/>
        <v>1.1982136123015019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zoomScale="115" zoomScaleNormal="115" workbookViewId="0">
      <selection activeCell="I14" sqref="I14"/>
    </sheetView>
  </sheetViews>
  <sheetFormatPr defaultRowHeight="13.5"/>
  <cols>
    <col min="1" max="1" width="21.125" bestFit="1" customWidth="1"/>
    <col min="2" max="2" width="19.875" bestFit="1" customWidth="1"/>
    <col min="3" max="4" width="19.75" bestFit="1" customWidth="1"/>
    <col min="7" max="7" width="13" style="4" bestFit="1" customWidth="1"/>
  </cols>
  <sheetData>
    <row r="1" spans="1:13">
      <c r="A1" t="s">
        <v>109</v>
      </c>
      <c r="H1" t="s">
        <v>125</v>
      </c>
      <c r="I1" t="s">
        <v>122</v>
      </c>
      <c r="J1" t="s">
        <v>128</v>
      </c>
    </row>
    <row r="2" spans="1:13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>
      <c r="A3" s="2">
        <v>0.156982022</v>
      </c>
      <c r="B3" s="2">
        <v>0.106269372959576</v>
      </c>
      <c r="C3" s="2">
        <v>2.3800000000000002E-2</v>
      </c>
      <c r="D3" s="3">
        <v>2.7644890741360202</v>
      </c>
      <c r="G3" s="4">
        <v>43466</v>
      </c>
      <c r="H3">
        <v>-5.0018141999985601E-4</v>
      </c>
      <c r="I3">
        <v>9.6993210475293523E-5</v>
      </c>
      <c r="J3">
        <v>-4.9999972000014305E-4</v>
      </c>
      <c r="K3">
        <f t="shared" ref="K3:K66" si="2">1+H3</f>
        <v>0.99949981858000014</v>
      </c>
      <c r="L3">
        <f t="shared" si="0"/>
        <v>1.0000969932104753</v>
      </c>
      <c r="M3">
        <f t="shared" si="1"/>
        <v>0.99950000027999986</v>
      </c>
    </row>
    <row r="4" spans="1:13">
      <c r="G4" s="4">
        <v>43467</v>
      </c>
      <c r="H4">
        <v>7.5391732200000804E-3</v>
      </c>
      <c r="I4">
        <v>-6.7943743937923795E-3</v>
      </c>
      <c r="J4">
        <v>2.9317739849998802E-3</v>
      </c>
      <c r="K4">
        <f t="shared" si="2"/>
        <v>1.0075391732200001</v>
      </c>
      <c r="L4">
        <f t="shared" si="0"/>
        <v>0.99320562560620762</v>
      </c>
      <c r="M4">
        <f t="shared" si="1"/>
        <v>1.0029317739849999</v>
      </c>
    </row>
    <row r="5" spans="1:13">
      <c r="A5" t="s">
        <v>112</v>
      </c>
      <c r="G5" s="4">
        <v>43468</v>
      </c>
      <c r="H5">
        <v>1.55179777000014E-3</v>
      </c>
      <c r="I5">
        <v>-8.0795344325896856E-3</v>
      </c>
      <c r="J5">
        <v>-5.3817847200002796E-3</v>
      </c>
      <c r="K5">
        <f t="shared" si="2"/>
        <v>1.0015517977700001</v>
      </c>
      <c r="L5">
        <f t="shared" si="0"/>
        <v>0.99192046556741031</v>
      </c>
      <c r="M5">
        <f t="shared" si="1"/>
        <v>0.99461821527999972</v>
      </c>
    </row>
    <row r="6" spans="1:13">
      <c r="A6" t="s">
        <v>115</v>
      </c>
      <c r="B6" t="s">
        <v>12</v>
      </c>
      <c r="C6" t="s">
        <v>117</v>
      </c>
      <c r="G6" s="4">
        <v>43469</v>
      </c>
      <c r="H6">
        <v>3.1442083954999998E-2</v>
      </c>
      <c r="I6">
        <v>8.1474296799224355E-3</v>
      </c>
      <c r="J6">
        <v>2.459996314E-2</v>
      </c>
      <c r="K6">
        <f t="shared" si="2"/>
        <v>1.031442083955</v>
      </c>
      <c r="L6">
        <f t="shared" si="0"/>
        <v>1.0081474296799224</v>
      </c>
      <c r="M6">
        <f t="shared" si="1"/>
        <v>1.02459996314</v>
      </c>
    </row>
    <row r="7" spans="1:13">
      <c r="A7" t="s">
        <v>123</v>
      </c>
      <c r="B7" s="2">
        <v>1E-3</v>
      </c>
      <c r="C7" s="2">
        <v>0.221</v>
      </c>
      <c r="G7" s="4">
        <v>43472</v>
      </c>
      <c r="H7">
        <v>3.8367861635000201E-2</v>
      </c>
      <c r="I7">
        <v>1.8671193016488896E-2</v>
      </c>
      <c r="J7">
        <v>2.4080841444999699E-2</v>
      </c>
      <c r="K7">
        <f t="shared" si="2"/>
        <v>1.0383678616350003</v>
      </c>
      <c r="L7">
        <f t="shared" si="0"/>
        <v>1.0186711930164889</v>
      </c>
      <c r="M7">
        <f t="shared" si="1"/>
        <v>1.0240808414449998</v>
      </c>
    </row>
    <row r="8" spans="1:13">
      <c r="A8" t="s">
        <v>124</v>
      </c>
      <c r="B8" s="2">
        <v>-6.0000000000000001E-3</v>
      </c>
      <c r="C8" s="2">
        <v>9.7000000000000003E-2</v>
      </c>
      <c r="G8" s="4">
        <v>43473</v>
      </c>
      <c r="H8">
        <v>4.6460107995000201E-2</v>
      </c>
      <c r="I8">
        <v>2.2429679922405521E-2</v>
      </c>
      <c r="J8">
        <v>2.96562737099999E-2</v>
      </c>
      <c r="K8">
        <f t="shared" si="2"/>
        <v>1.0464601079950002</v>
      </c>
      <c r="L8">
        <f t="shared" si="0"/>
        <v>1.0224296799224055</v>
      </c>
      <c r="M8">
        <f t="shared" si="1"/>
        <v>1.0296562737099999</v>
      </c>
    </row>
    <row r="9" spans="1:13">
      <c r="A9" t="s">
        <v>122</v>
      </c>
      <c r="B9" s="2">
        <v>-5.5864973171229071E-3</v>
      </c>
      <c r="C9" s="2">
        <v>0.1360426770126093</v>
      </c>
      <c r="G9" s="4">
        <v>43474</v>
      </c>
      <c r="H9">
        <v>5.9092935465000003E-2</v>
      </c>
      <c r="I9">
        <v>3.7832201745877869E-2</v>
      </c>
      <c r="J9">
        <v>4.42215855249996E-2</v>
      </c>
      <c r="K9">
        <f t="shared" si="2"/>
        <v>1.0590929354650001</v>
      </c>
      <c r="L9">
        <f t="shared" si="0"/>
        <v>1.0378322017458779</v>
      </c>
      <c r="M9">
        <f t="shared" si="1"/>
        <v>1.0442215855249997</v>
      </c>
    </row>
    <row r="10" spans="1:13">
      <c r="G10" s="4">
        <v>43475</v>
      </c>
      <c r="H10">
        <v>6.4550889310000095E-2</v>
      </c>
      <c r="I10">
        <v>4.0431619786615025E-2</v>
      </c>
      <c r="J10">
        <v>4.7542805249999702E-2</v>
      </c>
      <c r="K10">
        <f t="shared" si="2"/>
        <v>1.0645508893100002</v>
      </c>
      <c r="L10">
        <f t="shared" si="0"/>
        <v>1.040431619786615</v>
      </c>
      <c r="M10">
        <f t="shared" si="1"/>
        <v>1.0475428052499998</v>
      </c>
    </row>
    <row r="11" spans="1:13">
      <c r="A11" t="s">
        <v>116</v>
      </c>
      <c r="G11" s="4">
        <v>43476</v>
      </c>
      <c r="H11">
        <v>5.7343844429999999E-2</v>
      </c>
      <c r="I11">
        <v>4.0717749757517074E-2</v>
      </c>
      <c r="J11">
        <v>4.3471071169999702E-2</v>
      </c>
      <c r="K11">
        <f t="shared" si="2"/>
        <v>1.0573438444300001</v>
      </c>
      <c r="L11">
        <f t="shared" si="0"/>
        <v>1.0407177497575171</v>
      </c>
      <c r="M11">
        <f t="shared" si="1"/>
        <v>1.0434710711699997</v>
      </c>
    </row>
    <row r="12" spans="1:13">
      <c r="A12" t="s">
        <v>118</v>
      </c>
      <c r="G12" s="4">
        <v>43479</v>
      </c>
      <c r="H12">
        <v>5.7497860009999499E-2</v>
      </c>
      <c r="I12">
        <v>3.5969932104752633E-2</v>
      </c>
      <c r="J12">
        <v>3.9314678129999697E-2</v>
      </c>
      <c r="K12">
        <f t="shared" si="2"/>
        <v>1.0574978600099996</v>
      </c>
      <c r="L12">
        <f t="shared" si="0"/>
        <v>1.0359699321047526</v>
      </c>
      <c r="M12">
        <f t="shared" si="1"/>
        <v>1.0393146781299998</v>
      </c>
    </row>
    <row r="13" spans="1:13">
      <c r="G13" s="4">
        <v>43480</v>
      </c>
      <c r="H13">
        <v>6.6788984729999806E-2</v>
      </c>
      <c r="I13">
        <v>4.207565470417074E-2</v>
      </c>
      <c r="J13">
        <v>4.4885324414999303E-2</v>
      </c>
      <c r="K13">
        <f t="shared" si="2"/>
        <v>1.0667889847299998</v>
      </c>
      <c r="L13">
        <f t="shared" si="0"/>
        <v>1.0420756547041707</v>
      </c>
      <c r="M13">
        <f t="shared" si="1"/>
        <v>1.0448853244149994</v>
      </c>
    </row>
    <row r="14" spans="1:13">
      <c r="G14" s="4">
        <v>43481</v>
      </c>
      <c r="H14">
        <v>7.10345693949994E-2</v>
      </c>
      <c r="I14">
        <v>4.3166828322017459E-2</v>
      </c>
      <c r="J14">
        <v>4.8886133614999203E-2</v>
      </c>
      <c r="K14">
        <f t="shared" si="2"/>
        <v>1.0710345693949994</v>
      </c>
      <c r="L14">
        <f t="shared" si="0"/>
        <v>1.0431668283220175</v>
      </c>
      <c r="M14">
        <f t="shared" si="1"/>
        <v>1.0488861336149993</v>
      </c>
    </row>
    <row r="15" spans="1:13">
      <c r="G15" s="4">
        <v>43482</v>
      </c>
      <c r="H15">
        <v>7.4252051364999502E-2</v>
      </c>
      <c r="I15">
        <v>4.2900096993210513E-2</v>
      </c>
      <c r="J15">
        <v>5.4263056049999203E-2</v>
      </c>
      <c r="K15">
        <f t="shared" si="2"/>
        <v>1.0742520513649996</v>
      </c>
      <c r="L15">
        <f t="shared" si="0"/>
        <v>1.0429000969932105</v>
      </c>
      <c r="M15">
        <f t="shared" si="1"/>
        <v>1.0542630560499993</v>
      </c>
    </row>
    <row r="16" spans="1:13">
      <c r="G16" s="4">
        <v>43483</v>
      </c>
      <c r="H16">
        <v>8.4863359609999606E-2</v>
      </c>
      <c r="I16">
        <v>5.4849660523763388E-2</v>
      </c>
      <c r="J16">
        <v>6.1887355941499099E-2</v>
      </c>
      <c r="K16">
        <f t="shared" si="2"/>
        <v>1.0848633596099997</v>
      </c>
      <c r="L16">
        <f t="shared" si="0"/>
        <v>1.0548496605237634</v>
      </c>
      <c r="M16">
        <f t="shared" si="1"/>
        <v>1.0618873559414992</v>
      </c>
    </row>
    <row r="17" spans="7:13">
      <c r="G17" s="4">
        <v>43486</v>
      </c>
      <c r="H17">
        <v>8.4863359609999606E-2</v>
      </c>
      <c r="I17">
        <v>5.5048496605237585E-2</v>
      </c>
      <c r="J17">
        <v>6.1887355941499099E-2</v>
      </c>
      <c r="K17">
        <f t="shared" si="2"/>
        <v>1.0848633596099997</v>
      </c>
      <c r="L17">
        <f t="shared" si="0"/>
        <v>1.0550484966052376</v>
      </c>
      <c r="M17">
        <f t="shared" si="1"/>
        <v>1.0618873559414992</v>
      </c>
    </row>
    <row r="18" spans="7:13">
      <c r="G18" s="4">
        <v>43487</v>
      </c>
      <c r="H18">
        <v>6.9807996859999596E-2</v>
      </c>
      <c r="I18">
        <v>4.8414161008729417E-2</v>
      </c>
      <c r="J18">
        <v>4.4170423826499203E-2</v>
      </c>
      <c r="K18">
        <f t="shared" si="2"/>
        <v>1.0698079968599996</v>
      </c>
      <c r="L18">
        <f t="shared" si="0"/>
        <v>1.0484141610087294</v>
      </c>
      <c r="M18">
        <f t="shared" si="1"/>
        <v>1.0441704238264993</v>
      </c>
    </row>
    <row r="19" spans="7:13">
      <c r="G19" s="4">
        <v>43488</v>
      </c>
      <c r="H19">
        <v>6.7276760249999498E-2</v>
      </c>
      <c r="I19">
        <v>4.7536372453928388E-2</v>
      </c>
      <c r="J19">
        <v>5.1374776511498903E-2</v>
      </c>
      <c r="K19">
        <f t="shared" si="2"/>
        <v>1.0672767602499995</v>
      </c>
      <c r="L19">
        <f t="shared" si="0"/>
        <v>1.0475363724539284</v>
      </c>
      <c r="M19">
        <f t="shared" si="1"/>
        <v>1.0513747765114989</v>
      </c>
    </row>
    <row r="20" spans="7:13">
      <c r="G20" s="4">
        <v>43489</v>
      </c>
      <c r="H20">
        <v>7.3461800249999806E-2</v>
      </c>
      <c r="I20">
        <v>5.0902036857420008E-2</v>
      </c>
      <c r="J20">
        <v>5.5906860811498899E-2</v>
      </c>
      <c r="K20">
        <f t="shared" si="2"/>
        <v>1.0734618002499998</v>
      </c>
      <c r="L20">
        <f t="shared" si="0"/>
        <v>1.05090203685742</v>
      </c>
      <c r="M20">
        <f t="shared" si="1"/>
        <v>1.055906860811499</v>
      </c>
    </row>
    <row r="21" spans="7:13">
      <c r="G21" s="4">
        <v>43490</v>
      </c>
      <c r="H21">
        <v>8.6655483439999695E-2</v>
      </c>
      <c r="I21">
        <v>6.2308438409311329E-2</v>
      </c>
      <c r="J21">
        <v>6.7006655575499105E-2</v>
      </c>
      <c r="K21">
        <f t="shared" si="2"/>
        <v>1.0866554834399997</v>
      </c>
      <c r="L21">
        <f t="shared" si="0"/>
        <v>1.0623084384093113</v>
      </c>
      <c r="M21">
        <f t="shared" si="1"/>
        <v>1.0670066555754991</v>
      </c>
    </row>
    <row r="22" spans="7:13">
      <c r="G22" s="4">
        <v>43493</v>
      </c>
      <c r="H22">
        <v>8.1704660109999702E-2</v>
      </c>
      <c r="I22">
        <v>5.7914645974781909E-2</v>
      </c>
      <c r="J22">
        <v>5.8625264200499398E-2</v>
      </c>
      <c r="K22">
        <f t="shared" si="2"/>
        <v>1.0817046601099998</v>
      </c>
      <c r="L22">
        <f t="shared" si="0"/>
        <v>1.0579146459747819</v>
      </c>
      <c r="M22">
        <f t="shared" si="1"/>
        <v>1.0586252642004994</v>
      </c>
    </row>
    <row r="23" spans="7:13">
      <c r="G23" s="4">
        <v>43494</v>
      </c>
      <c r="H23">
        <v>8.5466348589999505E-2</v>
      </c>
      <c r="I23">
        <v>6.0877788554801082E-2</v>
      </c>
      <c r="J23">
        <v>6.1981785600499599E-2</v>
      </c>
      <c r="K23">
        <f t="shared" si="2"/>
        <v>1.0854663485899996</v>
      </c>
      <c r="L23">
        <f t="shared" si="0"/>
        <v>1.0608777885548011</v>
      </c>
      <c r="M23">
        <f t="shared" si="1"/>
        <v>1.0619817856004996</v>
      </c>
    </row>
    <row r="24" spans="7:13">
      <c r="G24" s="4">
        <v>43495</v>
      </c>
      <c r="H24">
        <v>9.6212816509999799E-2</v>
      </c>
      <c r="I24">
        <v>6.5000000000000169E-2</v>
      </c>
      <c r="J24">
        <v>7.6709899720499505E-2</v>
      </c>
      <c r="K24">
        <f t="shared" si="2"/>
        <v>1.0962128165099998</v>
      </c>
      <c r="L24">
        <f t="shared" si="0"/>
        <v>1.0650000000000002</v>
      </c>
      <c r="M24">
        <f t="shared" si="1"/>
        <v>1.0767098997204996</v>
      </c>
    </row>
    <row r="25" spans="7:13">
      <c r="G25" s="4">
        <v>43496</v>
      </c>
      <c r="H25">
        <v>9.9054104319999697E-2</v>
      </c>
      <c r="I25">
        <v>7.5557710960232782E-2</v>
      </c>
      <c r="J25">
        <v>7.9684595735499394E-2</v>
      </c>
      <c r="K25">
        <f t="shared" si="2"/>
        <v>1.0990541043199997</v>
      </c>
      <c r="L25">
        <f t="shared" si="0"/>
        <v>1.0755577109602328</v>
      </c>
      <c r="M25">
        <f t="shared" si="1"/>
        <v>1.0796845957354995</v>
      </c>
    </row>
    <row r="26" spans="7:13">
      <c r="G26" s="4">
        <v>43497</v>
      </c>
      <c r="H26">
        <v>9.8451528124999493E-2</v>
      </c>
      <c r="I26">
        <v>7.5193986420950543E-2</v>
      </c>
      <c r="J26">
        <v>7.7061991583499301E-2</v>
      </c>
      <c r="K26">
        <f t="shared" si="2"/>
        <v>1.0984515281249996</v>
      </c>
      <c r="L26">
        <f t="shared" si="0"/>
        <v>1.0751939864209505</v>
      </c>
      <c r="M26">
        <f t="shared" si="1"/>
        <v>1.0770619915834994</v>
      </c>
    </row>
    <row r="27" spans="7:13">
      <c r="G27" s="4">
        <v>43500</v>
      </c>
      <c r="H27">
        <v>0.101087723144999</v>
      </c>
      <c r="I27">
        <v>7.4325897187196954E-2</v>
      </c>
      <c r="J27">
        <v>8.0253810703499295E-2</v>
      </c>
      <c r="K27">
        <f t="shared" si="2"/>
        <v>1.1010877231449989</v>
      </c>
      <c r="L27">
        <f t="shared" si="0"/>
        <v>1.074325897187197</v>
      </c>
      <c r="M27">
        <f t="shared" si="1"/>
        <v>1.0802538107034994</v>
      </c>
    </row>
    <row r="28" spans="7:13">
      <c r="G28" s="4">
        <v>43501</v>
      </c>
      <c r="H28">
        <v>0.106561658424999</v>
      </c>
      <c r="I28">
        <v>8.3123181377303679E-2</v>
      </c>
      <c r="J28">
        <v>8.9180787909499196E-2</v>
      </c>
      <c r="K28">
        <f t="shared" si="2"/>
        <v>1.1065616584249991</v>
      </c>
      <c r="L28">
        <f t="shared" si="0"/>
        <v>1.0831231813773037</v>
      </c>
      <c r="M28">
        <f t="shared" si="1"/>
        <v>1.0891807879094992</v>
      </c>
    </row>
    <row r="29" spans="7:13">
      <c r="G29" s="4">
        <v>43502</v>
      </c>
      <c r="H29">
        <v>9.8749218324999805E-2</v>
      </c>
      <c r="I29">
        <v>8.0809893307468572E-2</v>
      </c>
      <c r="J29">
        <v>7.8622708459498994E-2</v>
      </c>
      <c r="K29">
        <f t="shared" si="2"/>
        <v>1.0987492183249998</v>
      </c>
      <c r="L29">
        <f t="shared" si="0"/>
        <v>1.0808098933074686</v>
      </c>
      <c r="M29">
        <f t="shared" si="1"/>
        <v>1.078622708459499</v>
      </c>
    </row>
    <row r="30" spans="7:13">
      <c r="G30" s="4">
        <v>43503</v>
      </c>
      <c r="H30">
        <v>8.7274101869999995E-2</v>
      </c>
      <c r="I30">
        <v>7.0150339476236612E-2</v>
      </c>
      <c r="J30">
        <v>6.8887150319499199E-2</v>
      </c>
      <c r="K30">
        <f t="shared" si="2"/>
        <v>1.0872741018700001</v>
      </c>
      <c r="L30">
        <f t="shared" si="0"/>
        <v>1.0701503394762366</v>
      </c>
      <c r="M30">
        <f t="shared" si="1"/>
        <v>1.0688871503194992</v>
      </c>
    </row>
    <row r="31" spans="7:13">
      <c r="G31" s="4">
        <v>43504</v>
      </c>
      <c r="H31">
        <v>8.12632261100001E-2</v>
      </c>
      <c r="I31">
        <v>6.1091173617846772E-2</v>
      </c>
      <c r="J31">
        <v>6.2877807934499305E-2</v>
      </c>
      <c r="K31">
        <f t="shared" si="2"/>
        <v>1.0812632261100001</v>
      </c>
      <c r="L31">
        <f t="shared" si="0"/>
        <v>1.0610911736178468</v>
      </c>
      <c r="M31">
        <f t="shared" si="1"/>
        <v>1.0628778079344994</v>
      </c>
    </row>
    <row r="32" spans="7:13">
      <c r="G32" s="4">
        <v>43507</v>
      </c>
      <c r="H32">
        <v>7.6755968519999801E-2</v>
      </c>
      <c r="I32">
        <v>6.1062075654704229E-2</v>
      </c>
      <c r="J32">
        <v>5.8304838437499097E-2</v>
      </c>
      <c r="K32">
        <f t="shared" si="2"/>
        <v>1.0767559685199999</v>
      </c>
      <c r="L32">
        <f t="shared" si="0"/>
        <v>1.0610620756547042</v>
      </c>
      <c r="M32">
        <f t="shared" si="1"/>
        <v>1.0583048384374991</v>
      </c>
    </row>
    <row r="33" spans="7:13">
      <c r="G33" s="4">
        <v>43508</v>
      </c>
      <c r="H33">
        <v>9.2491192569999797E-2</v>
      </c>
      <c r="I33">
        <v>7.0232783705140633E-2</v>
      </c>
      <c r="J33">
        <v>7.2582352217498994E-2</v>
      </c>
      <c r="K33">
        <f t="shared" si="2"/>
        <v>1.0924911925699998</v>
      </c>
      <c r="L33">
        <f t="shared" si="0"/>
        <v>1.0702327837051406</v>
      </c>
      <c r="M33">
        <f t="shared" si="1"/>
        <v>1.0725823522174991</v>
      </c>
    </row>
    <row r="34" spans="7:13">
      <c r="G34" s="4">
        <v>43509</v>
      </c>
      <c r="H34">
        <v>9.2800360690000305E-2</v>
      </c>
      <c r="I34">
        <v>7.4388942774005873E-2</v>
      </c>
      <c r="J34">
        <v>6.7200652844999098E-2</v>
      </c>
      <c r="K34">
        <f t="shared" si="2"/>
        <v>1.0928003606900003</v>
      </c>
      <c r="L34">
        <f t="shared" si="0"/>
        <v>1.0743889427740059</v>
      </c>
      <c r="M34">
        <f t="shared" si="1"/>
        <v>1.0672006528449991</v>
      </c>
    </row>
    <row r="35" spans="7:13">
      <c r="G35" s="4">
        <v>43510</v>
      </c>
      <c r="H35">
        <v>9.42180116900002E-2</v>
      </c>
      <c r="I35">
        <v>7.2138700290979685E-2</v>
      </c>
      <c r="J35">
        <v>7.1728650174999395E-2</v>
      </c>
      <c r="K35">
        <f t="shared" si="2"/>
        <v>1.0942180116900002</v>
      </c>
      <c r="L35">
        <f t="shared" si="0"/>
        <v>1.0721387002909797</v>
      </c>
      <c r="M35">
        <f t="shared" si="1"/>
        <v>1.0717286501749994</v>
      </c>
    </row>
    <row r="36" spans="7:13">
      <c r="G36" s="4">
        <v>43511</v>
      </c>
      <c r="H36">
        <v>0.10851630867500001</v>
      </c>
      <c r="I36">
        <v>7.5213385063045646E-2</v>
      </c>
      <c r="J36">
        <v>8.1352603254999101E-2</v>
      </c>
      <c r="K36">
        <f t="shared" si="2"/>
        <v>1.1085163086750001</v>
      </c>
      <c r="L36">
        <f t="shared" si="0"/>
        <v>1.0752133850630456</v>
      </c>
      <c r="M36">
        <f t="shared" si="1"/>
        <v>1.0813526032549992</v>
      </c>
    </row>
    <row r="37" spans="7:13">
      <c r="G37" s="4">
        <v>43514</v>
      </c>
      <c r="H37">
        <v>0.10851630867500001</v>
      </c>
      <c r="I37">
        <v>8.3074684772066032E-2</v>
      </c>
      <c r="J37">
        <v>8.1352576009999303E-2</v>
      </c>
      <c r="K37">
        <f t="shared" si="2"/>
        <v>1.1085163086750001</v>
      </c>
      <c r="L37">
        <f t="shared" si="0"/>
        <v>1.083074684772066</v>
      </c>
      <c r="M37">
        <f t="shared" si="1"/>
        <v>1.0813525760099993</v>
      </c>
    </row>
    <row r="38" spans="7:13">
      <c r="G38" s="4">
        <v>43515</v>
      </c>
      <c r="H38">
        <v>0.113475450379999</v>
      </c>
      <c r="I38">
        <v>8.4587778855480078E-2</v>
      </c>
      <c r="J38">
        <v>8.3569437654999301E-2</v>
      </c>
      <c r="K38">
        <f t="shared" si="2"/>
        <v>1.1134754503799991</v>
      </c>
      <c r="L38">
        <f t="shared" si="0"/>
        <v>1.0845877788554801</v>
      </c>
      <c r="M38">
        <f t="shared" si="1"/>
        <v>1.0835694376549994</v>
      </c>
    </row>
    <row r="39" spans="7:13">
      <c r="G39" s="4">
        <v>43516</v>
      </c>
      <c r="H39">
        <v>0.119732638609999</v>
      </c>
      <c r="I39">
        <v>9.365664403491758E-2</v>
      </c>
      <c r="J39">
        <v>8.8182152874999295E-2</v>
      </c>
      <c r="K39">
        <f t="shared" si="2"/>
        <v>1.1197326386099991</v>
      </c>
      <c r="L39">
        <f t="shared" si="0"/>
        <v>1.0936566440349176</v>
      </c>
      <c r="M39">
        <f t="shared" si="1"/>
        <v>1.0881821528749993</v>
      </c>
    </row>
    <row r="40" spans="7:13">
      <c r="G40" s="4">
        <v>43517</v>
      </c>
      <c r="H40">
        <v>0.116100881945</v>
      </c>
      <c r="I40">
        <v>9.3016488845780732E-2</v>
      </c>
      <c r="J40">
        <v>8.5041611159998906E-2</v>
      </c>
      <c r="K40">
        <f t="shared" si="2"/>
        <v>1.116100881945</v>
      </c>
      <c r="L40">
        <f t="shared" si="0"/>
        <v>1.0930164888457807</v>
      </c>
      <c r="M40">
        <f t="shared" si="1"/>
        <v>1.085041611159999</v>
      </c>
    </row>
    <row r="41" spans="7:13">
      <c r="G41" s="4">
        <v>43518</v>
      </c>
      <c r="H41">
        <v>0.120344412054999</v>
      </c>
      <c r="I41">
        <v>9.6197866149369649E-2</v>
      </c>
      <c r="J41">
        <v>9.2415026884999196E-2</v>
      </c>
      <c r="K41">
        <f t="shared" si="2"/>
        <v>1.120344412054999</v>
      </c>
      <c r="L41">
        <f t="shared" si="0"/>
        <v>1.0961978661493696</v>
      </c>
      <c r="M41">
        <f t="shared" si="1"/>
        <v>1.0924150268849993</v>
      </c>
    </row>
    <row r="42" spans="7:13">
      <c r="G42" s="4">
        <v>43521</v>
      </c>
      <c r="H42">
        <v>0.123115663994999</v>
      </c>
      <c r="I42">
        <v>0.10194956353055296</v>
      </c>
      <c r="J42">
        <v>9.5547373593999105E-2</v>
      </c>
      <c r="K42">
        <f t="shared" si="2"/>
        <v>1.1231156639949991</v>
      </c>
      <c r="L42">
        <f t="shared" si="0"/>
        <v>1.101949563530553</v>
      </c>
      <c r="M42">
        <f t="shared" si="1"/>
        <v>1.0955473735939991</v>
      </c>
    </row>
    <row r="43" spans="7:13">
      <c r="G43" s="4">
        <v>43522</v>
      </c>
      <c r="H43">
        <v>0.126062315869999</v>
      </c>
      <c r="I43">
        <v>0.10232298739088264</v>
      </c>
      <c r="J43">
        <v>9.8745630073999002E-2</v>
      </c>
      <c r="K43">
        <f t="shared" si="2"/>
        <v>1.1260623158699989</v>
      </c>
      <c r="L43">
        <f t="shared" si="0"/>
        <v>1.1023229873908826</v>
      </c>
      <c r="M43">
        <f t="shared" si="1"/>
        <v>1.0987456300739991</v>
      </c>
    </row>
    <row r="44" spans="7:13">
      <c r="G44" s="4">
        <v>43523</v>
      </c>
      <c r="H44">
        <v>0.124513427515</v>
      </c>
      <c r="I44">
        <v>0.10171193016488855</v>
      </c>
      <c r="J44">
        <v>9.5245950213499006E-2</v>
      </c>
      <c r="K44">
        <f t="shared" si="2"/>
        <v>1.1245134275149999</v>
      </c>
      <c r="L44">
        <f t="shared" si="0"/>
        <v>1.1017119301648886</v>
      </c>
      <c r="M44">
        <f t="shared" si="1"/>
        <v>1.095245950213499</v>
      </c>
    </row>
    <row r="45" spans="7:13">
      <c r="G45" s="4">
        <v>43524</v>
      </c>
      <c r="H45">
        <v>0.116071816854999</v>
      </c>
      <c r="I45">
        <v>9.6571290009699329E-2</v>
      </c>
      <c r="J45">
        <v>8.8371617750499398E-2</v>
      </c>
      <c r="K45">
        <f t="shared" si="2"/>
        <v>1.116071816854999</v>
      </c>
      <c r="L45">
        <f t="shared" si="0"/>
        <v>1.0965712900096993</v>
      </c>
      <c r="M45">
        <f t="shared" si="1"/>
        <v>1.0883716177504994</v>
      </c>
    </row>
    <row r="46" spans="7:13">
      <c r="G46" s="4">
        <v>43525</v>
      </c>
      <c r="H46">
        <v>0.11510592761499901</v>
      </c>
      <c r="I46">
        <v>9.8656644034917695E-2</v>
      </c>
      <c r="J46">
        <v>8.9287258695499097E-2</v>
      </c>
      <c r="K46">
        <f t="shared" si="2"/>
        <v>1.115105927614999</v>
      </c>
      <c r="L46">
        <f t="shared" si="0"/>
        <v>1.0986566440349177</v>
      </c>
      <c r="M46">
        <f t="shared" si="1"/>
        <v>1.0892872586954991</v>
      </c>
    </row>
    <row r="47" spans="7:13">
      <c r="G47" s="4">
        <v>43528</v>
      </c>
      <c r="H47">
        <v>0.11195932414</v>
      </c>
      <c r="I47">
        <v>9.8928225024248251E-2</v>
      </c>
      <c r="J47">
        <v>8.5117533952998994E-2</v>
      </c>
      <c r="K47">
        <f t="shared" si="2"/>
        <v>1.1119593241400001</v>
      </c>
      <c r="L47">
        <f t="shared" si="0"/>
        <v>1.0989282250242483</v>
      </c>
      <c r="M47">
        <f t="shared" si="1"/>
        <v>1.085117533952999</v>
      </c>
    </row>
    <row r="48" spans="7:13">
      <c r="G48" s="4">
        <v>43529</v>
      </c>
      <c r="H48">
        <v>0.112067899314999</v>
      </c>
      <c r="I48">
        <v>9.8011639185257016E-2</v>
      </c>
      <c r="J48">
        <v>9.0819301503498998E-2</v>
      </c>
      <c r="K48">
        <f t="shared" si="2"/>
        <v>1.1120678993149991</v>
      </c>
      <c r="L48">
        <f t="shared" si="0"/>
        <v>1.098011639185257</v>
      </c>
      <c r="M48">
        <f t="shared" si="1"/>
        <v>1.090819301503499</v>
      </c>
    </row>
    <row r="49" spans="7:13">
      <c r="G49" s="4">
        <v>43530</v>
      </c>
      <c r="H49">
        <v>0.105778544015</v>
      </c>
      <c r="I49">
        <v>9.8069835111542325E-2</v>
      </c>
      <c r="J49">
        <v>8.5721747803499004E-2</v>
      </c>
      <c r="K49">
        <f t="shared" si="2"/>
        <v>1.1057785440150001</v>
      </c>
      <c r="L49">
        <f t="shared" si="0"/>
        <v>1.0980698351115423</v>
      </c>
      <c r="M49">
        <f t="shared" si="1"/>
        <v>1.0857217478034991</v>
      </c>
    </row>
    <row r="50" spans="7:13">
      <c r="G50" s="4">
        <v>43531</v>
      </c>
      <c r="H50">
        <v>9.6216924030000095E-2</v>
      </c>
      <c r="I50">
        <v>8.8569350145489834E-2</v>
      </c>
      <c r="J50">
        <v>7.4358944333498794E-2</v>
      </c>
      <c r="K50">
        <f t="shared" si="2"/>
        <v>1.0962169240300002</v>
      </c>
      <c r="L50">
        <f t="shared" si="0"/>
        <v>1.0885693501454898</v>
      </c>
      <c r="M50">
        <f t="shared" si="1"/>
        <v>1.0743589443334989</v>
      </c>
    </row>
    <row r="51" spans="7:13">
      <c r="G51" s="4">
        <v>43532</v>
      </c>
      <c r="H51">
        <v>9.5093196399999899E-2</v>
      </c>
      <c r="I51">
        <v>7.7158098933074903E-2</v>
      </c>
      <c r="J51">
        <v>7.44614816134989E-2</v>
      </c>
      <c r="K51">
        <f t="shared" si="2"/>
        <v>1.0950931963999999</v>
      </c>
      <c r="L51">
        <f t="shared" si="0"/>
        <v>1.0771580989330749</v>
      </c>
      <c r="M51">
        <f t="shared" si="1"/>
        <v>1.074461481613499</v>
      </c>
    </row>
    <row r="52" spans="7:13">
      <c r="G52" s="4">
        <v>43535</v>
      </c>
      <c r="H52">
        <v>0.105854658115</v>
      </c>
      <c r="I52">
        <v>8.5000000000000187E-2</v>
      </c>
      <c r="J52">
        <v>8.9148319388498695E-2</v>
      </c>
      <c r="K52">
        <f t="shared" si="2"/>
        <v>1.1058546581149999</v>
      </c>
      <c r="L52">
        <f t="shared" si="0"/>
        <v>1.0850000000000002</v>
      </c>
      <c r="M52">
        <f t="shared" si="1"/>
        <v>1.0891483193884988</v>
      </c>
    </row>
    <row r="53" spans="7:13">
      <c r="G53" s="4">
        <v>43536</v>
      </c>
      <c r="H53">
        <v>0.10999610662499899</v>
      </c>
      <c r="I53">
        <v>9.2880698351115454E-2</v>
      </c>
      <c r="J53">
        <v>9.08429495249993E-2</v>
      </c>
      <c r="K53">
        <f t="shared" si="2"/>
        <v>1.109996106624999</v>
      </c>
      <c r="L53">
        <f t="shared" si="0"/>
        <v>1.0928806983511155</v>
      </c>
      <c r="M53">
        <f t="shared" si="1"/>
        <v>1.0908429495249994</v>
      </c>
    </row>
    <row r="54" spans="7:13">
      <c r="G54" s="4">
        <v>43537</v>
      </c>
      <c r="H54">
        <v>0.115157387805</v>
      </c>
      <c r="I54">
        <v>9.6081474296799252E-2</v>
      </c>
      <c r="J54">
        <v>9.6892837019999206E-2</v>
      </c>
      <c r="K54">
        <f t="shared" si="2"/>
        <v>1.1151573878050001</v>
      </c>
      <c r="L54">
        <f t="shared" si="0"/>
        <v>1.0960814742967993</v>
      </c>
      <c r="M54">
        <f t="shared" si="1"/>
        <v>1.0968928370199993</v>
      </c>
    </row>
    <row r="55" spans="7:13">
      <c r="G55" s="4">
        <v>43538</v>
      </c>
      <c r="H55">
        <v>0.10679565455999999</v>
      </c>
      <c r="I55">
        <v>9.7536372453928433E-2</v>
      </c>
      <c r="J55">
        <v>9.4392770074999105E-2</v>
      </c>
      <c r="K55">
        <f t="shared" si="2"/>
        <v>1.10679565456</v>
      </c>
      <c r="L55">
        <f t="shared" si="0"/>
        <v>1.0975363724539284</v>
      </c>
      <c r="M55">
        <f t="shared" si="1"/>
        <v>1.0943927700749991</v>
      </c>
    </row>
    <row r="56" spans="7:13">
      <c r="G56" s="4">
        <v>43539</v>
      </c>
      <c r="H56">
        <v>0.11377959286</v>
      </c>
      <c r="I56">
        <v>0.10631910766246366</v>
      </c>
      <c r="J56">
        <v>0.104577327329999</v>
      </c>
      <c r="K56">
        <f t="shared" si="2"/>
        <v>1.1137795928600001</v>
      </c>
      <c r="L56">
        <f t="shared" si="0"/>
        <v>1.1063191076624637</v>
      </c>
      <c r="M56">
        <f t="shared" si="1"/>
        <v>1.104577327329999</v>
      </c>
    </row>
    <row r="57" spans="7:13">
      <c r="G57" s="4">
        <v>43542</v>
      </c>
      <c r="H57">
        <v>0.11932944266000001</v>
      </c>
      <c r="I57">
        <v>0.11397672162948602</v>
      </c>
      <c r="J57">
        <v>0.11083882201499901</v>
      </c>
      <c r="K57">
        <f t="shared" si="2"/>
        <v>1.11932944266</v>
      </c>
      <c r="L57">
        <f t="shared" si="0"/>
        <v>1.113976721629486</v>
      </c>
      <c r="M57">
        <f t="shared" si="1"/>
        <v>1.110838822014999</v>
      </c>
    </row>
    <row r="58" spans="7:13">
      <c r="G58" s="4">
        <v>43543</v>
      </c>
      <c r="H58">
        <v>0.11913416072999999</v>
      </c>
      <c r="I58">
        <v>0.117424830261882</v>
      </c>
      <c r="J58">
        <v>0.111304202259999</v>
      </c>
      <c r="K58">
        <f t="shared" si="2"/>
        <v>1.11913416073</v>
      </c>
      <c r="L58">
        <f t="shared" si="0"/>
        <v>1.1174248302618821</v>
      </c>
      <c r="M58">
        <f t="shared" si="1"/>
        <v>1.111304202259999</v>
      </c>
    </row>
    <row r="59" spans="7:13">
      <c r="G59" s="4">
        <v>43544</v>
      </c>
      <c r="H59">
        <v>0.118840755454999</v>
      </c>
      <c r="I59">
        <v>0.11211445198836101</v>
      </c>
      <c r="J59">
        <v>0.11086146631999901</v>
      </c>
      <c r="K59">
        <f t="shared" si="2"/>
        <v>1.1188407554549991</v>
      </c>
      <c r="L59">
        <f t="shared" si="0"/>
        <v>1.112114451988361</v>
      </c>
      <c r="M59">
        <f t="shared" si="1"/>
        <v>1.1108614663199989</v>
      </c>
    </row>
    <row r="60" spans="7:13">
      <c r="G60" s="4">
        <v>43545</v>
      </c>
      <c r="H60">
        <v>0.12152950562999899</v>
      </c>
      <c r="I60">
        <v>0.11407856450048515</v>
      </c>
      <c r="J60">
        <v>0.109183609609999</v>
      </c>
      <c r="K60">
        <f t="shared" si="2"/>
        <v>1.121529505629999</v>
      </c>
      <c r="L60">
        <f t="shared" si="0"/>
        <v>1.1140785645004851</v>
      </c>
      <c r="M60">
        <f t="shared" si="1"/>
        <v>1.109183609609999</v>
      </c>
    </row>
    <row r="61" spans="7:13">
      <c r="G61" s="4">
        <v>43546</v>
      </c>
      <c r="H61">
        <v>0.10684254594999899</v>
      </c>
      <c r="I61">
        <v>0.10367604267701269</v>
      </c>
      <c r="J61">
        <v>8.2429041294998798E-2</v>
      </c>
      <c r="K61">
        <f t="shared" si="2"/>
        <v>1.1068425459499991</v>
      </c>
      <c r="L61">
        <f t="shared" si="0"/>
        <v>1.1036760426770127</v>
      </c>
      <c r="M61">
        <f t="shared" si="1"/>
        <v>1.0824290412949988</v>
      </c>
    </row>
    <row r="62" spans="7:13">
      <c r="G62" s="4">
        <v>43549</v>
      </c>
      <c r="H62">
        <v>0.106946256784999</v>
      </c>
      <c r="I62">
        <v>9.3831231813773064E-2</v>
      </c>
      <c r="J62">
        <v>8.4665185724999106E-2</v>
      </c>
      <c r="K62">
        <f t="shared" si="2"/>
        <v>1.106946256784999</v>
      </c>
      <c r="L62">
        <f t="shared" si="0"/>
        <v>1.0938312318137731</v>
      </c>
      <c r="M62">
        <f t="shared" si="1"/>
        <v>1.0846651857249991</v>
      </c>
    </row>
    <row r="63" spans="7:13">
      <c r="G63" s="4">
        <v>43550</v>
      </c>
      <c r="H63">
        <v>0.117096210359999</v>
      </c>
      <c r="I63">
        <v>0.10093598448108643</v>
      </c>
      <c r="J63">
        <v>9.19660272199989E-2</v>
      </c>
      <c r="K63">
        <f t="shared" si="2"/>
        <v>1.1170962103599991</v>
      </c>
      <c r="L63">
        <f t="shared" si="0"/>
        <v>1.1009359844810864</v>
      </c>
      <c r="M63">
        <f t="shared" si="1"/>
        <v>1.0919660272199989</v>
      </c>
    </row>
    <row r="64" spans="7:13">
      <c r="G64" s="4">
        <v>43551</v>
      </c>
      <c r="H64">
        <v>0.112938786864999</v>
      </c>
      <c r="I64">
        <v>9.8506304558680924E-2</v>
      </c>
      <c r="J64">
        <v>8.1141497664998896E-2</v>
      </c>
      <c r="K64">
        <f t="shared" si="2"/>
        <v>1.1129387868649989</v>
      </c>
      <c r="L64">
        <f t="shared" si="0"/>
        <v>1.0985063045586809</v>
      </c>
      <c r="M64">
        <f t="shared" si="1"/>
        <v>1.0811414976649989</v>
      </c>
    </row>
    <row r="65" spans="7:13">
      <c r="G65" s="4">
        <v>43552</v>
      </c>
      <c r="H65">
        <v>0.11465966847999901</v>
      </c>
      <c r="I65">
        <v>9.5402521823472419E-2</v>
      </c>
      <c r="J65">
        <v>8.7678351804999E-2</v>
      </c>
      <c r="K65">
        <f t="shared" si="2"/>
        <v>1.114659668479999</v>
      </c>
      <c r="L65">
        <f t="shared" si="0"/>
        <v>1.0954025218234724</v>
      </c>
      <c r="M65">
        <f t="shared" si="1"/>
        <v>1.0876783518049991</v>
      </c>
    </row>
    <row r="66" spans="7:13">
      <c r="G66" s="4">
        <v>43553</v>
      </c>
      <c r="H66">
        <v>0.11556651847999901</v>
      </c>
      <c r="I66">
        <v>0.10310378273520859</v>
      </c>
      <c r="J66">
        <v>9.2376997579998996E-2</v>
      </c>
      <c r="K66">
        <f t="shared" si="2"/>
        <v>1.115566518479999</v>
      </c>
      <c r="L66">
        <f t="shared" ref="L66:L71" si="3">1+I66</f>
        <v>1.1031037827352086</v>
      </c>
      <c r="M66">
        <f t="shared" ref="M66:M71" si="4">1+J66</f>
        <v>1.0923769975799991</v>
      </c>
    </row>
    <row r="67" spans="7:13">
      <c r="G67" s="4">
        <v>43556</v>
      </c>
      <c r="H67">
        <v>0.12986482706999899</v>
      </c>
      <c r="I67">
        <v>0.11548496605237646</v>
      </c>
      <c r="J67">
        <v>0.106988574339998</v>
      </c>
      <c r="K67">
        <f t="shared" ref="K67:K71" si="5">1+H67</f>
        <v>1.1298648270699989</v>
      </c>
      <c r="L67">
        <f t="shared" si="3"/>
        <v>1.1154849660523765</v>
      </c>
      <c r="M67">
        <f t="shared" si="4"/>
        <v>1.1069885743399981</v>
      </c>
    </row>
    <row r="68" spans="7:13">
      <c r="G68" s="4">
        <v>43557</v>
      </c>
      <c r="H68">
        <v>0.125989938044999</v>
      </c>
      <c r="I68">
        <v>0.11582444228903976</v>
      </c>
      <c r="J68">
        <v>0.10717763832999801</v>
      </c>
      <c r="K68">
        <f t="shared" si="5"/>
        <v>1.1259899380449989</v>
      </c>
      <c r="L68">
        <f t="shared" si="3"/>
        <v>1.1158244422890398</v>
      </c>
      <c r="M68">
        <f t="shared" si="4"/>
        <v>1.107177638329998</v>
      </c>
    </row>
    <row r="69" spans="7:13">
      <c r="G69" s="4">
        <v>43558</v>
      </c>
      <c r="H69">
        <v>0.12996693100499901</v>
      </c>
      <c r="I69">
        <v>0.12666343355965104</v>
      </c>
      <c r="J69">
        <v>0.11326403877999799</v>
      </c>
      <c r="K69">
        <f t="shared" si="5"/>
        <v>1.1299669310049989</v>
      </c>
      <c r="L69">
        <f t="shared" si="3"/>
        <v>1.126663433559651</v>
      </c>
      <c r="M69">
        <f t="shared" si="4"/>
        <v>1.1132640387799979</v>
      </c>
    </row>
    <row r="70" spans="7:13">
      <c r="G70" s="4">
        <v>43559</v>
      </c>
      <c r="H70">
        <v>0.13006378840499899</v>
      </c>
      <c r="I70">
        <v>0.12453443258971864</v>
      </c>
      <c r="J70">
        <v>0.11299423860499801</v>
      </c>
      <c r="K70">
        <f t="shared" si="5"/>
        <v>1.1300637884049989</v>
      </c>
      <c r="L70">
        <f t="shared" si="3"/>
        <v>1.1245344325897186</v>
      </c>
      <c r="M70">
        <f t="shared" si="4"/>
        <v>1.112994238604998</v>
      </c>
    </row>
    <row r="71" spans="7:13">
      <c r="G71" s="4">
        <v>43560</v>
      </c>
      <c r="H71">
        <v>0.13248638495499901</v>
      </c>
      <c r="I71">
        <v>0.12675557710960228</v>
      </c>
      <c r="J71">
        <v>0.115238436149998</v>
      </c>
      <c r="K71">
        <f t="shared" si="5"/>
        <v>1.1324863849549991</v>
      </c>
      <c r="L71">
        <f t="shared" si="3"/>
        <v>1.1267555771096023</v>
      </c>
      <c r="M71">
        <f t="shared" si="4"/>
        <v>1.1152384361499981</v>
      </c>
    </row>
    <row r="72" spans="7:13">
      <c r="G72" s="4">
        <v>43563</v>
      </c>
      <c r="H72">
        <v>0.13538024431499901</v>
      </c>
      <c r="I72">
        <v>0.12935499515033944</v>
      </c>
      <c r="J72">
        <v>0.11584783443499801</v>
      </c>
      <c r="K72">
        <f t="shared" ref="K72:K76" si="6">1+H72</f>
        <v>1.135380244314999</v>
      </c>
      <c r="L72">
        <f t="shared" ref="L72:L76" si="7">1+I72</f>
        <v>1.1293549951503394</v>
      </c>
      <c r="M72">
        <f t="shared" ref="M72:M76" si="8">1+J72</f>
        <v>1.115847834434998</v>
      </c>
    </row>
    <row r="73" spans="7:13">
      <c r="G73" s="4">
        <v>43564</v>
      </c>
      <c r="H73">
        <v>0.12889413889999901</v>
      </c>
      <c r="I73">
        <v>0.1292677012609118</v>
      </c>
      <c r="J73">
        <v>0.110847559029998</v>
      </c>
      <c r="K73">
        <f t="shared" si="6"/>
        <v>1.1288941388999989</v>
      </c>
      <c r="L73">
        <f t="shared" si="7"/>
        <v>1.1292677012609118</v>
      </c>
      <c r="M73">
        <f t="shared" si="8"/>
        <v>1.110847559029998</v>
      </c>
    </row>
    <row r="74" spans="7:13">
      <c r="G74" s="4">
        <v>43565</v>
      </c>
      <c r="H74">
        <v>0.131399213199999</v>
      </c>
      <c r="I74">
        <v>0.12984481086323951</v>
      </c>
      <c r="J74">
        <v>0.114447694069998</v>
      </c>
      <c r="K74">
        <f t="shared" si="6"/>
        <v>1.131399213199999</v>
      </c>
      <c r="L74">
        <f t="shared" si="7"/>
        <v>1.1298448108632395</v>
      </c>
      <c r="M74">
        <f t="shared" si="8"/>
        <v>1.1144476940699981</v>
      </c>
    </row>
    <row r="75" spans="7:13">
      <c r="G75" s="4">
        <v>43566</v>
      </c>
      <c r="H75">
        <v>0.12864991777999901</v>
      </c>
      <c r="I75">
        <v>0.1272114451988362</v>
      </c>
      <c r="J75">
        <v>0.11024293574999899</v>
      </c>
      <c r="K75">
        <f t="shared" si="6"/>
        <v>1.1286499177799989</v>
      </c>
      <c r="L75">
        <f t="shared" si="7"/>
        <v>1.1272114451988362</v>
      </c>
      <c r="M75">
        <f t="shared" si="8"/>
        <v>1.110242935749999</v>
      </c>
    </row>
    <row r="76" spans="7:13">
      <c r="G76" s="4">
        <v>43567</v>
      </c>
      <c r="H76">
        <v>0.13612699747999901</v>
      </c>
      <c r="I76">
        <v>0.1308292919495635</v>
      </c>
      <c r="J76">
        <v>0.113432866789998</v>
      </c>
      <c r="K76">
        <f t="shared" si="6"/>
        <v>1.136126997479999</v>
      </c>
      <c r="L76">
        <f t="shared" si="7"/>
        <v>1.1308292919495635</v>
      </c>
      <c r="M76">
        <f t="shared" si="8"/>
        <v>1.113432866789998</v>
      </c>
    </row>
    <row r="77" spans="7:13">
      <c r="G77" s="4">
        <v>43570</v>
      </c>
      <c r="H77">
        <v>0.13602381146499901</v>
      </c>
      <c r="I77">
        <v>0.13296314258001951</v>
      </c>
      <c r="J77">
        <v>0.11503370254499801</v>
      </c>
      <c r="K77">
        <f t="shared" ref="K77:K81" si="9">1+H77</f>
        <v>1.136023811464999</v>
      </c>
      <c r="L77">
        <f t="shared" ref="L77:L81" si="10">1+I77</f>
        <v>1.1329631425800195</v>
      </c>
      <c r="M77">
        <f t="shared" ref="M77:M81" si="11">1+J77</f>
        <v>1.1150337025449981</v>
      </c>
    </row>
    <row r="78" spans="7:13">
      <c r="G78" s="4">
        <v>43571</v>
      </c>
      <c r="H78">
        <v>0.13889042529499901</v>
      </c>
      <c r="I78">
        <v>0.13649369544131917</v>
      </c>
      <c r="J78">
        <v>0.118392968584998</v>
      </c>
      <c r="K78">
        <f t="shared" si="9"/>
        <v>1.138890425294999</v>
      </c>
      <c r="L78">
        <f t="shared" si="10"/>
        <v>1.1364936954413192</v>
      </c>
      <c r="M78">
        <f t="shared" si="11"/>
        <v>1.118392968584998</v>
      </c>
    </row>
    <row r="79" spans="7:13">
      <c r="G79" s="4">
        <v>43572</v>
      </c>
      <c r="H79">
        <v>0.141285912159999</v>
      </c>
      <c r="I79">
        <v>0.13870029097963155</v>
      </c>
      <c r="J79">
        <v>0.118625473554998</v>
      </c>
      <c r="K79">
        <f t="shared" si="9"/>
        <v>1.141285912159999</v>
      </c>
      <c r="L79">
        <f t="shared" si="10"/>
        <v>1.1387002909796315</v>
      </c>
      <c r="M79">
        <f t="shared" si="11"/>
        <v>1.1186254735549981</v>
      </c>
    </row>
    <row r="80" spans="7:13">
      <c r="G80" s="4">
        <v>43573</v>
      </c>
      <c r="H80">
        <v>0.14251006315499901</v>
      </c>
      <c r="I80">
        <v>0.13476236663433561</v>
      </c>
      <c r="J80">
        <v>0.117388220239998</v>
      </c>
      <c r="K80">
        <f t="shared" si="9"/>
        <v>1.1425100631549989</v>
      </c>
      <c r="L80">
        <f t="shared" si="10"/>
        <v>1.1347623666343356</v>
      </c>
      <c r="M80">
        <f t="shared" si="11"/>
        <v>1.1173882202399981</v>
      </c>
    </row>
    <row r="81" spans="7:13">
      <c r="G81" s="4">
        <v>43574</v>
      </c>
      <c r="H81">
        <v>0.14251006315499901</v>
      </c>
      <c r="I81">
        <v>0.13492240543161982</v>
      </c>
      <c r="J81">
        <v>0.117388202339998</v>
      </c>
      <c r="K81">
        <f t="shared" si="9"/>
        <v>1.1425100631549989</v>
      </c>
      <c r="L81">
        <f t="shared" si="10"/>
        <v>1.1349224054316198</v>
      </c>
      <c r="M81">
        <f t="shared" si="11"/>
        <v>1.1173882023399979</v>
      </c>
    </row>
    <row r="82" spans="7:13">
      <c r="G82" s="4">
        <v>43577</v>
      </c>
      <c r="H82">
        <v>0.14044546525499901</v>
      </c>
      <c r="I82">
        <v>0.1337148399612027</v>
      </c>
      <c r="J82">
        <v>0.113867160689998</v>
      </c>
      <c r="K82">
        <f t="shared" ref="K82:K86" si="12">1+H82</f>
        <v>1.1404454652549991</v>
      </c>
      <c r="L82">
        <f t="shared" ref="L82:L86" si="13">1+I82</f>
        <v>1.1337148399612027</v>
      </c>
      <c r="M82">
        <f t="shared" ref="M82:M86" si="14">1+J82</f>
        <v>1.1138671606899979</v>
      </c>
    </row>
    <row r="83" spans="7:13">
      <c r="G83" s="4">
        <v>43578</v>
      </c>
      <c r="H83">
        <v>0.14364806066499899</v>
      </c>
      <c r="I83">
        <v>0.13498545101842874</v>
      </c>
      <c r="J83">
        <v>0.117515658764998</v>
      </c>
      <c r="K83">
        <f t="shared" si="12"/>
        <v>1.143648060664999</v>
      </c>
      <c r="L83">
        <f t="shared" si="13"/>
        <v>1.1349854510184287</v>
      </c>
      <c r="M83">
        <f t="shared" si="14"/>
        <v>1.1175156587649979</v>
      </c>
    </row>
    <row r="84" spans="7:13">
      <c r="G84" s="4">
        <v>43579</v>
      </c>
      <c r="H84">
        <v>0.13104971142499899</v>
      </c>
      <c r="I84">
        <v>0.13091658583899135</v>
      </c>
      <c r="J84">
        <v>0.107211206719998</v>
      </c>
      <c r="K84">
        <f t="shared" si="12"/>
        <v>1.1310497114249989</v>
      </c>
      <c r="L84">
        <f t="shared" si="13"/>
        <v>1.1309165858389914</v>
      </c>
      <c r="M84">
        <f t="shared" si="14"/>
        <v>1.107211206719998</v>
      </c>
    </row>
    <row r="85" spans="7:13">
      <c r="G85" s="4">
        <v>43580</v>
      </c>
      <c r="H85">
        <v>0.13168921279999901</v>
      </c>
      <c r="I85">
        <v>0.12645004849660535</v>
      </c>
      <c r="J85">
        <v>0.10899416366999801</v>
      </c>
      <c r="K85">
        <f t="shared" si="12"/>
        <v>1.1316892127999991</v>
      </c>
      <c r="L85">
        <f t="shared" si="13"/>
        <v>1.1264500484966053</v>
      </c>
      <c r="M85">
        <f t="shared" si="14"/>
        <v>1.108994163669998</v>
      </c>
    </row>
    <row r="86" spans="7:13">
      <c r="G86" s="4">
        <v>43581</v>
      </c>
      <c r="H86">
        <v>0.139035874939999</v>
      </c>
      <c r="I86">
        <v>0.12916585838991268</v>
      </c>
      <c r="J86">
        <v>0.11377640897999799</v>
      </c>
      <c r="K86">
        <f t="shared" si="12"/>
        <v>1.1390358749399989</v>
      </c>
      <c r="L86">
        <f t="shared" si="13"/>
        <v>1.1291658583899127</v>
      </c>
      <c r="M86">
        <f t="shared" si="14"/>
        <v>1.113776408979998</v>
      </c>
    </row>
    <row r="87" spans="7:13">
      <c r="G87" s="4">
        <v>43584</v>
      </c>
      <c r="H87">
        <v>0.14249731370999899</v>
      </c>
      <c r="I87">
        <v>0.13112027158098938</v>
      </c>
      <c r="J87">
        <v>0.11743854129999801</v>
      </c>
      <c r="K87">
        <f t="shared" ref="K87:K91" si="15">1+H87</f>
        <v>1.142497313709999</v>
      </c>
      <c r="L87">
        <f t="shared" ref="L87:L91" si="16">1+I87</f>
        <v>1.1311202715809894</v>
      </c>
      <c r="M87">
        <f t="shared" ref="M87:M91" si="17">1+J87</f>
        <v>1.1174385412999981</v>
      </c>
    </row>
    <row r="88" spans="7:13">
      <c r="G88" s="4">
        <v>43585</v>
      </c>
      <c r="H88">
        <v>0.14104349972999899</v>
      </c>
      <c r="I88">
        <v>0.13224539282250247</v>
      </c>
      <c r="J88">
        <v>0.116802141014998</v>
      </c>
      <c r="K88">
        <f t="shared" si="15"/>
        <v>1.141043499729999</v>
      </c>
      <c r="L88">
        <f t="shared" si="16"/>
        <v>1.1322453928225025</v>
      </c>
      <c r="M88">
        <f t="shared" si="17"/>
        <v>1.116802141014998</v>
      </c>
    </row>
    <row r="89" spans="7:13">
      <c r="G89" s="4">
        <v>43586</v>
      </c>
      <c r="H89">
        <v>0.135089216534999</v>
      </c>
      <c r="I89">
        <v>0.13417070805043663</v>
      </c>
      <c r="J89">
        <v>0.109000346159999</v>
      </c>
      <c r="K89">
        <f t="shared" si="15"/>
        <v>1.1350892165349991</v>
      </c>
      <c r="L89">
        <f t="shared" si="16"/>
        <v>1.1341707080504366</v>
      </c>
      <c r="M89">
        <f t="shared" si="17"/>
        <v>1.1090003461599991</v>
      </c>
    </row>
    <row r="90" spans="7:13">
      <c r="G90" s="4">
        <v>43587</v>
      </c>
      <c r="H90">
        <v>0.13168827950499901</v>
      </c>
      <c r="I90">
        <v>0.12802618816682831</v>
      </c>
      <c r="J90">
        <v>0.107954125294999</v>
      </c>
      <c r="K90">
        <f t="shared" si="15"/>
        <v>1.131688279504999</v>
      </c>
      <c r="L90">
        <f t="shared" si="16"/>
        <v>1.1280261881668283</v>
      </c>
      <c r="M90">
        <f t="shared" si="17"/>
        <v>1.1079541252949989</v>
      </c>
    </row>
    <row r="91" spans="7:13">
      <c r="G91" s="4">
        <v>43588</v>
      </c>
      <c r="H91">
        <v>0.14317594980499901</v>
      </c>
      <c r="I91">
        <v>0.13260911736178471</v>
      </c>
      <c r="J91">
        <v>0.118548496064999</v>
      </c>
      <c r="K91">
        <f t="shared" si="15"/>
        <v>1.1431759498049989</v>
      </c>
      <c r="L91">
        <f t="shared" si="16"/>
        <v>1.1326091173617847</v>
      </c>
      <c r="M91">
        <f t="shared" si="17"/>
        <v>1.118548496064999</v>
      </c>
    </row>
    <row r="92" spans="7:13">
      <c r="G92" s="4">
        <v>43591</v>
      </c>
      <c r="H92">
        <v>0.136547306569999</v>
      </c>
      <c r="I92">
        <v>0.12218719689621738</v>
      </c>
      <c r="J92">
        <v>0.10646090915499901</v>
      </c>
      <c r="K92">
        <f t="shared" ref="K92:K96" si="18">1+H92</f>
        <v>1.1365473065699989</v>
      </c>
      <c r="L92">
        <f t="shared" ref="L92:L96" si="19">1+I92</f>
        <v>1.1221871968962174</v>
      </c>
      <c r="M92">
        <f t="shared" ref="M92:M96" si="20">1+J92</f>
        <v>1.1064609091549991</v>
      </c>
    </row>
    <row r="93" spans="7:13">
      <c r="G93" s="4">
        <v>43592</v>
      </c>
      <c r="H93">
        <v>0.119968386239999</v>
      </c>
      <c r="I93">
        <v>0.11215324927255099</v>
      </c>
      <c r="J93">
        <v>8.8294171574999095E-2</v>
      </c>
      <c r="K93">
        <f t="shared" si="18"/>
        <v>1.1199683862399989</v>
      </c>
      <c r="L93">
        <f t="shared" si="19"/>
        <v>1.112153249272551</v>
      </c>
      <c r="M93">
        <f t="shared" si="20"/>
        <v>1.0882941715749992</v>
      </c>
    </row>
    <row r="94" spans="7:13">
      <c r="G94" s="4">
        <v>43593</v>
      </c>
      <c r="H94">
        <v>0.117368659639999</v>
      </c>
      <c r="I94">
        <v>0.10895247332686719</v>
      </c>
      <c r="J94">
        <v>9.1833791489999095E-2</v>
      </c>
      <c r="K94">
        <f t="shared" si="18"/>
        <v>1.117368659639999</v>
      </c>
      <c r="L94">
        <f t="shared" si="19"/>
        <v>1.1089524733268672</v>
      </c>
      <c r="M94">
        <f t="shared" si="20"/>
        <v>1.0918337914899992</v>
      </c>
    </row>
    <row r="95" spans="7:13">
      <c r="G95" s="4">
        <v>43594</v>
      </c>
      <c r="H95">
        <v>0.112357312639999</v>
      </c>
      <c r="I95">
        <v>9.4471387002909912E-2</v>
      </c>
      <c r="J95">
        <v>8.1587825444999304E-2</v>
      </c>
      <c r="K95">
        <f t="shared" si="18"/>
        <v>1.112357312639999</v>
      </c>
      <c r="L95">
        <f t="shared" si="19"/>
        <v>1.0944713870029099</v>
      </c>
      <c r="M95">
        <f t="shared" si="20"/>
        <v>1.0815878254449993</v>
      </c>
    </row>
    <row r="96" spans="7:13">
      <c r="G96" s="4">
        <v>43595</v>
      </c>
      <c r="H96">
        <v>0.115788446059999</v>
      </c>
      <c r="I96">
        <v>9.8098933074684869E-2</v>
      </c>
      <c r="J96">
        <v>8.6828991034998998E-2</v>
      </c>
      <c r="K96">
        <f t="shared" si="18"/>
        <v>1.1157884460599989</v>
      </c>
      <c r="L96">
        <f t="shared" si="19"/>
        <v>1.0980989330746849</v>
      </c>
      <c r="M96">
        <f t="shared" si="20"/>
        <v>1.0868289910349991</v>
      </c>
    </row>
    <row r="97" spans="7:16">
      <c r="G97" s="4">
        <v>43598</v>
      </c>
      <c r="H97">
        <v>9.6220626644999599E-2</v>
      </c>
      <c r="I97">
        <v>8.6532492725509336E-2</v>
      </c>
      <c r="J97">
        <v>6.0439476504999298E-2</v>
      </c>
      <c r="K97">
        <f t="shared" ref="K97:K101" si="21">1+H97</f>
        <v>1.0962206266449996</v>
      </c>
      <c r="L97">
        <f t="shared" ref="L97:L101" si="22">1+I97</f>
        <v>1.0865324927255093</v>
      </c>
      <c r="M97">
        <f t="shared" ref="M97:M101" si="23">1+J97</f>
        <v>1.0604394765049994</v>
      </c>
    </row>
    <row r="98" spans="7:16">
      <c r="G98" s="4">
        <v>43599</v>
      </c>
      <c r="H98">
        <v>0.10845481023499901</v>
      </c>
      <c r="I98">
        <v>8.7473326867119283E-2</v>
      </c>
      <c r="J98">
        <v>7.0598979679999202E-2</v>
      </c>
      <c r="K98">
        <f t="shared" si="21"/>
        <v>1.1084548102349989</v>
      </c>
      <c r="L98">
        <f t="shared" si="22"/>
        <v>1.0874733268671193</v>
      </c>
      <c r="M98">
        <f t="shared" si="23"/>
        <v>1.0705989796799993</v>
      </c>
    </row>
    <row r="99" spans="7:16">
      <c r="G99" s="4">
        <v>43600</v>
      </c>
      <c r="H99">
        <v>0.111072401954999</v>
      </c>
      <c r="I99">
        <v>9.1896217264791469E-2</v>
      </c>
      <c r="J99">
        <v>7.2586837824999195E-2</v>
      </c>
      <c r="K99">
        <f t="shared" si="21"/>
        <v>1.1110724019549989</v>
      </c>
      <c r="L99">
        <f t="shared" si="22"/>
        <v>1.0918962172647915</v>
      </c>
      <c r="M99">
        <f t="shared" si="23"/>
        <v>1.0725868378249992</v>
      </c>
    </row>
    <row r="100" spans="7:16">
      <c r="G100" s="4">
        <v>43601</v>
      </c>
      <c r="H100">
        <v>0.117324488584999</v>
      </c>
      <c r="I100">
        <v>9.518428709990312E-2</v>
      </c>
      <c r="J100">
        <v>7.5722863814999097E-2</v>
      </c>
      <c r="K100">
        <f t="shared" si="21"/>
        <v>1.1173244885849991</v>
      </c>
      <c r="L100">
        <f t="shared" si="22"/>
        <v>1.0951842870999031</v>
      </c>
      <c r="M100">
        <f t="shared" si="23"/>
        <v>1.0757228638149992</v>
      </c>
    </row>
    <row r="101" spans="7:16">
      <c r="G101" s="4">
        <v>43602</v>
      </c>
      <c r="H101">
        <v>0.113861849035</v>
      </c>
      <c r="I101">
        <v>8.985451018428714E-2</v>
      </c>
      <c r="J101">
        <v>6.8653900234999204E-2</v>
      </c>
      <c r="K101">
        <f t="shared" si="21"/>
        <v>1.1138618490350001</v>
      </c>
      <c r="L101">
        <f t="shared" si="22"/>
        <v>1.0898545101842871</v>
      </c>
      <c r="M101">
        <f t="shared" si="23"/>
        <v>1.0686539002349993</v>
      </c>
    </row>
    <row r="102" spans="7:16">
      <c r="G102" s="4">
        <v>43605</v>
      </c>
      <c r="H102">
        <v>0.109068520744999</v>
      </c>
      <c r="I102">
        <v>8.693016488845795E-2</v>
      </c>
      <c r="J102">
        <v>7.5063598769999004E-2</v>
      </c>
      <c r="K102">
        <f t="shared" ref="K102:K106" si="24">1+H102</f>
        <v>1.1090685207449991</v>
      </c>
      <c r="L102">
        <f t="shared" ref="L102:L106" si="25">1+I102</f>
        <v>1.086930164888458</v>
      </c>
      <c r="M102">
        <f t="shared" ref="M102:M106" si="26">1+J102</f>
        <v>1.075063598769999</v>
      </c>
    </row>
    <row r="103" spans="7:16">
      <c r="G103" s="4">
        <v>43606</v>
      </c>
      <c r="H103">
        <v>0.118061783249999</v>
      </c>
      <c r="I103">
        <v>9.0169738118331733E-2</v>
      </c>
      <c r="J103">
        <v>8.6650767579999205E-2</v>
      </c>
      <c r="K103">
        <f t="shared" si="24"/>
        <v>1.1180617832499991</v>
      </c>
      <c r="L103">
        <f t="shared" si="25"/>
        <v>1.0901697381183317</v>
      </c>
      <c r="M103">
        <f t="shared" si="26"/>
        <v>1.0866507675799992</v>
      </c>
    </row>
    <row r="104" spans="7:16">
      <c r="G104" s="4">
        <v>43607</v>
      </c>
      <c r="H104">
        <v>0.10893576923999899</v>
      </c>
      <c r="I104">
        <v>8.7958292919495751E-2</v>
      </c>
      <c r="J104">
        <v>8.3653950274998806E-2</v>
      </c>
      <c r="K104">
        <f t="shared" si="24"/>
        <v>1.108935769239999</v>
      </c>
      <c r="L104">
        <f t="shared" si="25"/>
        <v>1.0879582929194958</v>
      </c>
      <c r="M104">
        <f t="shared" si="26"/>
        <v>1.0836539502749989</v>
      </c>
    </row>
    <row r="105" spans="7:16">
      <c r="G105" s="4">
        <v>43608</v>
      </c>
      <c r="H105">
        <v>9.6858744159999899E-2</v>
      </c>
      <c r="I105">
        <v>7.6396702230843827E-2</v>
      </c>
      <c r="J105">
        <v>7.4714614034999002E-2</v>
      </c>
      <c r="K105">
        <f t="shared" si="24"/>
        <v>1.09685874416</v>
      </c>
      <c r="L105">
        <f t="shared" si="25"/>
        <v>1.0763967022308438</v>
      </c>
      <c r="M105">
        <f t="shared" si="26"/>
        <v>1.074714614034999</v>
      </c>
    </row>
    <row r="106" spans="7:16">
      <c r="G106" s="4">
        <v>43609</v>
      </c>
      <c r="H106">
        <v>0.109521956915</v>
      </c>
      <c r="I106">
        <v>8.2851600387972901E-2</v>
      </c>
      <c r="J106">
        <v>8.3882594814999198E-2</v>
      </c>
      <c r="K106">
        <f t="shared" si="24"/>
        <v>1.1095219569150001</v>
      </c>
      <c r="L106">
        <f t="shared" si="25"/>
        <v>1.0828516003879729</v>
      </c>
      <c r="M106">
        <f t="shared" si="26"/>
        <v>1.0838825948149993</v>
      </c>
      <c r="N106" s="2"/>
      <c r="O106" s="2"/>
      <c r="P106" s="2"/>
    </row>
    <row r="107" spans="7:16">
      <c r="G107" s="4">
        <v>43612</v>
      </c>
      <c r="H107">
        <v>0.109521956915</v>
      </c>
      <c r="I107">
        <v>8.5213385063045655E-2</v>
      </c>
      <c r="J107">
        <v>8.3882594814999198E-2</v>
      </c>
      <c r="K107">
        <f t="shared" ref="K107:K111" si="27">1+H107</f>
        <v>1.1095219569150001</v>
      </c>
      <c r="L107">
        <f t="shared" ref="L107:L111" si="28">1+I107</f>
        <v>1.0852133850630457</v>
      </c>
      <c r="M107">
        <f t="shared" ref="M107:M111" si="29">1+J107</f>
        <v>1.0838825948149993</v>
      </c>
    </row>
    <row r="108" spans="7:16">
      <c r="G108" s="4">
        <v>43613</v>
      </c>
      <c r="H108">
        <v>0.103880047964999</v>
      </c>
      <c r="I108">
        <v>8.3894277400581974E-2</v>
      </c>
      <c r="J108">
        <v>8.2059617779999205E-2</v>
      </c>
      <c r="K108">
        <f t="shared" si="27"/>
        <v>1.1038800479649991</v>
      </c>
      <c r="L108">
        <f t="shared" si="28"/>
        <v>1.083894277400582</v>
      </c>
      <c r="M108">
        <f t="shared" si="29"/>
        <v>1.0820596177799993</v>
      </c>
    </row>
    <row r="109" spans="7:16">
      <c r="G109" s="4">
        <v>43614</v>
      </c>
      <c r="H109">
        <v>9.6123278404999596E-2</v>
      </c>
      <c r="I109">
        <v>7.2347235693501544E-2</v>
      </c>
      <c r="J109">
        <v>7.6553791894999001E-2</v>
      </c>
      <c r="K109">
        <f t="shared" si="27"/>
        <v>1.0961232784049997</v>
      </c>
      <c r="L109">
        <f t="shared" si="28"/>
        <v>1.0723472356935015</v>
      </c>
      <c r="M109">
        <f t="shared" si="29"/>
        <v>1.076553791894999</v>
      </c>
    </row>
    <row r="110" spans="7:16">
      <c r="G110" s="4">
        <v>43615</v>
      </c>
      <c r="H110">
        <v>9.7006290614999505E-2</v>
      </c>
      <c r="I110">
        <v>7.421920465567422E-2</v>
      </c>
      <c r="J110">
        <v>8.2557243369998798E-2</v>
      </c>
      <c r="K110">
        <f t="shared" si="27"/>
        <v>1.0970062906149995</v>
      </c>
      <c r="L110">
        <f t="shared" si="28"/>
        <v>1.0742192046556742</v>
      </c>
      <c r="M110">
        <f t="shared" si="29"/>
        <v>1.0825572433699988</v>
      </c>
    </row>
    <row r="111" spans="7:16">
      <c r="G111" s="4">
        <v>43616</v>
      </c>
      <c r="H111">
        <v>8.8939742484999806E-2</v>
      </c>
      <c r="I111">
        <v>7.1474296799224124E-2</v>
      </c>
      <c r="J111">
        <v>7.9482755919998802E-2</v>
      </c>
      <c r="K111">
        <f t="shared" si="27"/>
        <v>1.0889397424849998</v>
      </c>
      <c r="L111">
        <f t="shared" si="28"/>
        <v>1.0714742967992241</v>
      </c>
      <c r="M111">
        <f t="shared" si="29"/>
        <v>1.0794827559199989</v>
      </c>
    </row>
    <row r="112" spans="7:16">
      <c r="G112" s="4">
        <v>43619</v>
      </c>
      <c r="H112">
        <v>9.3534349844999795E-2</v>
      </c>
      <c r="I112">
        <v>7.7361784675072709E-2</v>
      </c>
      <c r="J112">
        <v>8.7458616289998806E-2</v>
      </c>
      <c r="K112">
        <f t="shared" ref="K112:K116" si="30">1+H112</f>
        <v>1.0935343498449999</v>
      </c>
      <c r="L112">
        <f t="shared" ref="L112:L116" si="31">1+I112</f>
        <v>1.0773617846750727</v>
      </c>
      <c r="M112">
        <f t="shared" ref="M112:M116" si="32">1+J112</f>
        <v>1.0874586162899988</v>
      </c>
    </row>
    <row r="113" spans="7:13">
      <c r="G113" s="4">
        <v>43620</v>
      </c>
      <c r="H113">
        <v>0.107805837364999</v>
      </c>
      <c r="I113">
        <v>8.1799224054316388E-2</v>
      </c>
      <c r="J113">
        <v>9.8872246179998596E-2</v>
      </c>
      <c r="K113">
        <f t="shared" si="30"/>
        <v>1.107805837364999</v>
      </c>
      <c r="L113">
        <f t="shared" si="31"/>
        <v>1.0817992240543164</v>
      </c>
      <c r="M113">
        <f t="shared" si="32"/>
        <v>1.0988722461799987</v>
      </c>
    </row>
    <row r="114" spans="7:13">
      <c r="G114" s="4">
        <v>43621</v>
      </c>
      <c r="H114">
        <v>0.10871327728499899</v>
      </c>
      <c r="I114">
        <v>8.9379243452958335E-2</v>
      </c>
      <c r="J114">
        <v>9.3650265779998604E-2</v>
      </c>
      <c r="K114">
        <f t="shared" si="30"/>
        <v>1.108713277284999</v>
      </c>
      <c r="L114">
        <f t="shared" si="31"/>
        <v>1.0893792434529583</v>
      </c>
      <c r="M114">
        <f t="shared" si="32"/>
        <v>1.0936502657799987</v>
      </c>
    </row>
    <row r="115" spans="7:13">
      <c r="G115" s="4">
        <v>43622</v>
      </c>
      <c r="H115">
        <v>0.112718812794999</v>
      </c>
      <c r="I115">
        <v>8.9418040737148541E-2</v>
      </c>
      <c r="J115">
        <v>9.7753293529998495E-2</v>
      </c>
      <c r="K115">
        <f t="shared" si="30"/>
        <v>1.112718812794999</v>
      </c>
      <c r="L115">
        <f t="shared" si="31"/>
        <v>1.0894180407371485</v>
      </c>
      <c r="M115">
        <f t="shared" si="32"/>
        <v>1.0977532935299985</v>
      </c>
    </row>
    <row r="116" spans="7:13">
      <c r="G116" s="4">
        <v>43623</v>
      </c>
      <c r="H116">
        <v>0.12242667346</v>
      </c>
      <c r="I116">
        <v>9.980116391852567E-2</v>
      </c>
      <c r="J116">
        <v>0.107887447549998</v>
      </c>
      <c r="K116">
        <f t="shared" si="30"/>
        <v>1.1224266734599999</v>
      </c>
      <c r="L116">
        <f t="shared" si="31"/>
        <v>1.0998011639185257</v>
      </c>
      <c r="M116">
        <f t="shared" si="32"/>
        <v>1.107887447549998</v>
      </c>
    </row>
    <row r="117" spans="7:13">
      <c r="G117" s="4">
        <v>43626</v>
      </c>
      <c r="H117">
        <v>0.12600223214999901</v>
      </c>
      <c r="I117">
        <v>0.10601357904946651</v>
      </c>
      <c r="J117">
        <v>0.10933325567999801</v>
      </c>
      <c r="K117">
        <f t="shared" ref="K117:K121" si="33">1+H117</f>
        <v>1.1260022321499989</v>
      </c>
      <c r="L117">
        <f t="shared" ref="L117:L121" si="34">1+I117</f>
        <v>1.1060135790494665</v>
      </c>
      <c r="M117">
        <f t="shared" ref="M117:M121" si="35">1+J117</f>
        <v>1.109333255679998</v>
      </c>
    </row>
    <row r="118" spans="7:13">
      <c r="G118" s="4">
        <v>43627</v>
      </c>
      <c r="H118">
        <v>0.127855855064999</v>
      </c>
      <c r="I118">
        <v>0.11416585838991278</v>
      </c>
      <c r="J118">
        <v>0.117073537879998</v>
      </c>
      <c r="K118">
        <f t="shared" si="33"/>
        <v>1.1278558550649991</v>
      </c>
      <c r="L118">
        <f t="shared" si="34"/>
        <v>1.1141658583899128</v>
      </c>
      <c r="M118">
        <f t="shared" si="35"/>
        <v>1.1170735378799981</v>
      </c>
    </row>
    <row r="119" spans="7:13">
      <c r="G119" s="4">
        <v>43628</v>
      </c>
      <c r="H119">
        <v>0.117579707065</v>
      </c>
      <c r="I119">
        <v>0.10982056256062078</v>
      </c>
      <c r="J119">
        <v>0.108138509699998</v>
      </c>
      <c r="K119">
        <f t="shared" si="33"/>
        <v>1.117579707065</v>
      </c>
      <c r="L119">
        <f t="shared" si="34"/>
        <v>1.1098205625606208</v>
      </c>
      <c r="M119">
        <f t="shared" si="35"/>
        <v>1.1081385096999981</v>
      </c>
    </row>
    <row r="120" spans="7:13">
      <c r="G120" s="4">
        <v>43629</v>
      </c>
      <c r="H120">
        <v>0.118956437035</v>
      </c>
      <c r="I120">
        <v>0.10580019398642104</v>
      </c>
      <c r="J120">
        <v>0.10947440359499799</v>
      </c>
      <c r="K120">
        <f t="shared" si="33"/>
        <v>1.118956437035</v>
      </c>
      <c r="L120">
        <f t="shared" si="34"/>
        <v>1.105800193986421</v>
      </c>
      <c r="M120">
        <f t="shared" si="35"/>
        <v>1.1094744035949979</v>
      </c>
    </row>
    <row r="121" spans="7:13">
      <c r="G121" s="4">
        <v>43630</v>
      </c>
      <c r="H121">
        <v>0.115916849015</v>
      </c>
      <c r="I121">
        <v>0.10028128031037831</v>
      </c>
      <c r="J121">
        <v>9.97828417204982E-2</v>
      </c>
      <c r="K121">
        <f t="shared" si="33"/>
        <v>1.115916849015</v>
      </c>
      <c r="L121">
        <f t="shared" si="34"/>
        <v>1.1002812803103783</v>
      </c>
      <c r="M121">
        <f t="shared" si="35"/>
        <v>1.0997828417204982</v>
      </c>
    </row>
    <row r="122" spans="7:13">
      <c r="G122" s="4">
        <v>43633</v>
      </c>
      <c r="H122">
        <v>0.119246590335499</v>
      </c>
      <c r="I122">
        <v>9.7531522793404601E-2</v>
      </c>
      <c r="J122">
        <v>9.9299462381500794E-2</v>
      </c>
      <c r="K122">
        <f t="shared" ref="K122:K126" si="36">1+H122</f>
        <v>1.1192465903354991</v>
      </c>
      <c r="L122">
        <f t="shared" ref="L122:L126" si="37">1+I122</f>
        <v>1.0975315227934046</v>
      </c>
      <c r="M122">
        <f t="shared" ref="M122:M126" si="38">1+J122</f>
        <v>1.0992994623815009</v>
      </c>
    </row>
    <row r="123" spans="7:13">
      <c r="G123" s="4">
        <v>43634</v>
      </c>
      <c r="H123">
        <v>0.13041943806049899</v>
      </c>
      <c r="I123">
        <v>0.10836566440349182</v>
      </c>
      <c r="J123">
        <v>0.116153129931501</v>
      </c>
      <c r="K123">
        <f t="shared" si="36"/>
        <v>1.130419438060499</v>
      </c>
      <c r="L123">
        <f t="shared" si="37"/>
        <v>1.1083656644034918</v>
      </c>
      <c r="M123">
        <f t="shared" si="38"/>
        <v>1.1161531299315011</v>
      </c>
    </row>
    <row r="124" spans="7:13">
      <c r="G124" s="4">
        <v>43635</v>
      </c>
      <c r="H124">
        <v>0.139646882490499</v>
      </c>
      <c r="I124">
        <v>0.11900581959262868</v>
      </c>
      <c r="J124">
        <v>0.121898425906501</v>
      </c>
      <c r="K124">
        <f t="shared" si="36"/>
        <v>1.1396468824904991</v>
      </c>
      <c r="L124">
        <f t="shared" si="37"/>
        <v>1.1190058195926287</v>
      </c>
      <c r="M124">
        <f t="shared" si="38"/>
        <v>1.121898425906501</v>
      </c>
    </row>
    <row r="125" spans="7:13">
      <c r="G125" s="4">
        <v>43636</v>
      </c>
      <c r="H125">
        <v>0.15160042860049899</v>
      </c>
      <c r="I125">
        <v>0.13284675072744911</v>
      </c>
      <c r="J125">
        <v>0.13571701696650099</v>
      </c>
      <c r="K125">
        <f t="shared" si="36"/>
        <v>1.151600428600499</v>
      </c>
      <c r="L125">
        <f t="shared" si="37"/>
        <v>1.1328467507274491</v>
      </c>
      <c r="M125">
        <f t="shared" si="38"/>
        <v>1.135717016966501</v>
      </c>
    </row>
    <row r="126" spans="7:13">
      <c r="G126" s="4">
        <v>43637</v>
      </c>
      <c r="H126">
        <v>0.14234451661049899</v>
      </c>
      <c r="I126">
        <v>0.1295829291949564</v>
      </c>
      <c r="J126">
        <v>0.13082806321650101</v>
      </c>
      <c r="K126">
        <f t="shared" si="36"/>
        <v>1.1423445166104991</v>
      </c>
      <c r="L126">
        <f t="shared" si="37"/>
        <v>1.1295829291949564</v>
      </c>
      <c r="M126">
        <f t="shared" si="38"/>
        <v>1.1308280632165011</v>
      </c>
    </row>
    <row r="127" spans="7:13">
      <c r="G127" s="4">
        <v>43640</v>
      </c>
      <c r="H127">
        <v>0.14354301625549901</v>
      </c>
      <c r="I127">
        <v>0.13292919495635314</v>
      </c>
      <c r="J127">
        <v>0.13298202384650101</v>
      </c>
      <c r="K127">
        <f t="shared" ref="K127:K131" si="39">1+H127</f>
        <v>1.1435430162554989</v>
      </c>
      <c r="L127">
        <f t="shared" ref="L127:L131" si="40">1+I127</f>
        <v>1.1329291949563531</v>
      </c>
      <c r="M127">
        <f t="shared" ref="M127:M131" si="41">1+J127</f>
        <v>1.1329820238465009</v>
      </c>
    </row>
    <row r="128" spans="7:13">
      <c r="G128" s="4">
        <v>43641</v>
      </c>
      <c r="H128">
        <v>0.13683099855549899</v>
      </c>
      <c r="I128">
        <v>0.12964112512124149</v>
      </c>
      <c r="J128">
        <v>0.12538011571650101</v>
      </c>
      <c r="K128">
        <f t="shared" si="39"/>
        <v>1.136830998555499</v>
      </c>
      <c r="L128">
        <f t="shared" si="40"/>
        <v>1.1296411251212415</v>
      </c>
      <c r="M128">
        <f t="shared" si="41"/>
        <v>1.1253801157165011</v>
      </c>
    </row>
    <row r="129" spans="7:13">
      <c r="G129" s="4">
        <v>43642</v>
      </c>
      <c r="H129">
        <v>0.136591612075499</v>
      </c>
      <c r="I129">
        <v>0.12692046556741032</v>
      </c>
      <c r="J129">
        <v>0.12955246755150099</v>
      </c>
      <c r="K129">
        <f t="shared" si="39"/>
        <v>1.1365916120754991</v>
      </c>
      <c r="L129">
        <f t="shared" si="40"/>
        <v>1.1269204655674103</v>
      </c>
      <c r="M129">
        <f t="shared" si="41"/>
        <v>1.129552467551501</v>
      </c>
    </row>
    <row r="130" spans="7:13">
      <c r="G130" s="4">
        <v>43643</v>
      </c>
      <c r="H130">
        <v>0.139098723015499</v>
      </c>
      <c r="I130">
        <v>0.13190106692531534</v>
      </c>
      <c r="J130">
        <v>0.13305959558650099</v>
      </c>
      <c r="K130">
        <f t="shared" si="39"/>
        <v>1.139098723015499</v>
      </c>
      <c r="L130">
        <f t="shared" si="40"/>
        <v>1.1319010669253153</v>
      </c>
      <c r="M130">
        <f t="shared" si="41"/>
        <v>1.133059595586501</v>
      </c>
    </row>
    <row r="131" spans="7:13">
      <c r="G131" s="4">
        <v>43644</v>
      </c>
      <c r="H131">
        <v>0.144203353685499</v>
      </c>
      <c r="I131">
        <v>0.13599418040737143</v>
      </c>
      <c r="J131">
        <v>0.13575500815650099</v>
      </c>
      <c r="K131">
        <f t="shared" si="39"/>
        <v>1.144203353685499</v>
      </c>
      <c r="L131">
        <f t="shared" si="40"/>
        <v>1.1359941804073714</v>
      </c>
      <c r="M131">
        <f t="shared" si="41"/>
        <v>1.1357550081565009</v>
      </c>
    </row>
    <row r="132" spans="7:13">
      <c r="G132" s="4">
        <v>43647</v>
      </c>
      <c r="H132">
        <v>0.15377264452049899</v>
      </c>
      <c r="I132">
        <v>0.14210960232783698</v>
      </c>
      <c r="J132">
        <v>0.13925714510000101</v>
      </c>
      <c r="K132">
        <f t="shared" ref="K132:K136" si="42">1+H132</f>
        <v>1.153772644520499</v>
      </c>
      <c r="L132">
        <f t="shared" ref="L132:L136" si="43">1+I132</f>
        <v>1.142109602327837</v>
      </c>
      <c r="M132">
        <f t="shared" ref="M132:M136" si="44">1+J132</f>
        <v>1.1392571451000011</v>
      </c>
    </row>
    <row r="133" spans="7:13">
      <c r="G133" s="4">
        <v>43648</v>
      </c>
      <c r="H133">
        <v>0.15675027632049901</v>
      </c>
      <c r="I133">
        <v>0.14473811833171668</v>
      </c>
      <c r="J133">
        <v>0.139857302435001</v>
      </c>
      <c r="K133">
        <f t="shared" si="42"/>
        <v>1.1567502763204991</v>
      </c>
      <c r="L133">
        <f t="shared" si="43"/>
        <v>1.1447381183317167</v>
      </c>
      <c r="M133">
        <f t="shared" si="44"/>
        <v>1.1398573024350009</v>
      </c>
    </row>
    <row r="134" spans="7:13">
      <c r="G134" s="4">
        <v>43649</v>
      </c>
      <c r="H134">
        <v>0.163445472315499</v>
      </c>
      <c r="I134">
        <v>0.14779340446168776</v>
      </c>
      <c r="J134">
        <v>0.14407411268</v>
      </c>
      <c r="K134">
        <f t="shared" si="42"/>
        <v>1.163445472315499</v>
      </c>
      <c r="L134">
        <f t="shared" si="43"/>
        <v>1.1477934044616878</v>
      </c>
      <c r="M134">
        <f t="shared" si="44"/>
        <v>1.14407411268</v>
      </c>
    </row>
    <row r="135" spans="7:13">
      <c r="G135" s="4">
        <v>43650</v>
      </c>
      <c r="H135">
        <v>0.163445472315499</v>
      </c>
      <c r="I135">
        <v>0.1512415130940834</v>
      </c>
      <c r="J135">
        <v>0.14407411268</v>
      </c>
      <c r="K135">
        <f t="shared" si="42"/>
        <v>1.163445472315499</v>
      </c>
      <c r="L135">
        <f t="shared" si="43"/>
        <v>1.1512415130940834</v>
      </c>
      <c r="M135">
        <f t="shared" si="44"/>
        <v>1.14407411268</v>
      </c>
    </row>
    <row r="136" spans="7:13">
      <c r="G136" s="4">
        <v>43651</v>
      </c>
      <c r="H136">
        <v>0.16013591652049899</v>
      </c>
      <c r="I136">
        <v>0.1424248302618818</v>
      </c>
      <c r="J136">
        <v>0.14046389895</v>
      </c>
      <c r="K136">
        <f t="shared" si="42"/>
        <v>1.160135916520499</v>
      </c>
      <c r="L136">
        <f t="shared" si="43"/>
        <v>1.1424248302618818</v>
      </c>
      <c r="M136">
        <f t="shared" si="44"/>
        <v>1.14046389895</v>
      </c>
    </row>
    <row r="137" spans="7:13">
      <c r="G137" s="20">
        <v>43654</v>
      </c>
      <c r="H137" s="21">
        <v>0.15358365819049899</v>
      </c>
      <c r="I137">
        <v>0.13469447138700286</v>
      </c>
      <c r="J137" s="21">
        <v>0.13257221284500001</v>
      </c>
      <c r="K137">
        <f t="shared" ref="K137:K141" si="45">1+H137</f>
        <v>1.153583658190499</v>
      </c>
      <c r="L137">
        <f t="shared" ref="L137:L141" si="46">1+I137</f>
        <v>1.1346944713870029</v>
      </c>
      <c r="M137">
        <f t="shared" ref="M137:M141" si="47">1+J137</f>
        <v>1.132572212845</v>
      </c>
    </row>
    <row r="138" spans="7:13">
      <c r="G138" s="20">
        <v>43655</v>
      </c>
      <c r="H138" s="21">
        <v>0.150258368075499</v>
      </c>
      <c r="I138">
        <v>0.13024248302618835</v>
      </c>
      <c r="J138" s="21">
        <v>0.13065594285150101</v>
      </c>
      <c r="K138">
        <f t="shared" si="45"/>
        <v>1.150258368075499</v>
      </c>
      <c r="L138">
        <f t="shared" si="46"/>
        <v>1.1302424830261883</v>
      </c>
      <c r="M138">
        <f t="shared" si="47"/>
        <v>1.1306559428515011</v>
      </c>
    </row>
    <row r="139" spans="7:13">
      <c r="G139" s="20">
        <v>43656</v>
      </c>
      <c r="H139" s="21">
        <v>0.15532293928049901</v>
      </c>
      <c r="I139">
        <v>0.13351600387972851</v>
      </c>
      <c r="J139" s="21">
        <v>0.13581766993950101</v>
      </c>
      <c r="K139">
        <f t="shared" si="45"/>
        <v>1.1553229392804991</v>
      </c>
      <c r="L139">
        <f t="shared" si="46"/>
        <v>1.1335160038797285</v>
      </c>
      <c r="M139">
        <f t="shared" si="47"/>
        <v>1.1358176699395011</v>
      </c>
    </row>
    <row r="140" spans="7:13">
      <c r="G140" s="20">
        <v>43657</v>
      </c>
      <c r="H140" s="21">
        <v>0.15677213462549899</v>
      </c>
      <c r="I140">
        <v>0.13650339476236684</v>
      </c>
      <c r="J140" s="21">
        <v>0.13565130279950099</v>
      </c>
      <c r="K140">
        <f t="shared" si="45"/>
        <v>1.1567721346254989</v>
      </c>
      <c r="L140">
        <f t="shared" si="46"/>
        <v>1.1365033947623668</v>
      </c>
      <c r="M140">
        <f t="shared" si="47"/>
        <v>1.135651302799501</v>
      </c>
    </row>
    <row r="141" spans="7:13">
      <c r="G141" s="20">
        <v>43658</v>
      </c>
      <c r="H141" s="21">
        <v>0.15698202155549801</v>
      </c>
      <c r="I141">
        <v>0.1360426770126093</v>
      </c>
      <c r="J141" s="21">
        <v>0.13535653099950101</v>
      </c>
      <c r="K141">
        <f t="shared" si="45"/>
        <v>1.156982021555498</v>
      </c>
      <c r="L141">
        <f t="shared" si="46"/>
        <v>1.1360426770126093</v>
      </c>
      <c r="M141">
        <f t="shared" si="47"/>
        <v>1.1353565309995011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opLeftCell="A122" zoomScaleNormal="100" workbookViewId="0">
      <selection activeCell="G157" activeCellId="1" sqref="E157 G157"/>
    </sheetView>
  </sheetViews>
  <sheetFormatPr defaultRowHeight="13.5"/>
  <cols>
    <col min="1" max="1" width="10.75" bestFit="1" customWidth="1"/>
  </cols>
  <sheetData>
    <row r="1" spans="1:5">
      <c r="B1" t="s">
        <v>126</v>
      </c>
      <c r="C1" t="s">
        <v>127</v>
      </c>
    </row>
    <row r="2" spans="1:5">
      <c r="A2" s="4">
        <v>43465</v>
      </c>
      <c r="B2">
        <v>4984.22</v>
      </c>
      <c r="C2">
        <v>206.2</v>
      </c>
      <c r="D2">
        <f>B2/B$2-1</f>
        <v>0</v>
      </c>
      <c r="E2">
        <f t="shared" ref="E2:E65" si="0">C2/C$2-1</f>
        <v>0</v>
      </c>
    </row>
    <row r="3" spans="1:5">
      <c r="A3" s="4">
        <v>43466</v>
      </c>
      <c r="B3">
        <v>4984.22</v>
      </c>
      <c r="C3">
        <v>206.22</v>
      </c>
      <c r="D3">
        <f t="shared" ref="D3:D66" si="1">B3/B$2-1</f>
        <v>0</v>
      </c>
      <c r="E3">
        <f t="shared" si="0"/>
        <v>9.6993210475293523E-5</v>
      </c>
    </row>
    <row r="4" spans="1:5">
      <c r="A4" s="4">
        <v>43467</v>
      </c>
      <c r="B4">
        <v>4990.5600000000004</v>
      </c>
      <c r="C4">
        <v>204.79900000000001</v>
      </c>
      <c r="D4">
        <f t="shared" si="1"/>
        <v>1.272014477691652E-3</v>
      </c>
      <c r="E4">
        <f t="shared" si="0"/>
        <v>-6.7943743937923795E-3</v>
      </c>
    </row>
    <row r="5" spans="1:5">
      <c r="A5" s="4">
        <v>43468</v>
      </c>
      <c r="B5">
        <v>4868.3</v>
      </c>
      <c r="C5">
        <v>204.53399999999999</v>
      </c>
      <c r="D5">
        <f t="shared" si="1"/>
        <v>-2.325740035552204E-2</v>
      </c>
      <c r="E5">
        <f t="shared" si="0"/>
        <v>-8.0795344325896856E-3</v>
      </c>
    </row>
    <row r="6" spans="1:5">
      <c r="A6" s="4">
        <v>43469</v>
      </c>
      <c r="B6">
        <v>5035.45</v>
      </c>
      <c r="C6">
        <v>207.88</v>
      </c>
      <c r="D6">
        <f t="shared" si="1"/>
        <v>1.0278438752703511E-2</v>
      </c>
      <c r="E6">
        <f t="shared" si="0"/>
        <v>8.1474296799224355E-3</v>
      </c>
    </row>
    <row r="7" spans="1:5">
      <c r="A7" s="4">
        <v>43470</v>
      </c>
      <c r="B7">
        <v>5035.45</v>
      </c>
      <c r="C7">
        <v>207.88</v>
      </c>
      <c r="D7">
        <f t="shared" si="1"/>
        <v>1.0278438752703511E-2</v>
      </c>
      <c r="E7">
        <f t="shared" si="0"/>
        <v>8.1474296799224355E-3</v>
      </c>
    </row>
    <row r="8" spans="1:5">
      <c r="A8" s="4">
        <v>43471</v>
      </c>
      <c r="B8">
        <v>5035.45</v>
      </c>
      <c r="C8">
        <v>207.88</v>
      </c>
      <c r="D8">
        <f t="shared" si="1"/>
        <v>1.0278438752703511E-2</v>
      </c>
      <c r="E8">
        <f t="shared" si="0"/>
        <v>8.1474296799224355E-3</v>
      </c>
    </row>
    <row r="9" spans="1:5">
      <c r="A9" s="4">
        <v>43472</v>
      </c>
      <c r="B9">
        <v>5070.76</v>
      </c>
      <c r="C9">
        <v>210.05</v>
      </c>
      <c r="D9">
        <f t="shared" si="1"/>
        <v>1.7362796987291818E-2</v>
      </c>
      <c r="E9">
        <f t="shared" si="0"/>
        <v>1.8671193016488896E-2</v>
      </c>
    </row>
    <row r="10" spans="1:5">
      <c r="A10" s="4">
        <v>43473</v>
      </c>
      <c r="B10">
        <v>5120.04</v>
      </c>
      <c r="C10">
        <v>210.82499999999999</v>
      </c>
      <c r="D10">
        <f t="shared" si="1"/>
        <v>2.7250001003165991E-2</v>
      </c>
      <c r="E10">
        <f t="shared" si="0"/>
        <v>2.2429679922405521E-2</v>
      </c>
    </row>
    <row r="11" spans="1:5">
      <c r="A11" s="4">
        <v>43474</v>
      </c>
      <c r="B11">
        <v>5142.66</v>
      </c>
      <c r="C11">
        <v>214.001</v>
      </c>
      <c r="D11">
        <f t="shared" si="1"/>
        <v>3.1788323950387332E-2</v>
      </c>
      <c r="E11">
        <f t="shared" si="0"/>
        <v>3.7832201745877869E-2</v>
      </c>
    </row>
    <row r="12" spans="1:5">
      <c r="A12" s="4">
        <v>43475</v>
      </c>
      <c r="B12">
        <v>5165.8900000000003</v>
      </c>
      <c r="C12">
        <v>214.53700000000001</v>
      </c>
      <c r="D12">
        <f t="shared" si="1"/>
        <v>3.6449033148617138E-2</v>
      </c>
      <c r="E12">
        <f t="shared" si="0"/>
        <v>4.0431619786615025E-2</v>
      </c>
    </row>
    <row r="13" spans="1:5">
      <c r="A13" s="4">
        <v>43476</v>
      </c>
      <c r="B13">
        <v>5165.1499999999996</v>
      </c>
      <c r="C13">
        <v>214.596</v>
      </c>
      <c r="D13">
        <f t="shared" si="1"/>
        <v>3.6300564581820183E-2</v>
      </c>
      <c r="E13">
        <f t="shared" si="0"/>
        <v>4.0717749757517074E-2</v>
      </c>
    </row>
    <row r="14" spans="1:5">
      <c r="A14" s="4">
        <v>43477</v>
      </c>
      <c r="B14">
        <v>5165.1499999999996</v>
      </c>
      <c r="C14">
        <v>214.596</v>
      </c>
      <c r="D14">
        <f t="shared" si="1"/>
        <v>3.6300564581820183E-2</v>
      </c>
      <c r="E14">
        <f t="shared" si="0"/>
        <v>4.0717749757517074E-2</v>
      </c>
    </row>
    <row r="15" spans="1:5">
      <c r="A15" s="4">
        <v>43478</v>
      </c>
      <c r="B15">
        <v>5165.1499999999996</v>
      </c>
      <c r="C15">
        <v>214.596</v>
      </c>
      <c r="D15">
        <f t="shared" si="1"/>
        <v>3.6300564581820183E-2</v>
      </c>
      <c r="E15">
        <f t="shared" si="0"/>
        <v>4.0717749757517074E-2</v>
      </c>
    </row>
    <row r="16" spans="1:5">
      <c r="A16" s="4">
        <v>43479</v>
      </c>
      <c r="B16">
        <v>5138.58</v>
      </c>
      <c r="C16">
        <v>213.61699999999999</v>
      </c>
      <c r="D16">
        <f t="shared" si="1"/>
        <v>3.0969740501021192E-2</v>
      </c>
      <c r="E16">
        <f t="shared" si="0"/>
        <v>3.5969932104752633E-2</v>
      </c>
    </row>
    <row r="17" spans="1:5">
      <c r="A17" s="4">
        <v>43480</v>
      </c>
      <c r="B17">
        <v>5193.78</v>
      </c>
      <c r="C17">
        <v>214.876</v>
      </c>
      <c r="D17">
        <f t="shared" si="1"/>
        <v>4.2044693051269677E-2</v>
      </c>
      <c r="E17">
        <f t="shared" si="0"/>
        <v>4.207565470417074E-2</v>
      </c>
    </row>
    <row r="18" spans="1:5">
      <c r="A18" s="4">
        <v>43481</v>
      </c>
      <c r="B18">
        <v>5205.45</v>
      </c>
      <c r="C18">
        <v>215.101</v>
      </c>
      <c r="D18">
        <f t="shared" si="1"/>
        <v>4.4386082476295163E-2</v>
      </c>
      <c r="E18">
        <f t="shared" si="0"/>
        <v>4.3166828322017459E-2</v>
      </c>
    </row>
    <row r="19" spans="1:5">
      <c r="A19" s="4">
        <v>43482</v>
      </c>
      <c r="B19">
        <v>5245.48</v>
      </c>
      <c r="C19">
        <v>215.04599999999999</v>
      </c>
      <c r="D19">
        <f t="shared" si="1"/>
        <v>5.241742940720906E-2</v>
      </c>
      <c r="E19">
        <f t="shared" si="0"/>
        <v>4.2900096993210513E-2</v>
      </c>
    </row>
    <row r="20" spans="1:5">
      <c r="A20" s="4">
        <v>43483</v>
      </c>
      <c r="B20">
        <v>5314.78</v>
      </c>
      <c r="C20">
        <v>217.51</v>
      </c>
      <c r="D20">
        <f t="shared" si="1"/>
        <v>6.6321310054531901E-2</v>
      </c>
      <c r="E20">
        <f t="shared" si="0"/>
        <v>5.4849660523763388E-2</v>
      </c>
    </row>
    <row r="21" spans="1:5">
      <c r="A21" s="4">
        <v>43484</v>
      </c>
      <c r="B21">
        <v>5314.78</v>
      </c>
      <c r="C21">
        <v>217.51</v>
      </c>
      <c r="D21">
        <f t="shared" si="1"/>
        <v>6.6321310054531901E-2</v>
      </c>
      <c r="E21">
        <f t="shared" si="0"/>
        <v>5.4849660523763388E-2</v>
      </c>
    </row>
    <row r="22" spans="1:5">
      <c r="A22" s="4">
        <v>43485</v>
      </c>
      <c r="B22">
        <v>5314.78</v>
      </c>
      <c r="C22">
        <v>217.51</v>
      </c>
      <c r="D22">
        <f t="shared" si="1"/>
        <v>6.6321310054531901E-2</v>
      </c>
      <c r="E22">
        <f t="shared" si="0"/>
        <v>5.4849660523763388E-2</v>
      </c>
    </row>
    <row r="23" spans="1:5">
      <c r="A23" s="4">
        <v>43486</v>
      </c>
      <c r="B23">
        <v>5314.78</v>
      </c>
      <c r="C23">
        <v>217.55099999999999</v>
      </c>
      <c r="D23">
        <f t="shared" si="1"/>
        <v>6.6321310054531901E-2</v>
      </c>
      <c r="E23">
        <f t="shared" si="0"/>
        <v>5.5048496605237585E-2</v>
      </c>
    </row>
    <row r="24" spans="1:5">
      <c r="A24" s="4">
        <v>43487</v>
      </c>
      <c r="B24">
        <v>5239.75</v>
      </c>
      <c r="C24">
        <v>216.18299999999999</v>
      </c>
      <c r="D24">
        <f t="shared" si="1"/>
        <v>5.1267801180525652E-2</v>
      </c>
      <c r="E24">
        <f t="shared" si="0"/>
        <v>4.8414161008729417E-2</v>
      </c>
    </row>
    <row r="25" spans="1:5">
      <c r="A25" s="4">
        <v>43488</v>
      </c>
      <c r="B25">
        <v>5251.29</v>
      </c>
      <c r="C25">
        <v>216.00200000000001</v>
      </c>
      <c r="D25">
        <f t="shared" si="1"/>
        <v>5.3583108289762427E-2</v>
      </c>
      <c r="E25">
        <f t="shared" si="0"/>
        <v>4.7536372453928388E-2</v>
      </c>
    </row>
    <row r="26" spans="1:5">
      <c r="A26" s="4">
        <v>43489</v>
      </c>
      <c r="B26">
        <v>5258.69</v>
      </c>
      <c r="C26">
        <v>216.696</v>
      </c>
      <c r="D26">
        <f t="shared" si="1"/>
        <v>5.5067793957730427E-2</v>
      </c>
      <c r="E26">
        <f t="shared" si="0"/>
        <v>5.0902036857420008E-2</v>
      </c>
    </row>
    <row r="27" spans="1:5">
      <c r="A27" s="4">
        <v>43490</v>
      </c>
      <c r="B27">
        <v>5303.51</v>
      </c>
      <c r="C27">
        <v>219.048</v>
      </c>
      <c r="D27">
        <f t="shared" si="1"/>
        <v>6.4060173908856433E-2</v>
      </c>
      <c r="E27">
        <f t="shared" si="0"/>
        <v>6.2308438409311329E-2</v>
      </c>
    </row>
    <row r="28" spans="1:5">
      <c r="A28" s="4">
        <v>43491</v>
      </c>
      <c r="B28">
        <v>5303.51</v>
      </c>
      <c r="C28">
        <v>219.048</v>
      </c>
      <c r="D28">
        <f t="shared" si="1"/>
        <v>6.4060173908856433E-2</v>
      </c>
      <c r="E28">
        <f t="shared" si="0"/>
        <v>6.2308438409311329E-2</v>
      </c>
    </row>
    <row r="29" spans="1:5">
      <c r="A29" s="4">
        <v>43492</v>
      </c>
      <c r="B29">
        <v>5303.51</v>
      </c>
      <c r="C29">
        <v>219.048</v>
      </c>
      <c r="D29">
        <f t="shared" si="1"/>
        <v>6.4060173908856433E-2</v>
      </c>
      <c r="E29">
        <f t="shared" si="0"/>
        <v>6.2308438409311329E-2</v>
      </c>
    </row>
    <row r="30" spans="1:5">
      <c r="A30" s="4">
        <v>43493</v>
      </c>
      <c r="B30">
        <v>5261.88</v>
      </c>
      <c r="C30">
        <v>218.142</v>
      </c>
      <c r="D30">
        <f t="shared" si="1"/>
        <v>5.5707813860543798E-2</v>
      </c>
      <c r="E30">
        <f t="shared" si="0"/>
        <v>5.7914645974781909E-2</v>
      </c>
    </row>
    <row r="31" spans="1:5">
      <c r="A31" s="4">
        <v>43494</v>
      </c>
      <c r="B31">
        <v>5254.31</v>
      </c>
      <c r="C31">
        <v>218.75299999999999</v>
      </c>
      <c r="D31">
        <f t="shared" si="1"/>
        <v>5.4189020548852218E-2</v>
      </c>
      <c r="E31">
        <f t="shared" si="0"/>
        <v>6.0877788554801082E-2</v>
      </c>
    </row>
    <row r="32" spans="1:5">
      <c r="A32" s="4">
        <v>43495</v>
      </c>
      <c r="B32">
        <v>5336.6</v>
      </c>
      <c r="C32">
        <v>219.60300000000001</v>
      </c>
      <c r="D32">
        <f t="shared" si="1"/>
        <v>7.0699126443054316E-2</v>
      </c>
      <c r="E32">
        <f t="shared" si="0"/>
        <v>6.5000000000000169E-2</v>
      </c>
    </row>
    <row r="33" spans="1:5">
      <c r="A33" s="4">
        <v>43496</v>
      </c>
      <c r="B33">
        <v>5383.63</v>
      </c>
      <c r="C33">
        <v>221.78</v>
      </c>
      <c r="D33">
        <f t="shared" si="1"/>
        <v>8.0134905762586639E-2</v>
      </c>
      <c r="E33">
        <f t="shared" si="0"/>
        <v>7.5557710960232782E-2</v>
      </c>
    </row>
    <row r="34" spans="1:5">
      <c r="A34" s="4">
        <v>43497</v>
      </c>
      <c r="B34">
        <v>5389.19</v>
      </c>
      <c r="C34">
        <v>221.70500000000001</v>
      </c>
      <c r="D34">
        <f t="shared" si="1"/>
        <v>8.1250426345546467E-2</v>
      </c>
      <c r="E34">
        <f t="shared" si="0"/>
        <v>7.5193986420950543E-2</v>
      </c>
    </row>
    <row r="35" spans="1:5">
      <c r="A35" s="4">
        <v>43498</v>
      </c>
      <c r="B35">
        <v>5389.19</v>
      </c>
      <c r="C35">
        <v>221.70500000000001</v>
      </c>
      <c r="D35">
        <f t="shared" si="1"/>
        <v>8.1250426345546467E-2</v>
      </c>
      <c r="E35">
        <f t="shared" si="0"/>
        <v>7.5193986420950543E-2</v>
      </c>
    </row>
    <row r="36" spans="1:5">
      <c r="A36" s="4">
        <v>43499</v>
      </c>
      <c r="B36">
        <v>5389.19</v>
      </c>
      <c r="C36">
        <v>221.70500000000001</v>
      </c>
      <c r="D36">
        <f t="shared" si="1"/>
        <v>8.1250426345546467E-2</v>
      </c>
      <c r="E36">
        <f t="shared" si="0"/>
        <v>7.5193986420950543E-2</v>
      </c>
    </row>
    <row r="37" spans="1:5">
      <c r="A37" s="4">
        <v>43500</v>
      </c>
      <c r="B37">
        <v>5425.8</v>
      </c>
      <c r="C37">
        <v>221.52600000000001</v>
      </c>
      <c r="D37">
        <f t="shared" si="1"/>
        <v>8.859560773802122E-2</v>
      </c>
      <c r="E37">
        <f t="shared" si="0"/>
        <v>7.4325897187196954E-2</v>
      </c>
    </row>
    <row r="38" spans="1:5">
      <c r="A38" s="4">
        <v>43501</v>
      </c>
      <c r="B38">
        <v>5451.4</v>
      </c>
      <c r="C38">
        <v>223.34</v>
      </c>
      <c r="D38">
        <f t="shared" si="1"/>
        <v>9.3731817616397262E-2</v>
      </c>
      <c r="E38">
        <f t="shared" si="0"/>
        <v>8.3123181377303679E-2</v>
      </c>
    </row>
    <row r="39" spans="1:5">
      <c r="A39" s="4">
        <v>43502</v>
      </c>
      <c r="B39">
        <v>5439.8</v>
      </c>
      <c r="C39">
        <v>222.863</v>
      </c>
      <c r="D39">
        <f t="shared" si="1"/>
        <v>9.1404472515258073E-2</v>
      </c>
      <c r="E39">
        <f t="shared" si="0"/>
        <v>8.0809893307468572E-2</v>
      </c>
    </row>
    <row r="40" spans="1:5">
      <c r="A40" s="4">
        <v>43503</v>
      </c>
      <c r="B40">
        <v>5389.69</v>
      </c>
      <c r="C40">
        <v>220.66499999999999</v>
      </c>
      <c r="D40">
        <f t="shared" si="1"/>
        <v>8.1350742944733545E-2</v>
      </c>
      <c r="E40">
        <f t="shared" si="0"/>
        <v>7.0150339476236612E-2</v>
      </c>
    </row>
    <row r="41" spans="1:5">
      <c r="A41" s="4">
        <v>43504</v>
      </c>
      <c r="B41">
        <v>5395.12</v>
      </c>
      <c r="C41">
        <v>218.797</v>
      </c>
      <c r="D41">
        <f t="shared" si="1"/>
        <v>8.2440181211904662E-2</v>
      </c>
      <c r="E41">
        <f t="shared" si="0"/>
        <v>6.1091173617846772E-2</v>
      </c>
    </row>
    <row r="42" spans="1:5">
      <c r="A42" s="4">
        <v>43505</v>
      </c>
      <c r="B42">
        <v>5395.12</v>
      </c>
      <c r="C42">
        <v>218.797</v>
      </c>
      <c r="D42">
        <f t="shared" si="1"/>
        <v>8.2440181211904662E-2</v>
      </c>
      <c r="E42">
        <f t="shared" si="0"/>
        <v>6.1091173617846772E-2</v>
      </c>
    </row>
    <row r="43" spans="1:5">
      <c r="A43" s="4">
        <v>43506</v>
      </c>
      <c r="B43">
        <v>5395.12</v>
      </c>
      <c r="C43">
        <v>218.797</v>
      </c>
      <c r="D43">
        <f t="shared" si="1"/>
        <v>8.2440181211904662E-2</v>
      </c>
      <c r="E43">
        <f t="shared" si="0"/>
        <v>6.1091173617846772E-2</v>
      </c>
    </row>
    <row r="44" spans="1:5">
      <c r="A44" s="4">
        <v>43507</v>
      </c>
      <c r="B44">
        <v>5399</v>
      </c>
      <c r="C44">
        <v>218.791</v>
      </c>
      <c r="D44">
        <f t="shared" si="1"/>
        <v>8.3218638021596014E-2</v>
      </c>
      <c r="E44">
        <f t="shared" si="0"/>
        <v>6.1062075654704229E-2</v>
      </c>
    </row>
    <row r="45" spans="1:5">
      <c r="A45" s="4">
        <v>43508</v>
      </c>
      <c r="B45">
        <v>5468.98</v>
      </c>
      <c r="C45">
        <v>220.68199999999999</v>
      </c>
      <c r="D45">
        <f t="shared" si="1"/>
        <v>9.7258949243813397E-2</v>
      </c>
      <c r="E45">
        <f t="shared" si="0"/>
        <v>7.0232783705140633E-2</v>
      </c>
    </row>
    <row r="46" spans="1:5">
      <c r="A46" s="4">
        <v>43509</v>
      </c>
      <c r="B46">
        <v>5485.97</v>
      </c>
      <c r="C46">
        <v>221.53899999999999</v>
      </c>
      <c r="D46">
        <f t="shared" si="1"/>
        <v>0.10066770728418883</v>
      </c>
      <c r="E46">
        <f t="shared" si="0"/>
        <v>7.4388942774005873E-2</v>
      </c>
    </row>
    <row r="47" spans="1:5">
      <c r="A47" s="4">
        <v>43510</v>
      </c>
      <c r="B47">
        <v>5473.33</v>
      </c>
      <c r="C47">
        <v>221.07499999999999</v>
      </c>
      <c r="D47">
        <f t="shared" si="1"/>
        <v>9.8131703656740621E-2</v>
      </c>
      <c r="E47">
        <f t="shared" si="0"/>
        <v>7.2138700290979685E-2</v>
      </c>
    </row>
    <row r="48" spans="1:5">
      <c r="A48" s="4">
        <v>43511</v>
      </c>
      <c r="B48">
        <v>5533.27</v>
      </c>
      <c r="C48">
        <v>221.709</v>
      </c>
      <c r="D48">
        <f t="shared" si="1"/>
        <v>0.11015765756728246</v>
      </c>
      <c r="E48">
        <f t="shared" si="0"/>
        <v>7.5213385063045646E-2</v>
      </c>
    </row>
    <row r="49" spans="1:5">
      <c r="A49" s="4">
        <v>43512</v>
      </c>
      <c r="B49">
        <v>5533.27</v>
      </c>
      <c r="C49">
        <v>221.709</v>
      </c>
      <c r="D49">
        <f t="shared" si="1"/>
        <v>0.11015765756728246</v>
      </c>
      <c r="E49">
        <f t="shared" si="0"/>
        <v>7.5213385063045646E-2</v>
      </c>
    </row>
    <row r="50" spans="1:5">
      <c r="A50" s="4">
        <v>43513</v>
      </c>
      <c r="B50">
        <v>5533.27</v>
      </c>
      <c r="C50">
        <v>221.709</v>
      </c>
      <c r="D50">
        <f t="shared" si="1"/>
        <v>0.11015765756728246</v>
      </c>
      <c r="E50">
        <f t="shared" si="0"/>
        <v>7.5213385063045646E-2</v>
      </c>
    </row>
    <row r="51" spans="1:5">
      <c r="A51" s="4">
        <v>43514</v>
      </c>
      <c r="B51">
        <v>5533.27</v>
      </c>
      <c r="C51">
        <v>223.33</v>
      </c>
      <c r="D51">
        <f t="shared" si="1"/>
        <v>0.11015765756728246</v>
      </c>
      <c r="E51">
        <f t="shared" si="0"/>
        <v>8.3074684772066032E-2</v>
      </c>
    </row>
    <row r="52" spans="1:5">
      <c r="A52" s="4">
        <v>43515</v>
      </c>
      <c r="B52">
        <v>5541.98</v>
      </c>
      <c r="C52">
        <v>223.642</v>
      </c>
      <c r="D52">
        <f t="shared" si="1"/>
        <v>0.11190517272512035</v>
      </c>
      <c r="E52">
        <f t="shared" si="0"/>
        <v>8.4587778855480078E-2</v>
      </c>
    </row>
    <row r="53" spans="1:5">
      <c r="A53" s="4">
        <v>43516</v>
      </c>
      <c r="B53">
        <v>5552.9</v>
      </c>
      <c r="C53">
        <v>225.512</v>
      </c>
      <c r="D53">
        <f t="shared" si="1"/>
        <v>0.11409608725136522</v>
      </c>
      <c r="E53">
        <f t="shared" si="0"/>
        <v>9.365664403491758E-2</v>
      </c>
    </row>
    <row r="54" spans="1:5">
      <c r="A54" s="4">
        <v>43517</v>
      </c>
      <c r="B54">
        <v>5533.8</v>
      </c>
      <c r="C54">
        <v>225.38</v>
      </c>
      <c r="D54">
        <f t="shared" si="1"/>
        <v>0.11026399316242053</v>
      </c>
      <c r="E54">
        <f t="shared" si="0"/>
        <v>9.3016488845780732E-2</v>
      </c>
    </row>
    <row r="55" spans="1:5">
      <c r="A55" s="4">
        <v>43518</v>
      </c>
      <c r="B55">
        <v>5569.45</v>
      </c>
      <c r="C55">
        <v>226.036</v>
      </c>
      <c r="D55">
        <f t="shared" si="1"/>
        <v>0.11741656668445599</v>
      </c>
      <c r="E55">
        <f t="shared" si="0"/>
        <v>9.6197866149369649E-2</v>
      </c>
    </row>
    <row r="56" spans="1:5">
      <c r="A56" s="4">
        <v>43519</v>
      </c>
      <c r="B56">
        <v>5569.45</v>
      </c>
      <c r="C56">
        <v>226.036</v>
      </c>
      <c r="D56">
        <f t="shared" si="1"/>
        <v>0.11741656668445599</v>
      </c>
      <c r="E56">
        <f t="shared" si="0"/>
        <v>9.6197866149369649E-2</v>
      </c>
    </row>
    <row r="57" spans="1:5">
      <c r="A57" s="4">
        <v>43520</v>
      </c>
      <c r="B57">
        <v>5569.45</v>
      </c>
      <c r="C57">
        <v>226.036</v>
      </c>
      <c r="D57">
        <f t="shared" si="1"/>
        <v>0.11741656668445599</v>
      </c>
      <c r="E57">
        <f t="shared" si="0"/>
        <v>9.6197866149369649E-2</v>
      </c>
    </row>
    <row r="58" spans="1:5">
      <c r="A58" s="4">
        <v>43521</v>
      </c>
      <c r="B58">
        <v>5577.09</v>
      </c>
      <c r="C58">
        <v>227.22200000000001</v>
      </c>
      <c r="D58">
        <f t="shared" si="1"/>
        <v>0.11894940432003409</v>
      </c>
      <c r="E58">
        <f t="shared" si="0"/>
        <v>0.10194956353055296</v>
      </c>
    </row>
    <row r="59" spans="1:5">
      <c r="A59" s="4">
        <v>43522</v>
      </c>
      <c r="B59">
        <v>5572.74</v>
      </c>
      <c r="C59">
        <v>227.29900000000001</v>
      </c>
      <c r="D59">
        <f t="shared" si="1"/>
        <v>0.11807664990710665</v>
      </c>
      <c r="E59">
        <f t="shared" si="0"/>
        <v>0.10232298739088264</v>
      </c>
    </row>
    <row r="60" spans="1:5">
      <c r="A60" s="4">
        <v>43523</v>
      </c>
      <c r="B60">
        <v>5570.57</v>
      </c>
      <c r="C60">
        <v>227.173</v>
      </c>
      <c r="D60">
        <f t="shared" si="1"/>
        <v>0.11764127586663498</v>
      </c>
      <c r="E60">
        <f t="shared" si="0"/>
        <v>0.10171193016488855</v>
      </c>
    </row>
    <row r="61" spans="1:5">
      <c r="A61" s="4">
        <v>43524</v>
      </c>
      <c r="B61">
        <v>5556.49</v>
      </c>
      <c r="C61">
        <v>226.113</v>
      </c>
      <c r="D61">
        <f t="shared" si="1"/>
        <v>0.11481636043352816</v>
      </c>
      <c r="E61">
        <f t="shared" si="0"/>
        <v>9.6571290009699329E-2</v>
      </c>
    </row>
    <row r="62" spans="1:5">
      <c r="A62" s="4">
        <v>43525</v>
      </c>
      <c r="B62">
        <v>5595.11</v>
      </c>
      <c r="C62">
        <v>226.54300000000001</v>
      </c>
      <c r="D62">
        <f t="shared" si="1"/>
        <v>0.12256481455473467</v>
      </c>
      <c r="E62">
        <f t="shared" si="0"/>
        <v>9.8656644034917695E-2</v>
      </c>
    </row>
    <row r="63" spans="1:5">
      <c r="A63" s="4">
        <v>43528</v>
      </c>
      <c r="B63">
        <v>5573.53</v>
      </c>
      <c r="C63">
        <v>226.59899999999999</v>
      </c>
      <c r="D63">
        <f t="shared" si="1"/>
        <v>0.11823515013382213</v>
      </c>
      <c r="E63">
        <f t="shared" si="0"/>
        <v>9.8928225024248251E-2</v>
      </c>
    </row>
    <row r="64" spans="1:5">
      <c r="A64" s="4">
        <v>43529</v>
      </c>
      <c r="B64">
        <v>5567.4</v>
      </c>
      <c r="C64">
        <v>226.41</v>
      </c>
      <c r="D64">
        <f t="shared" si="1"/>
        <v>0.11700526862778915</v>
      </c>
      <c r="E64">
        <f t="shared" si="0"/>
        <v>9.8011639185257016E-2</v>
      </c>
    </row>
    <row r="65" spans="1:5">
      <c r="A65" s="4">
        <v>43530</v>
      </c>
      <c r="B65">
        <v>5531.34</v>
      </c>
      <c r="C65">
        <v>226.422</v>
      </c>
      <c r="D65">
        <f t="shared" si="1"/>
        <v>0.10977043549442045</v>
      </c>
      <c r="E65">
        <f t="shared" si="0"/>
        <v>9.8069835111542325E-2</v>
      </c>
    </row>
    <row r="66" spans="1:5">
      <c r="A66" s="4">
        <v>43531</v>
      </c>
      <c r="B66">
        <v>5487.56</v>
      </c>
      <c r="C66">
        <v>224.46299999999999</v>
      </c>
      <c r="D66">
        <f t="shared" si="1"/>
        <v>0.10098671406960369</v>
      </c>
      <c r="E66">
        <f t="shared" ref="E66:E72" si="2">C66/C$2-1</f>
        <v>8.8569350145489834E-2</v>
      </c>
    </row>
    <row r="67" spans="1:5">
      <c r="A67" s="4">
        <v>43532</v>
      </c>
      <c r="B67">
        <v>5476.39</v>
      </c>
      <c r="C67">
        <v>222.11</v>
      </c>
      <c r="D67">
        <f t="shared" ref="D67:D72" si="3">B67/B$2-1</f>
        <v>9.8745641243765281E-2</v>
      </c>
      <c r="E67">
        <f t="shared" si="2"/>
        <v>7.7158098933074903E-2</v>
      </c>
    </row>
    <row r="68" spans="1:5">
      <c r="A68" s="4">
        <v>43535</v>
      </c>
      <c r="B68">
        <v>5556.77</v>
      </c>
      <c r="C68">
        <v>223.727</v>
      </c>
      <c r="D68">
        <f t="shared" si="3"/>
        <v>0.11487253772907291</v>
      </c>
      <c r="E68">
        <f t="shared" si="2"/>
        <v>8.5000000000000187E-2</v>
      </c>
    </row>
    <row r="69" spans="1:5">
      <c r="A69" s="4">
        <v>43536</v>
      </c>
      <c r="B69">
        <v>5573.44</v>
      </c>
      <c r="C69">
        <v>225.352</v>
      </c>
      <c r="D69">
        <f t="shared" si="3"/>
        <v>0.11821709314596851</v>
      </c>
      <c r="E69">
        <f t="shared" si="2"/>
        <v>9.2880698351115454E-2</v>
      </c>
    </row>
    <row r="70" spans="1:5">
      <c r="A70" s="4">
        <v>43537</v>
      </c>
      <c r="B70">
        <v>5612.56</v>
      </c>
      <c r="C70">
        <v>226.012</v>
      </c>
      <c r="D70">
        <f t="shared" si="3"/>
        <v>0.12606586386636232</v>
      </c>
      <c r="E70">
        <f t="shared" si="2"/>
        <v>9.6081474296799252E-2</v>
      </c>
    </row>
    <row r="71" spans="1:5">
      <c r="A71" s="4">
        <v>43538</v>
      </c>
      <c r="B71">
        <v>5609.59</v>
      </c>
      <c r="C71">
        <v>226.31200000000001</v>
      </c>
      <c r="D71">
        <f t="shared" si="3"/>
        <v>0.12546998326719128</v>
      </c>
      <c r="E71">
        <f t="shared" si="2"/>
        <v>9.7536372453928433E-2</v>
      </c>
    </row>
    <row r="72" spans="1:5">
      <c r="A72" s="4">
        <v>43539</v>
      </c>
      <c r="B72">
        <v>5637.77</v>
      </c>
      <c r="C72">
        <v>228.12299999999999</v>
      </c>
      <c r="D72">
        <f t="shared" si="3"/>
        <v>0.13112382679737244</v>
      </c>
      <c r="E72">
        <f t="shared" si="2"/>
        <v>0.10631910766246366</v>
      </c>
    </row>
    <row r="73" spans="1:5">
      <c r="A73" s="4">
        <v>43542</v>
      </c>
      <c r="B73">
        <v>5658.73</v>
      </c>
      <c r="C73">
        <v>229.702</v>
      </c>
      <c r="D73">
        <f t="shared" ref="D73:D77" si="4">B73/B$2-1</f>
        <v>0.13532909863529285</v>
      </c>
      <c r="E73">
        <f t="shared" ref="E73:E77" si="5">C73/C$2-1</f>
        <v>0.11397672162948602</v>
      </c>
    </row>
    <row r="74" spans="1:5">
      <c r="A74" s="4">
        <v>43543</v>
      </c>
      <c r="B74">
        <v>5658.15</v>
      </c>
      <c r="C74">
        <v>230.41300000000001</v>
      </c>
      <c r="D74">
        <f t="shared" si="4"/>
        <v>0.13521273138023582</v>
      </c>
      <c r="E74">
        <f t="shared" si="5"/>
        <v>0.11742483026188189</v>
      </c>
    </row>
    <row r="75" spans="1:5">
      <c r="A75" s="4">
        <v>43544</v>
      </c>
      <c r="B75">
        <v>5641.74</v>
      </c>
      <c r="C75">
        <v>229.31800000000001</v>
      </c>
      <c r="D75">
        <f t="shared" si="4"/>
        <v>0.13192034059491742</v>
      </c>
      <c r="E75">
        <f t="shared" si="5"/>
        <v>0.11211445198836101</v>
      </c>
    </row>
    <row r="76" spans="1:5">
      <c r="A76" s="4">
        <v>43545</v>
      </c>
      <c r="B76">
        <v>5703.28</v>
      </c>
      <c r="C76">
        <v>229.72300000000001</v>
      </c>
      <c r="D76">
        <f t="shared" si="4"/>
        <v>0.14426730762285755</v>
      </c>
      <c r="E76">
        <f t="shared" si="5"/>
        <v>0.11407856450048515</v>
      </c>
    </row>
    <row r="77" spans="1:5">
      <c r="A77" s="4">
        <v>43546</v>
      </c>
      <c r="B77">
        <v>5595.5</v>
      </c>
      <c r="C77">
        <v>227.578</v>
      </c>
      <c r="D77">
        <f t="shared" si="4"/>
        <v>0.12264306150210058</v>
      </c>
      <c r="E77">
        <f t="shared" si="5"/>
        <v>0.10367604267701269</v>
      </c>
    </row>
    <row r="78" spans="1:5">
      <c r="A78" s="4">
        <v>43549</v>
      </c>
      <c r="B78">
        <v>5591.23</v>
      </c>
      <c r="C78">
        <v>225.548</v>
      </c>
      <c r="D78">
        <f t="shared" ref="D78:D82" si="6">B78/B$2-1</f>
        <v>0.12178635774504332</v>
      </c>
      <c r="E78">
        <f t="shared" ref="E78:E82" si="7">C78/C$2-1</f>
        <v>9.3831231813773064E-2</v>
      </c>
    </row>
    <row r="79" spans="1:5">
      <c r="A79" s="4">
        <v>43550</v>
      </c>
      <c r="B79">
        <v>5631.39</v>
      </c>
      <c r="C79">
        <v>227.01300000000001</v>
      </c>
      <c r="D79">
        <f t="shared" si="6"/>
        <v>0.12984378699174592</v>
      </c>
      <c r="E79">
        <f t="shared" si="7"/>
        <v>0.10093598448108643</v>
      </c>
    </row>
    <row r="80" spans="1:5">
      <c r="A80" s="4">
        <v>43551</v>
      </c>
      <c r="B80">
        <v>5605.32</v>
      </c>
      <c r="C80">
        <v>226.512</v>
      </c>
      <c r="D80">
        <f t="shared" si="6"/>
        <v>0.12461327951013379</v>
      </c>
      <c r="E80">
        <f t="shared" si="7"/>
        <v>9.8506304558680924E-2</v>
      </c>
    </row>
    <row r="81" spans="1:7">
      <c r="A81" s="4">
        <v>43552</v>
      </c>
      <c r="B81">
        <v>5626.32</v>
      </c>
      <c r="C81">
        <v>225.87200000000001</v>
      </c>
      <c r="D81">
        <f t="shared" si="6"/>
        <v>0.12882657667598929</v>
      </c>
      <c r="E81">
        <f t="shared" si="7"/>
        <v>9.5402521823472419E-2</v>
      </c>
    </row>
    <row r="82" spans="1:7">
      <c r="A82" s="4">
        <v>43553</v>
      </c>
      <c r="B82">
        <v>5664.46</v>
      </c>
      <c r="C82">
        <v>227.46</v>
      </c>
      <c r="D82">
        <f t="shared" si="6"/>
        <v>0.13647872686197626</v>
      </c>
      <c r="E82">
        <f t="shared" si="7"/>
        <v>0.10310378273520859</v>
      </c>
    </row>
    <row r="83" spans="1:7">
      <c r="A83" s="4">
        <v>43556</v>
      </c>
      <c r="B83">
        <v>5730.04</v>
      </c>
      <c r="C83">
        <v>230.01300000000001</v>
      </c>
      <c r="D83">
        <f t="shared" ref="D83:D87" si="8">B83/B$2-1</f>
        <v>0.14963625201134767</v>
      </c>
      <c r="E83">
        <f t="shared" ref="E83:E87" si="9">C83/C$2-1</f>
        <v>0.11548496605237646</v>
      </c>
    </row>
    <row r="84" spans="1:7">
      <c r="A84" s="4">
        <v>43557</v>
      </c>
      <c r="B84">
        <v>5730.35</v>
      </c>
      <c r="C84">
        <v>230.083</v>
      </c>
      <c r="D84">
        <f t="shared" si="8"/>
        <v>0.14969844830284385</v>
      </c>
      <c r="E84">
        <f t="shared" si="9"/>
        <v>0.11582444228903976</v>
      </c>
    </row>
    <row r="85" spans="1:7">
      <c r="A85" s="4">
        <v>43558</v>
      </c>
      <c r="B85">
        <v>5742.67</v>
      </c>
      <c r="C85">
        <v>232.31800000000001</v>
      </c>
      <c r="D85">
        <f t="shared" si="8"/>
        <v>0.15217024930681222</v>
      </c>
      <c r="E85">
        <f t="shared" si="9"/>
        <v>0.12666343355965104</v>
      </c>
    </row>
    <row r="86" spans="1:7">
      <c r="A86" s="4">
        <v>43559</v>
      </c>
      <c r="B86">
        <v>5755.96</v>
      </c>
      <c r="C86">
        <v>231.87899999999999</v>
      </c>
      <c r="D86">
        <f t="shared" si="8"/>
        <v>0.15483666451320355</v>
      </c>
      <c r="E86">
        <f t="shared" si="9"/>
        <v>0.12453443258971864</v>
      </c>
    </row>
    <row r="87" spans="1:7">
      <c r="A87" s="4">
        <v>43560</v>
      </c>
      <c r="B87">
        <v>5782.7</v>
      </c>
      <c r="C87">
        <v>232.33699999999999</v>
      </c>
      <c r="D87">
        <f t="shared" si="8"/>
        <v>0.16020159623772612</v>
      </c>
      <c r="E87">
        <f t="shared" si="9"/>
        <v>0.12675557710960228</v>
      </c>
      <c r="F87" s="2">
        <f>B87/B82-1</f>
        <v>2.0874010938377152E-2</v>
      </c>
      <c r="G87" s="2">
        <f t="shared" ref="G87" si="10">C87/C82-1</f>
        <v>2.1441132506814231E-2</v>
      </c>
    </row>
    <row r="88" spans="1:7">
      <c r="A88" s="4">
        <v>43563</v>
      </c>
      <c r="B88">
        <v>5788.86</v>
      </c>
      <c r="C88">
        <v>232.87299999999999</v>
      </c>
      <c r="D88">
        <f t="shared" ref="D88:D92" si="11">B88/B$2-1</f>
        <v>0.16143749673971031</v>
      </c>
      <c r="E88">
        <f t="shared" ref="E88:E92" si="12">C88/C$2-1</f>
        <v>0.12935499515033944</v>
      </c>
      <c r="F88" s="2">
        <f t="shared" ref="F88:F92" si="13">B88/B83-1</f>
        <v>1.0265198846779455E-2</v>
      </c>
      <c r="G88" s="2">
        <f t="shared" ref="G88:G92" si="14">C88/C83-1</f>
        <v>1.2434079812880139E-2</v>
      </c>
    </row>
    <row r="89" spans="1:7">
      <c r="A89" s="4">
        <v>43564</v>
      </c>
      <c r="B89">
        <v>5755.49</v>
      </c>
      <c r="C89">
        <v>232.85499999999999</v>
      </c>
      <c r="D89">
        <f t="shared" si="11"/>
        <v>0.15474236690996768</v>
      </c>
      <c r="E89">
        <f t="shared" si="12"/>
        <v>0.1292677012609118</v>
      </c>
      <c r="F89" s="2">
        <f t="shared" si="13"/>
        <v>4.3871665779575686E-3</v>
      </c>
      <c r="G89" s="2">
        <f t="shared" si="14"/>
        <v>1.2047826219233837E-2</v>
      </c>
    </row>
    <row r="90" spans="1:7">
      <c r="A90" s="4">
        <v>43565</v>
      </c>
      <c r="B90">
        <v>5775.99</v>
      </c>
      <c r="C90">
        <v>232.97399999999999</v>
      </c>
      <c r="D90">
        <f t="shared" si="11"/>
        <v>0.1588553474766361</v>
      </c>
      <c r="E90">
        <f t="shared" si="12"/>
        <v>0.12984481086323951</v>
      </c>
      <c r="F90" s="2">
        <f t="shared" si="13"/>
        <v>5.8021791257376609E-3</v>
      </c>
      <c r="G90" s="2">
        <f t="shared" si="14"/>
        <v>2.8237157689028347E-3</v>
      </c>
    </row>
    <row r="91" spans="1:7">
      <c r="A91" s="4">
        <v>43566</v>
      </c>
      <c r="B91">
        <v>5776.28</v>
      </c>
      <c r="C91">
        <v>232.43100000000001</v>
      </c>
      <c r="D91">
        <f t="shared" si="11"/>
        <v>0.15891353110416473</v>
      </c>
      <c r="E91">
        <f t="shared" si="12"/>
        <v>0.1272114451988362</v>
      </c>
      <c r="F91" s="2">
        <f t="shared" si="13"/>
        <v>3.5302538586090559E-3</v>
      </c>
      <c r="G91" s="2">
        <f t="shared" si="14"/>
        <v>2.3805519257888985E-3</v>
      </c>
    </row>
    <row r="92" spans="1:7">
      <c r="A92" s="4">
        <v>43567</v>
      </c>
      <c r="B92">
        <v>5815.04</v>
      </c>
      <c r="C92">
        <v>233.17699999999999</v>
      </c>
      <c r="D92" s="2">
        <f t="shared" si="11"/>
        <v>0.16669007387314361</v>
      </c>
      <c r="E92" s="2">
        <f t="shared" si="12"/>
        <v>0.1308292919495635</v>
      </c>
      <c r="F92" s="2">
        <f t="shared" si="13"/>
        <v>5.5925432756325222E-3</v>
      </c>
      <c r="G92" s="2">
        <f t="shared" si="14"/>
        <v>3.6154379199180298E-3</v>
      </c>
    </row>
    <row r="93" spans="1:7">
      <c r="A93" s="4">
        <v>43570</v>
      </c>
      <c r="B93">
        <v>5811.51</v>
      </c>
      <c r="C93">
        <v>233.61699999999999</v>
      </c>
      <c r="D93" s="2">
        <f t="shared" ref="D93:D97" si="15">B93/B$2-1</f>
        <v>0.16598183868288308</v>
      </c>
      <c r="E93" s="2">
        <f t="shared" ref="E93:E97" si="16">C93/C$2-1</f>
        <v>0.13296314258001951</v>
      </c>
      <c r="F93" s="2">
        <f t="shared" ref="F93:F97" si="17">B93/B88-1</f>
        <v>3.9126874721449045E-3</v>
      </c>
      <c r="G93" s="2">
        <f t="shared" ref="G93:G97" si="18">C93/C88-1</f>
        <v>3.1948744594694212E-3</v>
      </c>
    </row>
    <row r="94" spans="1:7">
      <c r="A94" s="4">
        <v>43571</v>
      </c>
      <c r="B94">
        <v>5814.46</v>
      </c>
      <c r="C94">
        <v>234.345</v>
      </c>
      <c r="D94" s="2">
        <f t="shared" si="15"/>
        <v>0.16657370661808657</v>
      </c>
      <c r="E94" s="2">
        <f t="shared" si="16"/>
        <v>0.13649369544131917</v>
      </c>
      <c r="F94" s="2">
        <f t="shared" si="17"/>
        <v>1.0245869595812085E-2</v>
      </c>
      <c r="G94" s="2">
        <f t="shared" si="18"/>
        <v>6.398831891091028E-3</v>
      </c>
    </row>
    <row r="95" spans="1:7">
      <c r="A95" s="4">
        <v>43572</v>
      </c>
      <c r="B95">
        <v>5801.83</v>
      </c>
      <c r="C95">
        <v>234.8</v>
      </c>
      <c r="D95" s="2">
        <f t="shared" si="15"/>
        <v>0.16403970932262202</v>
      </c>
      <c r="E95" s="2">
        <f t="shared" si="16"/>
        <v>0.13870029097963155</v>
      </c>
      <c r="F95" s="2">
        <f t="shared" si="17"/>
        <v>4.4736919558379107E-3</v>
      </c>
      <c r="G95" s="2">
        <f t="shared" si="18"/>
        <v>7.8377844738040103E-3</v>
      </c>
    </row>
    <row r="96" spans="1:7">
      <c r="A96" s="4">
        <v>43573</v>
      </c>
      <c r="B96">
        <v>5811.13</v>
      </c>
      <c r="C96">
        <v>233.988</v>
      </c>
      <c r="D96" s="2">
        <f t="shared" si="15"/>
        <v>0.16590559806750105</v>
      </c>
      <c r="E96" s="2">
        <f t="shared" si="16"/>
        <v>0.13476236663433561</v>
      </c>
      <c r="F96" s="2">
        <f t="shared" si="17"/>
        <v>6.0332947848789065E-3</v>
      </c>
      <c r="G96" s="2">
        <f t="shared" si="18"/>
        <v>6.6987622133019009E-3</v>
      </c>
    </row>
    <row r="97" spans="1:7">
      <c r="A97" s="4">
        <v>43574</v>
      </c>
      <c r="B97">
        <v>5811.13</v>
      </c>
      <c r="C97">
        <v>234.02099999999999</v>
      </c>
      <c r="D97" s="2">
        <f t="shared" si="15"/>
        <v>0.16590559806750105</v>
      </c>
      <c r="E97" s="2">
        <f t="shared" si="16"/>
        <v>0.13492240543161982</v>
      </c>
      <c r="F97" s="2">
        <f t="shared" si="17"/>
        <v>-6.7239434294519285E-4</v>
      </c>
      <c r="G97" s="2">
        <f t="shared" si="18"/>
        <v>3.6195679676811476E-3</v>
      </c>
    </row>
    <row r="98" spans="1:7">
      <c r="A98" s="4">
        <v>43577</v>
      </c>
      <c r="B98">
        <v>5817.16</v>
      </c>
      <c r="C98">
        <v>233.77199999999999</v>
      </c>
      <c r="D98" s="2">
        <f t="shared" ref="D98:D102" si="19">B98/B$2-1</f>
        <v>0.16711541625369652</v>
      </c>
      <c r="E98" s="2">
        <f t="shared" ref="E98:E102" si="20">C98/C$2-1</f>
        <v>0.1337148399612027</v>
      </c>
      <c r="F98" s="2">
        <f t="shared" ref="F98:F102" si="21">B98/B93-1</f>
        <v>9.7220859983027097E-4</v>
      </c>
      <c r="G98" s="2">
        <f t="shared" ref="G98:G102" si="22">C98/C93-1</f>
        <v>6.634791132493767E-4</v>
      </c>
    </row>
    <row r="99" spans="1:7">
      <c r="A99" s="4">
        <v>43578</v>
      </c>
      <c r="B99">
        <v>5868.88</v>
      </c>
      <c r="C99">
        <v>234.03399999999999</v>
      </c>
      <c r="D99" s="2">
        <f t="shared" si="19"/>
        <v>0.17749216527360345</v>
      </c>
      <c r="E99" s="2">
        <f t="shared" si="20"/>
        <v>0.13498545101842874</v>
      </c>
      <c r="F99" s="2">
        <f t="shared" si="21"/>
        <v>9.3594246069281795E-3</v>
      </c>
      <c r="G99" s="2">
        <f t="shared" si="22"/>
        <v>-1.3271032025432561E-3</v>
      </c>
    </row>
    <row r="100" spans="1:7">
      <c r="A100" s="4">
        <v>43579</v>
      </c>
      <c r="B100">
        <v>5856.03</v>
      </c>
      <c r="C100">
        <v>233.19499999999999</v>
      </c>
      <c r="D100" s="2">
        <f t="shared" si="19"/>
        <v>0.17491402867449657</v>
      </c>
      <c r="E100" s="2">
        <f t="shared" si="20"/>
        <v>0.13091658583899135</v>
      </c>
      <c r="F100" s="2">
        <f t="shared" si="21"/>
        <v>9.3418800619804454E-3</v>
      </c>
      <c r="G100" s="2">
        <f t="shared" si="22"/>
        <v>-6.8356047700171008E-3</v>
      </c>
    </row>
    <row r="101" spans="1:7">
      <c r="A101" s="4">
        <v>43580</v>
      </c>
      <c r="B101">
        <v>5853.87</v>
      </c>
      <c r="C101">
        <v>232.274</v>
      </c>
      <c r="D101" s="2">
        <f t="shared" si="19"/>
        <v>0.17448066096600856</v>
      </c>
      <c r="E101" s="2">
        <f t="shared" si="20"/>
        <v>0.12645004849660535</v>
      </c>
      <c r="F101" s="2">
        <f t="shared" si="21"/>
        <v>7.3548518102330984E-3</v>
      </c>
      <c r="G101" s="2">
        <f t="shared" si="22"/>
        <v>-7.325161974118366E-3</v>
      </c>
    </row>
    <row r="102" spans="1:7">
      <c r="A102" s="4">
        <v>43581</v>
      </c>
      <c r="B102">
        <v>5881.48</v>
      </c>
      <c r="C102">
        <v>232.834</v>
      </c>
      <c r="D102" s="2">
        <f t="shared" si="19"/>
        <v>0.18002014357311658</v>
      </c>
      <c r="E102" s="2">
        <f t="shared" si="20"/>
        <v>0.12916585838991268</v>
      </c>
      <c r="F102" s="2">
        <f t="shared" si="21"/>
        <v>1.2106079196300801E-2</v>
      </c>
      <c r="G102" s="2">
        <f t="shared" si="22"/>
        <v>-5.0721943757183752E-3</v>
      </c>
    </row>
    <row r="103" spans="1:7">
      <c r="A103" s="4">
        <v>43584</v>
      </c>
      <c r="B103">
        <v>5888.05</v>
      </c>
      <c r="C103">
        <v>233.23699999999999</v>
      </c>
      <c r="D103" s="2">
        <f t="shared" ref="D103:D107" si="23">B103/B$2-1</f>
        <v>0.18133830368643444</v>
      </c>
      <c r="E103" s="2">
        <f t="shared" ref="E103:E107" si="24">C103/C$2-1</f>
        <v>0.13112027158098938</v>
      </c>
      <c r="F103" s="2">
        <f t="shared" ref="F103:F107" si="25">B103/B98-1</f>
        <v>1.2186358979295875E-2</v>
      </c>
      <c r="G103" s="2">
        <f t="shared" ref="G103:G107" si="26">C103/C98-1</f>
        <v>-2.2885546600961426E-3</v>
      </c>
    </row>
    <row r="104" spans="1:7">
      <c r="A104" s="4">
        <v>43585</v>
      </c>
      <c r="B104">
        <v>5893.81</v>
      </c>
      <c r="C104">
        <v>233.46899999999999</v>
      </c>
      <c r="D104" s="2">
        <f t="shared" si="23"/>
        <v>0.18249395090906906</v>
      </c>
      <c r="E104" s="2">
        <f t="shared" si="24"/>
        <v>0.13224539282250247</v>
      </c>
      <c r="F104" s="2">
        <f t="shared" si="25"/>
        <v>4.2478292280641039E-3</v>
      </c>
      <c r="G104" s="2">
        <f t="shared" si="26"/>
        <v>-2.4141791363647691E-3</v>
      </c>
    </row>
    <row r="105" spans="1:7">
      <c r="A105" s="4">
        <v>43586</v>
      </c>
      <c r="B105">
        <v>5849.65</v>
      </c>
      <c r="C105">
        <v>233.86600000000001</v>
      </c>
      <c r="D105" s="2">
        <f t="shared" si="23"/>
        <v>0.17363398886887005</v>
      </c>
      <c r="E105" s="2">
        <f t="shared" si="24"/>
        <v>0.13417070805043663</v>
      </c>
      <c r="F105" s="2">
        <f t="shared" si="25"/>
        <v>-1.0894752929886398E-3</v>
      </c>
      <c r="G105" s="2">
        <f t="shared" si="26"/>
        <v>2.8774201848238423E-3</v>
      </c>
    </row>
    <row r="106" spans="1:7">
      <c r="A106" s="4">
        <v>43587</v>
      </c>
      <c r="B106">
        <v>5837.46</v>
      </c>
      <c r="C106">
        <v>232.59899999999999</v>
      </c>
      <c r="D106" s="2">
        <f t="shared" si="23"/>
        <v>0.17118827018069016</v>
      </c>
      <c r="E106" s="2">
        <f t="shared" si="24"/>
        <v>0.12802618816682831</v>
      </c>
      <c r="F106" s="2">
        <f t="shared" si="25"/>
        <v>-2.8032737317363887E-3</v>
      </c>
      <c r="G106" s="2">
        <f t="shared" si="26"/>
        <v>1.3992095542332272E-3</v>
      </c>
    </row>
    <row r="107" spans="1:7">
      <c r="A107" s="4">
        <v>43588</v>
      </c>
      <c r="B107">
        <v>5894.3</v>
      </c>
      <c r="C107">
        <v>233.54400000000001</v>
      </c>
      <c r="D107" s="2">
        <f t="shared" si="23"/>
        <v>0.18259226117627225</v>
      </c>
      <c r="E107" s="2">
        <f t="shared" si="24"/>
        <v>0.13260911736178471</v>
      </c>
      <c r="F107" s="2">
        <f t="shared" si="25"/>
        <v>2.1797234709632907E-3</v>
      </c>
      <c r="G107" s="2">
        <f t="shared" si="26"/>
        <v>3.0493828220965469E-3</v>
      </c>
    </row>
    <row r="108" spans="1:7">
      <c r="A108" s="4">
        <v>43591</v>
      </c>
      <c r="B108">
        <v>5868.45</v>
      </c>
      <c r="C108">
        <v>231.39500000000001</v>
      </c>
      <c r="D108" s="2">
        <f t="shared" ref="D108:D112" si="27">B108/B$2-1</f>
        <v>0.17740589299830245</v>
      </c>
      <c r="E108" s="2">
        <f t="shared" ref="E108:E112" si="28">C108/C$2-1</f>
        <v>0.12218719689621738</v>
      </c>
      <c r="F108" s="2">
        <f t="shared" ref="F108:F112" si="29">B108/B103-1</f>
        <v>-3.3287760803661914E-3</v>
      </c>
      <c r="G108" s="2">
        <f t="shared" ref="G108:G112" si="30">C108/C103-1</f>
        <v>-7.8975462726753598E-3</v>
      </c>
    </row>
    <row r="109" spans="1:7">
      <c r="A109" s="4">
        <v>43592</v>
      </c>
      <c r="B109">
        <v>5771.59</v>
      </c>
      <c r="C109">
        <v>229.32599999999999</v>
      </c>
      <c r="D109" s="2">
        <f t="shared" si="27"/>
        <v>0.15797256140379035</v>
      </c>
      <c r="E109" s="2">
        <f t="shared" si="28"/>
        <v>0.11215324927255099</v>
      </c>
      <c r="F109" s="2">
        <f t="shared" si="29"/>
        <v>-2.0737010524601307E-2</v>
      </c>
      <c r="G109" s="2">
        <f t="shared" si="30"/>
        <v>-1.7745396605116759E-2</v>
      </c>
    </row>
    <row r="110" spans="1:7">
      <c r="A110" s="4">
        <v>43593</v>
      </c>
      <c r="B110">
        <v>5762.48</v>
      </c>
      <c r="C110">
        <v>228.666</v>
      </c>
      <c r="D110" s="2">
        <f t="shared" si="27"/>
        <v>0.15614479296660244</v>
      </c>
      <c r="E110" s="2">
        <f t="shared" si="28"/>
        <v>0.10895247332686719</v>
      </c>
      <c r="F110" s="2">
        <f t="shared" si="29"/>
        <v>-1.490174625832319E-2</v>
      </c>
      <c r="G110" s="2">
        <f t="shared" si="30"/>
        <v>-2.2234955059735162E-2</v>
      </c>
    </row>
    <row r="111" spans="1:7">
      <c r="A111" s="4">
        <v>43594</v>
      </c>
      <c r="B111">
        <v>5747.08</v>
      </c>
      <c r="C111">
        <v>225.68</v>
      </c>
      <c r="D111" s="2">
        <f t="shared" si="27"/>
        <v>0.15305504171164186</v>
      </c>
      <c r="E111" s="2">
        <f t="shared" si="28"/>
        <v>9.4471387002909912E-2</v>
      </c>
      <c r="F111" s="2">
        <f t="shared" si="29"/>
        <v>-1.5482761337979212E-2</v>
      </c>
      <c r="G111" s="2">
        <f t="shared" si="30"/>
        <v>-2.974647354459814E-2</v>
      </c>
    </row>
    <row r="112" spans="1:7">
      <c r="A112" s="4">
        <v>43595</v>
      </c>
      <c r="B112">
        <v>5770.44</v>
      </c>
      <c r="C112">
        <v>226.428</v>
      </c>
      <c r="D112" s="2">
        <f t="shared" si="27"/>
        <v>0.15774183322565993</v>
      </c>
      <c r="E112" s="2">
        <f t="shared" si="28"/>
        <v>9.8098933074684869E-2</v>
      </c>
      <c r="F112" s="2">
        <f t="shared" si="29"/>
        <v>-2.101352153775693E-2</v>
      </c>
      <c r="G112" s="2">
        <f t="shared" si="30"/>
        <v>-3.0469633131230189E-2</v>
      </c>
    </row>
    <row r="113" spans="1:7">
      <c r="A113" s="4">
        <v>43598</v>
      </c>
      <c r="B113">
        <v>5631.41</v>
      </c>
      <c r="C113">
        <v>224.04300000000001</v>
      </c>
      <c r="D113" s="2">
        <f>B113/B$2-1</f>
        <v>0.12984779965571325</v>
      </c>
      <c r="E113" s="2">
        <f t="shared" ref="E113:E117" si="31">C113/C$2-1</f>
        <v>8.6532492725509336E-2</v>
      </c>
      <c r="F113" s="2">
        <f t="shared" ref="F113:F117" si="32">B113/B108-1</f>
        <v>-4.0392267123345982E-2</v>
      </c>
      <c r="G113" s="2">
        <f t="shared" ref="G113:G117" si="33">C113/C108-1</f>
        <v>-3.177251020981442E-2</v>
      </c>
    </row>
    <row r="114" spans="1:7">
      <c r="A114" s="4">
        <v>43599</v>
      </c>
      <c r="B114">
        <v>5677.2</v>
      </c>
      <c r="C114">
        <v>224.23699999999999</v>
      </c>
      <c r="D114" s="2">
        <f t="shared" ref="D114:D117" si="34">B114/B$2-1</f>
        <v>0.13903479380926198</v>
      </c>
      <c r="E114" s="2">
        <f t="shared" si="31"/>
        <v>8.7473326867119283E-2</v>
      </c>
      <c r="F114" s="2">
        <f t="shared" si="32"/>
        <v>-1.635424553719167E-2</v>
      </c>
      <c r="G114" s="2">
        <f t="shared" si="33"/>
        <v>-2.2191116576402159E-2</v>
      </c>
    </row>
    <row r="115" spans="1:7">
      <c r="A115" s="4">
        <v>43600</v>
      </c>
      <c r="B115">
        <v>5711.49</v>
      </c>
      <c r="C115">
        <v>225.149</v>
      </c>
      <c r="D115" s="2">
        <f t="shared" si="34"/>
        <v>0.14591450618150881</v>
      </c>
      <c r="E115" s="2">
        <f t="shared" si="31"/>
        <v>9.1896217264791469E-2</v>
      </c>
      <c r="F115" s="2">
        <f t="shared" si="32"/>
        <v>-8.8486207327400646E-3</v>
      </c>
      <c r="G115" s="2">
        <f t="shared" si="33"/>
        <v>-1.538051131344409E-2</v>
      </c>
    </row>
    <row r="116" spans="1:7">
      <c r="A116" s="4">
        <v>43601</v>
      </c>
      <c r="B116">
        <v>5763.95</v>
      </c>
      <c r="C116">
        <v>225.827</v>
      </c>
      <c r="D116" s="2">
        <f t="shared" si="34"/>
        <v>0.15643972376821247</v>
      </c>
      <c r="E116" s="2">
        <f t="shared" si="31"/>
        <v>9.518428709990312E-2</v>
      </c>
      <c r="F116" s="2">
        <f t="shared" si="32"/>
        <v>2.9354037180620018E-3</v>
      </c>
      <c r="G116" s="2">
        <f t="shared" si="33"/>
        <v>6.5136476426785883E-4</v>
      </c>
    </row>
    <row r="117" spans="1:7">
      <c r="A117" s="4">
        <v>43602</v>
      </c>
      <c r="B117">
        <v>5730.89</v>
      </c>
      <c r="C117">
        <v>224.72800000000001</v>
      </c>
      <c r="D117" s="2">
        <f t="shared" si="34"/>
        <v>0.14980679022996579</v>
      </c>
      <c r="E117" s="2">
        <f t="shared" si="31"/>
        <v>8.985451018428714E-2</v>
      </c>
      <c r="F117" s="2">
        <f t="shared" si="32"/>
        <v>-6.8538967565729969E-3</v>
      </c>
      <c r="G117" s="2">
        <f t="shared" si="33"/>
        <v>-7.5079053827264985E-3</v>
      </c>
    </row>
    <row r="118" spans="1:7">
      <c r="A118" s="4">
        <v>43605</v>
      </c>
      <c r="B118">
        <v>5692.3</v>
      </c>
      <c r="C118">
        <v>224.125</v>
      </c>
      <c r="D118" s="2">
        <f t="shared" ref="D118:D122" si="35">B118/B$2-1</f>
        <v>0.14206435510471049</v>
      </c>
      <c r="E118" s="2">
        <f t="shared" ref="E118:E122" si="36">C118/C$2-1</f>
        <v>8.693016488845795E-2</v>
      </c>
      <c r="F118" s="2">
        <f t="shared" ref="F118:F122" si="37">B118/B113-1</f>
        <v>1.081256736767533E-2</v>
      </c>
      <c r="G118" s="2">
        <f t="shared" ref="G118:G122" si="38">C118/C113-1</f>
        <v>3.6600116941842842E-4</v>
      </c>
    </row>
    <row r="119" spans="1:7">
      <c r="A119" s="4">
        <v>43606</v>
      </c>
      <c r="B119">
        <v>5740.81</v>
      </c>
      <c r="C119">
        <v>224.79300000000001</v>
      </c>
      <c r="D119" s="2">
        <f t="shared" si="35"/>
        <v>0.1517970715578365</v>
      </c>
      <c r="E119" s="2">
        <f t="shared" si="36"/>
        <v>9.0169738118331733E-2</v>
      </c>
      <c r="F119" s="2">
        <f t="shared" si="37"/>
        <v>1.1204466990770268E-2</v>
      </c>
      <c r="G119" s="2">
        <f t="shared" si="38"/>
        <v>2.4795194370241802E-3</v>
      </c>
    </row>
    <row r="120" spans="1:7">
      <c r="A120" s="4">
        <v>43607</v>
      </c>
      <c r="B120">
        <v>5724.71</v>
      </c>
      <c r="C120">
        <v>224.33699999999999</v>
      </c>
      <c r="D120" s="2">
        <f t="shared" si="35"/>
        <v>0.14856687706401406</v>
      </c>
      <c r="E120" s="2">
        <f t="shared" si="36"/>
        <v>8.7958292919495751E-2</v>
      </c>
      <c r="F120" s="2">
        <f t="shared" si="37"/>
        <v>2.3146324339182733E-3</v>
      </c>
      <c r="G120" s="2">
        <f t="shared" si="38"/>
        <v>-3.6065005840577591E-3</v>
      </c>
    </row>
    <row r="121" spans="1:7">
      <c r="A121" s="4">
        <v>43608</v>
      </c>
      <c r="B121">
        <v>5657.1</v>
      </c>
      <c r="C121">
        <v>221.953</v>
      </c>
      <c r="D121" s="2">
        <f t="shared" si="35"/>
        <v>0.13500206652194335</v>
      </c>
      <c r="E121" s="2">
        <f t="shared" si="36"/>
        <v>7.6396702230843827E-2</v>
      </c>
      <c r="F121" s="2">
        <f t="shared" si="37"/>
        <v>-1.8537634781703449E-2</v>
      </c>
      <c r="G121" s="2">
        <f t="shared" si="38"/>
        <v>-1.7154724634343976E-2</v>
      </c>
    </row>
    <row r="122" spans="1:7">
      <c r="A122" s="4">
        <v>43609</v>
      </c>
      <c r="B122">
        <v>5665.6</v>
      </c>
      <c r="C122">
        <v>223.28399999999999</v>
      </c>
      <c r="D122" s="2">
        <f t="shared" si="35"/>
        <v>0.13670744870812279</v>
      </c>
      <c r="E122" s="2">
        <f t="shared" si="36"/>
        <v>8.2851600387972901E-2</v>
      </c>
      <c r="F122" s="2">
        <f t="shared" si="37"/>
        <v>-1.1392645819410241E-2</v>
      </c>
      <c r="G122" s="2">
        <f t="shared" si="38"/>
        <v>-6.4255455483963608E-3</v>
      </c>
    </row>
    <row r="123" spans="1:7">
      <c r="A123" s="4">
        <v>43612</v>
      </c>
      <c r="B123">
        <v>5665.6</v>
      </c>
      <c r="C123">
        <v>223.77099999999999</v>
      </c>
      <c r="D123" s="2">
        <f t="shared" ref="D123:D127" si="39">B123/B$2-1</f>
        <v>0.13670744870812279</v>
      </c>
      <c r="E123" s="2">
        <f t="shared" ref="E123:E127" si="40">C123/C$2-1</f>
        <v>8.5213385063045655E-2</v>
      </c>
      <c r="F123" s="2">
        <f t="shared" ref="F123:F127" si="41">B123/B118-1</f>
        <v>-4.6905468791174076E-3</v>
      </c>
      <c r="G123" s="2">
        <f t="shared" ref="G123:G127" si="42">C123/C118-1</f>
        <v>-1.5794757389849812E-3</v>
      </c>
    </row>
    <row r="124" spans="1:7">
      <c r="A124" s="4">
        <v>43613</v>
      </c>
      <c r="B124">
        <v>5618.18</v>
      </c>
      <c r="C124">
        <v>223.499</v>
      </c>
      <c r="D124" s="2">
        <f t="shared" si="39"/>
        <v>0.12719342244122456</v>
      </c>
      <c r="E124" s="2">
        <f t="shared" si="40"/>
        <v>8.3894277400581974E-2</v>
      </c>
      <c r="F124" s="2">
        <f t="shared" si="41"/>
        <v>-2.1361097127408857E-2</v>
      </c>
      <c r="G124" s="2">
        <f t="shared" si="42"/>
        <v>-5.7564070055562411E-3</v>
      </c>
    </row>
    <row r="125" spans="1:7">
      <c r="A125" s="4">
        <v>43614</v>
      </c>
      <c r="B125">
        <v>5579.51</v>
      </c>
      <c r="C125">
        <v>221.11799999999999</v>
      </c>
      <c r="D125" s="2">
        <f t="shared" si="39"/>
        <v>0.1194349366600993</v>
      </c>
      <c r="E125" s="2">
        <f t="shared" si="40"/>
        <v>7.2347235693501544E-2</v>
      </c>
      <c r="F125" s="2">
        <f t="shared" si="41"/>
        <v>-2.5363730215154923E-2</v>
      </c>
      <c r="G125" s="2">
        <f t="shared" si="42"/>
        <v>-1.434894823412991E-2</v>
      </c>
    </row>
    <row r="126" spans="1:7">
      <c r="A126" s="4">
        <v>43615</v>
      </c>
      <c r="B126">
        <v>5591.97</v>
      </c>
      <c r="C126">
        <v>221.50399999999999</v>
      </c>
      <c r="D126" s="2">
        <f t="shared" si="39"/>
        <v>0.12193482631184027</v>
      </c>
      <c r="E126" s="2">
        <f t="shared" si="40"/>
        <v>7.421920465567422E-2</v>
      </c>
      <c r="F126" s="2">
        <f t="shared" si="41"/>
        <v>-1.1512966007318215E-2</v>
      </c>
      <c r="G126" s="2">
        <f t="shared" si="42"/>
        <v>-2.0229508049002254E-3</v>
      </c>
    </row>
    <row r="127" spans="1:7">
      <c r="A127" s="4">
        <v>43616</v>
      </c>
      <c r="B127">
        <v>5519.27</v>
      </c>
      <c r="C127">
        <v>220.93799999999999</v>
      </c>
      <c r="D127" s="2">
        <f t="shared" si="39"/>
        <v>0.10734879279004539</v>
      </c>
      <c r="E127" s="2">
        <f t="shared" si="40"/>
        <v>7.1474296799224124E-2</v>
      </c>
      <c r="F127" s="2">
        <f t="shared" si="41"/>
        <v>-2.5827802880542206E-2</v>
      </c>
      <c r="G127" s="2">
        <f t="shared" si="42"/>
        <v>-1.0506798516687232E-2</v>
      </c>
    </row>
    <row r="128" spans="1:7">
      <c r="A128" s="4">
        <v>43619</v>
      </c>
      <c r="B128">
        <v>5504.05</v>
      </c>
      <c r="C128">
        <v>222.15199999999999</v>
      </c>
      <c r="D128" s="2">
        <f t="shared" ref="D128:D132" si="43">B128/B$2-1</f>
        <v>0.10429515551079205</v>
      </c>
      <c r="E128" s="2">
        <f t="shared" ref="E128:E132" si="44">C128/C$2-1</f>
        <v>7.7361784675072709E-2</v>
      </c>
      <c r="F128" s="2">
        <f t="shared" ref="F128:F132" si="45">B128/B123-1</f>
        <v>-2.8514190906523629E-2</v>
      </c>
      <c r="G128" s="2">
        <f t="shared" ref="G128:G132" si="46">C128/C123-1</f>
        <v>-7.2350751437854077E-3</v>
      </c>
    </row>
    <row r="129" spans="1:7">
      <c r="A129" s="4">
        <v>43620</v>
      </c>
      <c r="B129">
        <v>5622.31</v>
      </c>
      <c r="C129">
        <v>223.06700000000001</v>
      </c>
      <c r="D129" s="2">
        <f t="shared" si="43"/>
        <v>0.12802203755050945</v>
      </c>
      <c r="E129" s="2">
        <f t="shared" si="44"/>
        <v>8.1799224054316388E-2</v>
      </c>
      <c r="F129" s="2">
        <f t="shared" si="45"/>
        <v>7.3511350650923291E-4</v>
      </c>
      <c r="G129" s="2">
        <f t="shared" si="46"/>
        <v>-1.9328945543379827E-3</v>
      </c>
    </row>
    <row r="130" spans="1:7">
      <c r="A130" s="4">
        <v>43621</v>
      </c>
      <c r="B130">
        <v>5668.89</v>
      </c>
      <c r="C130">
        <v>224.63</v>
      </c>
      <c r="D130" s="2">
        <f t="shared" si="43"/>
        <v>0.13736753193077345</v>
      </c>
      <c r="E130" s="2">
        <f t="shared" si="44"/>
        <v>8.9379243452958335E-2</v>
      </c>
      <c r="F130" s="2">
        <f t="shared" si="45"/>
        <v>1.6019327862124122E-2</v>
      </c>
      <c r="G130" s="2">
        <f t="shared" si="46"/>
        <v>1.5882922240613606E-2</v>
      </c>
    </row>
    <row r="131" spans="1:7">
      <c r="A131" s="4">
        <v>43622</v>
      </c>
      <c r="B131">
        <v>5705.22</v>
      </c>
      <c r="C131">
        <v>224.63800000000001</v>
      </c>
      <c r="D131" s="2">
        <f t="shared" si="43"/>
        <v>0.14465653602770345</v>
      </c>
      <c r="E131" s="2">
        <f t="shared" si="44"/>
        <v>8.9418040737148541E-2</v>
      </c>
      <c r="F131" s="2">
        <f t="shared" si="45"/>
        <v>2.0252254572181272E-2</v>
      </c>
      <c r="G131" s="2">
        <f t="shared" si="46"/>
        <v>1.4148728691129708E-2</v>
      </c>
    </row>
    <row r="132" spans="1:7">
      <c r="A132" s="4">
        <v>43623</v>
      </c>
      <c r="B132">
        <v>5765.66</v>
      </c>
      <c r="C132">
        <v>226.779</v>
      </c>
      <c r="D132" s="2">
        <f t="shared" si="43"/>
        <v>0.15678280653743215</v>
      </c>
      <c r="E132" s="2">
        <f t="shared" si="44"/>
        <v>9.980116391852567E-2</v>
      </c>
      <c r="F132" s="2">
        <f t="shared" si="45"/>
        <v>4.4641773277987795E-2</v>
      </c>
      <c r="G132" s="2">
        <f t="shared" si="46"/>
        <v>2.6437281047171579E-2</v>
      </c>
    </row>
    <row r="133" spans="1:7">
      <c r="A133" s="4">
        <v>43626</v>
      </c>
      <c r="B133">
        <v>5792.56</v>
      </c>
      <c r="C133">
        <v>228.06</v>
      </c>
      <c r="D133" s="2">
        <f t="shared" ref="D133:D137" si="47">B133/B$2-1</f>
        <v>0.16217983957369464</v>
      </c>
      <c r="E133" s="2">
        <f t="shared" ref="E133:E137" si="48">C133/C$2-1</f>
        <v>0.10601357904946651</v>
      </c>
      <c r="F133" s="2">
        <f t="shared" ref="F133:F137" si="49">B133/B128-1</f>
        <v>5.2417765100244429E-2</v>
      </c>
      <c r="G133" s="2">
        <f t="shared" ref="G133:G137" si="50">C133/C128-1</f>
        <v>2.6594403831610824E-2</v>
      </c>
    </row>
    <row r="134" spans="1:7">
      <c r="A134" s="4">
        <v>43627</v>
      </c>
      <c r="B134">
        <v>5790.83</v>
      </c>
      <c r="C134">
        <v>229.74100000000001</v>
      </c>
      <c r="D134" s="2">
        <f t="shared" si="47"/>
        <v>0.16183274414050741</v>
      </c>
      <c r="E134" s="2">
        <f t="shared" si="48"/>
        <v>0.11416585838991278</v>
      </c>
      <c r="F134" s="2">
        <f t="shared" si="49"/>
        <v>2.9973445078624206E-2</v>
      </c>
      <c r="G134" s="2">
        <f t="shared" si="50"/>
        <v>2.9919261925789087E-2</v>
      </c>
    </row>
    <row r="135" spans="1:7">
      <c r="A135" s="4">
        <v>43628</v>
      </c>
      <c r="B135">
        <v>5779.12</v>
      </c>
      <c r="C135">
        <v>228.845</v>
      </c>
      <c r="D135" s="2">
        <f t="shared" si="47"/>
        <v>0.15948332938754706</v>
      </c>
      <c r="E135" s="2">
        <f t="shared" si="48"/>
        <v>0.10982056256062078</v>
      </c>
      <c r="F135" s="2">
        <f t="shared" si="49"/>
        <v>1.9444723746623982E-2</v>
      </c>
      <c r="G135" s="2">
        <f t="shared" si="50"/>
        <v>1.8764190001335557E-2</v>
      </c>
    </row>
    <row r="136" spans="1:7">
      <c r="A136" s="4">
        <v>43629</v>
      </c>
      <c r="B136">
        <v>5804.53</v>
      </c>
      <c r="C136">
        <v>228.01599999999999</v>
      </c>
      <c r="D136" s="2">
        <f t="shared" si="47"/>
        <v>0.16458141895823197</v>
      </c>
      <c r="E136" s="2">
        <f t="shared" si="48"/>
        <v>0.10580019398642104</v>
      </c>
      <c r="F136" s="2">
        <f t="shared" si="49"/>
        <v>1.7406865992897647E-2</v>
      </c>
      <c r="G136" s="2">
        <f t="shared" si="50"/>
        <v>1.5037527043509913E-2</v>
      </c>
    </row>
    <row r="137" spans="1:7">
      <c r="A137" s="4">
        <v>43630</v>
      </c>
      <c r="B137">
        <v>5795.96</v>
      </c>
      <c r="C137">
        <v>226.87799999999999</v>
      </c>
      <c r="D137" s="2">
        <f t="shared" si="47"/>
        <v>0.16286199244816646</v>
      </c>
      <c r="E137" s="2">
        <f t="shared" si="48"/>
        <v>0.10028128031037831</v>
      </c>
      <c r="F137" s="2">
        <f t="shared" si="49"/>
        <v>5.2552526510407649E-3</v>
      </c>
      <c r="G137" s="2">
        <f t="shared" si="50"/>
        <v>4.3654835765205569E-4</v>
      </c>
    </row>
    <row r="138" spans="1:7">
      <c r="A138" s="4">
        <v>43633</v>
      </c>
      <c r="B138">
        <v>5801.4</v>
      </c>
      <c r="C138">
        <v>226.31100000000001</v>
      </c>
      <c r="D138" s="2">
        <f t="shared" ref="D138:D142" si="51">B138/B$2-1</f>
        <v>0.16395343704732124</v>
      </c>
      <c r="E138" s="2">
        <f t="shared" ref="E138:E142" si="52">C138/C$2-1</f>
        <v>9.7531522793404601E-2</v>
      </c>
      <c r="F138" s="2">
        <f t="shared" ref="F138:F142" si="53">B138/B133-1</f>
        <v>1.5260955432483403E-3</v>
      </c>
      <c r="G138" s="2">
        <f t="shared" ref="G138:G142" si="54">C138/C133-1</f>
        <v>-7.6690344646145325E-3</v>
      </c>
    </row>
    <row r="139" spans="1:7">
      <c r="A139" s="4">
        <v>43634</v>
      </c>
      <c r="B139">
        <v>5857.95</v>
      </c>
      <c r="C139">
        <v>228.54499999999999</v>
      </c>
      <c r="D139" s="2">
        <f t="shared" si="51"/>
        <v>0.17529924441537492</v>
      </c>
      <c r="E139" s="2">
        <f t="shared" si="52"/>
        <v>0.10836566440349182</v>
      </c>
      <c r="F139" s="2">
        <f t="shared" si="53"/>
        <v>1.1590739151382534E-2</v>
      </c>
      <c r="G139" s="2">
        <f t="shared" si="54"/>
        <v>-5.2058622535813281E-3</v>
      </c>
    </row>
    <row r="140" spans="1:7">
      <c r="A140" s="4">
        <v>43635</v>
      </c>
      <c r="B140">
        <v>5875.45</v>
      </c>
      <c r="C140">
        <v>230.739</v>
      </c>
      <c r="D140" s="2">
        <f t="shared" si="51"/>
        <v>0.1788103253869211</v>
      </c>
      <c r="E140" s="2">
        <f t="shared" si="52"/>
        <v>0.11900581959262868</v>
      </c>
      <c r="F140" s="2">
        <f t="shared" si="53"/>
        <v>1.6668627749553577E-2</v>
      </c>
      <c r="G140" s="2">
        <f t="shared" si="54"/>
        <v>8.2763442504751872E-3</v>
      </c>
    </row>
    <row r="141" spans="1:7">
      <c r="A141" s="4">
        <v>43636</v>
      </c>
      <c r="B141">
        <v>5931.66</v>
      </c>
      <c r="C141">
        <v>233.59299999999999</v>
      </c>
      <c r="D141" s="2">
        <f t="shared" si="51"/>
        <v>0.1900879174675274</v>
      </c>
      <c r="E141" s="2">
        <f t="shared" si="52"/>
        <v>0.13284675072744911</v>
      </c>
      <c r="F141" s="2">
        <f t="shared" si="53"/>
        <v>2.1901859409805713E-2</v>
      </c>
      <c r="G141" s="2">
        <f t="shared" si="54"/>
        <v>2.4458809908076695E-2</v>
      </c>
    </row>
    <row r="142" spans="1:7">
      <c r="A142" s="4">
        <v>43637</v>
      </c>
      <c r="B142">
        <v>5924.54</v>
      </c>
      <c r="C142">
        <v>232.92</v>
      </c>
      <c r="D142" s="2">
        <f t="shared" si="51"/>
        <v>0.18865940909510415</v>
      </c>
      <c r="E142" s="2">
        <f t="shared" si="52"/>
        <v>0.1295829291949564</v>
      </c>
      <c r="F142" s="2">
        <f t="shared" si="53"/>
        <v>2.2184418111926174E-2</v>
      </c>
      <c r="G142" s="2">
        <f t="shared" si="54"/>
        <v>2.6631052812524869E-2</v>
      </c>
    </row>
    <row r="143" spans="1:7">
      <c r="A143" s="4">
        <v>43640</v>
      </c>
      <c r="B143">
        <v>5914.29</v>
      </c>
      <c r="C143">
        <v>233.61</v>
      </c>
      <c r="D143" s="2">
        <f t="shared" ref="D143:D147" si="55">B143/B$2-1</f>
        <v>0.18660291881176994</v>
      </c>
      <c r="E143" s="2">
        <f t="shared" ref="E143:E147" si="56">C143/C$2-1</f>
        <v>0.13292919495635314</v>
      </c>
      <c r="F143" s="2">
        <f t="shared" ref="F143:F147" si="57">B143/B138-1</f>
        <v>1.9459096080256533E-2</v>
      </c>
      <c r="G143" s="2">
        <f t="shared" ref="G143:G147" si="58">C143/C138-1</f>
        <v>3.2252077892811259E-2</v>
      </c>
    </row>
    <row r="144" spans="1:7">
      <c r="A144" s="4">
        <v>43641</v>
      </c>
      <c r="B144">
        <v>5858.13</v>
      </c>
      <c r="C144">
        <v>232.93199999999999</v>
      </c>
      <c r="D144" s="2">
        <f t="shared" si="55"/>
        <v>0.17533535839108216</v>
      </c>
      <c r="E144" s="2">
        <f t="shared" si="56"/>
        <v>0.12964112512124149</v>
      </c>
      <c r="F144" s="2">
        <f t="shared" si="57"/>
        <v>3.0727472921432408E-5</v>
      </c>
      <c r="G144" s="2">
        <f t="shared" si="58"/>
        <v>1.9195344461703456E-2</v>
      </c>
    </row>
    <row r="145" spans="1:7">
      <c r="A145" s="4">
        <v>43642</v>
      </c>
      <c r="B145">
        <v>5850.9</v>
      </c>
      <c r="C145">
        <v>232.37100000000001</v>
      </c>
      <c r="D145" s="2">
        <f t="shared" si="55"/>
        <v>0.17388478036683752</v>
      </c>
      <c r="E145" s="2">
        <f t="shared" si="56"/>
        <v>0.12692046556741032</v>
      </c>
      <c r="F145" s="2">
        <f t="shared" si="57"/>
        <v>-4.178403356338678E-3</v>
      </c>
      <c r="G145" s="2">
        <f t="shared" si="58"/>
        <v>7.0729265533784336E-3</v>
      </c>
    </row>
    <row r="146" spans="1:7">
      <c r="A146" s="4">
        <v>43643</v>
      </c>
      <c r="B146">
        <v>5874.15</v>
      </c>
      <c r="C146">
        <v>233.398</v>
      </c>
      <c r="D146" s="2">
        <f t="shared" si="55"/>
        <v>0.17854950222903465</v>
      </c>
      <c r="E146" s="2">
        <f t="shared" si="56"/>
        <v>0.13190106692531534</v>
      </c>
      <c r="F146" s="2">
        <f t="shared" si="57"/>
        <v>-9.6954309586186893E-3</v>
      </c>
      <c r="G146" s="2">
        <f t="shared" si="58"/>
        <v>-8.3478528894265214E-4</v>
      </c>
    </row>
    <row r="147" spans="1:7">
      <c r="A147" s="4">
        <v>43644</v>
      </c>
      <c r="B147">
        <v>5908.25</v>
      </c>
      <c r="C147">
        <v>234.24199999999999</v>
      </c>
      <c r="D147" s="2">
        <f t="shared" si="55"/>
        <v>0.18539109429359057</v>
      </c>
      <c r="E147" s="2">
        <f t="shared" si="56"/>
        <v>0.13599418040737143</v>
      </c>
      <c r="F147" s="2">
        <f t="shared" si="57"/>
        <v>-2.7495805581529975E-3</v>
      </c>
      <c r="G147" s="2">
        <f t="shared" si="58"/>
        <v>5.675768504207479E-3</v>
      </c>
    </row>
    <row r="148" spans="1:7">
      <c r="A148" s="4">
        <v>43647</v>
      </c>
      <c r="B148">
        <v>5953.63</v>
      </c>
      <c r="C148">
        <v>235.50299999999999</v>
      </c>
      <c r="D148" s="2">
        <f t="shared" ref="D148:D152" si="59">B148/B$2-1</f>
        <v>0.19449582883580585</v>
      </c>
      <c r="E148" s="2">
        <f t="shared" ref="E148:E152" si="60">C148/C$2-1</f>
        <v>0.14210960232783698</v>
      </c>
      <c r="F148" s="2">
        <f t="shared" ref="F148:F152" si="61">B148/B143-1</f>
        <v>6.6516860011938128E-3</v>
      </c>
      <c r="G148" s="2">
        <f t="shared" ref="G148:G152" si="62">C148/C143-1</f>
        <v>8.103249004751456E-3</v>
      </c>
    </row>
    <row r="149" spans="1:7">
      <c r="A149" s="4">
        <v>43648</v>
      </c>
      <c r="B149">
        <v>5971.29</v>
      </c>
      <c r="C149">
        <v>236.04499999999999</v>
      </c>
      <c r="D149" s="2">
        <f t="shared" si="59"/>
        <v>0.19803901111909172</v>
      </c>
      <c r="E149" s="2">
        <f t="shared" si="60"/>
        <v>0.14473811833171668</v>
      </c>
      <c r="F149" s="2">
        <f t="shared" si="61"/>
        <v>1.9316744421854715E-2</v>
      </c>
      <c r="G149" s="2">
        <f t="shared" si="62"/>
        <v>1.3364415365857862E-2</v>
      </c>
    </row>
    <row r="150" spans="1:7">
      <c r="A150" s="4">
        <v>43649</v>
      </c>
      <c r="B150">
        <v>6018.54</v>
      </c>
      <c r="C150">
        <v>236.67500000000001</v>
      </c>
      <c r="D150" s="2">
        <f t="shared" si="59"/>
        <v>0.2075189297422666</v>
      </c>
      <c r="E150" s="2">
        <f t="shared" si="60"/>
        <v>0.14779340446168776</v>
      </c>
      <c r="F150" s="2">
        <f t="shared" si="61"/>
        <v>2.8652002256063236E-2</v>
      </c>
      <c r="G150" s="2">
        <f t="shared" si="62"/>
        <v>1.8522104737682454E-2</v>
      </c>
    </row>
    <row r="151" spans="1:7">
      <c r="A151" s="4">
        <v>43650</v>
      </c>
      <c r="B151">
        <v>6018.54</v>
      </c>
      <c r="C151">
        <v>237.386</v>
      </c>
      <c r="D151" s="2">
        <f t="shared" si="59"/>
        <v>0.2075189297422666</v>
      </c>
      <c r="E151" s="2">
        <f t="shared" si="60"/>
        <v>0.1512415130940834</v>
      </c>
      <c r="F151" s="2">
        <f t="shared" si="61"/>
        <v>2.4580577615484822E-2</v>
      </c>
      <c r="G151" s="2">
        <f t="shared" si="62"/>
        <v>1.7086693116479035E-2</v>
      </c>
    </row>
    <row r="152" spans="1:7">
      <c r="A152" s="4">
        <v>43651</v>
      </c>
      <c r="B152">
        <v>6008.31</v>
      </c>
      <c r="C152">
        <v>235.56800000000001</v>
      </c>
      <c r="D152" s="2">
        <f t="shared" si="59"/>
        <v>0.20546645212289993</v>
      </c>
      <c r="E152" s="2">
        <f t="shared" si="60"/>
        <v>0.1424248302618818</v>
      </c>
      <c r="F152" s="2">
        <f t="shared" si="61"/>
        <v>1.6935640841196697E-2</v>
      </c>
      <c r="G152" s="2">
        <f t="shared" si="62"/>
        <v>5.6608123222992024E-3</v>
      </c>
    </row>
    <row r="153" spans="1:7">
      <c r="A153" s="20">
        <v>43654</v>
      </c>
      <c r="B153" s="21">
        <v>5979.34</v>
      </c>
      <c r="C153" s="21">
        <v>233.97399999999999</v>
      </c>
      <c r="D153" s="2">
        <f t="shared" ref="D153:D157" si="63">B153/B$2-1</f>
        <v>0.19965410836600306</v>
      </c>
      <c r="E153" s="2">
        <f t="shared" ref="E153:E157" si="64">C153/C$2-1</f>
        <v>0.13469447138700286</v>
      </c>
      <c r="F153" s="2">
        <f t="shared" ref="F153:F157" si="65">B153/B148-1</f>
        <v>4.3183738324350518E-3</v>
      </c>
      <c r="G153" s="2">
        <f t="shared" ref="G153:G157" si="66">C153/C148-1</f>
        <v>-6.4924862952913109E-3</v>
      </c>
    </row>
    <row r="154" spans="1:7">
      <c r="A154" s="20">
        <v>43655</v>
      </c>
      <c r="B154" s="21">
        <v>5988.48</v>
      </c>
      <c r="C154" s="21">
        <v>233.05600000000001</v>
      </c>
      <c r="D154" s="2">
        <f t="shared" si="63"/>
        <v>0.20148789579914195</v>
      </c>
      <c r="E154" s="2">
        <f t="shared" si="64"/>
        <v>0.13024248302618835</v>
      </c>
      <c r="F154" s="2">
        <f t="shared" si="65"/>
        <v>2.8787749380785321E-3</v>
      </c>
      <c r="G154" s="2">
        <f t="shared" si="66"/>
        <v>-1.2662839712766494E-2</v>
      </c>
    </row>
    <row r="155" spans="1:7">
      <c r="A155" s="20">
        <v>43656</v>
      </c>
      <c r="B155" s="21">
        <v>6015.56</v>
      </c>
      <c r="C155" s="21">
        <v>233.73099999999999</v>
      </c>
      <c r="D155" s="2">
        <f t="shared" si="63"/>
        <v>0.2069210428111119</v>
      </c>
      <c r="E155" s="2">
        <f t="shared" si="64"/>
        <v>0.13351600387972851</v>
      </c>
      <c r="F155" s="2">
        <f t="shared" si="65"/>
        <v>-4.9513669428125073E-4</v>
      </c>
      <c r="G155" s="2">
        <f t="shared" si="66"/>
        <v>-1.2438998626808973E-2</v>
      </c>
    </row>
    <row r="156" spans="1:7">
      <c r="A156" s="20">
        <v>43657</v>
      </c>
      <c r="B156" s="21">
        <v>6029.33</v>
      </c>
      <c r="C156" s="21">
        <v>234.34700000000001</v>
      </c>
      <c r="D156" s="2">
        <f t="shared" si="63"/>
        <v>0.20968376195272276</v>
      </c>
      <c r="E156" s="2">
        <f t="shared" si="64"/>
        <v>0.13650339476236684</v>
      </c>
      <c r="F156" s="2">
        <f t="shared" si="65"/>
        <v>1.7927936011059575E-3</v>
      </c>
      <c r="G156" s="2">
        <f t="shared" si="66"/>
        <v>-1.2801934402197235E-2</v>
      </c>
    </row>
    <row r="157" spans="1:7">
      <c r="A157" s="20">
        <v>43658</v>
      </c>
      <c r="B157" s="21">
        <v>6057.77</v>
      </c>
      <c r="C157" s="21">
        <v>234.25200000000001</v>
      </c>
      <c r="D157" s="2">
        <f t="shared" si="63"/>
        <v>0.21538977011448135</v>
      </c>
      <c r="E157" s="2">
        <f t="shared" si="64"/>
        <v>0.1360426770126093</v>
      </c>
      <c r="F157" s="2">
        <f t="shared" si="65"/>
        <v>8.2319321073647256E-3</v>
      </c>
      <c r="G157" s="2">
        <f t="shared" si="66"/>
        <v>-5.5864973171229071E-3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3"/>
  <sheetViews>
    <sheetView workbookViewId="0">
      <selection activeCell="J7" sqref="J7"/>
    </sheetView>
  </sheetViews>
  <sheetFormatPr defaultRowHeight="13.5"/>
  <cols>
    <col min="1" max="2" width="15.75" bestFit="1" customWidth="1"/>
    <col min="3" max="3" width="19.875" bestFit="1" customWidth="1"/>
    <col min="4" max="4" width="13.625" bestFit="1" customWidth="1"/>
    <col min="5" max="5" width="19.75" bestFit="1" customWidth="1"/>
    <col min="6" max="6" width="19.875" bestFit="1" customWidth="1"/>
    <col min="7" max="7" width="13.625" bestFit="1" customWidth="1"/>
  </cols>
  <sheetData>
    <row r="4" spans="2:8" ht="14.25">
      <c r="B4" s="17" t="s">
        <v>119</v>
      </c>
      <c r="C4" s="17"/>
      <c r="D4" s="17"/>
      <c r="E4" s="17" t="s">
        <v>125</v>
      </c>
      <c r="F4" s="17"/>
      <c r="G4" s="17"/>
    </row>
    <row r="5" spans="2:8">
      <c r="B5" s="18" t="s">
        <v>109</v>
      </c>
      <c r="C5" s="18"/>
      <c r="D5" s="18"/>
      <c r="E5" s="18"/>
      <c r="F5" s="18"/>
      <c r="G5" s="18"/>
    </row>
    <row r="6" spans="2:8">
      <c r="B6" s="6" t="s">
        <v>117</v>
      </c>
      <c r="C6" s="6" t="s">
        <v>12</v>
      </c>
      <c r="D6" s="5"/>
      <c r="E6" s="6" t="s">
        <v>117</v>
      </c>
      <c r="F6" s="6" t="s">
        <v>12</v>
      </c>
      <c r="G6" s="5"/>
    </row>
    <row r="7" spans="2:8">
      <c r="B7" s="7">
        <v>0.1285</v>
      </c>
      <c r="C7" s="7">
        <v>4.7E-2</v>
      </c>
      <c r="D7" s="8"/>
      <c r="E7" s="7">
        <v>0.1222</v>
      </c>
      <c r="F7" s="7">
        <v>3.0499999999999999E-2</v>
      </c>
      <c r="G7" s="8"/>
      <c r="H7" s="3"/>
    </row>
    <row r="8" spans="2:8">
      <c r="B8" s="5"/>
      <c r="C8" s="5"/>
      <c r="D8" s="5"/>
      <c r="E8" s="5"/>
      <c r="F8" s="5"/>
      <c r="G8" s="5"/>
    </row>
    <row r="9" spans="2:8">
      <c r="B9" s="19" t="s">
        <v>112</v>
      </c>
      <c r="C9" s="19"/>
      <c r="D9" s="19"/>
      <c r="E9" s="19"/>
      <c r="F9" s="19"/>
      <c r="G9" s="19"/>
    </row>
    <row r="10" spans="2:8">
      <c r="B10" s="5" t="s">
        <v>115</v>
      </c>
      <c r="C10" s="6" t="s">
        <v>12</v>
      </c>
      <c r="D10" s="6" t="s">
        <v>117</v>
      </c>
      <c r="E10" s="5" t="s">
        <v>115</v>
      </c>
      <c r="F10" s="6" t="s">
        <v>12</v>
      </c>
      <c r="G10" s="6" t="s">
        <v>117</v>
      </c>
    </row>
    <row r="11" spans="2:8">
      <c r="B11" s="9" t="s">
        <v>113</v>
      </c>
      <c r="C11" s="10">
        <v>4.2999999999999997E-2</v>
      </c>
      <c r="D11" s="10">
        <v>7.6999999999999999E-2</v>
      </c>
      <c r="E11" s="13" t="s">
        <v>123</v>
      </c>
      <c r="F11" s="14">
        <v>0.03</v>
      </c>
      <c r="G11" s="14">
        <v>0.17499999999999999</v>
      </c>
    </row>
    <row r="12" spans="2:8">
      <c r="B12" s="9" t="s">
        <v>114</v>
      </c>
      <c r="C12" s="10">
        <v>5.0999999999999997E-2</v>
      </c>
      <c r="D12" s="10">
        <v>0.182</v>
      </c>
      <c r="E12" s="13" t="s">
        <v>124</v>
      </c>
      <c r="F12" s="14">
        <v>3.1E-2</v>
      </c>
      <c r="G12" s="14">
        <v>7.2999999999999995E-2</v>
      </c>
    </row>
    <row r="13" spans="2:8">
      <c r="B13" s="11" t="s">
        <v>130</v>
      </c>
      <c r="C13" s="12">
        <v>4.4600000000000001E-2</v>
      </c>
      <c r="D13" s="12">
        <v>0.15679999999999999</v>
      </c>
      <c r="E13" s="15" t="s">
        <v>122</v>
      </c>
      <c r="F13" s="16">
        <v>2.64E-2</v>
      </c>
      <c r="G13" s="16">
        <v>9.98E-2</v>
      </c>
      <c r="H13" s="2"/>
    </row>
  </sheetData>
  <mergeCells count="4">
    <mergeCell ref="B4:D4"/>
    <mergeCell ref="E4:G4"/>
    <mergeCell ref="B5:G5"/>
    <mergeCell ref="B9:G9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algo_view</vt:lpstr>
      <vt:lpstr>SectorRotation</vt:lpstr>
      <vt:lpstr>RegionRotation</vt:lpstr>
      <vt:lpstr>benchmark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2019-07-14T07:17:33Z</dcterms:modified>
</cp:coreProperties>
</file>