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bookViews>
    <workbookView xWindow="240" yWindow="15" windowWidth="15120" windowHeight="8100" activeTab="1"/>
  </bookViews>
  <sheets>
    <sheet name="algo_view" sheetId="1" r:id="rId1"/>
    <sheet name="SectorRotation" sheetId="2" r:id="rId2"/>
    <sheet name="RegionRotation" sheetId="3" r:id="rId3"/>
    <sheet name="benchmark" sheetId="4" r:id="rId4"/>
    <sheet name="tmp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2" i="2" l="1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M146" i="3"/>
  <c r="L146" i="3"/>
  <c r="K146" i="3"/>
  <c r="M145" i="3"/>
  <c r="L145" i="3"/>
  <c r="K145" i="3"/>
  <c r="M144" i="3"/>
  <c r="L144" i="3"/>
  <c r="K144" i="3"/>
  <c r="M143" i="3"/>
  <c r="L143" i="3"/>
  <c r="K143" i="3"/>
  <c r="M142" i="3"/>
  <c r="L142" i="3"/>
  <c r="K142" i="3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M141" i="3" l="1"/>
  <c r="L141" i="3"/>
  <c r="K141" i="3"/>
  <c r="M140" i="3"/>
  <c r="L140" i="3"/>
  <c r="K140" i="3"/>
  <c r="M139" i="3"/>
  <c r="L139" i="3"/>
  <c r="K139" i="3"/>
  <c r="M138" i="3"/>
  <c r="L138" i="3"/>
  <c r="K138" i="3"/>
  <c r="M137" i="3"/>
  <c r="L137" i="3"/>
  <c r="K137" i="3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M136" i="2" l="1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6" i="3"/>
  <c r="L136" i="3"/>
  <c r="K136" i="3"/>
  <c r="M135" i="3"/>
  <c r="L135" i="3"/>
  <c r="K135" i="3"/>
  <c r="M134" i="3"/>
  <c r="L134" i="3"/>
  <c r="K134" i="3"/>
  <c r="M133" i="3"/>
  <c r="L133" i="3"/>
  <c r="K133" i="3"/>
  <c r="M132" i="3"/>
  <c r="L132" i="3"/>
  <c r="K132" i="3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M131" i="2" l="1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31" i="3"/>
  <c r="L131" i="3"/>
  <c r="K131" i="3"/>
  <c r="M130" i="3"/>
  <c r="L130" i="3"/>
  <c r="K130" i="3"/>
  <c r="M129" i="3"/>
  <c r="L129" i="3"/>
  <c r="K129" i="3"/>
  <c r="M128" i="3"/>
  <c r="L128" i="3"/>
  <c r="K128" i="3"/>
  <c r="M127" i="3"/>
  <c r="L127" i="3"/>
  <c r="K127" i="3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M126" i="3" l="1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D138" i="4" l="1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M121" i="2" l="1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21" i="3"/>
  <c r="L121" i="3"/>
  <c r="K121" i="3"/>
  <c r="M120" i="3"/>
  <c r="L120" i="3"/>
  <c r="K120" i="3"/>
  <c r="M119" i="3"/>
  <c r="L119" i="3"/>
  <c r="K119" i="3"/>
  <c r="M118" i="3"/>
  <c r="L118" i="3"/>
  <c r="K118" i="3"/>
  <c r="M117" i="3"/>
  <c r="L117" i="3"/>
  <c r="K117" i="3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M116" i="3" l="1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G132" i="4" l="1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<sst xmlns="http://schemas.openxmlformats.org/spreadsheetml/2006/main" count="169" uniqueCount="131">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</sst>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0" workbookViewId="0">
      <selection activeCell="B30" sqref="B30"/>
    </sheetView>
  </sheetViews>
  <sheetFormatPr defaultRowHeight="13.5"/>
  <cols>
    <col min="1" max="1" width="17" bestFit="1" customWidth="1"/>
    <col min="2" max="2" width="24.125" bestFit="1" customWidth="1"/>
    <col min="3" max="3" width="17" bestFit="1" customWidth="1"/>
    <col min="5" max="5" width="11.375" bestFit="1" customWidth="1"/>
    <col min="6" max="6" width="24.125" bestFit="1" customWidth="1"/>
    <col min="7" max="7" width="16.75" bestFit="1" customWidth="1"/>
    <col min="9" max="9" width="16.125" bestFit="1" customWidth="1"/>
  </cols>
  <sheetData>
    <row r="1" spans="1:7">
      <c r="B1" s="1" t="s">
        <v>0</v>
      </c>
    </row>
    <row r="2" spans="1:7">
      <c r="A2" s="1" t="s">
        <v>1</v>
      </c>
      <c r="B2" t="s">
        <v>4</v>
      </c>
    </row>
    <row r="3" spans="1:7">
      <c r="A3" s="1" t="s">
        <v>2</v>
      </c>
      <c r="B3" t="s">
        <v>5</v>
      </c>
    </row>
    <row r="4" spans="1:7">
      <c r="A4" s="1" t="s">
        <v>3</v>
      </c>
      <c r="B4" t="s">
        <v>6</v>
      </c>
    </row>
    <row r="6" spans="1:7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>
      <c r="A11" s="1" t="s">
        <v>16</v>
      </c>
      <c r="B11" s="1" t="s">
        <v>14</v>
      </c>
      <c r="C11" s="1" t="s">
        <v>15</v>
      </c>
      <c r="E11" s="1" t="s">
        <v>17</v>
      </c>
    </row>
    <row r="12" spans="1:7">
      <c r="A12" s="1" t="s">
        <v>63</v>
      </c>
      <c r="B12" t="s">
        <v>64</v>
      </c>
      <c r="C12">
        <v>1</v>
      </c>
      <c r="E12" t="s">
        <v>18</v>
      </c>
    </row>
    <row r="13" spans="1:7">
      <c r="A13" s="1" t="s">
        <v>65</v>
      </c>
      <c r="B13" t="s">
        <v>66</v>
      </c>
      <c r="C13">
        <v>1</v>
      </c>
      <c r="E13" t="s">
        <v>67</v>
      </c>
    </row>
    <row r="14" spans="1:7">
      <c r="A14" s="1" t="s">
        <v>68</v>
      </c>
      <c r="B14" t="s">
        <v>69</v>
      </c>
      <c r="E14" t="s">
        <v>70</v>
      </c>
    </row>
    <row r="15" spans="1:7">
      <c r="A15" s="1" t="s">
        <v>71</v>
      </c>
      <c r="B15" t="s">
        <v>72</v>
      </c>
      <c r="C15">
        <v>1</v>
      </c>
    </row>
    <row r="16" spans="1:7">
      <c r="A16" s="1" t="s">
        <v>73</v>
      </c>
      <c r="B16" t="s">
        <v>74</v>
      </c>
    </row>
    <row r="17" spans="1:3">
      <c r="A17" s="1" t="s">
        <v>75</v>
      </c>
      <c r="B17" t="s">
        <v>76</v>
      </c>
    </row>
    <row r="18" spans="1:3">
      <c r="A18" s="1" t="s">
        <v>77</v>
      </c>
      <c r="B18" t="s">
        <v>78</v>
      </c>
    </row>
    <row r="19" spans="1:3">
      <c r="A19" s="1" t="s">
        <v>79</v>
      </c>
      <c r="B19" t="s">
        <v>80</v>
      </c>
    </row>
    <row r="20" spans="1:3">
      <c r="A20" s="1" t="s">
        <v>81</v>
      </c>
      <c r="B20" t="s">
        <v>82</v>
      </c>
    </row>
    <row r="21" spans="1:3">
      <c r="A21" s="1" t="s">
        <v>83</v>
      </c>
      <c r="B21" t="s">
        <v>84</v>
      </c>
      <c r="C21">
        <v>1</v>
      </c>
    </row>
    <row r="22" spans="1:3">
      <c r="A22" s="1" t="s">
        <v>85</v>
      </c>
      <c r="B22" t="s">
        <v>86</v>
      </c>
    </row>
    <row r="23" spans="1:3">
      <c r="A23" s="1" t="s">
        <v>87</v>
      </c>
      <c r="B23" t="s">
        <v>88</v>
      </c>
    </row>
    <row r="24" spans="1:3">
      <c r="A24" s="1" t="s">
        <v>89</v>
      </c>
      <c r="B24" t="s">
        <v>90</v>
      </c>
    </row>
    <row r="25" spans="1:3">
      <c r="A25" s="1" t="s">
        <v>91</v>
      </c>
      <c r="B25" t="s">
        <v>92</v>
      </c>
      <c r="C25">
        <v>1</v>
      </c>
    </row>
    <row r="26" spans="1:3">
      <c r="A26" s="1" t="s">
        <v>93</v>
      </c>
      <c r="B26" t="s">
        <v>94</v>
      </c>
    </row>
    <row r="27" spans="1:3">
      <c r="A27" s="1" t="s">
        <v>95</v>
      </c>
      <c r="B27" t="s">
        <v>96</v>
      </c>
      <c r="C27">
        <v>1</v>
      </c>
    </row>
    <row r="28" spans="1:3">
      <c r="A28" s="1" t="s">
        <v>97</v>
      </c>
      <c r="B28" t="s">
        <v>98</v>
      </c>
    </row>
    <row r="29" spans="1:3">
      <c r="A29" s="1" t="s">
        <v>99</v>
      </c>
      <c r="B29" t="s">
        <v>100</v>
      </c>
    </row>
    <row r="30" spans="1:3">
      <c r="A30" s="1" t="s">
        <v>101</v>
      </c>
      <c r="B30" t="s">
        <v>102</v>
      </c>
    </row>
    <row r="31" spans="1:3">
      <c r="A31" s="1" t="s">
        <v>103</v>
      </c>
      <c r="B31" t="s">
        <v>104</v>
      </c>
    </row>
    <row r="36" spans="1:5">
      <c r="A36" s="1" t="s">
        <v>20</v>
      </c>
      <c r="B36" s="1" t="s">
        <v>14</v>
      </c>
      <c r="C36" s="1" t="s">
        <v>15</v>
      </c>
      <c r="E36" s="1" t="s">
        <v>17</v>
      </c>
    </row>
    <row r="37" spans="1:5">
      <c r="A37" s="1" t="s">
        <v>21</v>
      </c>
      <c r="B37" t="s">
        <v>22</v>
      </c>
      <c r="E37" t="s">
        <v>19</v>
      </c>
    </row>
    <row r="38" spans="1:5">
      <c r="A38" s="1" t="s">
        <v>23</v>
      </c>
      <c r="B38" t="s">
        <v>24</v>
      </c>
      <c r="E38" t="s">
        <v>25</v>
      </c>
    </row>
    <row r="39" spans="1:5">
      <c r="A39" s="1" t="s">
        <v>26</v>
      </c>
      <c r="B39" t="s">
        <v>27</v>
      </c>
      <c r="C39">
        <v>1</v>
      </c>
      <c r="E39" t="s">
        <v>28</v>
      </c>
    </row>
    <row r="40" spans="1:5">
      <c r="A40" s="1" t="s">
        <v>29</v>
      </c>
      <c r="B40" t="s">
        <v>30</v>
      </c>
    </row>
    <row r="41" spans="1:5">
      <c r="A41" s="1" t="s">
        <v>31</v>
      </c>
      <c r="B41" t="s">
        <v>32</v>
      </c>
    </row>
    <row r="42" spans="1:5">
      <c r="A42" s="1" t="s">
        <v>33</v>
      </c>
      <c r="B42" t="s">
        <v>34</v>
      </c>
      <c r="C42">
        <v>1</v>
      </c>
    </row>
    <row r="43" spans="1:5">
      <c r="A43" s="1" t="s">
        <v>35</v>
      </c>
      <c r="B43" t="s">
        <v>36</v>
      </c>
    </row>
    <row r="44" spans="1:5">
      <c r="A44" s="1" t="s">
        <v>37</v>
      </c>
      <c r="B44" t="s">
        <v>38</v>
      </c>
    </row>
    <row r="45" spans="1:5">
      <c r="A45" s="1" t="s">
        <v>39</v>
      </c>
      <c r="B45" t="s">
        <v>40</v>
      </c>
    </row>
    <row r="46" spans="1:5">
      <c r="A46" s="1" t="s">
        <v>41</v>
      </c>
      <c r="B46" t="s">
        <v>42</v>
      </c>
    </row>
    <row r="47" spans="1:5">
      <c r="A47" s="1" t="s">
        <v>43</v>
      </c>
      <c r="B47" t="s">
        <v>44</v>
      </c>
    </row>
    <row r="48" spans="1:5">
      <c r="A48" s="1" t="s">
        <v>45</v>
      </c>
      <c r="B48" t="s">
        <v>46</v>
      </c>
      <c r="C48">
        <v>1</v>
      </c>
    </row>
    <row r="49" spans="1:2">
      <c r="A49" s="1" t="s">
        <v>47</v>
      </c>
      <c r="B49" t="s">
        <v>48</v>
      </c>
    </row>
    <row r="50" spans="1:2">
      <c r="A50" s="1" t="s">
        <v>49</v>
      </c>
      <c r="B50" t="s">
        <v>50</v>
      </c>
    </row>
    <row r="51" spans="1:2">
      <c r="A51" s="1" t="s">
        <v>51</v>
      </c>
      <c r="B51" t="s">
        <v>52</v>
      </c>
    </row>
    <row r="52" spans="1:2">
      <c r="A52" s="1" t="s">
        <v>53</v>
      </c>
      <c r="B52" t="s">
        <v>54</v>
      </c>
    </row>
    <row r="53" spans="1:2">
      <c r="A53" s="1" t="s">
        <v>55</v>
      </c>
      <c r="B53" t="s">
        <v>56</v>
      </c>
    </row>
    <row r="54" spans="1:2">
      <c r="A54" s="1" t="s">
        <v>57</v>
      </c>
      <c r="B54" t="s">
        <v>58</v>
      </c>
    </row>
    <row r="55" spans="1:2">
      <c r="A55" s="1" t="s">
        <v>59</v>
      </c>
      <c r="B55" t="s">
        <v>60</v>
      </c>
    </row>
    <row r="56" spans="1:2">
      <c r="A56" s="1" t="s">
        <v>61</v>
      </c>
      <c r="B56" t="s">
        <v>62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topLeftCell="A118" zoomScale="115" zoomScaleNormal="115" workbookViewId="0">
      <selection activeCell="G129" sqref="G129"/>
    </sheetView>
  </sheetViews>
  <sheetFormatPr defaultRowHeight="13.5"/>
  <cols>
    <col min="1" max="1" width="21.125" bestFit="1" customWidth="1"/>
    <col min="2" max="2" width="19.875" bestFit="1" customWidth="1"/>
    <col min="3" max="4" width="19.75" bestFit="1" customWidth="1"/>
    <col min="7" max="7" width="13" style="4" bestFit="1" customWidth="1"/>
  </cols>
  <sheetData>
    <row r="1" spans="1:13">
      <c r="A1" t="s">
        <v>109</v>
      </c>
      <c r="H1" t="s">
        <v>119</v>
      </c>
      <c r="I1" t="s">
        <v>120</v>
      </c>
      <c r="J1" t="s">
        <v>129</v>
      </c>
    </row>
    <row r="2" spans="1:13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>
      <c r="A3" s="2">
        <v>0.18560539300000001</v>
      </c>
      <c r="B3" s="2">
        <v>0.150819812565475</v>
      </c>
      <c r="C3" s="2">
        <v>2.3800000000000002E-2</v>
      </c>
      <c r="D3" s="3">
        <v>2.36112024234211</v>
      </c>
      <c r="G3" s="4">
        <v>43466</v>
      </c>
      <c r="H3">
        <v>-5.0017936199997504E-4</v>
      </c>
      <c r="I3">
        <v>0</v>
      </c>
      <c r="J3">
        <v>-4.9985887100012505E-4</v>
      </c>
      <c r="K3">
        <f t="shared" ref="K3:K66" si="2">1+H3</f>
        <v>0.99949982063800002</v>
      </c>
      <c r="L3">
        <f t="shared" si="0"/>
        <v>1</v>
      </c>
      <c r="M3">
        <f t="shared" si="1"/>
        <v>0.99950014112899987</v>
      </c>
    </row>
    <row r="4" spans="1:13">
      <c r="G4" s="4">
        <v>43467</v>
      </c>
      <c r="H4">
        <v>1.19736175310001E-2</v>
      </c>
      <c r="I4">
        <v>1.272014477691652E-3</v>
      </c>
      <c r="J4">
        <v>-1.8447034474999801E-3</v>
      </c>
      <c r="K4">
        <f t="shared" si="2"/>
        <v>1.0119736175310001</v>
      </c>
      <c r="L4">
        <f t="shared" si="0"/>
        <v>1.0012720144776917</v>
      </c>
      <c r="M4">
        <f t="shared" si="1"/>
        <v>0.99815529655250002</v>
      </c>
    </row>
    <row r="5" spans="1:13">
      <c r="A5" t="s">
        <v>112</v>
      </c>
      <c r="G5" s="4">
        <v>43468</v>
      </c>
      <c r="H5">
        <v>-8.3499324135000094E-3</v>
      </c>
      <c r="I5">
        <v>-2.325740035552204E-2</v>
      </c>
      <c r="J5">
        <v>-2.0075026452499801E-2</v>
      </c>
      <c r="K5">
        <f t="shared" si="2"/>
        <v>0.99165006758649998</v>
      </c>
      <c r="L5">
        <f t="shared" si="0"/>
        <v>0.97674259964447796</v>
      </c>
      <c r="M5">
        <f t="shared" si="1"/>
        <v>0.97992497354750019</v>
      </c>
    </row>
    <row r="6" spans="1:13">
      <c r="A6" t="s">
        <v>115</v>
      </c>
      <c r="B6" t="s">
        <v>12</v>
      </c>
      <c r="C6" t="s">
        <v>117</v>
      </c>
      <c r="G6" s="4">
        <v>43469</v>
      </c>
      <c r="H6">
        <v>2.7299493624500099E-2</v>
      </c>
      <c r="I6">
        <v>1.0278438752703511E-2</v>
      </c>
      <c r="J6">
        <v>9.2734413380002306E-3</v>
      </c>
      <c r="K6">
        <f t="shared" si="2"/>
        <v>1.0272994936245001</v>
      </c>
      <c r="L6">
        <f t="shared" si="0"/>
        <v>1.0102784387527035</v>
      </c>
      <c r="M6">
        <f t="shared" si="1"/>
        <v>1.0092734413380002</v>
      </c>
    </row>
    <row r="7" spans="1:13">
      <c r="A7" t="s">
        <v>113</v>
      </c>
      <c r="B7" s="2">
        <v>2.1000000000000001E-2</v>
      </c>
      <c r="C7" s="2">
        <v>0.14299999999999999</v>
      </c>
      <c r="G7" s="4">
        <v>43472</v>
      </c>
      <c r="H7">
        <v>3.9145663810999702E-2</v>
      </c>
      <c r="I7">
        <v>1.7362796987291818E-2</v>
      </c>
      <c r="J7">
        <v>1.5807539292500099E-2</v>
      </c>
      <c r="K7">
        <f t="shared" si="2"/>
        <v>1.0391456638109997</v>
      </c>
      <c r="L7">
        <f t="shared" si="0"/>
        <v>1.0173627969872918</v>
      </c>
      <c r="M7">
        <f t="shared" si="1"/>
        <v>1.0158075392925001</v>
      </c>
    </row>
    <row r="8" spans="1:13">
      <c r="A8" t="s">
        <v>114</v>
      </c>
      <c r="B8" s="2">
        <v>1.0999999999999999E-2</v>
      </c>
      <c r="C8" s="2">
        <v>0.22900000000000001</v>
      </c>
      <c r="G8" s="4">
        <v>43473</v>
      </c>
      <c r="H8">
        <v>5.0250618497999999E-2</v>
      </c>
      <c r="I8">
        <v>2.7250001003165991E-2</v>
      </c>
      <c r="J8">
        <v>2.6187928620000099E-2</v>
      </c>
      <c r="K8">
        <f t="shared" si="2"/>
        <v>1.0502506184980001</v>
      </c>
      <c r="L8">
        <f t="shared" si="0"/>
        <v>1.027250001003166</v>
      </c>
      <c r="M8">
        <f t="shared" si="1"/>
        <v>1.0261879286200002</v>
      </c>
    </row>
    <row r="9" spans="1:13">
      <c r="A9" t="s">
        <v>130</v>
      </c>
      <c r="B9" s="2">
        <v>8.2319321073647256E-3</v>
      </c>
      <c r="C9" s="2">
        <v>0.21538977011448135</v>
      </c>
      <c r="G9" s="4">
        <v>43474</v>
      </c>
      <c r="H9">
        <v>6.2172929447000098E-2</v>
      </c>
      <c r="I9">
        <v>3.1788323950387332E-2</v>
      </c>
      <c r="J9">
        <v>2.9645413129500298E-2</v>
      </c>
      <c r="K9">
        <f t="shared" si="2"/>
        <v>1.0621729294470001</v>
      </c>
      <c r="L9">
        <f t="shared" si="0"/>
        <v>1.0317883239503873</v>
      </c>
      <c r="M9">
        <f t="shared" si="1"/>
        <v>1.0296454131295003</v>
      </c>
    </row>
    <row r="10" spans="1:13">
      <c r="G10" s="4">
        <v>43475</v>
      </c>
      <c r="H10">
        <v>7.0849015004000204E-2</v>
      </c>
      <c r="I10">
        <v>3.6449033148617138E-2</v>
      </c>
      <c r="J10">
        <v>3.59967981755E-2</v>
      </c>
      <c r="K10">
        <f t="shared" si="2"/>
        <v>1.0708490150040002</v>
      </c>
      <c r="L10">
        <f t="shared" si="0"/>
        <v>1.0364490331486171</v>
      </c>
      <c r="M10">
        <f t="shared" si="1"/>
        <v>1.0359967981755001</v>
      </c>
    </row>
    <row r="11" spans="1:13">
      <c r="A11" t="s">
        <v>116</v>
      </c>
      <c r="G11" s="4">
        <v>43476</v>
      </c>
      <c r="H11">
        <v>6.7100039396999794E-2</v>
      </c>
      <c r="I11">
        <v>3.6300564581820183E-2</v>
      </c>
      <c r="J11">
        <v>3.5570447836999801E-2</v>
      </c>
      <c r="K11">
        <f t="shared" si="2"/>
        <v>1.0671000393969998</v>
      </c>
      <c r="L11">
        <f t="shared" si="0"/>
        <v>1.0363005645818202</v>
      </c>
      <c r="M11">
        <f t="shared" si="1"/>
        <v>1.0355704478369998</v>
      </c>
    </row>
    <row r="12" spans="1:13">
      <c r="A12" t="s">
        <v>118</v>
      </c>
      <c r="G12" s="4">
        <v>43479</v>
      </c>
      <c r="H12">
        <v>6.5724995571999803E-2</v>
      </c>
      <c r="I12">
        <v>3.0969740501021192E-2</v>
      </c>
      <c r="J12">
        <v>2.93083014169996E-2</v>
      </c>
      <c r="K12">
        <f t="shared" si="2"/>
        <v>1.0657249955719998</v>
      </c>
      <c r="L12">
        <f t="shared" si="0"/>
        <v>1.0309697405010212</v>
      </c>
      <c r="M12">
        <f t="shared" si="1"/>
        <v>1.0293083014169997</v>
      </c>
    </row>
    <row r="13" spans="1:13">
      <c r="G13" s="4">
        <v>43480</v>
      </c>
      <c r="H13">
        <v>6.6000324606499502E-2</v>
      </c>
      <c r="I13">
        <v>4.2044693051269677E-2</v>
      </c>
      <c r="J13">
        <v>3.7197377380999701E-2</v>
      </c>
      <c r="K13">
        <f t="shared" si="2"/>
        <v>1.0660003246064995</v>
      </c>
      <c r="L13">
        <f t="shared" si="0"/>
        <v>1.0420446930512697</v>
      </c>
      <c r="M13">
        <f t="shared" si="1"/>
        <v>1.0371973773809997</v>
      </c>
    </row>
    <row r="14" spans="1:13">
      <c r="G14" s="4">
        <v>43481</v>
      </c>
      <c r="H14">
        <v>6.5849728451999601E-2</v>
      </c>
      <c r="I14">
        <v>4.4386082476295163E-2</v>
      </c>
      <c r="J14">
        <v>3.9996823301999301E-2</v>
      </c>
      <c r="K14">
        <f t="shared" si="2"/>
        <v>1.0658497284519997</v>
      </c>
      <c r="L14">
        <f t="shared" si="0"/>
        <v>1.0443860824762952</v>
      </c>
      <c r="M14">
        <f t="shared" si="1"/>
        <v>1.0399968233019994</v>
      </c>
    </row>
    <row r="15" spans="1:13">
      <c r="G15" s="4">
        <v>43482</v>
      </c>
      <c r="H15">
        <v>7.9835606523499705E-2</v>
      </c>
      <c r="I15">
        <v>5.241742940720906E-2</v>
      </c>
      <c r="J15">
        <v>4.8804534275999699E-2</v>
      </c>
      <c r="K15">
        <f t="shared" si="2"/>
        <v>1.0798356065234997</v>
      </c>
      <c r="L15">
        <f t="shared" si="0"/>
        <v>1.0524174294072091</v>
      </c>
      <c r="M15">
        <f t="shared" si="1"/>
        <v>1.0488045342759997</v>
      </c>
    </row>
    <row r="16" spans="1:13">
      <c r="G16" s="4">
        <v>43483</v>
      </c>
      <c r="H16">
        <v>0.101073106589999</v>
      </c>
      <c r="I16">
        <v>6.6321310054531901E-2</v>
      </c>
      <c r="J16">
        <v>6.24954798434997E-2</v>
      </c>
      <c r="K16">
        <f t="shared" si="2"/>
        <v>1.101073106589999</v>
      </c>
      <c r="L16">
        <f t="shared" si="0"/>
        <v>1.0663213100545319</v>
      </c>
      <c r="M16">
        <f t="shared" si="1"/>
        <v>1.0624954798434998</v>
      </c>
    </row>
    <row r="17" spans="7:13">
      <c r="G17" s="4">
        <v>43486</v>
      </c>
      <c r="H17">
        <v>0.101073106589999</v>
      </c>
      <c r="I17">
        <v>6.6321310054531901E-2</v>
      </c>
      <c r="J17">
        <v>6.24954798434997E-2</v>
      </c>
      <c r="K17">
        <f t="shared" si="2"/>
        <v>1.101073106589999</v>
      </c>
      <c r="L17">
        <f t="shared" si="0"/>
        <v>1.0663213100545319</v>
      </c>
      <c r="M17">
        <f t="shared" si="1"/>
        <v>1.0624954798434998</v>
      </c>
    </row>
    <row r="18" spans="7:13">
      <c r="G18" s="4">
        <v>43487</v>
      </c>
      <c r="H18">
        <v>7.7705963969999695E-2</v>
      </c>
      <c r="I18">
        <v>5.1267801180525652E-2</v>
      </c>
      <c r="J18">
        <v>5.0078186771999697E-2</v>
      </c>
      <c r="K18">
        <f t="shared" si="2"/>
        <v>1.0777059639699997</v>
      </c>
      <c r="L18">
        <f t="shared" si="0"/>
        <v>1.0512678011805257</v>
      </c>
      <c r="M18">
        <f t="shared" si="1"/>
        <v>1.0500781867719997</v>
      </c>
    </row>
    <row r="19" spans="7:13">
      <c r="G19" s="4">
        <v>43488</v>
      </c>
      <c r="H19">
        <v>7.2899019180999905E-2</v>
      </c>
      <c r="I19">
        <v>5.3583108289762427E-2</v>
      </c>
      <c r="J19">
        <v>5.1578447708999699E-2</v>
      </c>
      <c r="K19">
        <f t="shared" si="2"/>
        <v>1.0728990191809999</v>
      </c>
      <c r="L19">
        <f t="shared" si="0"/>
        <v>1.0535831082897624</v>
      </c>
      <c r="M19">
        <f t="shared" si="1"/>
        <v>1.0515784477089998</v>
      </c>
    </row>
    <row r="20" spans="7:13">
      <c r="G20" s="4">
        <v>43489</v>
      </c>
      <c r="H20">
        <v>7.8488217180999895E-2</v>
      </c>
      <c r="I20">
        <v>5.5067793957730427E-2</v>
      </c>
      <c r="J20">
        <v>5.24001979654991E-2</v>
      </c>
      <c r="K20">
        <f t="shared" si="2"/>
        <v>1.078488217181</v>
      </c>
      <c r="L20">
        <f t="shared" si="0"/>
        <v>1.0550677939577304</v>
      </c>
      <c r="M20">
        <f t="shared" si="1"/>
        <v>1.0524001979654991</v>
      </c>
    </row>
    <row r="21" spans="7:13">
      <c r="G21" s="4">
        <v>43490</v>
      </c>
      <c r="H21">
        <v>9.2204073181000101E-2</v>
      </c>
      <c r="I21">
        <v>6.4060173908856433E-2</v>
      </c>
      <c r="J21">
        <v>6.0159258552499401E-2</v>
      </c>
      <c r="K21">
        <f t="shared" si="2"/>
        <v>1.0922040731810001</v>
      </c>
      <c r="L21">
        <f t="shared" si="0"/>
        <v>1.0640601739088564</v>
      </c>
      <c r="M21">
        <f t="shared" si="1"/>
        <v>1.0601592585524995</v>
      </c>
    </row>
    <row r="22" spans="7:13">
      <c r="G22" s="4">
        <v>43493</v>
      </c>
      <c r="H22">
        <v>8.1514597772500003E-2</v>
      </c>
      <c r="I22">
        <v>5.5707813860543798E-2</v>
      </c>
      <c r="J22">
        <v>5.5355984702499798E-2</v>
      </c>
      <c r="K22">
        <f t="shared" si="2"/>
        <v>1.0815145977725</v>
      </c>
      <c r="L22">
        <f t="shared" si="0"/>
        <v>1.0557078138605438</v>
      </c>
      <c r="M22">
        <f t="shared" si="1"/>
        <v>1.0553559847024998</v>
      </c>
    </row>
    <row r="23" spans="7:13">
      <c r="G23" s="4">
        <v>43494</v>
      </c>
      <c r="H23">
        <v>9.0591366560000205E-2</v>
      </c>
      <c r="I23">
        <v>5.4189020548852218E-2</v>
      </c>
      <c r="J23">
        <v>5.7937271369999703E-2</v>
      </c>
      <c r="K23">
        <f t="shared" si="2"/>
        <v>1.0905913665600002</v>
      </c>
      <c r="L23">
        <f t="shared" si="0"/>
        <v>1.0541890205488522</v>
      </c>
      <c r="M23">
        <f t="shared" si="1"/>
        <v>1.0579372713699997</v>
      </c>
    </row>
    <row r="24" spans="7:13">
      <c r="G24" s="4">
        <v>43495</v>
      </c>
      <c r="H24">
        <v>0.106780724779</v>
      </c>
      <c r="I24">
        <v>7.0699126443054316E-2</v>
      </c>
      <c r="J24">
        <v>7.2017313127499705E-2</v>
      </c>
      <c r="K24">
        <f t="shared" si="2"/>
        <v>1.106780724779</v>
      </c>
      <c r="L24">
        <f t="shared" si="0"/>
        <v>1.0706991264430543</v>
      </c>
      <c r="M24">
        <f t="shared" si="1"/>
        <v>1.0720173131274997</v>
      </c>
    </row>
    <row r="25" spans="7:13">
      <c r="G25" s="4">
        <v>43496</v>
      </c>
      <c r="H25">
        <v>0.11277293389</v>
      </c>
      <c r="I25">
        <v>8.0134905762586639E-2</v>
      </c>
      <c r="J25">
        <v>7.8960038841999702E-2</v>
      </c>
      <c r="K25">
        <f t="shared" si="2"/>
        <v>1.1127729338900001</v>
      </c>
      <c r="L25">
        <f t="shared" si="0"/>
        <v>1.0801349057625866</v>
      </c>
      <c r="M25">
        <f t="shared" si="1"/>
        <v>1.0789600388419998</v>
      </c>
    </row>
    <row r="26" spans="7:13">
      <c r="G26" s="4">
        <v>43497</v>
      </c>
      <c r="H26">
        <v>0.1233944670995</v>
      </c>
      <c r="I26">
        <v>8.1250426345546467E-2</v>
      </c>
      <c r="J26">
        <v>7.9493151925499703E-2</v>
      </c>
      <c r="K26">
        <f t="shared" si="2"/>
        <v>1.1233944670995</v>
      </c>
      <c r="L26">
        <f t="shared" si="0"/>
        <v>1.0812504263455465</v>
      </c>
      <c r="M26">
        <f t="shared" si="1"/>
        <v>1.0794931519254998</v>
      </c>
    </row>
    <row r="27" spans="7:13">
      <c r="G27" s="4">
        <v>43500</v>
      </c>
      <c r="H27">
        <v>0.13190176276099899</v>
      </c>
      <c r="I27">
        <v>8.859560773802122E-2</v>
      </c>
      <c r="J27">
        <v>8.52149339284997E-2</v>
      </c>
      <c r="K27">
        <f t="shared" si="2"/>
        <v>1.1319017627609991</v>
      </c>
      <c r="L27">
        <f t="shared" si="0"/>
        <v>1.0885956077380212</v>
      </c>
      <c r="M27">
        <f t="shared" si="1"/>
        <v>1.0852149339284998</v>
      </c>
    </row>
    <row r="28" spans="7:13">
      <c r="G28" s="4">
        <v>43501</v>
      </c>
      <c r="H28">
        <v>0.13762185819299899</v>
      </c>
      <c r="I28">
        <v>9.3731817616397262E-2</v>
      </c>
      <c r="J28">
        <v>8.94533910724995E-2</v>
      </c>
      <c r="K28">
        <f t="shared" si="2"/>
        <v>1.1376218581929991</v>
      </c>
      <c r="L28">
        <f t="shared" si="0"/>
        <v>1.0937318176163973</v>
      </c>
      <c r="M28">
        <f t="shared" si="1"/>
        <v>1.0894533910724995</v>
      </c>
    </row>
    <row r="29" spans="7:13">
      <c r="G29" s="4">
        <v>43502</v>
      </c>
      <c r="H29">
        <v>0.133543243938999</v>
      </c>
      <c r="I29">
        <v>9.1404472515258073E-2</v>
      </c>
      <c r="J29">
        <v>8.7568341555499293E-2</v>
      </c>
      <c r="K29">
        <f t="shared" si="2"/>
        <v>1.133543243938999</v>
      </c>
      <c r="L29">
        <f t="shared" si="0"/>
        <v>1.0914044725152581</v>
      </c>
      <c r="M29">
        <f t="shared" si="1"/>
        <v>1.0875683415554993</v>
      </c>
    </row>
    <row r="30" spans="7:13">
      <c r="G30" s="4">
        <v>43503</v>
      </c>
      <c r="H30">
        <v>0.117060134217999</v>
      </c>
      <c r="I30">
        <v>8.1350742944733545E-2</v>
      </c>
      <c r="J30">
        <v>8.0494011535999305E-2</v>
      </c>
      <c r="K30">
        <f t="shared" si="2"/>
        <v>1.1170601342179991</v>
      </c>
      <c r="L30">
        <f t="shared" si="0"/>
        <v>1.0813507429447335</v>
      </c>
      <c r="M30">
        <f t="shared" si="1"/>
        <v>1.0804940115359993</v>
      </c>
    </row>
    <row r="31" spans="7:13">
      <c r="G31" s="4">
        <v>43504</v>
      </c>
      <c r="H31">
        <v>0.115299954656499</v>
      </c>
      <c r="I31">
        <v>8.2440181211904662E-2</v>
      </c>
      <c r="J31">
        <v>8.0882586293999595E-2</v>
      </c>
      <c r="K31">
        <f t="shared" si="2"/>
        <v>1.115299954656499</v>
      </c>
      <c r="L31">
        <f t="shared" si="0"/>
        <v>1.0824401812119047</v>
      </c>
      <c r="M31">
        <f t="shared" si="1"/>
        <v>1.0808825862939997</v>
      </c>
    </row>
    <row r="32" spans="7:13">
      <c r="G32" s="4">
        <v>43507</v>
      </c>
      <c r="H32">
        <v>0.120935951495499</v>
      </c>
      <c r="I32">
        <v>8.3218638021596014E-2</v>
      </c>
      <c r="J32">
        <v>8.3022429514499396E-2</v>
      </c>
      <c r="K32">
        <f t="shared" si="2"/>
        <v>1.1209359514954991</v>
      </c>
      <c r="L32">
        <f t="shared" si="0"/>
        <v>1.083218638021596</v>
      </c>
      <c r="M32">
        <f t="shared" si="1"/>
        <v>1.0830224295144995</v>
      </c>
    </row>
    <row r="33" spans="7:13">
      <c r="G33" s="4">
        <v>43508</v>
      </c>
      <c r="H33">
        <v>0.13670637029749899</v>
      </c>
      <c r="I33">
        <v>9.7258949243813397E-2</v>
      </c>
      <c r="J33">
        <v>9.5087111368999194E-2</v>
      </c>
      <c r="K33">
        <f t="shared" si="2"/>
        <v>1.1367063702974991</v>
      </c>
      <c r="L33">
        <f t="shared" si="0"/>
        <v>1.0972589492438134</v>
      </c>
      <c r="M33">
        <f t="shared" si="1"/>
        <v>1.0950871113689993</v>
      </c>
    </row>
    <row r="34" spans="7:13">
      <c r="G34" s="4">
        <v>43509</v>
      </c>
      <c r="H34">
        <v>0.14719084928749901</v>
      </c>
      <c r="I34">
        <v>0.10066770728418883</v>
      </c>
      <c r="J34">
        <v>9.9112594090499301E-2</v>
      </c>
      <c r="K34">
        <f t="shared" si="2"/>
        <v>1.1471908492874989</v>
      </c>
      <c r="L34">
        <f t="shared" si="0"/>
        <v>1.1006677072841888</v>
      </c>
      <c r="M34">
        <f t="shared" si="1"/>
        <v>1.0991125940904993</v>
      </c>
    </row>
    <row r="35" spans="7:13">
      <c r="G35" s="4">
        <v>43510</v>
      </c>
      <c r="H35">
        <v>0.14659301096149899</v>
      </c>
      <c r="I35">
        <v>9.8131703656740621E-2</v>
      </c>
      <c r="J35">
        <v>9.6058577307499504E-2</v>
      </c>
      <c r="K35">
        <f t="shared" si="2"/>
        <v>1.146593010961499</v>
      </c>
      <c r="L35">
        <f t="shared" si="0"/>
        <v>1.0981317036567406</v>
      </c>
      <c r="M35">
        <f t="shared" si="1"/>
        <v>1.0960585773074996</v>
      </c>
    </row>
    <row r="36" spans="7:13">
      <c r="G36" s="4">
        <v>43511</v>
      </c>
      <c r="H36">
        <v>0.163535081051499</v>
      </c>
      <c r="I36">
        <v>0.11015765756728246</v>
      </c>
      <c r="J36">
        <v>0.108505779985999</v>
      </c>
      <c r="K36">
        <f t="shared" si="2"/>
        <v>1.1635350810514991</v>
      </c>
      <c r="L36">
        <f t="shared" si="0"/>
        <v>1.1101576575672825</v>
      </c>
      <c r="M36">
        <f t="shared" si="1"/>
        <v>1.108505779985999</v>
      </c>
    </row>
    <row r="37" spans="7:13">
      <c r="G37" s="4">
        <v>43514</v>
      </c>
      <c r="H37">
        <v>0.163535081051499</v>
      </c>
      <c r="I37">
        <v>0.11015765756728246</v>
      </c>
      <c r="J37">
        <v>0.108505779985999</v>
      </c>
      <c r="K37">
        <f t="shared" si="2"/>
        <v>1.1635350810514991</v>
      </c>
      <c r="L37">
        <f t="shared" si="0"/>
        <v>1.1101576575672825</v>
      </c>
      <c r="M37">
        <f t="shared" si="1"/>
        <v>1.108505779985999</v>
      </c>
    </row>
    <row r="38" spans="7:13">
      <c r="G38" s="4">
        <v>43515</v>
      </c>
      <c r="H38">
        <v>0.16508691865049899</v>
      </c>
      <c r="I38">
        <v>0.11190517272512035</v>
      </c>
      <c r="J38">
        <v>0.111076874235499</v>
      </c>
      <c r="K38">
        <f t="shared" si="2"/>
        <v>1.1650869186504991</v>
      </c>
      <c r="L38">
        <f t="shared" si="0"/>
        <v>1.1119051727251203</v>
      </c>
      <c r="M38">
        <f t="shared" si="1"/>
        <v>1.1110768742354991</v>
      </c>
    </row>
    <row r="39" spans="7:13">
      <c r="G39" s="4">
        <v>43516</v>
      </c>
      <c r="H39">
        <v>0.170316840776499</v>
      </c>
      <c r="I39">
        <v>0.11409608725136522</v>
      </c>
      <c r="J39">
        <v>0.114513138164499</v>
      </c>
      <c r="K39">
        <f t="shared" si="2"/>
        <v>1.170316840776499</v>
      </c>
      <c r="L39">
        <f t="shared" si="0"/>
        <v>1.1140960872513652</v>
      </c>
      <c r="M39">
        <f t="shared" si="1"/>
        <v>1.114513138164499</v>
      </c>
    </row>
    <row r="40" spans="7:13">
      <c r="G40" s="4">
        <v>43517</v>
      </c>
      <c r="H40">
        <v>0.15881295967449899</v>
      </c>
      <c r="I40">
        <v>0.11026399316242053</v>
      </c>
      <c r="J40">
        <v>0.111399220065499</v>
      </c>
      <c r="K40">
        <f t="shared" si="2"/>
        <v>1.1588129596744989</v>
      </c>
      <c r="L40">
        <f t="shared" si="0"/>
        <v>1.1102639931624205</v>
      </c>
      <c r="M40">
        <f t="shared" si="1"/>
        <v>1.111399220065499</v>
      </c>
    </row>
    <row r="41" spans="7:13">
      <c r="G41" s="4">
        <v>43518</v>
      </c>
      <c r="H41">
        <v>0.164290416279499</v>
      </c>
      <c r="I41">
        <v>0.11741656668445599</v>
      </c>
      <c r="J41">
        <v>0.1166152709375</v>
      </c>
      <c r="K41">
        <f t="shared" si="2"/>
        <v>1.1642904162794989</v>
      </c>
      <c r="L41">
        <f t="shared" si="0"/>
        <v>1.117416566684456</v>
      </c>
      <c r="M41">
        <f t="shared" si="1"/>
        <v>1.1166152709374999</v>
      </c>
    </row>
    <row r="42" spans="7:13">
      <c r="G42" s="4">
        <v>43521</v>
      </c>
      <c r="H42">
        <v>0.16753872317499899</v>
      </c>
      <c r="I42">
        <v>0.11894940432003409</v>
      </c>
      <c r="J42">
        <v>0.11653136896500001</v>
      </c>
      <c r="K42">
        <f t="shared" si="2"/>
        <v>1.167538723174999</v>
      </c>
      <c r="L42">
        <f t="shared" si="0"/>
        <v>1.1189494043200341</v>
      </c>
      <c r="M42">
        <f t="shared" si="1"/>
        <v>1.116531368965</v>
      </c>
    </row>
    <row r="43" spans="7:13">
      <c r="G43" s="4">
        <v>43522</v>
      </c>
      <c r="H43">
        <v>0.16408203816299899</v>
      </c>
      <c r="I43">
        <v>0.11807664990710665</v>
      </c>
      <c r="J43">
        <v>0.11446407323500001</v>
      </c>
      <c r="K43">
        <f t="shared" si="2"/>
        <v>1.164082038162999</v>
      </c>
      <c r="L43">
        <f t="shared" si="0"/>
        <v>1.1180766499071066</v>
      </c>
      <c r="M43">
        <f t="shared" si="1"/>
        <v>1.114464073235</v>
      </c>
    </row>
    <row r="44" spans="7:13">
      <c r="G44" s="4">
        <v>43523</v>
      </c>
      <c r="H44">
        <v>0.168583069464499</v>
      </c>
      <c r="I44">
        <v>0.11764127586663498</v>
      </c>
      <c r="J44">
        <v>0.114275383700999</v>
      </c>
      <c r="K44">
        <f t="shared" si="2"/>
        <v>1.168583069464499</v>
      </c>
      <c r="L44">
        <f t="shared" si="0"/>
        <v>1.117641275866635</v>
      </c>
      <c r="M44">
        <f t="shared" si="1"/>
        <v>1.1142753837009991</v>
      </c>
    </row>
    <row r="45" spans="7:13">
      <c r="G45" s="4">
        <v>43524</v>
      </c>
      <c r="H45">
        <v>0.16070368260849899</v>
      </c>
      <c r="I45">
        <v>0.11481636043352816</v>
      </c>
      <c r="J45">
        <v>0.1113582035345</v>
      </c>
      <c r="K45">
        <f t="shared" si="2"/>
        <v>1.1607036826084989</v>
      </c>
      <c r="L45">
        <f t="shared" si="0"/>
        <v>1.1148163604335282</v>
      </c>
      <c r="M45">
        <f t="shared" si="1"/>
        <v>1.1113582035345</v>
      </c>
    </row>
    <row r="46" spans="7:13">
      <c r="G46" s="4">
        <v>43525</v>
      </c>
      <c r="H46">
        <v>0.17201069307849901</v>
      </c>
      <c r="I46">
        <v>0.12256481455473467</v>
      </c>
      <c r="J46">
        <v>0.116980250169</v>
      </c>
      <c r="K46">
        <f t="shared" si="2"/>
        <v>1.172010693078499</v>
      </c>
      <c r="L46">
        <f t="shared" si="0"/>
        <v>1.1225648145547347</v>
      </c>
      <c r="M46">
        <f t="shared" si="1"/>
        <v>1.116980250169</v>
      </c>
    </row>
    <row r="47" spans="7:13">
      <c r="G47" s="4">
        <v>43528</v>
      </c>
      <c r="H47">
        <v>0.17049615574249899</v>
      </c>
      <c r="I47">
        <v>0.11823515013382213</v>
      </c>
      <c r="J47">
        <v>0.114708636227</v>
      </c>
      <c r="K47">
        <f t="shared" si="2"/>
        <v>1.1704961557424989</v>
      </c>
      <c r="L47">
        <f t="shared" si="0"/>
        <v>1.1182351501338221</v>
      </c>
      <c r="M47">
        <f t="shared" si="1"/>
        <v>1.114708636227</v>
      </c>
    </row>
    <row r="48" spans="7:13">
      <c r="G48" s="4">
        <v>43529</v>
      </c>
      <c r="H48">
        <v>0.16481390444899899</v>
      </c>
      <c r="I48">
        <v>0.11700526862778915</v>
      </c>
      <c r="J48">
        <v>0.112657821102</v>
      </c>
      <c r="K48">
        <f t="shared" si="2"/>
        <v>1.1648139044489989</v>
      </c>
      <c r="L48">
        <f t="shared" si="0"/>
        <v>1.1170052686277891</v>
      </c>
      <c r="M48">
        <f t="shared" si="1"/>
        <v>1.112657821102</v>
      </c>
    </row>
    <row r="49" spans="7:13">
      <c r="G49" s="4">
        <v>43530</v>
      </c>
      <c r="H49">
        <v>0.15194407480299901</v>
      </c>
      <c r="I49">
        <v>0.10977043549442045</v>
      </c>
      <c r="J49">
        <v>0.106319490337499</v>
      </c>
      <c r="K49">
        <f t="shared" si="2"/>
        <v>1.151944074802999</v>
      </c>
      <c r="L49">
        <f t="shared" si="0"/>
        <v>1.1097704354944204</v>
      </c>
      <c r="M49">
        <f t="shared" si="1"/>
        <v>1.1063194903374991</v>
      </c>
    </row>
    <row r="50" spans="7:13">
      <c r="G50" s="4">
        <v>43531</v>
      </c>
      <c r="H50">
        <v>0.14504868380299801</v>
      </c>
      <c r="I50">
        <v>0.10098671406960369</v>
      </c>
      <c r="J50">
        <v>9.9096841175999803E-2</v>
      </c>
      <c r="K50">
        <f t="shared" si="2"/>
        <v>1.1450486838029981</v>
      </c>
      <c r="L50">
        <f t="shared" si="0"/>
        <v>1.1009867140696037</v>
      </c>
      <c r="M50">
        <f t="shared" si="1"/>
        <v>1.0990968411759998</v>
      </c>
    </row>
    <row r="51" spans="7:13">
      <c r="G51" s="4">
        <v>43532</v>
      </c>
      <c r="H51">
        <v>0.133074127260499</v>
      </c>
      <c r="I51">
        <v>9.8745641243765281E-2</v>
      </c>
      <c r="J51">
        <v>9.6503775170500003E-2</v>
      </c>
      <c r="K51">
        <f t="shared" si="2"/>
        <v>1.1330741272604989</v>
      </c>
      <c r="L51">
        <f t="shared" si="0"/>
        <v>1.0987456412437653</v>
      </c>
      <c r="M51">
        <f t="shared" si="1"/>
        <v>1.0965037751705</v>
      </c>
    </row>
    <row r="52" spans="7:13">
      <c r="G52" s="4">
        <v>43535</v>
      </c>
      <c r="H52">
        <v>0.14678669321249899</v>
      </c>
      <c r="I52">
        <v>0.11487253772907291</v>
      </c>
      <c r="J52">
        <v>0.110787155271</v>
      </c>
      <c r="K52">
        <f t="shared" si="2"/>
        <v>1.146786693212499</v>
      </c>
      <c r="L52">
        <f t="shared" si="0"/>
        <v>1.1148725377290729</v>
      </c>
      <c r="M52">
        <f t="shared" si="1"/>
        <v>1.110787155271</v>
      </c>
    </row>
    <row r="53" spans="7:13">
      <c r="G53" s="4">
        <v>43536</v>
      </c>
      <c r="H53">
        <v>0.14583013665049899</v>
      </c>
      <c r="I53">
        <v>0.11821709314596851</v>
      </c>
      <c r="J53">
        <v>0.11435016993450001</v>
      </c>
      <c r="K53">
        <f t="shared" si="2"/>
        <v>1.145830136650499</v>
      </c>
      <c r="L53">
        <f t="shared" si="0"/>
        <v>1.1182170931459685</v>
      </c>
      <c r="M53">
        <f t="shared" si="1"/>
        <v>1.1143501699345</v>
      </c>
    </row>
    <row r="54" spans="7:13">
      <c r="G54" s="4">
        <v>43537</v>
      </c>
      <c r="H54">
        <v>0.15662994600249899</v>
      </c>
      <c r="I54">
        <v>0.12606586386636232</v>
      </c>
      <c r="J54">
        <v>0.121372757076999</v>
      </c>
      <c r="K54">
        <f t="shared" si="2"/>
        <v>1.1566299460024989</v>
      </c>
      <c r="L54">
        <f t="shared" si="0"/>
        <v>1.1260658638663623</v>
      </c>
      <c r="M54">
        <f t="shared" si="1"/>
        <v>1.1213727570769989</v>
      </c>
    </row>
    <row r="55" spans="7:13">
      <c r="G55" s="4">
        <v>43538</v>
      </c>
      <c r="H55">
        <v>0.15534735226849899</v>
      </c>
      <c r="I55">
        <v>0.12546998326719128</v>
      </c>
      <c r="J55">
        <v>0.12046373003199901</v>
      </c>
      <c r="K55">
        <f t="shared" si="2"/>
        <v>1.1553473522684989</v>
      </c>
      <c r="L55">
        <f t="shared" si="0"/>
        <v>1.1254699832671913</v>
      </c>
      <c r="M55">
        <f t="shared" si="1"/>
        <v>1.1204637300319991</v>
      </c>
    </row>
    <row r="56" spans="7:13">
      <c r="G56" s="4">
        <v>43539</v>
      </c>
      <c r="H56">
        <v>0.153097047758499</v>
      </c>
      <c r="I56">
        <v>0.13112382679737244</v>
      </c>
      <c r="J56">
        <v>0.12423053433799899</v>
      </c>
      <c r="K56">
        <f t="shared" si="2"/>
        <v>1.153097047758499</v>
      </c>
      <c r="L56">
        <f t="shared" si="0"/>
        <v>1.1311238267973724</v>
      </c>
      <c r="M56">
        <f t="shared" si="1"/>
        <v>1.124230534337999</v>
      </c>
    </row>
    <row r="57" spans="7:13">
      <c r="G57" s="4">
        <v>43542</v>
      </c>
      <c r="H57">
        <v>0.16673892229849899</v>
      </c>
      <c r="I57">
        <v>0.13532909863529285</v>
      </c>
      <c r="J57">
        <v>0.12885686033899901</v>
      </c>
      <c r="K57">
        <f t="shared" si="2"/>
        <v>1.166738922298499</v>
      </c>
      <c r="L57">
        <f t="shared" si="0"/>
        <v>1.1353290986352929</v>
      </c>
      <c r="M57">
        <f t="shared" si="1"/>
        <v>1.128856860338999</v>
      </c>
    </row>
    <row r="58" spans="7:13">
      <c r="G58" s="4">
        <v>43543</v>
      </c>
      <c r="H58">
        <v>0.16305476093849899</v>
      </c>
      <c r="I58">
        <v>0.13521273138023582</v>
      </c>
      <c r="J58">
        <v>0.127100510792999</v>
      </c>
      <c r="K58">
        <f t="shared" si="2"/>
        <v>1.1630547609384989</v>
      </c>
      <c r="L58">
        <f t="shared" si="0"/>
        <v>1.1352127313802358</v>
      </c>
      <c r="M58">
        <f t="shared" si="1"/>
        <v>1.127100510792999</v>
      </c>
    </row>
    <row r="59" spans="7:13">
      <c r="G59" s="4">
        <v>43544</v>
      </c>
      <c r="H59">
        <v>0.16424875419349899</v>
      </c>
      <c r="I59">
        <v>0.13192034059491742</v>
      </c>
      <c r="J59">
        <v>0.124127858773999</v>
      </c>
      <c r="K59">
        <f t="shared" si="2"/>
        <v>1.1642487541934989</v>
      </c>
      <c r="L59">
        <f t="shared" si="0"/>
        <v>1.1319203405949174</v>
      </c>
      <c r="M59">
        <f t="shared" si="1"/>
        <v>1.1241278587739989</v>
      </c>
    </row>
    <row r="60" spans="7:13">
      <c r="G60" s="4">
        <v>43545</v>
      </c>
      <c r="H60">
        <v>0.17391806186349901</v>
      </c>
      <c r="I60">
        <v>0.14426730762285755</v>
      </c>
      <c r="J60">
        <v>0.13617017597549899</v>
      </c>
      <c r="K60">
        <f t="shared" si="2"/>
        <v>1.173918061863499</v>
      </c>
      <c r="L60">
        <f t="shared" si="0"/>
        <v>1.1442673076228576</v>
      </c>
      <c r="M60">
        <f t="shared" si="1"/>
        <v>1.136170175975499</v>
      </c>
    </row>
    <row r="61" spans="7:13">
      <c r="G61" s="4">
        <v>43546</v>
      </c>
      <c r="H61">
        <v>0.14472603061349901</v>
      </c>
      <c r="I61">
        <v>0.12264306150210058</v>
      </c>
      <c r="J61">
        <v>0.116845651213499</v>
      </c>
      <c r="K61">
        <f t="shared" si="2"/>
        <v>1.144726030613499</v>
      </c>
      <c r="L61">
        <f t="shared" si="0"/>
        <v>1.1226430615021006</v>
      </c>
      <c r="M61">
        <f t="shared" si="1"/>
        <v>1.116845651213499</v>
      </c>
    </row>
    <row r="62" spans="7:13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>
      <c r="G107" s="4">
        <v>43612</v>
      </c>
      <c r="H107">
        <v>0.11694971809349899</v>
      </c>
      <c r="I107">
        <v>0.13670744870812279</v>
      </c>
      <c r="J107">
        <v>0.128606320313498</v>
      </c>
      <c r="K107">
        <f t="shared" ref="K107:K111" si="27">1+H107</f>
        <v>1.1169497180934991</v>
      </c>
      <c r="L107">
        <f t="shared" ref="L107:L111" si="28">1+I107</f>
        <v>1.1367074487081228</v>
      </c>
      <c r="M107">
        <f t="shared" ref="M107:M111" si="29">1+J107</f>
        <v>1.1286063203134979</v>
      </c>
    </row>
    <row r="108" spans="7:16">
      <c r="G108" s="4">
        <v>43613</v>
      </c>
      <c r="H108">
        <v>0.10599496993349899</v>
      </c>
      <c r="I108">
        <v>0.12719342244122456</v>
      </c>
      <c r="J108">
        <v>0.116467064163498</v>
      </c>
      <c r="K108">
        <f t="shared" si="27"/>
        <v>1.105994969933499</v>
      </c>
      <c r="L108">
        <f t="shared" si="28"/>
        <v>1.1271934224412246</v>
      </c>
      <c r="M108">
        <f t="shared" si="29"/>
        <v>1.1164670641634979</v>
      </c>
    </row>
    <row r="109" spans="7:16">
      <c r="G109" s="4">
        <v>43614</v>
      </c>
      <c r="H109">
        <v>9.9951122583498794E-2</v>
      </c>
      <c r="I109">
        <v>0.1194349366600993</v>
      </c>
      <c r="J109">
        <v>0.108560701458499</v>
      </c>
      <c r="K109">
        <f t="shared" si="27"/>
        <v>1.0999511225834988</v>
      </c>
      <c r="L109">
        <f t="shared" si="28"/>
        <v>1.1194349366600993</v>
      </c>
      <c r="M109">
        <f t="shared" si="29"/>
        <v>1.1085607014584991</v>
      </c>
    </row>
    <row r="110" spans="7:16">
      <c r="G110" s="4">
        <v>43615</v>
      </c>
      <c r="H110">
        <v>9.4983234873498898E-2</v>
      </c>
      <c r="I110">
        <v>0.12193482631184027</v>
      </c>
      <c r="J110">
        <v>0.11017137935349799</v>
      </c>
      <c r="K110">
        <f t="shared" si="27"/>
        <v>1.0949832348734989</v>
      </c>
      <c r="L110">
        <f t="shared" si="28"/>
        <v>1.1219348263118403</v>
      </c>
      <c r="M110">
        <f t="shared" si="29"/>
        <v>1.110171379353498</v>
      </c>
    </row>
    <row r="111" spans="7:16">
      <c r="G111" s="4">
        <v>43616</v>
      </c>
      <c r="H111">
        <v>7.7856015568498804E-2</v>
      </c>
      <c r="I111">
        <v>0.10734879279004539</v>
      </c>
      <c r="J111">
        <v>9.9253784493498601E-2</v>
      </c>
      <c r="K111">
        <f t="shared" si="27"/>
        <v>1.0778560155684989</v>
      </c>
      <c r="L111">
        <f t="shared" si="28"/>
        <v>1.1073487927900454</v>
      </c>
      <c r="M111">
        <f t="shared" si="29"/>
        <v>1.0992537844934986</v>
      </c>
    </row>
    <row r="112" spans="7:16">
      <c r="G112" s="4">
        <v>43619</v>
      </c>
      <c r="H112">
        <v>8.8429170138498894E-2</v>
      </c>
      <c r="I112">
        <v>0.10429515551079205</v>
      </c>
      <c r="J112">
        <v>0.105736519463498</v>
      </c>
      <c r="K112">
        <f t="shared" ref="K112:K116" si="30">1+H112</f>
        <v>1.0884291701384989</v>
      </c>
      <c r="L112">
        <f t="shared" ref="L112:L116" si="31">1+I112</f>
        <v>1.104295155510792</v>
      </c>
      <c r="M112">
        <f t="shared" ref="M112:M116" si="32">1+J112</f>
        <v>1.105736519463498</v>
      </c>
    </row>
    <row r="113" spans="7:13">
      <c r="G113" s="4">
        <v>43620</v>
      </c>
      <c r="H113">
        <v>0.110788228333498</v>
      </c>
      <c r="I113">
        <v>0.12802203755050945</v>
      </c>
      <c r="J113">
        <v>0.12551304665349899</v>
      </c>
      <c r="K113">
        <f t="shared" si="30"/>
        <v>1.110788228333498</v>
      </c>
      <c r="L113">
        <f t="shared" si="31"/>
        <v>1.1280220375505094</v>
      </c>
      <c r="M113">
        <f t="shared" si="32"/>
        <v>1.125513046653499</v>
      </c>
    </row>
    <row r="114" spans="7:13">
      <c r="G114" s="4">
        <v>43621</v>
      </c>
      <c r="H114">
        <v>0.109907107038498</v>
      </c>
      <c r="I114">
        <v>0.13736753193077345</v>
      </c>
      <c r="J114">
        <v>0.13580938711849899</v>
      </c>
      <c r="K114">
        <f t="shared" si="30"/>
        <v>1.109907107038498</v>
      </c>
      <c r="L114">
        <f t="shared" si="31"/>
        <v>1.1373675319307734</v>
      </c>
      <c r="M114">
        <f t="shared" si="32"/>
        <v>1.1358093871184991</v>
      </c>
    </row>
    <row r="115" spans="7:13">
      <c r="G115" s="4">
        <v>43622</v>
      </c>
      <c r="H115">
        <v>0.121244608258499</v>
      </c>
      <c r="I115">
        <v>0.14465653602770345</v>
      </c>
      <c r="J115">
        <v>0.14446642595849901</v>
      </c>
      <c r="K115">
        <f t="shared" si="30"/>
        <v>1.121244608258499</v>
      </c>
      <c r="L115">
        <f t="shared" si="31"/>
        <v>1.1446565360277035</v>
      </c>
      <c r="M115">
        <f t="shared" si="32"/>
        <v>1.1444664259584991</v>
      </c>
    </row>
    <row r="116" spans="7:13">
      <c r="G116" s="4">
        <v>43623</v>
      </c>
      <c r="H116">
        <v>0.128276052273499</v>
      </c>
      <c r="I116">
        <v>0.15678280653743215</v>
      </c>
      <c r="J116">
        <v>0.15241200798349799</v>
      </c>
      <c r="K116">
        <f t="shared" si="30"/>
        <v>1.1282760522734989</v>
      </c>
      <c r="L116">
        <f t="shared" si="31"/>
        <v>1.1567828065374322</v>
      </c>
      <c r="M116">
        <f t="shared" si="32"/>
        <v>1.1524120079834981</v>
      </c>
    </row>
    <row r="117" spans="7:13">
      <c r="G117" s="4">
        <v>43626</v>
      </c>
      <c r="H117">
        <v>0.130687167648499</v>
      </c>
      <c r="I117">
        <v>0.16217983957369464</v>
      </c>
      <c r="J117">
        <v>0.155454043723499</v>
      </c>
      <c r="K117">
        <f t="shared" ref="K117:K121" si="33">1+H117</f>
        <v>1.1306871676484991</v>
      </c>
      <c r="L117">
        <f t="shared" ref="L117:L121" si="34">1+I117</f>
        <v>1.1621798395736946</v>
      </c>
      <c r="M117">
        <f t="shared" ref="M117:M121" si="35">1+J117</f>
        <v>1.155454043723499</v>
      </c>
    </row>
    <row r="118" spans="7:13">
      <c r="G118" s="4">
        <v>43627</v>
      </c>
      <c r="H118">
        <v>0.12700096415349901</v>
      </c>
      <c r="I118">
        <v>0.16183274414050741</v>
      </c>
      <c r="J118">
        <v>0.154895207828498</v>
      </c>
      <c r="K118">
        <f t="shared" si="33"/>
        <v>1.127000964153499</v>
      </c>
      <c r="L118">
        <f t="shared" si="34"/>
        <v>1.1618327441405074</v>
      </c>
      <c r="M118">
        <f t="shared" si="35"/>
        <v>1.154895207828498</v>
      </c>
    </row>
    <row r="119" spans="7:13">
      <c r="G119" s="4">
        <v>43628</v>
      </c>
      <c r="H119">
        <v>0.120141538353499</v>
      </c>
      <c r="I119">
        <v>0.15948332938754706</v>
      </c>
      <c r="J119">
        <v>0.15469474148849799</v>
      </c>
      <c r="K119">
        <f t="shared" si="33"/>
        <v>1.1201415383534989</v>
      </c>
      <c r="L119">
        <f t="shared" si="34"/>
        <v>1.1594833293875471</v>
      </c>
      <c r="M119">
        <f t="shared" si="35"/>
        <v>1.154694741488498</v>
      </c>
    </row>
    <row r="120" spans="7:13">
      <c r="G120" s="4">
        <v>43629</v>
      </c>
      <c r="H120">
        <v>0.129552699388499</v>
      </c>
      <c r="I120">
        <v>0.16458141895823197</v>
      </c>
      <c r="J120">
        <v>0.15991019063349801</v>
      </c>
      <c r="K120">
        <f t="shared" si="33"/>
        <v>1.129552699388499</v>
      </c>
      <c r="L120">
        <f t="shared" si="34"/>
        <v>1.164581418958232</v>
      </c>
      <c r="M120">
        <f t="shared" si="35"/>
        <v>1.1599101906334981</v>
      </c>
    </row>
    <row r="121" spans="7:13">
      <c r="G121" s="4">
        <v>43630</v>
      </c>
      <c r="H121">
        <v>0.123620924488499</v>
      </c>
      <c r="I121">
        <v>0.16286199244816646</v>
      </c>
      <c r="J121">
        <v>0.158764384843498</v>
      </c>
      <c r="K121">
        <f t="shared" si="33"/>
        <v>1.1236209244884989</v>
      </c>
      <c r="L121">
        <f t="shared" si="34"/>
        <v>1.1628619924481665</v>
      </c>
      <c r="M121">
        <f t="shared" si="35"/>
        <v>1.1587643848434981</v>
      </c>
    </row>
    <row r="122" spans="7:13">
      <c r="G122" s="4">
        <v>43633</v>
      </c>
      <c r="H122">
        <v>0.12644606410199799</v>
      </c>
      <c r="I122">
        <v>0.16395343704732124</v>
      </c>
      <c r="J122">
        <v>0.15845521822549899</v>
      </c>
      <c r="K122">
        <f t="shared" ref="K122:K126" si="36">1+H122</f>
        <v>1.126446064101998</v>
      </c>
      <c r="L122">
        <f t="shared" ref="L122:L126" si="37">1+I122</f>
        <v>1.1639534370473212</v>
      </c>
      <c r="M122">
        <f t="shared" ref="M122:M126" si="38">1+J122</f>
        <v>1.158455218225499</v>
      </c>
    </row>
    <row r="123" spans="7:13">
      <c r="G123" s="4">
        <v>43634</v>
      </c>
      <c r="H123">
        <v>0.14512898676949801</v>
      </c>
      <c r="I123">
        <v>0.17529924441537492</v>
      </c>
      <c r="J123">
        <v>0.16749865535799899</v>
      </c>
      <c r="K123">
        <f t="shared" si="36"/>
        <v>1.145128986769498</v>
      </c>
      <c r="L123">
        <f t="shared" si="37"/>
        <v>1.1752992444153749</v>
      </c>
      <c r="M123">
        <f t="shared" si="38"/>
        <v>1.1674986553579989</v>
      </c>
    </row>
    <row r="124" spans="7:13">
      <c r="G124" s="4">
        <v>43635</v>
      </c>
      <c r="H124">
        <v>0.14404486579249801</v>
      </c>
      <c r="I124">
        <v>0.1788103253869211</v>
      </c>
      <c r="J124">
        <v>0.170104106079499</v>
      </c>
      <c r="K124">
        <f t="shared" si="36"/>
        <v>1.144044865792498</v>
      </c>
      <c r="L124">
        <f t="shared" si="37"/>
        <v>1.1788103253869211</v>
      </c>
      <c r="M124">
        <f t="shared" si="38"/>
        <v>1.170104106079499</v>
      </c>
    </row>
    <row r="125" spans="7:13">
      <c r="G125" s="4">
        <v>43636</v>
      </c>
      <c r="H125">
        <v>0.166301516933998</v>
      </c>
      <c r="I125">
        <v>0.1900879174675274</v>
      </c>
      <c r="J125">
        <v>0.182060034704499</v>
      </c>
      <c r="K125">
        <f t="shared" si="36"/>
        <v>1.1663015169339981</v>
      </c>
      <c r="L125">
        <f t="shared" si="37"/>
        <v>1.1900879174675274</v>
      </c>
      <c r="M125">
        <f t="shared" si="38"/>
        <v>1.1820600347044989</v>
      </c>
    </row>
    <row r="126" spans="7:13">
      <c r="G126" s="4">
        <v>43637</v>
      </c>
      <c r="H126">
        <v>0.167494100313998</v>
      </c>
      <c r="I126">
        <v>0.18865940909510415</v>
      </c>
      <c r="J126">
        <v>0.17952587575949899</v>
      </c>
      <c r="K126">
        <f t="shared" si="36"/>
        <v>1.167494100313998</v>
      </c>
      <c r="L126">
        <f t="shared" si="37"/>
        <v>1.1886594090951041</v>
      </c>
      <c r="M126">
        <f t="shared" si="38"/>
        <v>1.1795258757594991</v>
      </c>
    </row>
    <row r="127" spans="7:13">
      <c r="G127" s="4">
        <v>43640</v>
      </c>
      <c r="H127">
        <v>0.16108026084899801</v>
      </c>
      <c r="I127">
        <v>0.18660291881176994</v>
      </c>
      <c r="J127">
        <v>0.17712038861850199</v>
      </c>
      <c r="K127">
        <f t="shared" ref="K127:K131" si="39">1+H127</f>
        <v>1.1610802608489981</v>
      </c>
      <c r="L127">
        <f t="shared" ref="L127:L131" si="40">1+I127</f>
        <v>1.1866029188117699</v>
      </c>
      <c r="M127">
        <f t="shared" ref="M127:M131" si="41">1+J127</f>
        <v>1.177120388618502</v>
      </c>
    </row>
    <row r="128" spans="7:13">
      <c r="G128" s="4">
        <v>43641</v>
      </c>
      <c r="H128">
        <v>0.15209236200899801</v>
      </c>
      <c r="I128">
        <v>0.17533535839108216</v>
      </c>
      <c r="J128">
        <v>0.16868195359350199</v>
      </c>
      <c r="K128">
        <f t="shared" si="39"/>
        <v>1.152092362008998</v>
      </c>
      <c r="L128">
        <f t="shared" si="40"/>
        <v>1.1753353583910822</v>
      </c>
      <c r="M128">
        <f t="shared" si="41"/>
        <v>1.168681953593502</v>
      </c>
    </row>
    <row r="129" spans="7:13">
      <c r="G129" s="4">
        <v>43642</v>
      </c>
      <c r="H129">
        <v>0.162445584998998</v>
      </c>
      <c r="I129">
        <v>0.17388478036683752</v>
      </c>
      <c r="J129">
        <v>0.163959669711502</v>
      </c>
      <c r="K129">
        <f t="shared" si="39"/>
        <v>1.1624455849989981</v>
      </c>
      <c r="L129">
        <f t="shared" si="40"/>
        <v>1.1738847803668375</v>
      </c>
      <c r="M129">
        <f t="shared" si="41"/>
        <v>1.163959669711502</v>
      </c>
    </row>
    <row r="130" spans="7:13">
      <c r="G130" s="4">
        <v>43643</v>
      </c>
      <c r="H130">
        <v>0.15862105241399799</v>
      </c>
      <c r="I130">
        <v>0.17854950222903465</v>
      </c>
      <c r="J130">
        <v>0.16833782052650201</v>
      </c>
      <c r="K130">
        <f t="shared" si="39"/>
        <v>1.1586210524139979</v>
      </c>
      <c r="L130">
        <f t="shared" si="40"/>
        <v>1.1785495022290347</v>
      </c>
      <c r="M130">
        <f t="shared" si="41"/>
        <v>1.168337820526502</v>
      </c>
    </row>
    <row r="131" spans="7:13">
      <c r="G131" s="4">
        <v>43644</v>
      </c>
      <c r="H131">
        <v>0.171466280718998</v>
      </c>
      <c r="I131">
        <v>0.18539109429359057</v>
      </c>
      <c r="J131">
        <v>0.17507246082150199</v>
      </c>
      <c r="K131">
        <f t="shared" si="39"/>
        <v>1.1714662807189979</v>
      </c>
      <c r="L131">
        <f t="shared" si="40"/>
        <v>1.1853910942935906</v>
      </c>
      <c r="M131">
        <f t="shared" si="41"/>
        <v>1.175072460821502</v>
      </c>
    </row>
    <row r="132" spans="7:13">
      <c r="G132" s="4">
        <v>43647</v>
      </c>
      <c r="H132">
        <v>0.17254774071899801</v>
      </c>
      <c r="I132">
        <v>0.19449582883580585</v>
      </c>
      <c r="J132">
        <v>0.18143863316150299</v>
      </c>
      <c r="K132">
        <f t="shared" ref="K132:K136" si="42">1+H132</f>
        <v>1.1725477407189979</v>
      </c>
      <c r="L132">
        <f t="shared" ref="L132:L136" si="43">1+I132</f>
        <v>1.1944958288358059</v>
      </c>
      <c r="M132">
        <f t="shared" ref="M132:M136" si="44">1+J132</f>
        <v>1.181438633161503</v>
      </c>
    </row>
    <row r="133" spans="7:13">
      <c r="G133" s="4">
        <v>43648</v>
      </c>
      <c r="H133">
        <v>0.16232279036899799</v>
      </c>
      <c r="I133">
        <v>0.19803901111909172</v>
      </c>
      <c r="J133">
        <v>0.184875547351502</v>
      </c>
      <c r="K133">
        <f t="shared" si="42"/>
        <v>1.1623227903689979</v>
      </c>
      <c r="L133">
        <f t="shared" si="43"/>
        <v>1.1980390111190917</v>
      </c>
      <c r="M133">
        <f t="shared" si="44"/>
        <v>1.184875547351502</v>
      </c>
    </row>
    <row r="134" spans="7:13">
      <c r="G134" s="4">
        <v>43649</v>
      </c>
      <c r="H134">
        <v>0.16785760490899801</v>
      </c>
      <c r="I134">
        <v>0.2075189297422666</v>
      </c>
      <c r="J134">
        <v>0.19420611350150199</v>
      </c>
      <c r="K134">
        <f t="shared" si="42"/>
        <v>1.1678576049089979</v>
      </c>
      <c r="L134">
        <f t="shared" si="43"/>
        <v>1.2075189297422666</v>
      </c>
      <c r="M134">
        <f t="shared" si="44"/>
        <v>1.1942061135015021</v>
      </c>
    </row>
    <row r="135" spans="7:13">
      <c r="G135" s="4">
        <v>43650</v>
      </c>
      <c r="H135">
        <v>0.16785760490899801</v>
      </c>
      <c r="I135">
        <v>0.2075189297422666</v>
      </c>
      <c r="J135">
        <v>0.19420611350150199</v>
      </c>
      <c r="K135">
        <f t="shared" si="42"/>
        <v>1.1678576049089979</v>
      </c>
      <c r="L135">
        <f t="shared" si="43"/>
        <v>1.2075189297422666</v>
      </c>
      <c r="M135">
        <f t="shared" si="44"/>
        <v>1.1942061135015021</v>
      </c>
    </row>
    <row r="136" spans="7:13">
      <c r="G136" s="4">
        <v>43651</v>
      </c>
      <c r="H136">
        <v>0.16639557272899799</v>
      </c>
      <c r="I136">
        <v>0.20546645212289993</v>
      </c>
      <c r="J136">
        <v>0.19178194347650199</v>
      </c>
      <c r="K136">
        <f t="shared" si="42"/>
        <v>1.1663955727289981</v>
      </c>
      <c r="L136">
        <f t="shared" si="43"/>
        <v>1.2054664521228999</v>
      </c>
      <c r="M136">
        <f t="shared" si="44"/>
        <v>1.191781943476502</v>
      </c>
    </row>
    <row r="137" spans="7:13">
      <c r="G137" s="17">
        <v>43654</v>
      </c>
      <c r="H137" s="18">
        <v>0.16246573751899801</v>
      </c>
      <c r="I137">
        <v>0.19965410836600306</v>
      </c>
      <c r="J137" s="18">
        <v>0.18810842893650201</v>
      </c>
      <c r="K137">
        <f t="shared" ref="K137:K141" si="45">1+H137</f>
        <v>1.162465737518998</v>
      </c>
      <c r="L137">
        <f t="shared" ref="L137:L141" si="46">1+I137</f>
        <v>1.1996541083660031</v>
      </c>
      <c r="M137">
        <f t="shared" ref="M137:M141" si="47">1+J137</f>
        <v>1.188108428936502</v>
      </c>
    </row>
    <row r="138" spans="7:13">
      <c r="G138" s="17">
        <v>43655</v>
      </c>
      <c r="H138" s="18">
        <v>0.161656984708998</v>
      </c>
      <c r="I138">
        <v>0.20148789579914195</v>
      </c>
      <c r="J138" s="18">
        <v>0.18750178080650201</v>
      </c>
      <c r="K138">
        <f t="shared" si="45"/>
        <v>1.1616569847089979</v>
      </c>
      <c r="L138">
        <f t="shared" si="46"/>
        <v>1.2014878957991419</v>
      </c>
      <c r="M138">
        <f t="shared" si="47"/>
        <v>1.187501780806502</v>
      </c>
    </row>
    <row r="139" spans="7:13">
      <c r="G139" s="17">
        <v>43656</v>
      </c>
      <c r="H139" s="18">
        <v>0.16781831450899801</v>
      </c>
      <c r="I139">
        <v>0.2069210428111119</v>
      </c>
      <c r="J139" s="18">
        <v>0.191569871731503</v>
      </c>
      <c r="K139">
        <f t="shared" si="45"/>
        <v>1.167818314508998</v>
      </c>
      <c r="L139">
        <f t="shared" si="46"/>
        <v>1.2069210428111119</v>
      </c>
      <c r="M139">
        <f t="shared" si="47"/>
        <v>1.1915698717315031</v>
      </c>
    </row>
    <row r="140" spans="7:13">
      <c r="G140" s="17">
        <v>43657</v>
      </c>
      <c r="H140" s="18">
        <v>0.17294223588399801</v>
      </c>
      <c r="I140">
        <v>0.20968376195272276</v>
      </c>
      <c r="J140" s="18">
        <v>0.193323287301503</v>
      </c>
      <c r="K140">
        <f t="shared" si="45"/>
        <v>1.172942235883998</v>
      </c>
      <c r="L140">
        <f t="shared" si="46"/>
        <v>1.2096837619527228</v>
      </c>
      <c r="M140">
        <f t="shared" si="47"/>
        <v>1.1933232873015029</v>
      </c>
    </row>
    <row r="141" spans="7:13">
      <c r="G141" s="17">
        <v>43658</v>
      </c>
      <c r="H141" s="18">
        <v>0.185605392933998</v>
      </c>
      <c r="I141">
        <v>0.21538977011448135</v>
      </c>
      <c r="J141" s="18">
        <v>0.198213612301502</v>
      </c>
      <c r="K141">
        <f t="shared" si="45"/>
        <v>1.185605392933998</v>
      </c>
      <c r="L141">
        <f t="shared" si="46"/>
        <v>1.2153897701144813</v>
      </c>
      <c r="M141">
        <f t="shared" si="47"/>
        <v>1.1982136123015019</v>
      </c>
    </row>
    <row r="142" spans="7:13">
      <c r="H142" s="18">
        <v>0.17781991591399901</v>
      </c>
      <c r="I142">
        <v>0.2156024413047577</v>
      </c>
      <c r="J142" s="18">
        <v>0.19775396788650301</v>
      </c>
      <c r="K142">
        <f t="shared" ref="K142:K146" si="48">1+H142</f>
        <v>1.177819915913999</v>
      </c>
      <c r="L142">
        <f t="shared" ref="L142:L146" si="49">1+I142</f>
        <v>1.2156024413047577</v>
      </c>
      <c r="M142">
        <f t="shared" ref="M142:M146" si="50">1+J142</f>
        <v>1.197753967886503</v>
      </c>
    </row>
    <row r="143" spans="7:13">
      <c r="H143" s="18">
        <v>0.17521653447399799</v>
      </c>
      <c r="I143">
        <v>0.21150350506197535</v>
      </c>
      <c r="J143" s="18">
        <v>0.19443524993650199</v>
      </c>
      <c r="K143">
        <f t="shared" si="48"/>
        <v>1.175216534473998</v>
      </c>
      <c r="L143">
        <f t="shared" si="49"/>
        <v>1.2115035050619753</v>
      </c>
      <c r="M143">
        <f t="shared" si="50"/>
        <v>1.1944352499365021</v>
      </c>
    </row>
    <row r="144" spans="7:13">
      <c r="H144" s="18">
        <v>0.15601031542899799</v>
      </c>
      <c r="I144">
        <v>0.203608588705956</v>
      </c>
      <c r="J144" s="18">
        <v>0.18691823764150201</v>
      </c>
      <c r="K144">
        <f t="shared" si="48"/>
        <v>1.156010315428998</v>
      </c>
      <c r="L144">
        <f t="shared" si="49"/>
        <v>1.203608588705956</v>
      </c>
      <c r="M144">
        <f t="shared" si="50"/>
        <v>1.1869182376415019</v>
      </c>
    </row>
    <row r="145" spans="8:13">
      <c r="H145" s="18">
        <v>0.157145285443998</v>
      </c>
      <c r="I145">
        <v>0.20804258239002271</v>
      </c>
      <c r="J145" s="18">
        <v>0.19178732408650201</v>
      </c>
      <c r="K145">
        <f t="shared" si="48"/>
        <v>1.1571452854439981</v>
      </c>
      <c r="L145">
        <f t="shared" si="49"/>
        <v>1.2080425823900227</v>
      </c>
      <c r="M145">
        <f t="shared" si="50"/>
        <v>1.191787324086502</v>
      </c>
    </row>
    <row r="146" spans="8:13">
      <c r="H146" s="18">
        <v>0.16298095374899901</v>
      </c>
      <c r="I146">
        <v>0.20062918571010102</v>
      </c>
      <c r="J146" s="18">
        <v>0.185782819556503</v>
      </c>
      <c r="K146">
        <f t="shared" si="48"/>
        <v>1.162980953748999</v>
      </c>
      <c r="L146">
        <f t="shared" si="49"/>
        <v>1.200629185710101</v>
      </c>
      <c r="M146">
        <f t="shared" si="50"/>
        <v>1.185782819556503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7" zoomScale="115" zoomScaleNormal="115" workbookViewId="0">
      <selection activeCell="B152" sqref="B152"/>
    </sheetView>
  </sheetViews>
  <sheetFormatPr defaultRowHeight="13.5"/>
  <cols>
    <col min="1" max="1" width="21.125" bestFit="1" customWidth="1"/>
    <col min="2" max="2" width="19.875" bestFit="1" customWidth="1"/>
    <col min="3" max="4" width="19.75" bestFit="1" customWidth="1"/>
    <col min="7" max="7" width="13" style="4" bestFit="1" customWidth="1"/>
  </cols>
  <sheetData>
    <row r="1" spans="1:13">
      <c r="A1" t="s">
        <v>109</v>
      </c>
      <c r="H1" t="s">
        <v>125</v>
      </c>
      <c r="I1" t="s">
        <v>122</v>
      </c>
      <c r="J1" t="s">
        <v>128</v>
      </c>
    </row>
    <row r="2" spans="1:13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>
      <c r="A3" s="2">
        <v>0.156982022</v>
      </c>
      <c r="B3" s="2">
        <v>0.106269372959576</v>
      </c>
      <c r="C3" s="2">
        <v>2.3800000000000002E-2</v>
      </c>
      <c r="D3" s="3">
        <v>2.7644890741360202</v>
      </c>
      <c r="G3" s="4">
        <v>43466</v>
      </c>
      <c r="H3">
        <v>-5.0018141999985601E-4</v>
      </c>
      <c r="I3">
        <v>9.6993210475293523E-5</v>
      </c>
      <c r="J3">
        <v>-4.9999972000014305E-4</v>
      </c>
      <c r="K3">
        <f t="shared" ref="K3:K66" si="2">1+H3</f>
        <v>0.99949981858000014</v>
      </c>
      <c r="L3">
        <f t="shared" si="0"/>
        <v>1.0000969932104753</v>
      </c>
      <c r="M3">
        <f t="shared" si="1"/>
        <v>0.99950000027999986</v>
      </c>
    </row>
    <row r="4" spans="1:13">
      <c r="G4" s="4">
        <v>43467</v>
      </c>
      <c r="H4">
        <v>7.5391732200000804E-3</v>
      </c>
      <c r="I4">
        <v>-6.7943743937923795E-3</v>
      </c>
      <c r="J4">
        <v>2.9317739849998802E-3</v>
      </c>
      <c r="K4">
        <f t="shared" si="2"/>
        <v>1.0075391732200001</v>
      </c>
      <c r="L4">
        <f t="shared" si="0"/>
        <v>0.99320562560620762</v>
      </c>
      <c r="M4">
        <f t="shared" si="1"/>
        <v>1.0029317739849999</v>
      </c>
    </row>
    <row r="5" spans="1:13">
      <c r="A5" t="s">
        <v>112</v>
      </c>
      <c r="G5" s="4">
        <v>43468</v>
      </c>
      <c r="H5">
        <v>1.55179777000014E-3</v>
      </c>
      <c r="I5">
        <v>-8.0795344325896856E-3</v>
      </c>
      <c r="J5">
        <v>-5.3817847200002796E-3</v>
      </c>
      <c r="K5">
        <f t="shared" si="2"/>
        <v>1.0015517977700001</v>
      </c>
      <c r="L5">
        <f t="shared" si="0"/>
        <v>0.99192046556741031</v>
      </c>
      <c r="M5">
        <f t="shared" si="1"/>
        <v>0.99461821527999972</v>
      </c>
    </row>
    <row r="6" spans="1:13">
      <c r="A6" t="s">
        <v>115</v>
      </c>
      <c r="B6" t="s">
        <v>12</v>
      </c>
      <c r="C6" t="s">
        <v>117</v>
      </c>
      <c r="G6" s="4">
        <v>43469</v>
      </c>
      <c r="H6">
        <v>3.1442083954999998E-2</v>
      </c>
      <c r="I6">
        <v>8.1474296799224355E-3</v>
      </c>
      <c r="J6">
        <v>2.459996314E-2</v>
      </c>
      <c r="K6">
        <f t="shared" si="2"/>
        <v>1.031442083955</v>
      </c>
      <c r="L6">
        <f t="shared" si="0"/>
        <v>1.0081474296799224</v>
      </c>
      <c r="M6">
        <f t="shared" si="1"/>
        <v>1.02459996314</v>
      </c>
    </row>
    <row r="7" spans="1:13">
      <c r="A7" t="s">
        <v>123</v>
      </c>
      <c r="B7" s="2">
        <v>1E-3</v>
      </c>
      <c r="C7" s="2">
        <v>0.221</v>
      </c>
      <c r="G7" s="4">
        <v>43472</v>
      </c>
      <c r="H7">
        <v>3.8367861635000201E-2</v>
      </c>
      <c r="I7">
        <v>1.8671193016488896E-2</v>
      </c>
      <c r="J7">
        <v>2.4080841444999699E-2</v>
      </c>
      <c r="K7">
        <f t="shared" si="2"/>
        <v>1.0383678616350003</v>
      </c>
      <c r="L7">
        <f t="shared" si="0"/>
        <v>1.0186711930164889</v>
      </c>
      <c r="M7">
        <f t="shared" si="1"/>
        <v>1.0240808414449998</v>
      </c>
    </row>
    <row r="8" spans="1:13">
      <c r="A8" t="s">
        <v>124</v>
      </c>
      <c r="B8" s="2">
        <v>-6.0000000000000001E-3</v>
      </c>
      <c r="C8" s="2">
        <v>9.7000000000000003E-2</v>
      </c>
      <c r="G8" s="4">
        <v>43473</v>
      </c>
      <c r="H8">
        <v>4.6460107995000201E-2</v>
      </c>
      <c r="I8">
        <v>2.2429679922405521E-2</v>
      </c>
      <c r="J8">
        <v>2.96562737099999E-2</v>
      </c>
      <c r="K8">
        <f t="shared" si="2"/>
        <v>1.0464601079950002</v>
      </c>
      <c r="L8">
        <f t="shared" si="0"/>
        <v>1.0224296799224055</v>
      </c>
      <c r="M8">
        <f t="shared" si="1"/>
        <v>1.0296562737099999</v>
      </c>
    </row>
    <row r="9" spans="1:13">
      <c r="A9" t="s">
        <v>122</v>
      </c>
      <c r="B9" s="2">
        <v>-5.5864973171229071E-3</v>
      </c>
      <c r="C9" s="2">
        <v>0.1360426770126093</v>
      </c>
      <c r="G9" s="4">
        <v>43474</v>
      </c>
      <c r="H9">
        <v>5.9092935465000003E-2</v>
      </c>
      <c r="I9">
        <v>3.7832201745877869E-2</v>
      </c>
      <c r="J9">
        <v>4.42215855249996E-2</v>
      </c>
      <c r="K9">
        <f t="shared" si="2"/>
        <v>1.0590929354650001</v>
      </c>
      <c r="L9">
        <f t="shared" si="0"/>
        <v>1.0378322017458779</v>
      </c>
      <c r="M9">
        <f t="shared" si="1"/>
        <v>1.0442215855249997</v>
      </c>
    </row>
    <row r="10" spans="1:13">
      <c r="G10" s="4">
        <v>43475</v>
      </c>
      <c r="H10">
        <v>6.4550889310000095E-2</v>
      </c>
      <c r="I10">
        <v>4.0431619786615025E-2</v>
      </c>
      <c r="J10">
        <v>4.7542805249999702E-2</v>
      </c>
      <c r="K10">
        <f t="shared" si="2"/>
        <v>1.0645508893100002</v>
      </c>
      <c r="L10">
        <f t="shared" si="0"/>
        <v>1.040431619786615</v>
      </c>
      <c r="M10">
        <f t="shared" si="1"/>
        <v>1.0475428052499998</v>
      </c>
    </row>
    <row r="11" spans="1:13">
      <c r="A11" t="s">
        <v>116</v>
      </c>
      <c r="G11" s="4">
        <v>43476</v>
      </c>
      <c r="H11">
        <v>5.7343844429999999E-2</v>
      </c>
      <c r="I11">
        <v>4.0717749757517074E-2</v>
      </c>
      <c r="J11">
        <v>4.3471071169999702E-2</v>
      </c>
      <c r="K11">
        <f t="shared" si="2"/>
        <v>1.0573438444300001</v>
      </c>
      <c r="L11">
        <f t="shared" si="0"/>
        <v>1.0407177497575171</v>
      </c>
      <c r="M11">
        <f t="shared" si="1"/>
        <v>1.0434710711699997</v>
      </c>
    </row>
    <row r="12" spans="1:13">
      <c r="A12" t="s">
        <v>118</v>
      </c>
      <c r="G12" s="4">
        <v>43479</v>
      </c>
      <c r="H12">
        <v>5.7497860009999499E-2</v>
      </c>
      <c r="I12">
        <v>3.5969932104752633E-2</v>
      </c>
      <c r="J12">
        <v>3.9314678129999697E-2</v>
      </c>
      <c r="K12">
        <f t="shared" si="2"/>
        <v>1.0574978600099996</v>
      </c>
      <c r="L12">
        <f t="shared" si="0"/>
        <v>1.0359699321047526</v>
      </c>
      <c r="M12">
        <f t="shared" si="1"/>
        <v>1.0393146781299998</v>
      </c>
    </row>
    <row r="13" spans="1:13">
      <c r="G13" s="4">
        <v>43480</v>
      </c>
      <c r="H13">
        <v>6.6788984729999806E-2</v>
      </c>
      <c r="I13">
        <v>4.207565470417074E-2</v>
      </c>
      <c r="J13">
        <v>4.4885324414999303E-2</v>
      </c>
      <c r="K13">
        <f t="shared" si="2"/>
        <v>1.0667889847299998</v>
      </c>
      <c r="L13">
        <f t="shared" si="0"/>
        <v>1.0420756547041707</v>
      </c>
      <c r="M13">
        <f t="shared" si="1"/>
        <v>1.0448853244149994</v>
      </c>
    </row>
    <row r="14" spans="1:13">
      <c r="G14" s="4">
        <v>43481</v>
      </c>
      <c r="H14">
        <v>7.10345693949994E-2</v>
      </c>
      <c r="I14">
        <v>4.3166828322017459E-2</v>
      </c>
      <c r="J14">
        <v>4.8886133614999203E-2</v>
      </c>
      <c r="K14">
        <f t="shared" si="2"/>
        <v>1.0710345693949994</v>
      </c>
      <c r="L14">
        <f t="shared" si="0"/>
        <v>1.0431668283220175</v>
      </c>
      <c r="M14">
        <f t="shared" si="1"/>
        <v>1.0488861336149993</v>
      </c>
    </row>
    <row r="15" spans="1:13">
      <c r="G15" s="4">
        <v>43482</v>
      </c>
      <c r="H15">
        <v>7.4252051364999502E-2</v>
      </c>
      <c r="I15">
        <v>4.2900096993210513E-2</v>
      </c>
      <c r="J15">
        <v>5.4263056049999203E-2</v>
      </c>
      <c r="K15">
        <f t="shared" si="2"/>
        <v>1.0742520513649996</v>
      </c>
      <c r="L15">
        <f t="shared" si="0"/>
        <v>1.0429000969932105</v>
      </c>
      <c r="M15">
        <f t="shared" si="1"/>
        <v>1.0542630560499993</v>
      </c>
    </row>
    <row r="16" spans="1:13">
      <c r="G16" s="4">
        <v>43483</v>
      </c>
      <c r="H16">
        <v>8.4863359609999606E-2</v>
      </c>
      <c r="I16">
        <v>5.4849660523763388E-2</v>
      </c>
      <c r="J16">
        <v>6.1887355941499099E-2</v>
      </c>
      <c r="K16">
        <f t="shared" si="2"/>
        <v>1.0848633596099997</v>
      </c>
      <c r="L16">
        <f t="shared" si="0"/>
        <v>1.0548496605237634</v>
      </c>
      <c r="M16">
        <f t="shared" si="1"/>
        <v>1.0618873559414992</v>
      </c>
    </row>
    <row r="17" spans="7:13">
      <c r="G17" s="4">
        <v>43486</v>
      </c>
      <c r="H17">
        <v>8.4863359609999606E-2</v>
      </c>
      <c r="I17">
        <v>5.5048496605237585E-2</v>
      </c>
      <c r="J17">
        <v>6.1887355941499099E-2</v>
      </c>
      <c r="K17">
        <f t="shared" si="2"/>
        <v>1.0848633596099997</v>
      </c>
      <c r="L17">
        <f t="shared" si="0"/>
        <v>1.0550484966052376</v>
      </c>
      <c r="M17">
        <f t="shared" si="1"/>
        <v>1.0618873559414992</v>
      </c>
    </row>
    <row r="18" spans="7:13">
      <c r="G18" s="4">
        <v>43487</v>
      </c>
      <c r="H18">
        <v>6.9807996859999596E-2</v>
      </c>
      <c r="I18">
        <v>4.8414161008729417E-2</v>
      </c>
      <c r="J18">
        <v>4.4170423826499203E-2</v>
      </c>
      <c r="K18">
        <f t="shared" si="2"/>
        <v>1.0698079968599996</v>
      </c>
      <c r="L18">
        <f t="shared" si="0"/>
        <v>1.0484141610087294</v>
      </c>
      <c r="M18">
        <f t="shared" si="1"/>
        <v>1.0441704238264993</v>
      </c>
    </row>
    <row r="19" spans="7:13">
      <c r="G19" s="4">
        <v>43488</v>
      </c>
      <c r="H19">
        <v>6.7276760249999498E-2</v>
      </c>
      <c r="I19">
        <v>4.7536372453928388E-2</v>
      </c>
      <c r="J19">
        <v>5.1374776511498903E-2</v>
      </c>
      <c r="K19">
        <f t="shared" si="2"/>
        <v>1.0672767602499995</v>
      </c>
      <c r="L19">
        <f t="shared" si="0"/>
        <v>1.0475363724539284</v>
      </c>
      <c r="M19">
        <f t="shared" si="1"/>
        <v>1.0513747765114989</v>
      </c>
    </row>
    <row r="20" spans="7:13">
      <c r="G20" s="4">
        <v>43489</v>
      </c>
      <c r="H20">
        <v>7.3461800249999806E-2</v>
      </c>
      <c r="I20">
        <v>5.0902036857420008E-2</v>
      </c>
      <c r="J20">
        <v>5.5906860811498899E-2</v>
      </c>
      <c r="K20">
        <f t="shared" si="2"/>
        <v>1.0734618002499998</v>
      </c>
      <c r="L20">
        <f t="shared" si="0"/>
        <v>1.05090203685742</v>
      </c>
      <c r="M20">
        <f t="shared" si="1"/>
        <v>1.055906860811499</v>
      </c>
    </row>
    <row r="21" spans="7:13">
      <c r="G21" s="4">
        <v>43490</v>
      </c>
      <c r="H21">
        <v>8.6655483439999695E-2</v>
      </c>
      <c r="I21">
        <v>6.2308438409311329E-2</v>
      </c>
      <c r="J21">
        <v>6.7006655575499105E-2</v>
      </c>
      <c r="K21">
        <f t="shared" si="2"/>
        <v>1.0866554834399997</v>
      </c>
      <c r="L21">
        <f t="shared" si="0"/>
        <v>1.0623084384093113</v>
      </c>
      <c r="M21">
        <f t="shared" si="1"/>
        <v>1.0670066555754991</v>
      </c>
    </row>
    <row r="22" spans="7:13">
      <c r="G22" s="4">
        <v>43493</v>
      </c>
      <c r="H22">
        <v>8.1704660109999702E-2</v>
      </c>
      <c r="I22">
        <v>5.7914645974781909E-2</v>
      </c>
      <c r="J22">
        <v>5.8625264200499398E-2</v>
      </c>
      <c r="K22">
        <f t="shared" si="2"/>
        <v>1.0817046601099998</v>
      </c>
      <c r="L22">
        <f t="shared" si="0"/>
        <v>1.0579146459747819</v>
      </c>
      <c r="M22">
        <f t="shared" si="1"/>
        <v>1.0586252642004994</v>
      </c>
    </row>
    <row r="23" spans="7:13">
      <c r="G23" s="4">
        <v>43494</v>
      </c>
      <c r="H23">
        <v>8.5466348589999505E-2</v>
      </c>
      <c r="I23">
        <v>6.0877788554801082E-2</v>
      </c>
      <c r="J23">
        <v>6.1981785600499599E-2</v>
      </c>
      <c r="K23">
        <f t="shared" si="2"/>
        <v>1.0854663485899996</v>
      </c>
      <c r="L23">
        <f t="shared" si="0"/>
        <v>1.0608777885548011</v>
      </c>
      <c r="M23">
        <f t="shared" si="1"/>
        <v>1.0619817856004996</v>
      </c>
    </row>
    <row r="24" spans="7:13">
      <c r="G24" s="4">
        <v>43495</v>
      </c>
      <c r="H24">
        <v>9.6212816509999799E-2</v>
      </c>
      <c r="I24">
        <v>6.5000000000000169E-2</v>
      </c>
      <c r="J24">
        <v>7.6709899720499505E-2</v>
      </c>
      <c r="K24">
        <f t="shared" si="2"/>
        <v>1.0962128165099998</v>
      </c>
      <c r="L24">
        <f t="shared" si="0"/>
        <v>1.0650000000000002</v>
      </c>
      <c r="M24">
        <f t="shared" si="1"/>
        <v>1.0767098997204996</v>
      </c>
    </row>
    <row r="25" spans="7:13">
      <c r="G25" s="4">
        <v>43496</v>
      </c>
      <c r="H25">
        <v>9.9054104319999697E-2</v>
      </c>
      <c r="I25">
        <v>7.5557710960232782E-2</v>
      </c>
      <c r="J25">
        <v>7.9684595735499394E-2</v>
      </c>
      <c r="K25">
        <f t="shared" si="2"/>
        <v>1.0990541043199997</v>
      </c>
      <c r="L25">
        <f t="shared" si="0"/>
        <v>1.0755577109602328</v>
      </c>
      <c r="M25">
        <f t="shared" si="1"/>
        <v>1.0796845957354995</v>
      </c>
    </row>
    <row r="26" spans="7:13">
      <c r="G26" s="4">
        <v>43497</v>
      </c>
      <c r="H26">
        <v>9.8451528124999493E-2</v>
      </c>
      <c r="I26">
        <v>7.5193986420950543E-2</v>
      </c>
      <c r="J26">
        <v>7.7061991583499301E-2</v>
      </c>
      <c r="K26">
        <f t="shared" si="2"/>
        <v>1.0984515281249996</v>
      </c>
      <c r="L26">
        <f t="shared" si="0"/>
        <v>1.0751939864209505</v>
      </c>
      <c r="M26">
        <f t="shared" si="1"/>
        <v>1.0770619915834994</v>
      </c>
    </row>
    <row r="27" spans="7:13">
      <c r="G27" s="4">
        <v>43500</v>
      </c>
      <c r="H27">
        <v>0.101087723144999</v>
      </c>
      <c r="I27">
        <v>7.4325897187196954E-2</v>
      </c>
      <c r="J27">
        <v>8.0253810703499295E-2</v>
      </c>
      <c r="K27">
        <f t="shared" si="2"/>
        <v>1.1010877231449989</v>
      </c>
      <c r="L27">
        <f t="shared" si="0"/>
        <v>1.074325897187197</v>
      </c>
      <c r="M27">
        <f t="shared" si="1"/>
        <v>1.0802538107034994</v>
      </c>
    </row>
    <row r="28" spans="7:13">
      <c r="G28" s="4">
        <v>43501</v>
      </c>
      <c r="H28">
        <v>0.106561658424999</v>
      </c>
      <c r="I28">
        <v>8.3123181377303679E-2</v>
      </c>
      <c r="J28">
        <v>8.9180787909499196E-2</v>
      </c>
      <c r="K28">
        <f t="shared" si="2"/>
        <v>1.1065616584249991</v>
      </c>
      <c r="L28">
        <f t="shared" si="0"/>
        <v>1.0831231813773037</v>
      </c>
      <c r="M28">
        <f t="shared" si="1"/>
        <v>1.0891807879094992</v>
      </c>
    </row>
    <row r="29" spans="7:13">
      <c r="G29" s="4">
        <v>43502</v>
      </c>
      <c r="H29">
        <v>9.8749218324999805E-2</v>
      </c>
      <c r="I29">
        <v>8.0809893307468572E-2</v>
      </c>
      <c r="J29">
        <v>7.8622708459498994E-2</v>
      </c>
      <c r="K29">
        <f t="shared" si="2"/>
        <v>1.0987492183249998</v>
      </c>
      <c r="L29">
        <f t="shared" si="0"/>
        <v>1.0808098933074686</v>
      </c>
      <c r="M29">
        <f t="shared" si="1"/>
        <v>1.078622708459499</v>
      </c>
    </row>
    <row r="30" spans="7:13">
      <c r="G30" s="4">
        <v>43503</v>
      </c>
      <c r="H30">
        <v>8.7274101869999995E-2</v>
      </c>
      <c r="I30">
        <v>7.0150339476236612E-2</v>
      </c>
      <c r="J30">
        <v>6.8887150319499199E-2</v>
      </c>
      <c r="K30">
        <f t="shared" si="2"/>
        <v>1.0872741018700001</v>
      </c>
      <c r="L30">
        <f t="shared" si="0"/>
        <v>1.0701503394762366</v>
      </c>
      <c r="M30">
        <f t="shared" si="1"/>
        <v>1.0688871503194992</v>
      </c>
    </row>
    <row r="31" spans="7:13">
      <c r="G31" s="4">
        <v>43504</v>
      </c>
      <c r="H31">
        <v>8.12632261100001E-2</v>
      </c>
      <c r="I31">
        <v>6.1091173617846772E-2</v>
      </c>
      <c r="J31">
        <v>6.2877807934499305E-2</v>
      </c>
      <c r="K31">
        <f t="shared" si="2"/>
        <v>1.0812632261100001</v>
      </c>
      <c r="L31">
        <f t="shared" si="0"/>
        <v>1.0610911736178468</v>
      </c>
      <c r="M31">
        <f t="shared" si="1"/>
        <v>1.0628778079344994</v>
      </c>
    </row>
    <row r="32" spans="7:13">
      <c r="G32" s="4">
        <v>43507</v>
      </c>
      <c r="H32">
        <v>7.6755968519999801E-2</v>
      </c>
      <c r="I32">
        <v>6.1062075654704229E-2</v>
      </c>
      <c r="J32">
        <v>5.8304838437499097E-2</v>
      </c>
      <c r="K32">
        <f t="shared" si="2"/>
        <v>1.0767559685199999</v>
      </c>
      <c r="L32">
        <f t="shared" si="0"/>
        <v>1.0610620756547042</v>
      </c>
      <c r="M32">
        <f t="shared" si="1"/>
        <v>1.0583048384374991</v>
      </c>
    </row>
    <row r="33" spans="7:13">
      <c r="G33" s="4">
        <v>43508</v>
      </c>
      <c r="H33">
        <v>9.2491192569999797E-2</v>
      </c>
      <c r="I33">
        <v>7.0232783705140633E-2</v>
      </c>
      <c r="J33">
        <v>7.2582352217498994E-2</v>
      </c>
      <c r="K33">
        <f t="shared" si="2"/>
        <v>1.0924911925699998</v>
      </c>
      <c r="L33">
        <f t="shared" si="0"/>
        <v>1.0702327837051406</v>
      </c>
      <c r="M33">
        <f t="shared" si="1"/>
        <v>1.0725823522174991</v>
      </c>
    </row>
    <row r="34" spans="7:13">
      <c r="G34" s="4">
        <v>43509</v>
      </c>
      <c r="H34">
        <v>9.2800360690000305E-2</v>
      </c>
      <c r="I34">
        <v>7.4388942774005873E-2</v>
      </c>
      <c r="J34">
        <v>6.7200652844999098E-2</v>
      </c>
      <c r="K34">
        <f t="shared" si="2"/>
        <v>1.0928003606900003</v>
      </c>
      <c r="L34">
        <f t="shared" si="0"/>
        <v>1.0743889427740059</v>
      </c>
      <c r="M34">
        <f t="shared" si="1"/>
        <v>1.0672006528449991</v>
      </c>
    </row>
    <row r="35" spans="7:13">
      <c r="G35" s="4">
        <v>43510</v>
      </c>
      <c r="H35">
        <v>9.42180116900002E-2</v>
      </c>
      <c r="I35">
        <v>7.2138700290979685E-2</v>
      </c>
      <c r="J35">
        <v>7.1728650174999395E-2</v>
      </c>
      <c r="K35">
        <f t="shared" si="2"/>
        <v>1.0942180116900002</v>
      </c>
      <c r="L35">
        <f t="shared" si="0"/>
        <v>1.0721387002909797</v>
      </c>
      <c r="M35">
        <f t="shared" si="1"/>
        <v>1.0717286501749994</v>
      </c>
    </row>
    <row r="36" spans="7:13">
      <c r="G36" s="4">
        <v>43511</v>
      </c>
      <c r="H36">
        <v>0.10851630867500001</v>
      </c>
      <c r="I36">
        <v>7.5213385063045646E-2</v>
      </c>
      <c r="J36">
        <v>8.1352603254999101E-2</v>
      </c>
      <c r="K36">
        <f t="shared" si="2"/>
        <v>1.1085163086750001</v>
      </c>
      <c r="L36">
        <f t="shared" si="0"/>
        <v>1.0752133850630456</v>
      </c>
      <c r="M36">
        <f t="shared" si="1"/>
        <v>1.0813526032549992</v>
      </c>
    </row>
    <row r="37" spans="7:13">
      <c r="G37" s="4">
        <v>43514</v>
      </c>
      <c r="H37">
        <v>0.10851630867500001</v>
      </c>
      <c r="I37">
        <v>8.3074684772066032E-2</v>
      </c>
      <c r="J37">
        <v>8.1352576009999303E-2</v>
      </c>
      <c r="K37">
        <f t="shared" si="2"/>
        <v>1.1085163086750001</v>
      </c>
      <c r="L37">
        <f t="shared" si="0"/>
        <v>1.083074684772066</v>
      </c>
      <c r="M37">
        <f t="shared" si="1"/>
        <v>1.0813525760099993</v>
      </c>
    </row>
    <row r="38" spans="7:13">
      <c r="G38" s="4">
        <v>43515</v>
      </c>
      <c r="H38">
        <v>0.113475450379999</v>
      </c>
      <c r="I38">
        <v>8.4587778855480078E-2</v>
      </c>
      <c r="J38">
        <v>8.3569437654999301E-2</v>
      </c>
      <c r="K38">
        <f t="shared" si="2"/>
        <v>1.1134754503799991</v>
      </c>
      <c r="L38">
        <f t="shared" si="0"/>
        <v>1.0845877788554801</v>
      </c>
      <c r="M38">
        <f t="shared" si="1"/>
        <v>1.0835694376549994</v>
      </c>
    </row>
    <row r="39" spans="7:13">
      <c r="G39" s="4">
        <v>43516</v>
      </c>
      <c r="H39">
        <v>0.119732638609999</v>
      </c>
      <c r="I39">
        <v>9.365664403491758E-2</v>
      </c>
      <c r="J39">
        <v>8.8182152874999295E-2</v>
      </c>
      <c r="K39">
        <f t="shared" si="2"/>
        <v>1.1197326386099991</v>
      </c>
      <c r="L39">
        <f t="shared" si="0"/>
        <v>1.0936566440349176</v>
      </c>
      <c r="M39">
        <f t="shared" si="1"/>
        <v>1.0881821528749993</v>
      </c>
    </row>
    <row r="40" spans="7:13">
      <c r="G40" s="4">
        <v>43517</v>
      </c>
      <c r="H40">
        <v>0.116100881945</v>
      </c>
      <c r="I40">
        <v>9.3016488845780732E-2</v>
      </c>
      <c r="J40">
        <v>8.5041611159998906E-2</v>
      </c>
      <c r="K40">
        <f t="shared" si="2"/>
        <v>1.116100881945</v>
      </c>
      <c r="L40">
        <f t="shared" si="0"/>
        <v>1.0930164888457807</v>
      </c>
      <c r="M40">
        <f t="shared" si="1"/>
        <v>1.085041611159999</v>
      </c>
    </row>
    <row r="41" spans="7:13">
      <c r="G41" s="4">
        <v>43518</v>
      </c>
      <c r="H41">
        <v>0.120344412054999</v>
      </c>
      <c r="I41">
        <v>9.6197866149369649E-2</v>
      </c>
      <c r="J41">
        <v>9.2415026884999196E-2</v>
      </c>
      <c r="K41">
        <f t="shared" si="2"/>
        <v>1.120344412054999</v>
      </c>
      <c r="L41">
        <f t="shared" si="0"/>
        <v>1.0961978661493696</v>
      </c>
      <c r="M41">
        <f t="shared" si="1"/>
        <v>1.0924150268849993</v>
      </c>
    </row>
    <row r="42" spans="7:13">
      <c r="G42" s="4">
        <v>43521</v>
      </c>
      <c r="H42">
        <v>0.123115663994999</v>
      </c>
      <c r="I42">
        <v>0.10194956353055296</v>
      </c>
      <c r="J42">
        <v>9.5547373593999105E-2</v>
      </c>
      <c r="K42">
        <f t="shared" si="2"/>
        <v>1.1231156639949991</v>
      </c>
      <c r="L42">
        <f t="shared" si="0"/>
        <v>1.101949563530553</v>
      </c>
      <c r="M42">
        <f t="shared" si="1"/>
        <v>1.0955473735939991</v>
      </c>
    </row>
    <row r="43" spans="7:13">
      <c r="G43" s="4">
        <v>43522</v>
      </c>
      <c r="H43">
        <v>0.126062315869999</v>
      </c>
      <c r="I43">
        <v>0.10232298739088264</v>
      </c>
      <c r="J43">
        <v>9.8745630073999002E-2</v>
      </c>
      <c r="K43">
        <f t="shared" si="2"/>
        <v>1.1260623158699989</v>
      </c>
      <c r="L43">
        <f t="shared" si="0"/>
        <v>1.1023229873908826</v>
      </c>
      <c r="M43">
        <f t="shared" si="1"/>
        <v>1.0987456300739991</v>
      </c>
    </row>
    <row r="44" spans="7:13">
      <c r="G44" s="4">
        <v>43523</v>
      </c>
      <c r="H44">
        <v>0.124513427515</v>
      </c>
      <c r="I44">
        <v>0.10171193016488855</v>
      </c>
      <c r="J44">
        <v>9.5245950213499006E-2</v>
      </c>
      <c r="K44">
        <f t="shared" si="2"/>
        <v>1.1245134275149999</v>
      </c>
      <c r="L44">
        <f t="shared" si="0"/>
        <v>1.1017119301648886</v>
      </c>
      <c r="M44">
        <f t="shared" si="1"/>
        <v>1.095245950213499</v>
      </c>
    </row>
    <row r="45" spans="7:13">
      <c r="G45" s="4">
        <v>43524</v>
      </c>
      <c r="H45">
        <v>0.116071816854999</v>
      </c>
      <c r="I45">
        <v>9.6571290009699329E-2</v>
      </c>
      <c r="J45">
        <v>8.8371617750499398E-2</v>
      </c>
      <c r="K45">
        <f t="shared" si="2"/>
        <v>1.116071816854999</v>
      </c>
      <c r="L45">
        <f t="shared" si="0"/>
        <v>1.0965712900096993</v>
      </c>
      <c r="M45">
        <f t="shared" si="1"/>
        <v>1.0883716177504994</v>
      </c>
    </row>
    <row r="46" spans="7:13">
      <c r="G46" s="4">
        <v>43525</v>
      </c>
      <c r="H46">
        <v>0.11510592761499901</v>
      </c>
      <c r="I46">
        <v>9.8656644034917695E-2</v>
      </c>
      <c r="J46">
        <v>8.9287258695499097E-2</v>
      </c>
      <c r="K46">
        <f t="shared" si="2"/>
        <v>1.115105927614999</v>
      </c>
      <c r="L46">
        <f t="shared" si="0"/>
        <v>1.0986566440349177</v>
      </c>
      <c r="M46">
        <f t="shared" si="1"/>
        <v>1.0892872586954991</v>
      </c>
    </row>
    <row r="47" spans="7:13">
      <c r="G47" s="4">
        <v>43528</v>
      </c>
      <c r="H47">
        <v>0.11195932414</v>
      </c>
      <c r="I47">
        <v>9.8928225024248251E-2</v>
      </c>
      <c r="J47">
        <v>8.5117533952998994E-2</v>
      </c>
      <c r="K47">
        <f t="shared" si="2"/>
        <v>1.1119593241400001</v>
      </c>
      <c r="L47">
        <f t="shared" si="0"/>
        <v>1.0989282250242483</v>
      </c>
      <c r="M47">
        <f t="shared" si="1"/>
        <v>1.085117533952999</v>
      </c>
    </row>
    <row r="48" spans="7:13">
      <c r="G48" s="4">
        <v>43529</v>
      </c>
      <c r="H48">
        <v>0.112067899314999</v>
      </c>
      <c r="I48">
        <v>9.8011639185257016E-2</v>
      </c>
      <c r="J48">
        <v>9.0819301503498998E-2</v>
      </c>
      <c r="K48">
        <f t="shared" si="2"/>
        <v>1.1120678993149991</v>
      </c>
      <c r="L48">
        <f t="shared" si="0"/>
        <v>1.098011639185257</v>
      </c>
      <c r="M48">
        <f t="shared" si="1"/>
        <v>1.090819301503499</v>
      </c>
    </row>
    <row r="49" spans="7:13">
      <c r="G49" s="4">
        <v>43530</v>
      </c>
      <c r="H49">
        <v>0.105778544015</v>
      </c>
      <c r="I49">
        <v>9.8069835111542325E-2</v>
      </c>
      <c r="J49">
        <v>8.5721747803499004E-2</v>
      </c>
      <c r="K49">
        <f t="shared" si="2"/>
        <v>1.1057785440150001</v>
      </c>
      <c r="L49">
        <f t="shared" si="0"/>
        <v>1.0980698351115423</v>
      </c>
      <c r="M49">
        <f t="shared" si="1"/>
        <v>1.0857217478034991</v>
      </c>
    </row>
    <row r="50" spans="7:13">
      <c r="G50" s="4">
        <v>43531</v>
      </c>
      <c r="H50">
        <v>9.6216924030000095E-2</v>
      </c>
      <c r="I50">
        <v>8.8569350145489834E-2</v>
      </c>
      <c r="J50">
        <v>7.4358944333498794E-2</v>
      </c>
      <c r="K50">
        <f t="shared" si="2"/>
        <v>1.0962169240300002</v>
      </c>
      <c r="L50">
        <f t="shared" si="0"/>
        <v>1.0885693501454898</v>
      </c>
      <c r="M50">
        <f t="shared" si="1"/>
        <v>1.0743589443334989</v>
      </c>
    </row>
    <row r="51" spans="7:13">
      <c r="G51" s="4">
        <v>43532</v>
      </c>
      <c r="H51">
        <v>9.5093196399999899E-2</v>
      </c>
      <c r="I51">
        <v>7.7158098933074903E-2</v>
      </c>
      <c r="J51">
        <v>7.44614816134989E-2</v>
      </c>
      <c r="K51">
        <f t="shared" si="2"/>
        <v>1.0950931963999999</v>
      </c>
      <c r="L51">
        <f t="shared" si="0"/>
        <v>1.0771580989330749</v>
      </c>
      <c r="M51">
        <f t="shared" si="1"/>
        <v>1.074461481613499</v>
      </c>
    </row>
    <row r="52" spans="7:13">
      <c r="G52" s="4">
        <v>43535</v>
      </c>
      <c r="H52">
        <v>0.105854658115</v>
      </c>
      <c r="I52">
        <v>8.5000000000000187E-2</v>
      </c>
      <c r="J52">
        <v>8.9148319388498695E-2</v>
      </c>
      <c r="K52">
        <f t="shared" si="2"/>
        <v>1.1058546581149999</v>
      </c>
      <c r="L52">
        <f t="shared" si="0"/>
        <v>1.0850000000000002</v>
      </c>
      <c r="M52">
        <f t="shared" si="1"/>
        <v>1.0891483193884988</v>
      </c>
    </row>
    <row r="53" spans="7:13">
      <c r="G53" s="4">
        <v>43536</v>
      </c>
      <c r="H53">
        <v>0.10999610662499899</v>
      </c>
      <c r="I53">
        <v>9.2880698351115454E-2</v>
      </c>
      <c r="J53">
        <v>9.08429495249993E-2</v>
      </c>
      <c r="K53">
        <f t="shared" si="2"/>
        <v>1.109996106624999</v>
      </c>
      <c r="L53">
        <f t="shared" si="0"/>
        <v>1.0928806983511155</v>
      </c>
      <c r="M53">
        <f t="shared" si="1"/>
        <v>1.0908429495249994</v>
      </c>
    </row>
    <row r="54" spans="7:13">
      <c r="G54" s="4">
        <v>43537</v>
      </c>
      <c r="H54">
        <v>0.115157387805</v>
      </c>
      <c r="I54">
        <v>9.6081474296799252E-2</v>
      </c>
      <c r="J54">
        <v>9.6892837019999206E-2</v>
      </c>
      <c r="K54">
        <f t="shared" si="2"/>
        <v>1.1151573878050001</v>
      </c>
      <c r="L54">
        <f t="shared" si="0"/>
        <v>1.0960814742967993</v>
      </c>
      <c r="M54">
        <f t="shared" si="1"/>
        <v>1.0968928370199993</v>
      </c>
    </row>
    <row r="55" spans="7:13">
      <c r="G55" s="4">
        <v>43538</v>
      </c>
      <c r="H55">
        <v>0.10679565455999999</v>
      </c>
      <c r="I55">
        <v>9.7536372453928433E-2</v>
      </c>
      <c r="J55">
        <v>9.4392770074999105E-2</v>
      </c>
      <c r="K55">
        <f t="shared" si="2"/>
        <v>1.10679565456</v>
      </c>
      <c r="L55">
        <f t="shared" si="0"/>
        <v>1.0975363724539284</v>
      </c>
      <c r="M55">
        <f t="shared" si="1"/>
        <v>1.0943927700749991</v>
      </c>
    </row>
    <row r="56" spans="7:13">
      <c r="G56" s="4">
        <v>43539</v>
      </c>
      <c r="H56">
        <v>0.11377959286</v>
      </c>
      <c r="I56">
        <v>0.10631910766246366</v>
      </c>
      <c r="J56">
        <v>0.104577327329999</v>
      </c>
      <c r="K56">
        <f t="shared" si="2"/>
        <v>1.1137795928600001</v>
      </c>
      <c r="L56">
        <f t="shared" si="0"/>
        <v>1.1063191076624637</v>
      </c>
      <c r="M56">
        <f t="shared" si="1"/>
        <v>1.104577327329999</v>
      </c>
    </row>
    <row r="57" spans="7:13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>
      <c r="G107" s="4">
        <v>43612</v>
      </c>
      <c r="H107">
        <v>0.109521956915</v>
      </c>
      <c r="I107">
        <v>8.5213385063045655E-2</v>
      </c>
      <c r="J107">
        <v>8.3882594814999198E-2</v>
      </c>
      <c r="K107">
        <f t="shared" ref="K107:K111" si="27">1+H107</f>
        <v>1.1095219569150001</v>
      </c>
      <c r="L107">
        <f t="shared" ref="L107:L111" si="28">1+I107</f>
        <v>1.0852133850630457</v>
      </c>
      <c r="M107">
        <f t="shared" ref="M107:M111" si="29">1+J107</f>
        <v>1.0838825948149993</v>
      </c>
    </row>
    <row r="108" spans="7:16">
      <c r="G108" s="4">
        <v>43613</v>
      </c>
      <c r="H108">
        <v>0.103880047964999</v>
      </c>
      <c r="I108">
        <v>8.3894277400581974E-2</v>
      </c>
      <c r="J108">
        <v>8.2059617779999205E-2</v>
      </c>
      <c r="K108">
        <f t="shared" si="27"/>
        <v>1.1038800479649991</v>
      </c>
      <c r="L108">
        <f t="shared" si="28"/>
        <v>1.083894277400582</v>
      </c>
      <c r="M108">
        <f t="shared" si="29"/>
        <v>1.0820596177799993</v>
      </c>
    </row>
    <row r="109" spans="7:16">
      <c r="G109" s="4">
        <v>43614</v>
      </c>
      <c r="H109">
        <v>9.6123278404999596E-2</v>
      </c>
      <c r="I109">
        <v>7.2347235693501544E-2</v>
      </c>
      <c r="J109">
        <v>7.6553791894999001E-2</v>
      </c>
      <c r="K109">
        <f t="shared" si="27"/>
        <v>1.0961232784049997</v>
      </c>
      <c r="L109">
        <f t="shared" si="28"/>
        <v>1.0723472356935015</v>
      </c>
      <c r="M109">
        <f t="shared" si="29"/>
        <v>1.076553791894999</v>
      </c>
    </row>
    <row r="110" spans="7:16">
      <c r="G110" s="4">
        <v>43615</v>
      </c>
      <c r="H110">
        <v>9.7006290614999505E-2</v>
      </c>
      <c r="I110">
        <v>7.421920465567422E-2</v>
      </c>
      <c r="J110">
        <v>8.2557243369998798E-2</v>
      </c>
      <c r="K110">
        <f t="shared" si="27"/>
        <v>1.0970062906149995</v>
      </c>
      <c r="L110">
        <f t="shared" si="28"/>
        <v>1.0742192046556742</v>
      </c>
      <c r="M110">
        <f t="shared" si="29"/>
        <v>1.0825572433699988</v>
      </c>
    </row>
    <row r="111" spans="7:16">
      <c r="G111" s="4">
        <v>43616</v>
      </c>
      <c r="H111">
        <v>8.8939742484999806E-2</v>
      </c>
      <c r="I111">
        <v>7.1474296799224124E-2</v>
      </c>
      <c r="J111">
        <v>7.9482755919998802E-2</v>
      </c>
      <c r="K111">
        <f t="shared" si="27"/>
        <v>1.0889397424849998</v>
      </c>
      <c r="L111">
        <f t="shared" si="28"/>
        <v>1.0714742967992241</v>
      </c>
      <c r="M111">
        <f t="shared" si="29"/>
        <v>1.0794827559199989</v>
      </c>
    </row>
    <row r="112" spans="7:16">
      <c r="G112" s="4">
        <v>43619</v>
      </c>
      <c r="H112">
        <v>9.3534349844999795E-2</v>
      </c>
      <c r="I112">
        <v>7.7361784675072709E-2</v>
      </c>
      <c r="J112">
        <v>8.7458616289998806E-2</v>
      </c>
      <c r="K112">
        <f t="shared" ref="K112:K116" si="30">1+H112</f>
        <v>1.0935343498449999</v>
      </c>
      <c r="L112">
        <f t="shared" ref="L112:L116" si="31">1+I112</f>
        <v>1.0773617846750727</v>
      </c>
      <c r="M112">
        <f t="shared" ref="M112:M116" si="32">1+J112</f>
        <v>1.0874586162899988</v>
      </c>
    </row>
    <row r="113" spans="7:13">
      <c r="G113" s="4">
        <v>43620</v>
      </c>
      <c r="H113">
        <v>0.107805837364999</v>
      </c>
      <c r="I113">
        <v>8.1799224054316388E-2</v>
      </c>
      <c r="J113">
        <v>9.8872246179998596E-2</v>
      </c>
      <c r="K113">
        <f t="shared" si="30"/>
        <v>1.107805837364999</v>
      </c>
      <c r="L113">
        <f t="shared" si="31"/>
        <v>1.0817992240543164</v>
      </c>
      <c r="M113">
        <f t="shared" si="32"/>
        <v>1.0988722461799987</v>
      </c>
    </row>
    <row r="114" spans="7:13">
      <c r="G114" s="4">
        <v>43621</v>
      </c>
      <c r="H114">
        <v>0.10871327728499899</v>
      </c>
      <c r="I114">
        <v>8.9379243452958335E-2</v>
      </c>
      <c r="J114">
        <v>9.3650265779998604E-2</v>
      </c>
      <c r="K114">
        <f t="shared" si="30"/>
        <v>1.108713277284999</v>
      </c>
      <c r="L114">
        <f t="shared" si="31"/>
        <v>1.0893792434529583</v>
      </c>
      <c r="M114">
        <f t="shared" si="32"/>
        <v>1.0936502657799987</v>
      </c>
    </row>
    <row r="115" spans="7:13">
      <c r="G115" s="4">
        <v>43622</v>
      </c>
      <c r="H115">
        <v>0.112718812794999</v>
      </c>
      <c r="I115">
        <v>8.9418040737148541E-2</v>
      </c>
      <c r="J115">
        <v>9.7753293529998495E-2</v>
      </c>
      <c r="K115">
        <f t="shared" si="30"/>
        <v>1.112718812794999</v>
      </c>
      <c r="L115">
        <f t="shared" si="31"/>
        <v>1.0894180407371485</v>
      </c>
      <c r="M115">
        <f t="shared" si="32"/>
        <v>1.0977532935299985</v>
      </c>
    </row>
    <row r="116" spans="7:13">
      <c r="G116" s="4">
        <v>43623</v>
      </c>
      <c r="H116">
        <v>0.12242667346</v>
      </c>
      <c r="I116">
        <v>9.980116391852567E-2</v>
      </c>
      <c r="J116">
        <v>0.107887447549998</v>
      </c>
      <c r="K116">
        <f t="shared" si="30"/>
        <v>1.1224266734599999</v>
      </c>
      <c r="L116">
        <f t="shared" si="31"/>
        <v>1.0998011639185257</v>
      </c>
      <c r="M116">
        <f t="shared" si="32"/>
        <v>1.107887447549998</v>
      </c>
    </row>
    <row r="117" spans="7:13">
      <c r="G117" s="4">
        <v>43626</v>
      </c>
      <c r="H117">
        <v>0.12600223214999901</v>
      </c>
      <c r="I117">
        <v>0.10601357904946651</v>
      </c>
      <c r="J117">
        <v>0.10933325567999801</v>
      </c>
      <c r="K117">
        <f t="shared" ref="K117:K121" si="33">1+H117</f>
        <v>1.1260022321499989</v>
      </c>
      <c r="L117">
        <f t="shared" ref="L117:L121" si="34">1+I117</f>
        <v>1.1060135790494665</v>
      </c>
      <c r="M117">
        <f t="shared" ref="M117:M121" si="35">1+J117</f>
        <v>1.109333255679998</v>
      </c>
    </row>
    <row r="118" spans="7:13">
      <c r="G118" s="4">
        <v>43627</v>
      </c>
      <c r="H118">
        <v>0.127855855064999</v>
      </c>
      <c r="I118">
        <v>0.11416585838991278</v>
      </c>
      <c r="J118">
        <v>0.117073537879998</v>
      </c>
      <c r="K118">
        <f t="shared" si="33"/>
        <v>1.1278558550649991</v>
      </c>
      <c r="L118">
        <f t="shared" si="34"/>
        <v>1.1141658583899128</v>
      </c>
      <c r="M118">
        <f t="shared" si="35"/>
        <v>1.1170735378799981</v>
      </c>
    </row>
    <row r="119" spans="7:13">
      <c r="G119" s="4">
        <v>43628</v>
      </c>
      <c r="H119">
        <v>0.117579707065</v>
      </c>
      <c r="I119">
        <v>0.10982056256062078</v>
      </c>
      <c r="J119">
        <v>0.108138509699998</v>
      </c>
      <c r="K119">
        <f t="shared" si="33"/>
        <v>1.117579707065</v>
      </c>
      <c r="L119">
        <f t="shared" si="34"/>
        <v>1.1098205625606208</v>
      </c>
      <c r="M119">
        <f t="shared" si="35"/>
        <v>1.1081385096999981</v>
      </c>
    </row>
    <row r="120" spans="7:13">
      <c r="G120" s="4">
        <v>43629</v>
      </c>
      <c r="H120">
        <v>0.118956437035</v>
      </c>
      <c r="I120">
        <v>0.10580019398642104</v>
      </c>
      <c r="J120">
        <v>0.10947440359499799</v>
      </c>
      <c r="K120">
        <f t="shared" si="33"/>
        <v>1.118956437035</v>
      </c>
      <c r="L120">
        <f t="shared" si="34"/>
        <v>1.105800193986421</v>
      </c>
      <c r="M120">
        <f t="shared" si="35"/>
        <v>1.1094744035949979</v>
      </c>
    </row>
    <row r="121" spans="7:13">
      <c r="G121" s="4">
        <v>43630</v>
      </c>
      <c r="H121">
        <v>0.115916849015</v>
      </c>
      <c r="I121">
        <v>0.10028128031037831</v>
      </c>
      <c r="J121">
        <v>9.97828417204982E-2</v>
      </c>
      <c r="K121">
        <f t="shared" si="33"/>
        <v>1.115916849015</v>
      </c>
      <c r="L121">
        <f t="shared" si="34"/>
        <v>1.1002812803103783</v>
      </c>
      <c r="M121">
        <f t="shared" si="35"/>
        <v>1.0997828417204982</v>
      </c>
    </row>
    <row r="122" spans="7:13">
      <c r="G122" s="4">
        <v>43633</v>
      </c>
      <c r="H122">
        <v>0.119246590335499</v>
      </c>
      <c r="I122">
        <v>9.7531522793404601E-2</v>
      </c>
      <c r="J122">
        <v>9.9299462381500794E-2</v>
      </c>
      <c r="K122">
        <f t="shared" ref="K122:K126" si="36">1+H122</f>
        <v>1.1192465903354991</v>
      </c>
      <c r="L122">
        <f t="shared" ref="L122:L126" si="37">1+I122</f>
        <v>1.0975315227934046</v>
      </c>
      <c r="M122">
        <f t="shared" ref="M122:M126" si="38">1+J122</f>
        <v>1.0992994623815009</v>
      </c>
    </row>
    <row r="123" spans="7:13">
      <c r="G123" s="4">
        <v>43634</v>
      </c>
      <c r="H123">
        <v>0.13041943806049899</v>
      </c>
      <c r="I123">
        <v>0.10836566440349182</v>
      </c>
      <c r="J123">
        <v>0.116153129931501</v>
      </c>
      <c r="K123">
        <f t="shared" si="36"/>
        <v>1.130419438060499</v>
      </c>
      <c r="L123">
        <f t="shared" si="37"/>
        <v>1.1083656644034918</v>
      </c>
      <c r="M123">
        <f t="shared" si="38"/>
        <v>1.1161531299315011</v>
      </c>
    </row>
    <row r="124" spans="7:13">
      <c r="G124" s="4">
        <v>43635</v>
      </c>
      <c r="H124">
        <v>0.139646882490499</v>
      </c>
      <c r="I124">
        <v>0.11900581959262868</v>
      </c>
      <c r="J124">
        <v>0.121898425906501</v>
      </c>
      <c r="K124">
        <f t="shared" si="36"/>
        <v>1.1396468824904991</v>
      </c>
      <c r="L124">
        <f t="shared" si="37"/>
        <v>1.1190058195926287</v>
      </c>
      <c r="M124">
        <f t="shared" si="38"/>
        <v>1.121898425906501</v>
      </c>
    </row>
    <row r="125" spans="7:13">
      <c r="G125" s="4">
        <v>43636</v>
      </c>
      <c r="H125">
        <v>0.15160042860049899</v>
      </c>
      <c r="I125">
        <v>0.13284675072744911</v>
      </c>
      <c r="J125">
        <v>0.13571701696650099</v>
      </c>
      <c r="K125">
        <f t="shared" si="36"/>
        <v>1.151600428600499</v>
      </c>
      <c r="L125">
        <f t="shared" si="37"/>
        <v>1.1328467507274491</v>
      </c>
      <c r="M125">
        <f t="shared" si="38"/>
        <v>1.135717016966501</v>
      </c>
    </row>
    <row r="126" spans="7:13">
      <c r="G126" s="4">
        <v>43637</v>
      </c>
      <c r="H126">
        <v>0.14234451661049899</v>
      </c>
      <c r="I126">
        <v>0.1295829291949564</v>
      </c>
      <c r="J126">
        <v>0.13082806321650101</v>
      </c>
      <c r="K126">
        <f t="shared" si="36"/>
        <v>1.1423445166104991</v>
      </c>
      <c r="L126">
        <f t="shared" si="37"/>
        <v>1.1295829291949564</v>
      </c>
      <c r="M126">
        <f t="shared" si="38"/>
        <v>1.1308280632165011</v>
      </c>
    </row>
    <row r="127" spans="7:13">
      <c r="G127" s="4">
        <v>43640</v>
      </c>
      <c r="H127">
        <v>0.14354301625549901</v>
      </c>
      <c r="I127">
        <v>0.13292919495635314</v>
      </c>
      <c r="J127">
        <v>0.13298202384650101</v>
      </c>
      <c r="K127">
        <f t="shared" ref="K127:K131" si="39">1+H127</f>
        <v>1.1435430162554989</v>
      </c>
      <c r="L127">
        <f t="shared" ref="L127:L131" si="40">1+I127</f>
        <v>1.1329291949563531</v>
      </c>
      <c r="M127">
        <f t="shared" ref="M127:M131" si="41">1+J127</f>
        <v>1.1329820238465009</v>
      </c>
    </row>
    <row r="128" spans="7:13">
      <c r="G128" s="4">
        <v>43641</v>
      </c>
      <c r="H128">
        <v>0.13683099855549899</v>
      </c>
      <c r="I128">
        <v>0.12964112512124149</v>
      </c>
      <c r="J128">
        <v>0.12538011571650101</v>
      </c>
      <c r="K128">
        <f t="shared" si="39"/>
        <v>1.136830998555499</v>
      </c>
      <c r="L128">
        <f t="shared" si="40"/>
        <v>1.1296411251212415</v>
      </c>
      <c r="M128">
        <f t="shared" si="41"/>
        <v>1.1253801157165011</v>
      </c>
    </row>
    <row r="129" spans="7:13">
      <c r="G129" s="4">
        <v>43642</v>
      </c>
      <c r="H129">
        <v>0.136591612075499</v>
      </c>
      <c r="I129">
        <v>0.12692046556741032</v>
      </c>
      <c r="J129">
        <v>0.12955246755150099</v>
      </c>
      <c r="K129">
        <f t="shared" si="39"/>
        <v>1.1365916120754991</v>
      </c>
      <c r="L129">
        <f t="shared" si="40"/>
        <v>1.1269204655674103</v>
      </c>
      <c r="M129">
        <f t="shared" si="41"/>
        <v>1.129552467551501</v>
      </c>
    </row>
    <row r="130" spans="7:13">
      <c r="G130" s="4">
        <v>43643</v>
      </c>
      <c r="H130">
        <v>0.139098723015499</v>
      </c>
      <c r="I130">
        <v>0.13190106692531534</v>
      </c>
      <c r="J130">
        <v>0.13305959558650099</v>
      </c>
      <c r="K130">
        <f t="shared" si="39"/>
        <v>1.139098723015499</v>
      </c>
      <c r="L130">
        <f t="shared" si="40"/>
        <v>1.1319010669253153</v>
      </c>
      <c r="M130">
        <f t="shared" si="41"/>
        <v>1.133059595586501</v>
      </c>
    </row>
    <row r="131" spans="7:13">
      <c r="G131" s="4">
        <v>43644</v>
      </c>
      <c r="H131">
        <v>0.144203353685499</v>
      </c>
      <c r="I131">
        <v>0.13599418040737143</v>
      </c>
      <c r="J131">
        <v>0.13575500815650099</v>
      </c>
      <c r="K131">
        <f t="shared" si="39"/>
        <v>1.144203353685499</v>
      </c>
      <c r="L131">
        <f t="shared" si="40"/>
        <v>1.1359941804073714</v>
      </c>
      <c r="M131">
        <f t="shared" si="41"/>
        <v>1.1357550081565009</v>
      </c>
    </row>
    <row r="132" spans="7:13">
      <c r="G132" s="4">
        <v>43647</v>
      </c>
      <c r="H132">
        <v>0.15377264452049899</v>
      </c>
      <c r="I132">
        <v>0.14210960232783698</v>
      </c>
      <c r="J132">
        <v>0.13925714510000101</v>
      </c>
      <c r="K132">
        <f t="shared" ref="K132:K136" si="42">1+H132</f>
        <v>1.153772644520499</v>
      </c>
      <c r="L132">
        <f t="shared" ref="L132:L136" si="43">1+I132</f>
        <v>1.142109602327837</v>
      </c>
      <c r="M132">
        <f t="shared" ref="M132:M136" si="44">1+J132</f>
        <v>1.1392571451000011</v>
      </c>
    </row>
    <row r="133" spans="7:13">
      <c r="G133" s="4">
        <v>43648</v>
      </c>
      <c r="H133">
        <v>0.15675027632049901</v>
      </c>
      <c r="I133">
        <v>0.14473811833171668</v>
      </c>
      <c r="J133">
        <v>0.139857302435001</v>
      </c>
      <c r="K133">
        <f t="shared" si="42"/>
        <v>1.1567502763204991</v>
      </c>
      <c r="L133">
        <f t="shared" si="43"/>
        <v>1.1447381183317167</v>
      </c>
      <c r="M133">
        <f t="shared" si="44"/>
        <v>1.1398573024350009</v>
      </c>
    </row>
    <row r="134" spans="7:13">
      <c r="G134" s="4">
        <v>43649</v>
      </c>
      <c r="H134">
        <v>0.163445472315499</v>
      </c>
      <c r="I134">
        <v>0.14779340446168776</v>
      </c>
      <c r="J134">
        <v>0.14407411268</v>
      </c>
      <c r="K134">
        <f t="shared" si="42"/>
        <v>1.163445472315499</v>
      </c>
      <c r="L134">
        <f t="shared" si="43"/>
        <v>1.1477934044616878</v>
      </c>
      <c r="M134">
        <f t="shared" si="44"/>
        <v>1.14407411268</v>
      </c>
    </row>
    <row r="135" spans="7:13">
      <c r="G135" s="4">
        <v>43650</v>
      </c>
      <c r="H135">
        <v>0.163445472315499</v>
      </c>
      <c r="I135">
        <v>0.1512415130940834</v>
      </c>
      <c r="J135">
        <v>0.14407411268</v>
      </c>
      <c r="K135">
        <f t="shared" si="42"/>
        <v>1.163445472315499</v>
      </c>
      <c r="L135">
        <f t="shared" si="43"/>
        <v>1.1512415130940834</v>
      </c>
      <c r="M135">
        <f t="shared" si="44"/>
        <v>1.14407411268</v>
      </c>
    </row>
    <row r="136" spans="7:13">
      <c r="G136" s="4">
        <v>43651</v>
      </c>
      <c r="H136">
        <v>0.16013591652049899</v>
      </c>
      <c r="I136">
        <v>0.1424248302618818</v>
      </c>
      <c r="J136">
        <v>0.14046389895</v>
      </c>
      <c r="K136">
        <f t="shared" si="42"/>
        <v>1.160135916520499</v>
      </c>
      <c r="L136">
        <f t="shared" si="43"/>
        <v>1.1424248302618818</v>
      </c>
      <c r="M136">
        <f t="shared" si="44"/>
        <v>1.14046389895</v>
      </c>
    </row>
    <row r="137" spans="7:13">
      <c r="G137" s="17">
        <v>43654</v>
      </c>
      <c r="H137" s="18">
        <v>0.15358365819049899</v>
      </c>
      <c r="I137">
        <v>0.13469447138700286</v>
      </c>
      <c r="J137" s="18">
        <v>0.13257221284500001</v>
      </c>
      <c r="K137">
        <f t="shared" ref="K137:K141" si="45">1+H137</f>
        <v>1.153583658190499</v>
      </c>
      <c r="L137">
        <f t="shared" ref="L137:L141" si="46">1+I137</f>
        <v>1.1346944713870029</v>
      </c>
      <c r="M137">
        <f t="shared" ref="M137:M141" si="47">1+J137</f>
        <v>1.132572212845</v>
      </c>
    </row>
    <row r="138" spans="7:13">
      <c r="G138" s="17">
        <v>43655</v>
      </c>
      <c r="H138" s="18">
        <v>0.150258368075499</v>
      </c>
      <c r="I138">
        <v>0.13024248302618835</v>
      </c>
      <c r="J138" s="18">
        <v>0.13065594285150101</v>
      </c>
      <c r="K138">
        <f t="shared" si="45"/>
        <v>1.150258368075499</v>
      </c>
      <c r="L138">
        <f t="shared" si="46"/>
        <v>1.1302424830261883</v>
      </c>
      <c r="M138">
        <f t="shared" si="47"/>
        <v>1.1306559428515011</v>
      </c>
    </row>
    <row r="139" spans="7:13">
      <c r="G139" s="17">
        <v>43656</v>
      </c>
      <c r="H139" s="18">
        <v>0.15532293928049901</v>
      </c>
      <c r="I139">
        <v>0.13351600387972851</v>
      </c>
      <c r="J139" s="18">
        <v>0.13581766993950101</v>
      </c>
      <c r="K139">
        <f t="shared" si="45"/>
        <v>1.1553229392804991</v>
      </c>
      <c r="L139">
        <f t="shared" si="46"/>
        <v>1.1335160038797285</v>
      </c>
      <c r="M139">
        <f t="shared" si="47"/>
        <v>1.1358176699395011</v>
      </c>
    </row>
    <row r="140" spans="7:13">
      <c r="G140" s="17">
        <v>43657</v>
      </c>
      <c r="H140" s="18">
        <v>0.15677213462549899</v>
      </c>
      <c r="I140">
        <v>0.13650339476236684</v>
      </c>
      <c r="J140" s="18">
        <v>0.13565130279950099</v>
      </c>
      <c r="K140">
        <f t="shared" si="45"/>
        <v>1.1567721346254989</v>
      </c>
      <c r="L140">
        <f t="shared" si="46"/>
        <v>1.1365033947623668</v>
      </c>
      <c r="M140">
        <f t="shared" si="47"/>
        <v>1.135651302799501</v>
      </c>
    </row>
    <row r="141" spans="7:13">
      <c r="G141" s="17">
        <v>43658</v>
      </c>
      <c r="H141" s="18">
        <v>0.15698202155549801</v>
      </c>
      <c r="I141">
        <v>0.1360426770126093</v>
      </c>
      <c r="J141" s="18">
        <v>0.13535653099950101</v>
      </c>
      <c r="K141">
        <f t="shared" si="45"/>
        <v>1.156982021555498</v>
      </c>
      <c r="L141">
        <f t="shared" si="46"/>
        <v>1.1360426770126093</v>
      </c>
      <c r="M141">
        <f t="shared" si="47"/>
        <v>1.1353565309995011</v>
      </c>
    </row>
    <row r="142" spans="7:13">
      <c r="H142" s="18">
        <v>0.15720202126549801</v>
      </c>
      <c r="I142">
        <v>0.13936954413191072</v>
      </c>
      <c r="J142" s="18">
        <v>0.13558332775949999</v>
      </c>
      <c r="K142">
        <f t="shared" ref="K142:K146" si="48">1+H142</f>
        <v>1.1572020212654981</v>
      </c>
      <c r="L142">
        <f t="shared" ref="L142:L146" si="49">1+I142</f>
        <v>1.1393695441319107</v>
      </c>
      <c r="M142">
        <f t="shared" ref="M142:M146" si="50">1+J142</f>
        <v>1.1355833277595</v>
      </c>
    </row>
    <row r="143" spans="7:13">
      <c r="H143" s="18">
        <v>0.151500911610499</v>
      </c>
      <c r="I143">
        <v>0.13884578079534449</v>
      </c>
      <c r="J143" s="18">
        <v>0.13266891814949999</v>
      </c>
      <c r="K143">
        <f t="shared" si="48"/>
        <v>1.1515009116104991</v>
      </c>
      <c r="L143">
        <f t="shared" si="49"/>
        <v>1.1388457807953445</v>
      </c>
      <c r="M143">
        <f t="shared" si="50"/>
        <v>1.1326689181495</v>
      </c>
    </row>
    <row r="144" spans="7:13">
      <c r="H144" s="18">
        <v>0.150178019200499</v>
      </c>
      <c r="I144">
        <v>0.13579534432589724</v>
      </c>
      <c r="J144" s="18">
        <v>0.13208283500450099</v>
      </c>
      <c r="K144">
        <f t="shared" si="48"/>
        <v>1.1501780192004989</v>
      </c>
      <c r="L144">
        <f t="shared" si="49"/>
        <v>1.1357953443258972</v>
      </c>
      <c r="M144">
        <f t="shared" si="50"/>
        <v>1.1320828350045009</v>
      </c>
    </row>
    <row r="145" spans="8:13">
      <c r="H145" s="18">
        <v>0.15069667937049899</v>
      </c>
      <c r="I145">
        <v>0.13022793404461686</v>
      </c>
      <c r="J145" s="18">
        <v>0.137884413555</v>
      </c>
      <c r="K145">
        <f t="shared" si="48"/>
        <v>1.1506966793704989</v>
      </c>
      <c r="L145">
        <f t="shared" si="49"/>
        <v>1.1302279340446169</v>
      </c>
      <c r="M145">
        <f t="shared" si="50"/>
        <v>1.1378844135549999</v>
      </c>
    </row>
    <row r="146" spans="8:13">
      <c r="H146" s="18">
        <v>0.14938978834549901</v>
      </c>
      <c r="I146">
        <v>0.13693016488845777</v>
      </c>
      <c r="J146" s="18">
        <v>0.13163887376</v>
      </c>
      <c r="K146">
        <f t="shared" si="48"/>
        <v>1.1493897883454991</v>
      </c>
      <c r="L146">
        <f t="shared" si="49"/>
        <v>1.1369301648884578</v>
      </c>
      <c r="M146">
        <f t="shared" si="50"/>
        <v>1.1316388737600001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122" zoomScaleNormal="100" workbookViewId="0">
      <selection activeCell="E158" sqref="E158:E162"/>
    </sheetView>
  </sheetViews>
  <sheetFormatPr defaultRowHeight="13.5"/>
  <cols>
    <col min="1" max="1" width="10.75" bestFit="1" customWidth="1"/>
  </cols>
  <sheetData>
    <row r="1" spans="1:5">
      <c r="B1" t="s">
        <v>126</v>
      </c>
      <c r="C1" t="s">
        <v>127</v>
      </c>
    </row>
    <row r="2" spans="1: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  <row r="128" spans="1:7">
      <c r="A128" s="4">
        <v>43619</v>
      </c>
      <c r="B128">
        <v>5504.05</v>
      </c>
      <c r="C128">
        <v>222.15199999999999</v>
      </c>
      <c r="D128" s="2">
        <f t="shared" ref="D128:D132" si="43">B128/B$2-1</f>
        <v>0.10429515551079205</v>
      </c>
      <c r="E128" s="2">
        <f t="shared" ref="E128:E132" si="44">C128/C$2-1</f>
        <v>7.7361784675072709E-2</v>
      </c>
      <c r="F128" s="2">
        <f t="shared" ref="F128:F132" si="45">B128/B123-1</f>
        <v>-2.8514190906523629E-2</v>
      </c>
      <c r="G128" s="2">
        <f t="shared" ref="G128:G132" si="46">C128/C123-1</f>
        <v>-7.2350751437854077E-3</v>
      </c>
    </row>
    <row r="129" spans="1:7">
      <c r="A129" s="4">
        <v>43620</v>
      </c>
      <c r="B129">
        <v>5622.31</v>
      </c>
      <c r="C129">
        <v>223.06700000000001</v>
      </c>
      <c r="D129" s="2">
        <f t="shared" si="43"/>
        <v>0.12802203755050945</v>
      </c>
      <c r="E129" s="2">
        <f t="shared" si="44"/>
        <v>8.1799224054316388E-2</v>
      </c>
      <c r="F129" s="2">
        <f t="shared" si="45"/>
        <v>7.3511350650923291E-4</v>
      </c>
      <c r="G129" s="2">
        <f t="shared" si="46"/>
        <v>-1.9328945543379827E-3</v>
      </c>
    </row>
    <row r="130" spans="1:7">
      <c r="A130" s="4">
        <v>43621</v>
      </c>
      <c r="B130">
        <v>5668.89</v>
      </c>
      <c r="C130">
        <v>224.63</v>
      </c>
      <c r="D130" s="2">
        <f t="shared" si="43"/>
        <v>0.13736753193077345</v>
      </c>
      <c r="E130" s="2">
        <f t="shared" si="44"/>
        <v>8.9379243452958335E-2</v>
      </c>
      <c r="F130" s="2">
        <f t="shared" si="45"/>
        <v>1.6019327862124122E-2</v>
      </c>
      <c r="G130" s="2">
        <f t="shared" si="46"/>
        <v>1.5882922240613606E-2</v>
      </c>
    </row>
    <row r="131" spans="1:7">
      <c r="A131" s="4">
        <v>43622</v>
      </c>
      <c r="B131">
        <v>5705.22</v>
      </c>
      <c r="C131">
        <v>224.63800000000001</v>
      </c>
      <c r="D131" s="2">
        <f t="shared" si="43"/>
        <v>0.14465653602770345</v>
      </c>
      <c r="E131" s="2">
        <f t="shared" si="44"/>
        <v>8.9418040737148541E-2</v>
      </c>
      <c r="F131" s="2">
        <f t="shared" si="45"/>
        <v>2.0252254572181272E-2</v>
      </c>
      <c r="G131" s="2">
        <f t="shared" si="46"/>
        <v>1.4148728691129708E-2</v>
      </c>
    </row>
    <row r="132" spans="1:7">
      <c r="A132" s="4">
        <v>43623</v>
      </c>
      <c r="B132">
        <v>5765.66</v>
      </c>
      <c r="C132">
        <v>226.779</v>
      </c>
      <c r="D132" s="2">
        <f t="shared" si="43"/>
        <v>0.15678280653743215</v>
      </c>
      <c r="E132" s="2">
        <f t="shared" si="44"/>
        <v>9.980116391852567E-2</v>
      </c>
      <c r="F132" s="2">
        <f t="shared" si="45"/>
        <v>4.4641773277987795E-2</v>
      </c>
      <c r="G132" s="2">
        <f t="shared" si="46"/>
        <v>2.6437281047171579E-2</v>
      </c>
    </row>
    <row r="133" spans="1:7">
      <c r="A133" s="4">
        <v>43626</v>
      </c>
      <c r="B133">
        <v>5792.56</v>
      </c>
      <c r="C133">
        <v>228.06</v>
      </c>
      <c r="D133" s="2">
        <f t="shared" ref="D133:D137" si="47">B133/B$2-1</f>
        <v>0.16217983957369464</v>
      </c>
      <c r="E133" s="2">
        <f t="shared" ref="E133:E137" si="48">C133/C$2-1</f>
        <v>0.10601357904946651</v>
      </c>
      <c r="F133" s="2">
        <f t="shared" ref="F133:F137" si="49">B133/B128-1</f>
        <v>5.2417765100244429E-2</v>
      </c>
      <c r="G133" s="2">
        <f t="shared" ref="G133:G137" si="50">C133/C128-1</f>
        <v>2.6594403831610824E-2</v>
      </c>
    </row>
    <row r="134" spans="1:7">
      <c r="A134" s="4">
        <v>43627</v>
      </c>
      <c r="B134">
        <v>5790.83</v>
      </c>
      <c r="C134">
        <v>229.74100000000001</v>
      </c>
      <c r="D134" s="2">
        <f t="shared" si="47"/>
        <v>0.16183274414050741</v>
      </c>
      <c r="E134" s="2">
        <f t="shared" si="48"/>
        <v>0.11416585838991278</v>
      </c>
      <c r="F134" s="2">
        <f t="shared" si="49"/>
        <v>2.9973445078624206E-2</v>
      </c>
      <c r="G134" s="2">
        <f t="shared" si="50"/>
        <v>2.9919261925789087E-2</v>
      </c>
    </row>
    <row r="135" spans="1:7">
      <c r="A135" s="4">
        <v>43628</v>
      </c>
      <c r="B135">
        <v>5779.12</v>
      </c>
      <c r="C135">
        <v>228.845</v>
      </c>
      <c r="D135" s="2">
        <f t="shared" si="47"/>
        <v>0.15948332938754706</v>
      </c>
      <c r="E135" s="2">
        <f t="shared" si="48"/>
        <v>0.10982056256062078</v>
      </c>
      <c r="F135" s="2">
        <f t="shared" si="49"/>
        <v>1.9444723746623982E-2</v>
      </c>
      <c r="G135" s="2">
        <f t="shared" si="50"/>
        <v>1.8764190001335557E-2</v>
      </c>
    </row>
    <row r="136" spans="1:7">
      <c r="A136" s="4">
        <v>43629</v>
      </c>
      <c r="B136">
        <v>5804.53</v>
      </c>
      <c r="C136">
        <v>228.01599999999999</v>
      </c>
      <c r="D136" s="2">
        <f t="shared" si="47"/>
        <v>0.16458141895823197</v>
      </c>
      <c r="E136" s="2">
        <f t="shared" si="48"/>
        <v>0.10580019398642104</v>
      </c>
      <c r="F136" s="2">
        <f t="shared" si="49"/>
        <v>1.7406865992897647E-2</v>
      </c>
      <c r="G136" s="2">
        <f t="shared" si="50"/>
        <v>1.5037527043509913E-2</v>
      </c>
    </row>
    <row r="137" spans="1:7">
      <c r="A137" s="4">
        <v>43630</v>
      </c>
      <c r="B137">
        <v>5795.96</v>
      </c>
      <c r="C137">
        <v>226.87799999999999</v>
      </c>
      <c r="D137" s="2">
        <f t="shared" si="47"/>
        <v>0.16286199244816646</v>
      </c>
      <c r="E137" s="2">
        <f t="shared" si="48"/>
        <v>0.10028128031037831</v>
      </c>
      <c r="F137" s="2">
        <f t="shared" si="49"/>
        <v>5.2552526510407649E-3</v>
      </c>
      <c r="G137" s="2">
        <f t="shared" si="50"/>
        <v>4.3654835765205569E-4</v>
      </c>
    </row>
    <row r="138" spans="1:7">
      <c r="A138" s="4">
        <v>43633</v>
      </c>
      <c r="B138">
        <v>5801.4</v>
      </c>
      <c r="C138">
        <v>226.31100000000001</v>
      </c>
      <c r="D138" s="2">
        <f t="shared" ref="D138:D142" si="51">B138/B$2-1</f>
        <v>0.16395343704732124</v>
      </c>
      <c r="E138" s="2">
        <f t="shared" ref="E138:E142" si="52">C138/C$2-1</f>
        <v>9.7531522793404601E-2</v>
      </c>
      <c r="F138" s="2">
        <f t="shared" ref="F138:F142" si="53">B138/B133-1</f>
        <v>1.5260955432483403E-3</v>
      </c>
      <c r="G138" s="2">
        <f t="shared" ref="G138:G142" si="54">C138/C133-1</f>
        <v>-7.6690344646145325E-3</v>
      </c>
    </row>
    <row r="139" spans="1:7">
      <c r="A139" s="4">
        <v>43634</v>
      </c>
      <c r="B139">
        <v>5857.95</v>
      </c>
      <c r="C139">
        <v>228.54499999999999</v>
      </c>
      <c r="D139" s="2">
        <f t="shared" si="51"/>
        <v>0.17529924441537492</v>
      </c>
      <c r="E139" s="2">
        <f t="shared" si="52"/>
        <v>0.10836566440349182</v>
      </c>
      <c r="F139" s="2">
        <f t="shared" si="53"/>
        <v>1.1590739151382534E-2</v>
      </c>
      <c r="G139" s="2">
        <f t="shared" si="54"/>
        <v>-5.2058622535813281E-3</v>
      </c>
    </row>
    <row r="140" spans="1:7">
      <c r="A140" s="4">
        <v>43635</v>
      </c>
      <c r="B140">
        <v>5875.45</v>
      </c>
      <c r="C140">
        <v>230.739</v>
      </c>
      <c r="D140" s="2">
        <f t="shared" si="51"/>
        <v>0.1788103253869211</v>
      </c>
      <c r="E140" s="2">
        <f t="shared" si="52"/>
        <v>0.11900581959262868</v>
      </c>
      <c r="F140" s="2">
        <f t="shared" si="53"/>
        <v>1.6668627749553577E-2</v>
      </c>
      <c r="G140" s="2">
        <f t="shared" si="54"/>
        <v>8.2763442504751872E-3</v>
      </c>
    </row>
    <row r="141" spans="1:7">
      <c r="A141" s="4">
        <v>43636</v>
      </c>
      <c r="B141">
        <v>5931.66</v>
      </c>
      <c r="C141">
        <v>233.59299999999999</v>
      </c>
      <c r="D141" s="2">
        <f t="shared" si="51"/>
        <v>0.1900879174675274</v>
      </c>
      <c r="E141" s="2">
        <f t="shared" si="52"/>
        <v>0.13284675072744911</v>
      </c>
      <c r="F141" s="2">
        <f t="shared" si="53"/>
        <v>2.1901859409805713E-2</v>
      </c>
      <c r="G141" s="2">
        <f t="shared" si="54"/>
        <v>2.4458809908076695E-2</v>
      </c>
    </row>
    <row r="142" spans="1:7">
      <c r="A142" s="4">
        <v>43637</v>
      </c>
      <c r="B142">
        <v>5924.54</v>
      </c>
      <c r="C142">
        <v>232.92</v>
      </c>
      <c r="D142" s="2">
        <f t="shared" si="51"/>
        <v>0.18865940909510415</v>
      </c>
      <c r="E142" s="2">
        <f t="shared" si="52"/>
        <v>0.1295829291949564</v>
      </c>
      <c r="F142" s="2">
        <f t="shared" si="53"/>
        <v>2.2184418111926174E-2</v>
      </c>
      <c r="G142" s="2">
        <f t="shared" si="54"/>
        <v>2.6631052812524869E-2</v>
      </c>
    </row>
    <row r="143" spans="1:7">
      <c r="A143" s="4">
        <v>43640</v>
      </c>
      <c r="B143">
        <v>5914.29</v>
      </c>
      <c r="C143">
        <v>233.61</v>
      </c>
      <c r="D143" s="2">
        <f t="shared" ref="D143:D147" si="55">B143/B$2-1</f>
        <v>0.18660291881176994</v>
      </c>
      <c r="E143" s="2">
        <f t="shared" ref="E143:E147" si="56">C143/C$2-1</f>
        <v>0.13292919495635314</v>
      </c>
      <c r="F143" s="2">
        <f t="shared" ref="F143:F147" si="57">B143/B138-1</f>
        <v>1.9459096080256533E-2</v>
      </c>
      <c r="G143" s="2">
        <f t="shared" ref="G143:G147" si="58">C143/C138-1</f>
        <v>3.2252077892811259E-2</v>
      </c>
    </row>
    <row r="144" spans="1:7">
      <c r="A144" s="4">
        <v>43641</v>
      </c>
      <c r="B144">
        <v>5858.13</v>
      </c>
      <c r="C144">
        <v>232.93199999999999</v>
      </c>
      <c r="D144" s="2">
        <f t="shared" si="55"/>
        <v>0.17533535839108216</v>
      </c>
      <c r="E144" s="2">
        <f t="shared" si="56"/>
        <v>0.12964112512124149</v>
      </c>
      <c r="F144" s="2">
        <f t="shared" si="57"/>
        <v>3.0727472921432408E-5</v>
      </c>
      <c r="G144" s="2">
        <f t="shared" si="58"/>
        <v>1.9195344461703456E-2</v>
      </c>
    </row>
    <row r="145" spans="1:7">
      <c r="A145" s="4">
        <v>43642</v>
      </c>
      <c r="B145">
        <v>5850.9</v>
      </c>
      <c r="C145">
        <v>232.37100000000001</v>
      </c>
      <c r="D145" s="2">
        <f t="shared" si="55"/>
        <v>0.17388478036683752</v>
      </c>
      <c r="E145" s="2">
        <f t="shared" si="56"/>
        <v>0.12692046556741032</v>
      </c>
      <c r="F145" s="2">
        <f t="shared" si="57"/>
        <v>-4.178403356338678E-3</v>
      </c>
      <c r="G145" s="2">
        <f t="shared" si="58"/>
        <v>7.0729265533784336E-3</v>
      </c>
    </row>
    <row r="146" spans="1:7">
      <c r="A146" s="4">
        <v>43643</v>
      </c>
      <c r="B146">
        <v>5874.15</v>
      </c>
      <c r="C146">
        <v>233.398</v>
      </c>
      <c r="D146" s="2">
        <f t="shared" si="55"/>
        <v>0.17854950222903465</v>
      </c>
      <c r="E146" s="2">
        <f t="shared" si="56"/>
        <v>0.13190106692531534</v>
      </c>
      <c r="F146" s="2">
        <f t="shared" si="57"/>
        <v>-9.6954309586186893E-3</v>
      </c>
      <c r="G146" s="2">
        <f t="shared" si="58"/>
        <v>-8.3478528894265214E-4</v>
      </c>
    </row>
    <row r="147" spans="1:7">
      <c r="A147" s="4">
        <v>43644</v>
      </c>
      <c r="B147">
        <v>5908.25</v>
      </c>
      <c r="C147">
        <v>234.24199999999999</v>
      </c>
      <c r="D147" s="2">
        <f t="shared" si="55"/>
        <v>0.18539109429359057</v>
      </c>
      <c r="E147" s="2">
        <f t="shared" si="56"/>
        <v>0.13599418040737143</v>
      </c>
      <c r="F147" s="2">
        <f t="shared" si="57"/>
        <v>-2.7495805581529975E-3</v>
      </c>
      <c r="G147" s="2">
        <f t="shared" si="58"/>
        <v>5.675768504207479E-3</v>
      </c>
    </row>
    <row r="148" spans="1:7">
      <c r="A148" s="4">
        <v>43647</v>
      </c>
      <c r="B148">
        <v>5953.63</v>
      </c>
      <c r="C148">
        <v>235.50299999999999</v>
      </c>
      <c r="D148" s="2">
        <f t="shared" ref="D148:D152" si="59">B148/B$2-1</f>
        <v>0.19449582883580585</v>
      </c>
      <c r="E148" s="2">
        <f t="shared" ref="E148:E152" si="60">C148/C$2-1</f>
        <v>0.14210960232783698</v>
      </c>
      <c r="F148" s="2">
        <f t="shared" ref="F148:F152" si="61">B148/B143-1</f>
        <v>6.6516860011938128E-3</v>
      </c>
      <c r="G148" s="2">
        <f t="shared" ref="G148:G152" si="62">C148/C143-1</f>
        <v>8.103249004751456E-3</v>
      </c>
    </row>
    <row r="149" spans="1:7">
      <c r="A149" s="4">
        <v>43648</v>
      </c>
      <c r="B149">
        <v>5971.29</v>
      </c>
      <c r="C149">
        <v>236.04499999999999</v>
      </c>
      <c r="D149" s="2">
        <f t="shared" si="59"/>
        <v>0.19803901111909172</v>
      </c>
      <c r="E149" s="2">
        <f t="shared" si="60"/>
        <v>0.14473811833171668</v>
      </c>
      <c r="F149" s="2">
        <f t="shared" si="61"/>
        <v>1.9316744421854715E-2</v>
      </c>
      <c r="G149" s="2">
        <f t="shared" si="62"/>
        <v>1.3364415365857862E-2</v>
      </c>
    </row>
    <row r="150" spans="1:7">
      <c r="A150" s="4">
        <v>43649</v>
      </c>
      <c r="B150">
        <v>6018.54</v>
      </c>
      <c r="C150">
        <v>236.67500000000001</v>
      </c>
      <c r="D150" s="2">
        <f t="shared" si="59"/>
        <v>0.2075189297422666</v>
      </c>
      <c r="E150" s="2">
        <f t="shared" si="60"/>
        <v>0.14779340446168776</v>
      </c>
      <c r="F150" s="2">
        <f t="shared" si="61"/>
        <v>2.8652002256063236E-2</v>
      </c>
      <c r="G150" s="2">
        <f t="shared" si="62"/>
        <v>1.8522104737682454E-2</v>
      </c>
    </row>
    <row r="151" spans="1:7">
      <c r="A151" s="4">
        <v>43650</v>
      </c>
      <c r="B151">
        <v>6018.54</v>
      </c>
      <c r="C151">
        <v>237.386</v>
      </c>
      <c r="D151" s="2">
        <f t="shared" si="59"/>
        <v>0.2075189297422666</v>
      </c>
      <c r="E151" s="2">
        <f t="shared" si="60"/>
        <v>0.1512415130940834</v>
      </c>
      <c r="F151" s="2">
        <f t="shared" si="61"/>
        <v>2.4580577615484822E-2</v>
      </c>
      <c r="G151" s="2">
        <f t="shared" si="62"/>
        <v>1.7086693116479035E-2</v>
      </c>
    </row>
    <row r="152" spans="1:7">
      <c r="A152" s="4">
        <v>43651</v>
      </c>
      <c r="B152">
        <v>6008.31</v>
      </c>
      <c r="C152">
        <v>235.56800000000001</v>
      </c>
      <c r="D152" s="2">
        <f t="shared" si="59"/>
        <v>0.20546645212289993</v>
      </c>
      <c r="E152" s="2">
        <f t="shared" si="60"/>
        <v>0.1424248302618818</v>
      </c>
      <c r="F152" s="2">
        <f t="shared" si="61"/>
        <v>1.6935640841196697E-2</v>
      </c>
      <c r="G152" s="2">
        <f t="shared" si="62"/>
        <v>5.6608123222992024E-3</v>
      </c>
    </row>
    <row r="153" spans="1:7">
      <c r="A153" s="17">
        <v>43654</v>
      </c>
      <c r="B153" s="18">
        <v>5979.34</v>
      </c>
      <c r="C153" s="18">
        <v>233.97399999999999</v>
      </c>
      <c r="D153" s="2">
        <f t="shared" ref="D153:D157" si="63">B153/B$2-1</f>
        <v>0.19965410836600306</v>
      </c>
      <c r="E153" s="2">
        <f t="shared" ref="E153:E157" si="64">C153/C$2-1</f>
        <v>0.13469447138700286</v>
      </c>
      <c r="F153" s="2">
        <f t="shared" ref="F153:F157" si="65">B153/B148-1</f>
        <v>4.3183738324350518E-3</v>
      </c>
      <c r="G153" s="2">
        <f t="shared" ref="G153:G157" si="66">C153/C148-1</f>
        <v>-6.4924862952913109E-3</v>
      </c>
    </row>
    <row r="154" spans="1:7">
      <c r="A154" s="17">
        <v>43655</v>
      </c>
      <c r="B154" s="18">
        <v>5988.48</v>
      </c>
      <c r="C154" s="18">
        <v>233.05600000000001</v>
      </c>
      <c r="D154" s="2">
        <f t="shared" si="63"/>
        <v>0.20148789579914195</v>
      </c>
      <c r="E154" s="2">
        <f t="shared" si="64"/>
        <v>0.13024248302618835</v>
      </c>
      <c r="F154" s="2">
        <f t="shared" si="65"/>
        <v>2.8787749380785321E-3</v>
      </c>
      <c r="G154" s="2">
        <f t="shared" si="66"/>
        <v>-1.2662839712766494E-2</v>
      </c>
    </row>
    <row r="155" spans="1:7">
      <c r="A155" s="17">
        <v>43656</v>
      </c>
      <c r="B155" s="18">
        <v>6015.56</v>
      </c>
      <c r="C155" s="18">
        <v>233.73099999999999</v>
      </c>
      <c r="D155" s="2">
        <f t="shared" si="63"/>
        <v>0.2069210428111119</v>
      </c>
      <c r="E155" s="2">
        <f t="shared" si="64"/>
        <v>0.13351600387972851</v>
      </c>
      <c r="F155" s="2">
        <f t="shared" si="65"/>
        <v>-4.9513669428125073E-4</v>
      </c>
      <c r="G155" s="2">
        <f t="shared" si="66"/>
        <v>-1.2438998626808973E-2</v>
      </c>
    </row>
    <row r="156" spans="1:7">
      <c r="A156" s="17">
        <v>43657</v>
      </c>
      <c r="B156" s="18">
        <v>6029.33</v>
      </c>
      <c r="C156" s="18">
        <v>234.34700000000001</v>
      </c>
      <c r="D156" s="2">
        <f t="shared" si="63"/>
        <v>0.20968376195272276</v>
      </c>
      <c r="E156" s="2">
        <f t="shared" si="64"/>
        <v>0.13650339476236684</v>
      </c>
      <c r="F156" s="2">
        <f t="shared" si="65"/>
        <v>1.7927936011059575E-3</v>
      </c>
      <c r="G156" s="2">
        <f t="shared" si="66"/>
        <v>-1.2801934402197235E-2</v>
      </c>
    </row>
    <row r="157" spans="1:7">
      <c r="A157" s="17">
        <v>43658</v>
      </c>
      <c r="B157" s="18">
        <v>6057.77</v>
      </c>
      <c r="C157" s="18">
        <v>234.25200000000001</v>
      </c>
      <c r="D157" s="2">
        <f t="shared" si="63"/>
        <v>0.21538977011448135</v>
      </c>
      <c r="E157" s="2">
        <f t="shared" si="64"/>
        <v>0.1360426770126093</v>
      </c>
      <c r="F157" s="2">
        <f t="shared" si="65"/>
        <v>8.2319321073647256E-3</v>
      </c>
      <c r="G157" s="2">
        <f t="shared" si="66"/>
        <v>-5.5864973171229071E-3</v>
      </c>
    </row>
    <row r="158" spans="1:7">
      <c r="A158" s="17">
        <v>43661</v>
      </c>
      <c r="B158" s="18">
        <v>6058.83</v>
      </c>
      <c r="C158" s="18">
        <v>234.93799999999999</v>
      </c>
      <c r="D158" s="2">
        <f t="shared" ref="D158:D162" si="67">B158/B$2-1</f>
        <v>0.2156024413047577</v>
      </c>
      <c r="E158" s="2">
        <f t="shared" ref="E158:E162" si="68">C158/C$2-1</f>
        <v>0.13936954413191072</v>
      </c>
      <c r="F158" s="2">
        <f t="shared" ref="F158:F162" si="69">B158/B153-1</f>
        <v>1.3294109383309882E-2</v>
      </c>
      <c r="G158" s="2">
        <f t="shared" ref="G158:G162" si="70">C158/C153-1</f>
        <v>4.1201159103148033E-3</v>
      </c>
    </row>
    <row r="159" spans="1:7">
      <c r="A159" s="17">
        <v>43662</v>
      </c>
      <c r="B159" s="18">
        <v>6038.4</v>
      </c>
      <c r="C159" s="18">
        <v>234.83</v>
      </c>
      <c r="D159" s="2">
        <f t="shared" si="67"/>
        <v>0.21150350506197535</v>
      </c>
      <c r="E159" s="2">
        <f t="shared" si="68"/>
        <v>0.13884578079534449</v>
      </c>
      <c r="F159" s="2">
        <f t="shared" si="69"/>
        <v>8.3360051298493332E-3</v>
      </c>
      <c r="G159" s="2">
        <f t="shared" si="70"/>
        <v>7.6119044349856058E-3</v>
      </c>
    </row>
    <row r="160" spans="1:7">
      <c r="A160" s="17">
        <v>43663</v>
      </c>
      <c r="B160" s="18">
        <v>5999.05</v>
      </c>
      <c r="C160" s="18">
        <v>234.20099999999999</v>
      </c>
      <c r="D160" s="2">
        <f t="shared" si="67"/>
        <v>0.203608588705956</v>
      </c>
      <c r="E160" s="2">
        <f t="shared" si="68"/>
        <v>0.13579534432589724</v>
      </c>
      <c r="F160" s="2">
        <f t="shared" si="69"/>
        <v>-2.7445491359076035E-3</v>
      </c>
      <c r="G160" s="2">
        <f t="shared" si="70"/>
        <v>2.0108586366378578E-3</v>
      </c>
    </row>
    <row r="161" spans="1:7">
      <c r="A161" s="17">
        <v>43664</v>
      </c>
      <c r="B161" s="18">
        <v>6021.15</v>
      </c>
      <c r="C161" s="18">
        <v>233.053</v>
      </c>
      <c r="D161" s="2">
        <f t="shared" si="67"/>
        <v>0.20804258239002271</v>
      </c>
      <c r="E161" s="2">
        <f t="shared" si="68"/>
        <v>0.13022793404461686</v>
      </c>
      <c r="F161" s="2">
        <f t="shared" si="69"/>
        <v>-1.3567013250228577E-3</v>
      </c>
      <c r="G161" s="2">
        <f t="shared" si="70"/>
        <v>-5.521726328905463E-3</v>
      </c>
    </row>
    <row r="162" spans="1:7">
      <c r="A162" s="17">
        <v>43665</v>
      </c>
      <c r="B162" s="18">
        <v>5984.2</v>
      </c>
      <c r="C162" s="18">
        <v>234.435</v>
      </c>
      <c r="D162" s="2">
        <f t="shared" si="67"/>
        <v>0.20062918571010102</v>
      </c>
      <c r="E162" s="2">
        <f t="shared" si="68"/>
        <v>0.13693016488845777</v>
      </c>
      <c r="F162" s="2">
        <f t="shared" si="69"/>
        <v>-1.2144733127867235E-2</v>
      </c>
      <c r="G162" s="2">
        <f t="shared" si="70"/>
        <v>7.8120997899699951E-4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J7" sqref="J7"/>
    </sheetView>
  </sheetViews>
  <sheetFormatPr defaultRowHeight="13.5"/>
  <cols>
    <col min="1" max="2" width="15.75" bestFit="1" customWidth="1"/>
    <col min="3" max="3" width="19.875" bestFit="1" customWidth="1"/>
    <col min="4" max="4" width="13.625" bestFit="1" customWidth="1"/>
    <col min="5" max="5" width="19.75" bestFit="1" customWidth="1"/>
    <col min="6" max="6" width="19.875" bestFit="1" customWidth="1"/>
    <col min="7" max="7" width="13.625" bestFit="1" customWidth="1"/>
  </cols>
  <sheetData>
    <row r="4" spans="2:8" ht="14.25">
      <c r="B4" s="19" t="s">
        <v>119</v>
      </c>
      <c r="C4" s="19"/>
      <c r="D4" s="19"/>
      <c r="E4" s="19" t="s">
        <v>125</v>
      </c>
      <c r="F4" s="19"/>
      <c r="G4" s="19"/>
    </row>
    <row r="5" spans="2:8">
      <c r="B5" s="20" t="s">
        <v>109</v>
      </c>
      <c r="C5" s="20"/>
      <c r="D5" s="20"/>
      <c r="E5" s="20"/>
      <c r="F5" s="20"/>
      <c r="G5" s="20"/>
    </row>
    <row r="6" spans="2:8">
      <c r="B6" s="6" t="s">
        <v>117</v>
      </c>
      <c r="C6" s="6" t="s">
        <v>12</v>
      </c>
      <c r="D6" s="5"/>
      <c r="E6" s="6" t="s">
        <v>117</v>
      </c>
      <c r="F6" s="6" t="s">
        <v>12</v>
      </c>
      <c r="G6" s="5"/>
    </row>
    <row r="7" spans="2:8">
      <c r="B7" s="7">
        <v>0.1285</v>
      </c>
      <c r="C7" s="7">
        <v>4.7E-2</v>
      </c>
      <c r="D7" s="8"/>
      <c r="E7" s="7">
        <v>0.1222</v>
      </c>
      <c r="F7" s="7">
        <v>3.0499999999999999E-2</v>
      </c>
      <c r="G7" s="8"/>
      <c r="H7" s="3"/>
    </row>
    <row r="8" spans="2:8">
      <c r="B8" s="5"/>
      <c r="C8" s="5"/>
      <c r="D8" s="5"/>
      <c r="E8" s="5"/>
      <c r="F8" s="5"/>
      <c r="G8" s="5"/>
    </row>
    <row r="9" spans="2:8">
      <c r="B9" s="21" t="s">
        <v>112</v>
      </c>
      <c r="C9" s="21"/>
      <c r="D9" s="21"/>
      <c r="E9" s="21"/>
      <c r="F9" s="21"/>
      <c r="G9" s="21"/>
    </row>
    <row r="10" spans="2:8">
      <c r="B10" s="5" t="s">
        <v>115</v>
      </c>
      <c r="C10" s="6" t="s">
        <v>12</v>
      </c>
      <c r="D10" s="6" t="s">
        <v>117</v>
      </c>
      <c r="E10" s="5" t="s">
        <v>115</v>
      </c>
      <c r="F10" s="6" t="s">
        <v>12</v>
      </c>
      <c r="G10" s="6" t="s">
        <v>117</v>
      </c>
    </row>
    <row r="11" spans="2:8">
      <c r="B11" s="9" t="s">
        <v>113</v>
      </c>
      <c r="C11" s="10">
        <v>4.2999999999999997E-2</v>
      </c>
      <c r="D11" s="10">
        <v>7.6999999999999999E-2</v>
      </c>
      <c r="E11" s="13" t="s">
        <v>123</v>
      </c>
      <c r="F11" s="14">
        <v>0.03</v>
      </c>
      <c r="G11" s="14">
        <v>0.17499999999999999</v>
      </c>
    </row>
    <row r="12" spans="2:8">
      <c r="B12" s="9" t="s">
        <v>114</v>
      </c>
      <c r="C12" s="10">
        <v>5.0999999999999997E-2</v>
      </c>
      <c r="D12" s="10">
        <v>0.182</v>
      </c>
      <c r="E12" s="13" t="s">
        <v>124</v>
      </c>
      <c r="F12" s="14">
        <v>3.1E-2</v>
      </c>
      <c r="G12" s="14">
        <v>7.2999999999999995E-2</v>
      </c>
    </row>
    <row r="13" spans="2:8">
      <c r="B13" s="11" t="s">
        <v>130</v>
      </c>
      <c r="C13" s="12">
        <v>4.4600000000000001E-2</v>
      </c>
      <c r="D13" s="12">
        <v>0.15679999999999999</v>
      </c>
      <c r="E13" s="15" t="s">
        <v>122</v>
      </c>
      <c r="F13" s="16">
        <v>2.64E-2</v>
      </c>
      <c r="G13" s="16">
        <v>9.98E-2</v>
      </c>
      <c r="H13" s="2"/>
    </row>
  </sheetData>
  <mergeCells count="4">
    <mergeCell ref="B4:D4"/>
    <mergeCell ref="E4:G4"/>
    <mergeCell ref="B5:G5"/>
    <mergeCell ref="B9:G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algo_view</vt:lpstr>
      <vt:lpstr>SectorRotation</vt:lpstr>
      <vt:lpstr>RegionRotation</vt:lpstr>
      <vt:lpstr>benchmark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2019-07-22T03:49:22Z</dcterms:modified>
</cp:coreProperties>
</file>