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FAD9AE3-9440-436E-8859-F847E34B7523}" xr6:coauthVersionLast="45" xr6:coauthVersionMax="45" xr10:uidLastSave="{00000000-0000-0000-0000-000000000000}"/>
  <bookViews>
    <workbookView xWindow="-103" yWindow="-103" windowWidth="22149" windowHeight="11949" activeTab="3" xr2:uid="{00000000-000D-0000-FFFF-FFFF00000000}"/>
  </bookViews>
  <sheets>
    <sheet name="Sheet1" sheetId="1" r:id="rId1"/>
    <sheet name="2020-12-19" sheetId="2" r:id="rId2"/>
    <sheet name="基本面分析逻辑" sheetId="3" r:id="rId3"/>
    <sheet name="基本面因子设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7" i="4"/>
  <c r="B599" i="4"/>
  <c r="B600" i="4"/>
  <c r="B601" i="4"/>
  <c r="B595" i="4"/>
  <c r="B596" i="4"/>
  <c r="B584" i="4"/>
  <c r="B585" i="4"/>
  <c r="B586" i="4"/>
  <c r="B582" i="4"/>
  <c r="B579" i="4"/>
  <c r="B578" i="4"/>
  <c r="B575" i="4"/>
  <c r="B568" i="4"/>
  <c r="B569" i="4"/>
  <c r="B563" i="4"/>
  <c r="B557" i="4"/>
  <c r="B558" i="4"/>
  <c r="B554" i="4"/>
  <c r="B555" i="4"/>
  <c r="B552" i="4"/>
  <c r="B550" i="4"/>
  <c r="B548" i="4"/>
  <c r="B549" i="4"/>
  <c r="B546" i="4"/>
  <c r="B545" i="4"/>
  <c r="B542" i="4"/>
  <c r="B541" i="4"/>
  <c r="B537" i="4"/>
  <c r="B538" i="4"/>
  <c r="B533" i="4"/>
  <c r="B534" i="4"/>
  <c r="B535" i="4"/>
  <c r="B528" i="4"/>
  <c r="B529" i="4"/>
  <c r="B530" i="4"/>
  <c r="B526" i="4"/>
  <c r="B522" i="4"/>
  <c r="B516" i="4"/>
  <c r="B517" i="4"/>
  <c r="B518" i="4"/>
  <c r="B510" i="4"/>
  <c r="B511" i="4"/>
  <c r="B512" i="4"/>
  <c r="B513" i="4"/>
  <c r="B506" i="4"/>
  <c r="B507" i="4"/>
  <c r="B508" i="4"/>
  <c r="B505" i="4"/>
  <c r="B503" i="4"/>
  <c r="B504" i="4"/>
  <c r="B498" i="4"/>
  <c r="B499" i="4"/>
  <c r="B500" i="4"/>
  <c r="B494" i="4"/>
  <c r="B492" i="4"/>
  <c r="B493" i="4"/>
  <c r="B495" i="4"/>
  <c r="B489" i="4"/>
  <c r="B490" i="4"/>
  <c r="B485" i="4"/>
  <c r="B486" i="4"/>
  <c r="B480" i="4"/>
  <c r="B481" i="4"/>
  <c r="B476" i="4"/>
  <c r="B477" i="4"/>
  <c r="B464" i="4"/>
  <c r="B465" i="4"/>
  <c r="B466" i="4"/>
  <c r="B467" i="4"/>
  <c r="B459" i="4"/>
  <c r="B460" i="4"/>
  <c r="B461" i="4"/>
  <c r="B462" i="4"/>
  <c r="B455" i="4"/>
  <c r="B456" i="4"/>
  <c r="B457" i="4"/>
  <c r="B452" i="4"/>
  <c r="B453" i="4"/>
  <c r="B446" i="4"/>
  <c r="B447" i="4"/>
  <c r="B448" i="4"/>
  <c r="B443" i="4"/>
  <c r="B435" i="4"/>
  <c r="B436" i="4"/>
  <c r="B437" i="4"/>
  <c r="B438" i="4"/>
  <c r="B432" i="4"/>
  <c r="B433" i="4"/>
  <c r="B427" i="4"/>
  <c r="B428" i="4"/>
  <c r="B429" i="4"/>
  <c r="B423" i="4"/>
  <c r="B424" i="4"/>
  <c r="B425" i="4"/>
  <c r="B419" i="4"/>
  <c r="B420" i="4"/>
  <c r="B421" i="4"/>
  <c r="B415" i="4"/>
  <c r="B416" i="4"/>
  <c r="B417" i="4"/>
  <c r="B410" i="4"/>
  <c r="B411" i="4"/>
  <c r="B412" i="4"/>
  <c r="B413" i="4"/>
  <c r="B406" i="4"/>
  <c r="B407" i="4"/>
  <c r="B408" i="4"/>
  <c r="B398" i="4"/>
  <c r="B399" i="4"/>
  <c r="B400" i="4"/>
  <c r="B393" i="4"/>
  <c r="B394" i="4"/>
  <c r="B395" i="4"/>
  <c r="B396" i="4"/>
  <c r="B388" i="4"/>
  <c r="B389" i="4"/>
  <c r="B390" i="4"/>
  <c r="B391" i="4"/>
  <c r="B378" i="4"/>
  <c r="B379" i="4"/>
  <c r="B380" i="4"/>
  <c r="B372" i="4"/>
  <c r="B373" i="4"/>
  <c r="B374" i="4"/>
  <c r="B375" i="4"/>
  <c r="B376" i="4"/>
  <c r="B359" i="4"/>
  <c r="B360" i="4"/>
  <c r="B351" i="4"/>
  <c r="B352" i="4"/>
  <c r="B353" i="4"/>
  <c r="B343" i="4"/>
  <c r="B344" i="4"/>
  <c r="B345" i="4"/>
  <c r="B346" i="4"/>
  <c r="B347" i="4"/>
  <c r="B348" i="4"/>
  <c r="B349" i="4"/>
  <c r="B336" i="4"/>
  <c r="B337" i="4"/>
  <c r="B338" i="4"/>
  <c r="B339" i="4"/>
  <c r="B340" i="4"/>
  <c r="B341" i="4"/>
  <c r="B328" i="4"/>
  <c r="B326" i="4"/>
  <c r="B327" i="4"/>
  <c r="B316" i="4"/>
  <c r="B317" i="4"/>
  <c r="B318" i="4"/>
  <c r="B319" i="4"/>
  <c r="B320" i="4"/>
  <c r="B309" i="4"/>
  <c r="B308" i="4"/>
  <c r="B306" i="4"/>
  <c r="B303" i="4"/>
  <c r="B304" i="4"/>
  <c r="B305" i="4"/>
  <c r="B299" i="4"/>
  <c r="B297" i="4"/>
  <c r="B298" i="4"/>
  <c r="B294" i="4"/>
  <c r="B295" i="4"/>
  <c r="B296" i="4"/>
  <c r="B287" i="4"/>
  <c r="B288" i="4"/>
  <c r="B289" i="4"/>
  <c r="B290" i="4"/>
  <c r="B291" i="4"/>
  <c r="B292" i="4"/>
  <c r="B280" i="4"/>
  <c r="B281" i="4"/>
  <c r="B282" i="4"/>
  <c r="B283" i="4"/>
  <c r="B284" i="4"/>
  <c r="B285" i="4"/>
  <c r="B271" i="4"/>
  <c r="B267" i="4"/>
  <c r="B268" i="4"/>
  <c r="B269" i="4"/>
  <c r="B270" i="4"/>
  <c r="B263" i="4"/>
  <c r="B264" i="4"/>
  <c r="B265" i="4"/>
  <c r="B255" i="4"/>
  <c r="B256" i="4"/>
  <c r="B257" i="4"/>
  <c r="B258" i="4"/>
  <c r="B241" i="4"/>
  <c r="B242" i="4"/>
  <c r="B243" i="4"/>
  <c r="B244" i="4"/>
  <c r="B234" i="4"/>
  <c r="B235" i="4"/>
  <c r="B236" i="4"/>
  <c r="B237" i="4"/>
  <c r="B225" i="4"/>
  <c r="B226" i="4"/>
  <c r="B223" i="4"/>
  <c r="B228" i="4"/>
  <c r="B229" i="4"/>
  <c r="B230" i="4"/>
  <c r="B231" i="4"/>
  <c r="B219" i="4"/>
  <c r="B220" i="4"/>
  <c r="B221" i="4"/>
  <c r="B222" i="4"/>
  <c r="B215" i="4"/>
  <c r="B216" i="4"/>
  <c r="B217" i="4"/>
  <c r="B211" i="4"/>
  <c r="B212" i="4"/>
  <c r="B213" i="4"/>
  <c r="B208" i="4"/>
  <c r="B209" i="4"/>
  <c r="B197" i="4"/>
  <c r="B198" i="4"/>
  <c r="B192" i="4"/>
  <c r="B189" i="4"/>
  <c r="B190" i="4"/>
  <c r="B185" i="4"/>
  <c r="B186" i="4"/>
  <c r="B180" i="4"/>
  <c r="B181" i="4"/>
  <c r="B177" i="4"/>
  <c r="B178" i="4"/>
  <c r="B173" i="4"/>
  <c r="B174" i="4"/>
  <c r="B170" i="4"/>
  <c r="B171" i="4"/>
  <c r="B164" i="4"/>
  <c r="B165" i="4"/>
  <c r="B158" i="4"/>
  <c r="B159" i="4"/>
  <c r="B156" i="4"/>
  <c r="B154" i="4"/>
  <c r="B155" i="4"/>
  <c r="B147" i="4"/>
  <c r="B143" i="4"/>
  <c r="B139" i="4"/>
  <c r="B134" i="4"/>
  <c r="B135" i="4"/>
  <c r="B130" i="4"/>
  <c r="B128" i="4"/>
  <c r="B116" i="4"/>
  <c r="B117" i="4"/>
  <c r="B122" i="4"/>
  <c r="B123" i="4"/>
  <c r="B124" i="4"/>
  <c r="B119" i="4"/>
  <c r="B120" i="4"/>
  <c r="B113" i="4"/>
  <c r="B112" i="4"/>
  <c r="B111" i="4"/>
  <c r="B108" i="4"/>
  <c r="B109" i="4"/>
  <c r="B104" i="4"/>
  <c r="B105" i="4"/>
  <c r="B98" i="4"/>
  <c r="B99" i="4"/>
  <c r="B100" i="4"/>
  <c r="B101" i="4"/>
  <c r="B92" i="4"/>
  <c r="B93" i="4"/>
  <c r="B91" i="4"/>
  <c r="B88" i="4"/>
  <c r="B89" i="4"/>
  <c r="B90" i="4"/>
  <c r="B84" i="4"/>
  <c r="B85" i="4"/>
  <c r="B86" i="4"/>
  <c r="B81" i="4"/>
  <c r="B82" i="4"/>
  <c r="B76" i="4"/>
  <c r="B77" i="4"/>
  <c r="B70" i="4"/>
  <c r="B71" i="4"/>
  <c r="B72" i="4"/>
  <c r="B68" i="4"/>
  <c r="B63" i="4"/>
  <c r="B59" i="4"/>
  <c r="B56" i="4"/>
  <c r="B57" i="4"/>
  <c r="B58" i="4"/>
  <c r="B54" i="4"/>
  <c r="B53" i="4"/>
  <c r="B29" i="4"/>
  <c r="B30" i="4"/>
  <c r="B49" i="4"/>
  <c r="B50" i="4"/>
  <c r="B44" i="4"/>
  <c r="B45" i="4"/>
  <c r="B46" i="4"/>
  <c r="B40" i="4"/>
  <c r="B41" i="4"/>
  <c r="B42" i="4"/>
  <c r="B36" i="4"/>
  <c r="B37" i="4"/>
  <c r="B38" i="4"/>
  <c r="B34" i="4"/>
  <c r="B25" i="4"/>
  <c r="B20" i="4"/>
  <c r="B19" i="4"/>
  <c r="B18" i="4"/>
  <c r="B13" i="4"/>
  <c r="B11" i="4"/>
  <c r="B12" i="4"/>
  <c r="B9" i="4"/>
  <c r="B571" i="4"/>
  <c r="B572" i="4"/>
  <c r="B573" i="4"/>
  <c r="B574" i="4"/>
  <c r="B576" i="4"/>
  <c r="B577" i="4"/>
  <c r="B580" i="4"/>
  <c r="B581" i="4"/>
  <c r="B583" i="4"/>
  <c r="B587" i="4"/>
  <c r="B588" i="4"/>
  <c r="B589" i="4"/>
  <c r="B369" i="4"/>
  <c r="B361" i="4"/>
  <c r="B362" i="4"/>
  <c r="B363" i="4"/>
  <c r="B364" i="4"/>
  <c r="B365" i="4"/>
  <c r="B366" i="4"/>
  <c r="B368" i="4"/>
  <c r="B367" i="4"/>
  <c r="B279" i="4"/>
  <c r="B14" i="4"/>
  <c r="B15" i="4"/>
  <c r="B26" i="4"/>
  <c r="B27" i="4"/>
  <c r="B28" i="4"/>
  <c r="B39" i="4"/>
  <c r="B43" i="4"/>
  <c r="B51" i="4"/>
  <c r="B52" i="4"/>
  <c r="B69" i="4"/>
  <c r="B67" i="4"/>
  <c r="B64" i="4"/>
  <c r="B65" i="4"/>
  <c r="B66" i="4"/>
  <c r="B110" i="4"/>
  <c r="B118" i="4"/>
  <c r="B121" i="4"/>
  <c r="B102" i="4"/>
  <c r="B103" i="4"/>
  <c r="B106" i="4"/>
  <c r="B107" i="4"/>
  <c r="B114" i="4"/>
  <c r="B115" i="4"/>
  <c r="B133" i="4"/>
  <c r="B136" i="4"/>
  <c r="B137" i="4"/>
  <c r="B138" i="4"/>
  <c r="B140" i="4"/>
  <c r="B141" i="4"/>
  <c r="B142" i="4"/>
  <c r="B144" i="4"/>
  <c r="B145" i="4"/>
  <c r="B146" i="4"/>
  <c r="B148" i="4"/>
  <c r="B152" i="4"/>
  <c r="B149" i="4"/>
  <c r="B150" i="4"/>
  <c r="B151" i="4"/>
  <c r="B153" i="4"/>
  <c r="B157" i="4"/>
  <c r="B160" i="4"/>
  <c r="B161" i="4"/>
  <c r="B162" i="4"/>
  <c r="B163" i="4"/>
  <c r="B166" i="4"/>
  <c r="B167" i="4"/>
  <c r="B168" i="4"/>
  <c r="B169" i="4"/>
  <c r="B172" i="4"/>
  <c r="B175" i="4"/>
  <c r="B176" i="4"/>
  <c r="B179" i="4"/>
  <c r="B182" i="4"/>
  <c r="B183" i="4"/>
  <c r="B184" i="4"/>
  <c r="B187" i="4"/>
  <c r="B188" i="4"/>
  <c r="B191" i="4"/>
  <c r="B193" i="4"/>
  <c r="B194" i="4"/>
  <c r="B195" i="4"/>
  <c r="B196" i="4"/>
  <c r="B199" i="4"/>
  <c r="B203" i="4"/>
  <c r="B204" i="4"/>
  <c r="B200" i="4"/>
  <c r="B201" i="4"/>
  <c r="B202" i="4"/>
  <c r="B214" i="4"/>
  <c r="B218" i="4"/>
  <c r="B227" i="4"/>
  <c r="B207" i="4"/>
  <c r="B205" i="4"/>
  <c r="B206" i="4"/>
  <c r="B210" i="4"/>
  <c r="B224" i="4"/>
  <c r="B125" i="4"/>
  <c r="B126" i="4"/>
  <c r="B127" i="4"/>
  <c r="B129" i="4"/>
  <c r="B131" i="4"/>
  <c r="B132" i="4"/>
  <c r="B266" i="4"/>
  <c r="B321" i="4"/>
  <c r="B322" i="4"/>
  <c r="B323" i="4"/>
  <c r="B324" i="4"/>
  <c r="B325" i="4"/>
  <c r="B342" i="4"/>
  <c r="B397" i="4"/>
  <c r="B381" i="4"/>
  <c r="B382" i="4"/>
  <c r="B383" i="4"/>
  <c r="B384" i="4"/>
  <c r="B385" i="4"/>
  <c r="B386" i="4"/>
  <c r="B414" i="4"/>
  <c r="B377" i="4"/>
  <c r="B392" i="4"/>
  <c r="B409" i="4"/>
  <c r="B418" i="4"/>
  <c r="B387" i="4"/>
  <c r="B405" i="4"/>
  <c r="B401" i="4"/>
  <c r="B402" i="4"/>
  <c r="B403" i="4"/>
  <c r="B404" i="4"/>
  <c r="B556" i="4"/>
  <c r="B559" i="4"/>
  <c r="B560" i="4"/>
  <c r="B561" i="4"/>
  <c r="B562" i="4"/>
  <c r="B564" i="4"/>
  <c r="B565" i="4"/>
  <c r="B566" i="4"/>
  <c r="B539" i="4"/>
  <c r="B540" i="4"/>
  <c r="B551" i="4"/>
  <c r="B567" i="4"/>
  <c r="B444" i="4"/>
  <c r="B445" i="4"/>
  <c r="B458" i="4"/>
  <c r="B471" i="4"/>
  <c r="B472" i="4"/>
  <c r="B468" i="4"/>
  <c r="B469" i="4"/>
  <c r="B470" i="4"/>
  <c r="B479" i="4"/>
  <c r="B478" i="4"/>
  <c r="B491" i="4"/>
  <c r="B519" i="4"/>
  <c r="B520" i="4"/>
  <c r="B521" i="4"/>
  <c r="B426" i="4"/>
  <c r="B514" i="4"/>
  <c r="B515" i="4"/>
  <c r="B454" i="4"/>
  <c r="B463" i="4"/>
  <c r="B483" i="4"/>
  <c r="B484" i="4"/>
  <c r="B482" i="4"/>
  <c r="B487" i="4"/>
  <c r="B488" i="4"/>
  <c r="B523" i="4"/>
  <c r="B524" i="4"/>
  <c r="B525" i="4"/>
  <c r="B238" i="4"/>
  <c r="B239" i="4"/>
  <c r="B240" i="4"/>
  <c r="B293" i="4"/>
  <c r="B301" i="4"/>
  <c r="B302" i="4"/>
  <c r="B300" i="4"/>
  <c r="B307" i="4"/>
  <c r="B310" i="4"/>
  <c r="B311" i="4"/>
  <c r="B312" i="4"/>
  <c r="B313" i="4"/>
  <c r="B35" i="4"/>
  <c r="B75" i="4"/>
  <c r="B73" i="4"/>
  <c r="B74" i="4"/>
  <c r="B10" i="4"/>
  <c r="B21" i="4"/>
  <c r="B47" i="4"/>
  <c r="B48" i="4"/>
  <c r="B31" i="4"/>
  <c r="B32" i="4"/>
  <c r="B33" i="4"/>
  <c r="B22" i="4"/>
  <c r="B23" i="4"/>
  <c r="B24" i="4"/>
  <c r="B96" i="4"/>
  <c r="B97" i="4"/>
  <c r="B55" i="4"/>
  <c r="B60" i="4"/>
  <c r="B61" i="4"/>
  <c r="B62" i="4"/>
  <c r="B497" i="4"/>
  <c r="B496" i="4"/>
  <c r="B475" i="4"/>
  <c r="B473" i="4"/>
  <c r="B474" i="4"/>
  <c r="B501" i="4"/>
  <c r="B502" i="4"/>
  <c r="B509" i="4"/>
  <c r="B434" i="4"/>
  <c r="B441" i="4"/>
  <c r="B442" i="4"/>
  <c r="B439" i="4"/>
  <c r="B440" i="4"/>
  <c r="B449" i="4"/>
  <c r="B450" i="4"/>
  <c r="B451" i="4"/>
  <c r="B527" i="4"/>
  <c r="B422" i="4"/>
  <c r="B430" i="4"/>
  <c r="B431" i="4"/>
  <c r="B531" i="4"/>
  <c r="B532" i="4"/>
  <c r="B286" i="4"/>
  <c r="B335" i="4"/>
  <c r="B6" i="4"/>
  <c r="B7" i="4"/>
  <c r="B8" i="4"/>
  <c r="B83" i="4"/>
  <c r="B78" i="4"/>
  <c r="B79" i="4"/>
  <c r="B80" i="4"/>
  <c r="B272" i="4"/>
  <c r="B273" i="4"/>
  <c r="B274" i="4"/>
  <c r="B275" i="4"/>
  <c r="B276" i="4"/>
  <c r="B277" i="4"/>
  <c r="B278" i="4"/>
  <c r="B252" i="4"/>
  <c r="B253" i="4"/>
  <c r="B254" i="4"/>
  <c r="B259" i="4"/>
  <c r="B260" i="4"/>
  <c r="B261" i="4"/>
  <c r="B262" i="4"/>
  <c r="B314" i="4"/>
  <c r="B315" i="4"/>
  <c r="B358" i="4"/>
  <c r="B357" i="4"/>
  <c r="B87" i="4"/>
  <c r="B94" i="4"/>
  <c r="B95" i="4"/>
  <c r="B536" i="4"/>
  <c r="B544" i="4"/>
  <c r="B543" i="4"/>
  <c r="B547" i="4"/>
  <c r="B553" i="4"/>
  <c r="B602" i="4"/>
  <c r="B603" i="4"/>
  <c r="B604" i="4"/>
  <c r="B605" i="4"/>
  <c r="B593" i="4"/>
  <c r="B590" i="4"/>
  <c r="B591" i="4"/>
  <c r="B592" i="4"/>
  <c r="B594" i="4"/>
  <c r="B597" i="4"/>
  <c r="B598" i="4"/>
  <c r="B232" i="4"/>
  <c r="B233" i="4"/>
  <c r="B354" i="4"/>
  <c r="B355" i="4"/>
  <c r="B350" i="4"/>
  <c r="B356" i="4"/>
  <c r="B370" i="4"/>
  <c r="B371" i="4"/>
  <c r="B245" i="4"/>
  <c r="B246" i="4"/>
  <c r="B247" i="4"/>
  <c r="B248" i="4"/>
  <c r="B249" i="4"/>
  <c r="B250" i="4"/>
  <c r="B251" i="4"/>
  <c r="B334" i="4"/>
  <c r="B329" i="4"/>
  <c r="B330" i="4"/>
  <c r="B331" i="4"/>
  <c r="B332" i="4"/>
  <c r="B333" i="4"/>
  <c r="B570" i="4"/>
  <c r="B46" i="2"/>
  <c r="B102" i="2"/>
  <c r="B61" i="2"/>
  <c r="B103" i="2"/>
  <c r="B86" i="2"/>
  <c r="B74" i="2"/>
  <c r="B37" i="2"/>
  <c r="B16" i="2"/>
  <c r="B104" i="2"/>
  <c r="B13" i="2"/>
  <c r="B105" i="2"/>
  <c r="B83" i="2"/>
  <c r="B64" i="2"/>
  <c r="B59" i="2"/>
  <c r="B57" i="2"/>
  <c r="B62" i="2"/>
  <c r="B60" i="2"/>
  <c r="B34" i="2"/>
  <c r="B58" i="2"/>
  <c r="B73" i="2"/>
  <c r="B90" i="2"/>
  <c r="B2" i="2"/>
  <c r="B15" i="2"/>
  <c r="B106" i="2"/>
  <c r="B93" i="2"/>
  <c r="B49" i="2"/>
  <c r="B51" i="2"/>
  <c r="B40" i="2"/>
  <c r="B107" i="2"/>
  <c r="B3" i="2"/>
  <c r="B108" i="2"/>
  <c r="B109" i="2"/>
  <c r="B18" i="2"/>
  <c r="B87" i="2"/>
  <c r="B79" i="2"/>
  <c r="B110" i="2"/>
  <c r="B85" i="2"/>
  <c r="B33" i="2"/>
  <c r="B52" i="2"/>
  <c r="B44" i="2"/>
  <c r="B81" i="2"/>
  <c r="B111" i="2"/>
  <c r="B69" i="2"/>
  <c r="B67" i="2"/>
  <c r="B112" i="2"/>
  <c r="B63" i="2"/>
  <c r="B42" i="2"/>
  <c r="B113" i="2"/>
  <c r="B29" i="2"/>
  <c r="B54" i="2"/>
  <c r="B114" i="2"/>
  <c r="B115" i="2"/>
  <c r="B30" i="2"/>
  <c r="B5" i="2"/>
  <c r="B100" i="2"/>
  <c r="B50" i="2"/>
  <c r="B89" i="2"/>
  <c r="B116" i="2"/>
  <c r="B24" i="2"/>
  <c r="B72" i="2"/>
  <c r="B38" i="2"/>
  <c r="B31" i="2"/>
  <c r="B7" i="2"/>
  <c r="B117" i="2"/>
  <c r="B26" i="2"/>
  <c r="B78" i="2"/>
  <c r="B118" i="2"/>
  <c r="B119" i="2"/>
  <c r="B120" i="2"/>
  <c r="B121" i="2"/>
  <c r="B21" i="2"/>
  <c r="B91" i="2"/>
  <c r="B76" i="2"/>
  <c r="B70" i="2"/>
  <c r="B122" i="2"/>
  <c r="B23" i="2"/>
  <c r="B99" i="2"/>
  <c r="B123" i="2"/>
  <c r="B124" i="2"/>
  <c r="B55" i="2"/>
  <c r="B125" i="2"/>
  <c r="B22" i="2"/>
  <c r="B95" i="2"/>
  <c r="B9" i="2"/>
  <c r="B47" i="2"/>
  <c r="B19" i="2"/>
  <c r="B94" i="2"/>
  <c r="B126" i="2"/>
  <c r="B98" i="2"/>
  <c r="B28" i="2"/>
  <c r="B41" i="2"/>
  <c r="B97" i="2"/>
  <c r="B45" i="2"/>
  <c r="B32" i="2"/>
  <c r="B71" i="2"/>
  <c r="B20" i="2"/>
  <c r="B68" i="2"/>
  <c r="B84" i="2"/>
  <c r="B11" i="2"/>
  <c r="B35" i="2"/>
  <c r="B127" i="2"/>
  <c r="B4" i="2"/>
  <c r="B25" i="2"/>
  <c r="B39" i="2"/>
  <c r="B128" i="2"/>
  <c r="B129" i="2"/>
  <c r="B66" i="2"/>
  <c r="B130" i="2"/>
  <c r="B88" i="2"/>
  <c r="B101" i="2"/>
  <c r="B131" i="2"/>
  <c r="B75" i="2"/>
  <c r="B53" i="2"/>
  <c r="B132" i="2"/>
  <c r="B65" i="2"/>
  <c r="B80" i="2"/>
  <c r="B10" i="2"/>
  <c r="B14" i="2"/>
  <c r="B48" i="2"/>
  <c r="B43" i="2"/>
  <c r="B17" i="2"/>
  <c r="B133" i="2"/>
  <c r="B134" i="2"/>
  <c r="B92" i="2"/>
  <c r="B135" i="2"/>
  <c r="B136" i="2"/>
  <c r="B6" i="2"/>
  <c r="B12" i="2"/>
  <c r="B56" i="2"/>
  <c r="B8" i="2"/>
  <c r="B82" i="2"/>
  <c r="B27" i="2"/>
  <c r="B77" i="2"/>
  <c r="B36" i="2"/>
  <c r="B96" i="2"/>
</calcChain>
</file>

<file path=xl/sharedStrings.xml><?xml version="1.0" encoding="utf-8"?>
<sst xmlns="http://schemas.openxmlformats.org/spreadsheetml/2006/main" count="7472" uniqueCount="534">
  <si>
    <t>EVA</t>
  </si>
  <si>
    <t>ESTPE</t>
  </si>
  <si>
    <t>ESTPEG</t>
  </si>
  <si>
    <t>ESTINSTNUM</t>
  </si>
  <si>
    <t>ESTMEDIANROA</t>
  </si>
  <si>
    <t>ESTMEDIANROE</t>
  </si>
  <si>
    <t>PSTTM</t>
  </si>
  <si>
    <t>PEDYNAMIC</t>
  </si>
  <si>
    <t>WRATINGINSTNUM</t>
  </si>
  <si>
    <t>WRATINGNUMOFBUY</t>
  </si>
  <si>
    <t>WRATINGNUMOFOUTPERFORM</t>
  </si>
  <si>
    <t>WRATINGNUMOFHOLD</t>
  </si>
  <si>
    <t>GPOE</t>
  </si>
  <si>
    <t>GPOA</t>
  </si>
  <si>
    <t>SOA</t>
  </si>
  <si>
    <t>ROE_gr_1yr</t>
  </si>
  <si>
    <t>GPOA_gr_1yr</t>
  </si>
  <si>
    <t>SOE_gr_1yr</t>
  </si>
  <si>
    <t>OPOE_gr_1yr</t>
  </si>
  <si>
    <t>OPOA_gr_1yr</t>
  </si>
  <si>
    <t>ARTOS_gr_1yr</t>
  </si>
  <si>
    <t>S_gr_1yr</t>
  </si>
  <si>
    <t>ROA_gr_2yr</t>
  </si>
  <si>
    <t>GPOA_gr_2yr</t>
  </si>
  <si>
    <t>SOA_gr_2yr</t>
  </si>
  <si>
    <t>ARTOS_gr_2yr</t>
  </si>
  <si>
    <t>GPOE_gr_3yr</t>
  </si>
  <si>
    <t>SOA_gr_3yr</t>
  </si>
  <si>
    <t>ARTOS_gr_3yr</t>
  </si>
  <si>
    <t>SOE_Abnormal</t>
  </si>
  <si>
    <t>OPOE_Abnormal</t>
  </si>
  <si>
    <t>ROE_Semi</t>
  </si>
  <si>
    <t>GPOA_Semi</t>
  </si>
  <si>
    <t>OPOE_Semi</t>
  </si>
  <si>
    <t>CFOOA_Semi</t>
  </si>
  <si>
    <t>SOA_Semi_gr_1yr</t>
  </si>
  <si>
    <t>OPOE_Semi_gr_1yr</t>
  </si>
  <si>
    <t>OPOA_Semi_gr_1yr</t>
  </si>
  <si>
    <t>CFOOA_Semi_gr_1yr</t>
  </si>
  <si>
    <t>GPOA_Semi_gr_2yr</t>
  </si>
  <si>
    <t>CFOOA_Semi_gr_2yr</t>
  </si>
  <si>
    <t>ARTOS_Semi_gr_2yr</t>
  </si>
  <si>
    <t>S_Semi_gr_2yr</t>
  </si>
  <si>
    <t>ROA_Semi_gr_3yr</t>
  </si>
  <si>
    <t>GPOA_Semi_gr_3yr</t>
  </si>
  <si>
    <t>OPOA_Semi_gr_3yr</t>
  </si>
  <si>
    <t>ARTOS_Semi_gr_3yr</t>
  </si>
  <si>
    <t>ROA_Semi_Abnormal</t>
  </si>
  <si>
    <t>GPOA_Semi_Abnormal</t>
  </si>
  <si>
    <t>CFOOE_Semi_Abnormal</t>
  </si>
  <si>
    <t>ROA_TTM</t>
  </si>
  <si>
    <t>GPOA_TTM</t>
  </si>
  <si>
    <t>SOE_TTM</t>
  </si>
  <si>
    <t>CFOOE_TTM</t>
  </si>
  <si>
    <t>CFOOA_TTM</t>
  </si>
  <si>
    <t>ARTOS_TTM</t>
  </si>
  <si>
    <t>ROA_TTM_gr_1yr</t>
  </si>
  <si>
    <t>GPOE_TTM_gr_1yr</t>
  </si>
  <si>
    <t>CFOOE_TTM_gr_1yr</t>
  </si>
  <si>
    <t>CFOOA_TTM_gr_1yr</t>
  </si>
  <si>
    <t>ARTOS_TTM_gr_1yr</t>
  </si>
  <si>
    <t>ROA_TTM_gr_2yr</t>
  </si>
  <si>
    <t>GPOE_TTM_gr_2yr</t>
  </si>
  <si>
    <t>SOA_TTM_gr_2yr</t>
  </si>
  <si>
    <t>OPOA_TTM_gr_2yr</t>
  </si>
  <si>
    <t>CFOOA_TTM_gr_2yr</t>
  </si>
  <si>
    <t>S_TTM_gr_2yr</t>
  </si>
  <si>
    <t>ROE_TTM_gr_3yr</t>
  </si>
  <si>
    <t>SOE_TTM_gr_3yr</t>
  </si>
  <si>
    <t>OPOA_TTM_gr_3yr</t>
  </si>
  <si>
    <t>ARTOS_TTM_gr_3yr</t>
  </si>
  <si>
    <t>ROE_TTM_Abnormal</t>
  </si>
  <si>
    <t>GPOE_TTM_Abnormal</t>
  </si>
  <si>
    <t>OPOE_TTM_Abnormal</t>
  </si>
  <si>
    <t>OPOA_TTM_Abnormal</t>
  </si>
  <si>
    <t>CFOOE_TTM_Abnormal</t>
  </si>
  <si>
    <t>CFOOA_TTM_Abnormal</t>
  </si>
  <si>
    <t>ARTOS_TTM_Abnormal</t>
  </si>
  <si>
    <t>ASSET_gr_2yr</t>
  </si>
  <si>
    <t>BV_gr_2yr</t>
  </si>
  <si>
    <t>BV_gr_3yr</t>
  </si>
  <si>
    <t>SH_Abnormal</t>
  </si>
  <si>
    <t>TOTALACCRUAL</t>
  </si>
  <si>
    <t>RNDOE</t>
  </si>
  <si>
    <t>RNDOA</t>
  </si>
  <si>
    <t>RNDOE_gr_1yr</t>
  </si>
  <si>
    <t>RNDOA_gr_1yr</t>
  </si>
  <si>
    <t>RNDOE_gr_2yr</t>
  </si>
  <si>
    <t>RNDOA_gr_2yr</t>
  </si>
  <si>
    <t>RNDOE_gr_3yr</t>
  </si>
  <si>
    <t>RNDOA_gr_3yr</t>
  </si>
  <si>
    <t>ROEGrVar</t>
  </si>
  <si>
    <t>ROAGrVar</t>
  </si>
  <si>
    <t>DivYield</t>
  </si>
  <si>
    <t>DivYield_gr_1yr</t>
  </si>
  <si>
    <t>UNLOCKAMTTTTUNLOCKAMT</t>
  </si>
  <si>
    <t>UNLOCKAMTTMKTCAP</t>
  </si>
  <si>
    <t>Positive_NUM</t>
  </si>
  <si>
    <t>TPTP</t>
  </si>
  <si>
    <t>effect_direction</t>
  </si>
  <si>
    <t>Positive</t>
  </si>
  <si>
    <t>Negative</t>
  </si>
  <si>
    <t>factor_metric</t>
  </si>
  <si>
    <t>pr_mean_w_annreport</t>
  </si>
  <si>
    <t>pr_std_w_annreport</t>
  </si>
  <si>
    <t>pr_tstat_w_annreport</t>
  </si>
  <si>
    <t>pr_num_w_annreport</t>
  </si>
  <si>
    <t>industry</t>
  </si>
  <si>
    <t>医药商业</t>
  </si>
  <si>
    <t>采掘</t>
  </si>
  <si>
    <t>商业物业经营</t>
  </si>
  <si>
    <t>光伏设备</t>
  </si>
  <si>
    <t>计量仪表</t>
  </si>
  <si>
    <t>专业工程</t>
  </si>
  <si>
    <t>工控自动化</t>
  </si>
  <si>
    <t>线缆部件及其他</t>
  </si>
  <si>
    <t>软件开发</t>
  </si>
  <si>
    <t>重型机械</t>
  </si>
  <si>
    <t>白酒</t>
  </si>
  <si>
    <t>其他文化传媒</t>
  </si>
  <si>
    <t>火电</t>
  </si>
  <si>
    <t>低压设备</t>
  </si>
  <si>
    <t>中压设备</t>
  </si>
  <si>
    <t>物流</t>
  </si>
  <si>
    <t>装修装饰</t>
  </si>
  <si>
    <t>乳品</t>
  </si>
  <si>
    <t>包装印刷</t>
  </si>
  <si>
    <t>通信配套服务</t>
  </si>
  <si>
    <t>终端设备</t>
  </si>
  <si>
    <t>文娱用品和其他</t>
  </si>
  <si>
    <t>其他电子</t>
  </si>
  <si>
    <t>畜禽养殖</t>
  </si>
  <si>
    <t>调味发酵品</t>
  </si>
  <si>
    <t>地面兵装</t>
  </si>
  <si>
    <t>化学原料</t>
  </si>
  <si>
    <t>酒店、餐饮和其他</t>
  </si>
  <si>
    <t>其他采掘</t>
  </si>
  <si>
    <t>船舶制造</t>
  </si>
  <si>
    <t>化学纤维</t>
  </si>
  <si>
    <t>种植业</t>
  </si>
  <si>
    <t>汽车零部件</t>
  </si>
  <si>
    <t>视听器材</t>
  </si>
  <si>
    <t>航天装备</t>
  </si>
  <si>
    <t>印制电路板</t>
  </si>
  <si>
    <t>其它电源设备</t>
  </si>
  <si>
    <t>工程机械</t>
  </si>
  <si>
    <t>显示器件</t>
  </si>
  <si>
    <t>高压设备</t>
  </si>
  <si>
    <t>化学制品</t>
  </si>
  <si>
    <t>高速公路</t>
  </si>
  <si>
    <t>储能设备</t>
  </si>
  <si>
    <t>汽车服务</t>
  </si>
  <si>
    <t>discrete_accruals</t>
  </si>
  <si>
    <t>保险</t>
  </si>
  <si>
    <t>其他发电</t>
  </si>
  <si>
    <t>环保工程及服务</t>
  </si>
  <si>
    <t>综合</t>
  </si>
  <si>
    <t>生物制品</t>
  </si>
  <si>
    <t>楼宇设备</t>
  </si>
  <si>
    <t>其他建材</t>
  </si>
  <si>
    <t>铝</t>
  </si>
  <si>
    <t>机械基础件</t>
  </si>
  <si>
    <t>采掘服务</t>
  </si>
  <si>
    <t>计算机设备</t>
  </si>
  <si>
    <t>其它专用机械</t>
  </si>
  <si>
    <t>动物保健</t>
  </si>
  <si>
    <t>黄金</t>
  </si>
  <si>
    <t>电子零部件制造</t>
  </si>
  <si>
    <t>金属非金属新材料</t>
  </si>
  <si>
    <t>其他饮料</t>
  </si>
  <si>
    <t>造纸</t>
  </si>
  <si>
    <t>化学制剂</t>
  </si>
  <si>
    <t>化学原料药</t>
  </si>
  <si>
    <t>家具</t>
  </si>
  <si>
    <t>橡胶</t>
  </si>
  <si>
    <t>其他半导体</t>
  </si>
  <si>
    <t>平面媒体</t>
  </si>
  <si>
    <t>航空装备</t>
  </si>
  <si>
    <t>电子系统组装</t>
  </si>
  <si>
    <t>运输</t>
  </si>
  <si>
    <t>印刷包装机械</t>
  </si>
  <si>
    <t>食品综合</t>
  </si>
  <si>
    <t>园林工程</t>
  </si>
  <si>
    <t>汽车整车</t>
  </si>
  <si>
    <t>专业连锁</t>
  </si>
  <si>
    <t>银行</t>
  </si>
  <si>
    <t>医疗器械</t>
  </si>
  <si>
    <t>房屋建设</t>
  </si>
  <si>
    <t>其他交运设备</t>
  </si>
  <si>
    <t>石油化工</t>
  </si>
  <si>
    <t>铜</t>
  </si>
  <si>
    <t>新能源发电</t>
  </si>
  <si>
    <t>农产品加工</t>
  </si>
  <si>
    <t>饲料</t>
  </si>
  <si>
    <t>有线电视网络</t>
  </si>
  <si>
    <t>稀有金属</t>
  </si>
  <si>
    <t>制冷空调设备</t>
  </si>
  <si>
    <t>基础建设</t>
  </si>
  <si>
    <t>港口</t>
  </si>
  <si>
    <t>医疗服务</t>
  </si>
  <si>
    <t>被动元件</t>
  </si>
  <si>
    <t>其他农业</t>
  </si>
  <si>
    <t>IT服务</t>
  </si>
  <si>
    <t>家电零部件</t>
  </si>
  <si>
    <t>电机</t>
  </si>
  <si>
    <t>金属制品</t>
  </si>
  <si>
    <t>通信传输设备</t>
  </si>
  <si>
    <t>互联网传媒</t>
  </si>
  <si>
    <t>风电设备</t>
  </si>
  <si>
    <t>服装家纺</t>
  </si>
  <si>
    <t>白色家电</t>
  </si>
  <si>
    <t>中药</t>
  </si>
  <si>
    <t>其它通用机械</t>
  </si>
  <si>
    <t>机床工具</t>
  </si>
  <si>
    <t>LED</t>
  </si>
  <si>
    <t>集成电路</t>
  </si>
  <si>
    <t>营销服务</t>
  </si>
  <si>
    <t>钢铁</t>
  </si>
  <si>
    <t>公交</t>
  </si>
  <si>
    <t>水务</t>
  </si>
  <si>
    <t>珠宝首饰</t>
  </si>
  <si>
    <t>threshold</t>
  </si>
  <si>
    <t>factor_display_name</t>
  </si>
  <si>
    <t>factor_category</t>
  </si>
  <si>
    <t>profitability</t>
  </si>
  <si>
    <t>Profitability</t>
  </si>
  <si>
    <t>SPTTM</t>
  </si>
  <si>
    <t>Valuation</t>
  </si>
  <si>
    <t>DivYield_growth</t>
  </si>
  <si>
    <t>Dividend_Yield</t>
  </si>
  <si>
    <t>Payout</t>
  </si>
  <si>
    <t>Analyst_Positive_View</t>
  </si>
  <si>
    <t>Analyst View</t>
  </si>
  <si>
    <t>unlock_proportion</t>
  </si>
  <si>
    <t>Unlock Event</t>
  </si>
  <si>
    <t>earnings_inflation</t>
  </si>
  <si>
    <t>Earnings Management</t>
  </si>
  <si>
    <t>RND_growth</t>
  </si>
  <si>
    <t>R&amp;D</t>
  </si>
  <si>
    <t>RND</t>
  </si>
  <si>
    <t>profit_growth_variability</t>
  </si>
  <si>
    <t>Earnings Variability</t>
  </si>
  <si>
    <t>cashflow_growth_Semi</t>
  </si>
  <si>
    <t>cashflow_growth</t>
  </si>
  <si>
    <t>Growth</t>
  </si>
  <si>
    <t>CFCFOPTTM</t>
  </si>
  <si>
    <t>cashflow_generation_TTM</t>
  </si>
  <si>
    <t>影视动漫</t>
  </si>
  <si>
    <t>cashflow_generation</t>
  </si>
  <si>
    <t>房地产开发</t>
  </si>
  <si>
    <t>Analyst_attention</t>
  </si>
  <si>
    <t>sales</t>
  </si>
  <si>
    <t>Sales</t>
  </si>
  <si>
    <t>EPTTM</t>
  </si>
  <si>
    <t>Leverage</t>
  </si>
  <si>
    <t>Solvency</t>
  </si>
  <si>
    <t>cashflow_generation_Semi</t>
  </si>
  <si>
    <t>noncashsales_growth_Semi</t>
  </si>
  <si>
    <t>MARKET_CAP</t>
  </si>
  <si>
    <t>Size</t>
  </si>
  <si>
    <t>冶金矿采化工设备</t>
  </si>
  <si>
    <t>塑料</t>
  </si>
  <si>
    <t>EPDYNAMIC</t>
  </si>
  <si>
    <t>ESTEP</t>
  </si>
  <si>
    <t>profitability_TTM</t>
  </si>
  <si>
    <t>sales_growth</t>
  </si>
  <si>
    <t>DebtTA</t>
  </si>
  <si>
    <t>profitability_growth</t>
  </si>
  <si>
    <t>ARTOS_Semi</t>
  </si>
  <si>
    <t>sales_growth_TTM</t>
  </si>
  <si>
    <t>noncashsales_growth</t>
  </si>
  <si>
    <t>电网自动化</t>
  </si>
  <si>
    <t>profit_variability</t>
  </si>
  <si>
    <t>cashflow_growth_TTM</t>
  </si>
  <si>
    <t>profitability_Semi</t>
  </si>
  <si>
    <t>noncashsales_growth_TTM</t>
  </si>
  <si>
    <t>Empire_Building</t>
  </si>
  <si>
    <t>Empire Building</t>
  </si>
  <si>
    <t>profitability_growth_Semi</t>
  </si>
  <si>
    <t>sales_TTM</t>
  </si>
  <si>
    <t>profitability_growth_TTM</t>
  </si>
  <si>
    <t>sales_Semi</t>
  </si>
  <si>
    <t>sales_growth_Semi</t>
  </si>
  <si>
    <t>贸易</t>
  </si>
  <si>
    <t>超市</t>
  </si>
  <si>
    <t>运输设备</t>
  </si>
  <si>
    <t>多元金融</t>
  </si>
  <si>
    <t>证券</t>
  </si>
  <si>
    <t>旅游</t>
  </si>
  <si>
    <t>园区开发</t>
  </si>
  <si>
    <t>纺织制造</t>
  </si>
  <si>
    <t>铅锌</t>
  </si>
  <si>
    <t>机场</t>
  </si>
  <si>
    <t>水泥制造</t>
  </si>
  <si>
    <t>燃气</t>
  </si>
  <si>
    <t>百货</t>
  </si>
  <si>
    <t>多业态零售</t>
  </si>
  <si>
    <t>水电</t>
  </si>
  <si>
    <t>通信运营</t>
  </si>
  <si>
    <t>仪器仪表</t>
  </si>
  <si>
    <t>光学元件</t>
  </si>
  <si>
    <t>SW1</t>
  </si>
  <si>
    <t>SW2</t>
  </si>
  <si>
    <t>煤炭开采Ⅱ</t>
  </si>
  <si>
    <t>医药生物</t>
  </si>
  <si>
    <t>中药Ⅱ</t>
  </si>
  <si>
    <t>传媒</t>
  </si>
  <si>
    <t>文化传媒</t>
  </si>
  <si>
    <t>家用电器</t>
  </si>
  <si>
    <t>电气设备</t>
  </si>
  <si>
    <t>高低压设备</t>
  </si>
  <si>
    <t>计算机</t>
  </si>
  <si>
    <t>计算机设备Ⅱ</t>
  </si>
  <si>
    <t>食品饮料</t>
  </si>
  <si>
    <t>食品加工</t>
  </si>
  <si>
    <t>化学制药</t>
  </si>
  <si>
    <t>机械设备</t>
  </si>
  <si>
    <t>专用设备</t>
  </si>
  <si>
    <t>农林牧渔</t>
  </si>
  <si>
    <t>动物保健Ⅱ</t>
  </si>
  <si>
    <t>房地产</t>
  </si>
  <si>
    <t>房地产开发Ⅱ</t>
  </si>
  <si>
    <t>交通运输</t>
  </si>
  <si>
    <t>公交Ⅱ</t>
  </si>
  <si>
    <t>国防军工</t>
  </si>
  <si>
    <t>船舶制造Ⅱ</t>
  </si>
  <si>
    <t>电子</t>
  </si>
  <si>
    <t>半导体</t>
  </si>
  <si>
    <t>化工</t>
  </si>
  <si>
    <t>公用事业</t>
  </si>
  <si>
    <t>环保工程及服务Ⅱ</t>
  </si>
  <si>
    <t>通用机械</t>
  </si>
  <si>
    <t>航空运输Ⅱ</t>
  </si>
  <si>
    <t>轻工制造</t>
  </si>
  <si>
    <t>家用轻工</t>
  </si>
  <si>
    <t>汽车</t>
  </si>
  <si>
    <t>汽车服务Ⅱ</t>
  </si>
  <si>
    <t>电气自动化设备</t>
  </si>
  <si>
    <t>光学光电子</t>
  </si>
  <si>
    <t>有色金属</t>
  </si>
  <si>
    <t>工业金属</t>
  </si>
  <si>
    <t>其他电子Ⅱ</t>
  </si>
  <si>
    <t>航天装备Ⅱ</t>
  </si>
  <si>
    <t>高速公路Ⅱ</t>
  </si>
  <si>
    <t>畜禽养殖Ⅱ</t>
  </si>
  <si>
    <t>电源设备</t>
  </si>
  <si>
    <t>汽车零部件Ⅱ</t>
  </si>
  <si>
    <t>休闲服务</t>
  </si>
  <si>
    <t>其他休闲服务Ⅱ</t>
  </si>
  <si>
    <t>综合Ⅱ</t>
  </si>
  <si>
    <t>元件Ⅱ</t>
  </si>
  <si>
    <t>电机Ⅱ</t>
  </si>
  <si>
    <t>黄金Ⅱ</t>
  </si>
  <si>
    <t>信息设备</t>
  </si>
  <si>
    <t>其他采掘Ⅱ</t>
  </si>
  <si>
    <t>医疗服务Ⅱ</t>
  </si>
  <si>
    <t>电力</t>
  </si>
  <si>
    <t>银行Ⅱ</t>
  </si>
  <si>
    <t>建筑装饰</t>
  </si>
  <si>
    <t>园林工程Ⅱ</t>
  </si>
  <si>
    <t>航空装备Ⅱ</t>
  </si>
  <si>
    <t>医药商业Ⅱ</t>
  </si>
  <si>
    <t>医疗器械Ⅱ</t>
  </si>
  <si>
    <t>商业贸易</t>
  </si>
  <si>
    <t>专业零售</t>
  </si>
  <si>
    <t>生物制品Ⅱ</t>
  </si>
  <si>
    <t>港口Ⅱ</t>
  </si>
  <si>
    <t>造纸Ⅱ</t>
  </si>
  <si>
    <t>贸易Ⅱ</t>
  </si>
  <si>
    <t>通信</t>
  </si>
  <si>
    <t>通信设备</t>
  </si>
  <si>
    <t>包装印刷Ⅱ</t>
  </si>
  <si>
    <t>一般零售</t>
  </si>
  <si>
    <t>金属制品Ⅱ</t>
  </si>
  <si>
    <t>其他轻工制造Ⅱ</t>
  </si>
  <si>
    <t>地面兵装Ⅱ</t>
  </si>
  <si>
    <t>纺织服装</t>
  </si>
  <si>
    <t>运输设备Ⅱ</t>
  </si>
  <si>
    <t>房屋建设Ⅱ</t>
  </si>
  <si>
    <t>建筑材料</t>
  </si>
  <si>
    <t>其他建材Ⅱ</t>
  </si>
  <si>
    <t>饮料制造</t>
  </si>
  <si>
    <t>非银金融</t>
  </si>
  <si>
    <t>多元金融Ⅱ</t>
  </si>
  <si>
    <t>保险Ⅱ</t>
  </si>
  <si>
    <t>证券Ⅱ</t>
  </si>
  <si>
    <t>旅游综合Ⅱ</t>
  </si>
  <si>
    <t>园区开发Ⅱ</t>
  </si>
  <si>
    <t>电子制造</t>
  </si>
  <si>
    <t>计算机应用</t>
  </si>
  <si>
    <t>其他交运设备Ⅱ</t>
  </si>
  <si>
    <t>营销传播</t>
  </si>
  <si>
    <t>饲料Ⅱ</t>
  </si>
  <si>
    <t>机场Ⅱ</t>
  </si>
  <si>
    <t>水泥制造Ⅱ</t>
  </si>
  <si>
    <t>燃气Ⅱ</t>
  </si>
  <si>
    <t>建筑建材</t>
  </si>
  <si>
    <t>水务Ⅱ</t>
  </si>
  <si>
    <t>钢铁Ⅱ</t>
  </si>
  <si>
    <t>农业综合Ⅱ</t>
  </si>
  <si>
    <t>通信运营Ⅱ</t>
  </si>
  <si>
    <t>仪器仪表Ⅱ</t>
  </si>
  <si>
    <t>物流Ⅱ</t>
  </si>
  <si>
    <t>装修装饰Ⅱ</t>
  </si>
  <si>
    <t>AQM_Category</t>
  </si>
  <si>
    <t>SW3</t>
  </si>
  <si>
    <t>公交Ⅲ</t>
  </si>
  <si>
    <t>机场Ⅲ</t>
  </si>
  <si>
    <t>港口Ⅲ</t>
  </si>
  <si>
    <t>物流Ⅲ</t>
  </si>
  <si>
    <t>航空运输Ⅲ</t>
  </si>
  <si>
    <t>高速公路Ⅲ</t>
  </si>
  <si>
    <t>其他休闲服务Ⅲ</t>
  </si>
  <si>
    <t>旅游综合Ⅲ</t>
  </si>
  <si>
    <t>互联网信息服务</t>
  </si>
  <si>
    <t>水务Ⅲ</t>
  </si>
  <si>
    <t>燃气Ⅲ</t>
  </si>
  <si>
    <t>环保工程及服务Ⅲ</t>
  </si>
  <si>
    <t>热电</t>
  </si>
  <si>
    <t>农业综合Ⅲ</t>
  </si>
  <si>
    <t>其他农产品加工</t>
  </si>
  <si>
    <t>动物保健Ⅲ</t>
  </si>
  <si>
    <t>畜禽养殖Ⅲ</t>
  </si>
  <si>
    <t>其他种植业</t>
  </si>
  <si>
    <t>饲料Ⅲ</t>
  </si>
  <si>
    <t>其他化学制品</t>
  </si>
  <si>
    <t>其他化学原料</t>
  </si>
  <si>
    <t>其他纤维</t>
  </si>
  <si>
    <t>其他塑料制品</t>
  </si>
  <si>
    <t>其他橡胶制品</t>
  </si>
  <si>
    <t>石油加工</t>
  </si>
  <si>
    <t>中药Ⅲ</t>
  </si>
  <si>
    <t>医疗器械Ⅲ</t>
  </si>
  <si>
    <t>医疗服务Ⅲ</t>
  </si>
  <si>
    <t>医药商业Ⅲ</t>
  </si>
  <si>
    <t>生物制品Ⅲ</t>
  </si>
  <si>
    <t>一般物业经营</t>
  </si>
  <si>
    <t>贸易Ⅲ</t>
  </si>
  <si>
    <t>地面兵装Ⅲ</t>
  </si>
  <si>
    <t>航天装备Ⅲ</t>
  </si>
  <si>
    <t>航空装备Ⅲ</t>
  </si>
  <si>
    <t>船舶制造Ⅲ</t>
  </si>
  <si>
    <t>冰箱</t>
  </si>
  <si>
    <t>其它视听器材</t>
  </si>
  <si>
    <t>其他建材Ⅲ</t>
  </si>
  <si>
    <t>水泥制造Ⅲ</t>
  </si>
  <si>
    <t>其他专业工程</t>
  </si>
  <si>
    <t>园林工程Ⅲ</t>
  </si>
  <si>
    <t>房屋建设Ⅲ</t>
  </si>
  <si>
    <t>装修装饰Ⅲ</t>
  </si>
  <si>
    <t>园区开发Ⅲ</t>
  </si>
  <si>
    <t>房地产开发Ⅲ</t>
  </si>
  <si>
    <t>其他稀有小金属</t>
  </si>
  <si>
    <t>磁性材料</t>
  </si>
  <si>
    <t>黄金Ⅲ</t>
  </si>
  <si>
    <t>仪器仪表Ⅲ</t>
  </si>
  <si>
    <t>铁路设备</t>
  </si>
  <si>
    <t>金属制品Ⅲ</t>
  </si>
  <si>
    <t>其他交运设备Ⅲ</t>
  </si>
  <si>
    <t>乘用车</t>
  </si>
  <si>
    <t>汽车服务Ⅲ</t>
  </si>
  <si>
    <t>汽车零部件Ⅲ</t>
  </si>
  <si>
    <t>显示器件Ⅲ</t>
  </si>
  <si>
    <t>其他电子Ⅲ</t>
  </si>
  <si>
    <t>分立器件</t>
  </si>
  <si>
    <t>电机Ⅲ</t>
  </si>
  <si>
    <t>休闲服装</t>
  </si>
  <si>
    <t>丝绸</t>
  </si>
  <si>
    <t>综合Ⅲ</t>
  </si>
  <si>
    <t>计算机设备Ⅲ</t>
  </si>
  <si>
    <t>其他轻工制造Ⅲ</t>
  </si>
  <si>
    <t>包装印刷Ⅲ</t>
  </si>
  <si>
    <t>造纸Ⅲ</t>
  </si>
  <si>
    <t>通信运营Ⅲ</t>
  </si>
  <si>
    <t>其他采掘Ⅲ</t>
  </si>
  <si>
    <t>焦炭加工</t>
  </si>
  <si>
    <t>其他采掘服务</t>
  </si>
  <si>
    <t>普钢</t>
  </si>
  <si>
    <t>银行Ⅲ</t>
  </si>
  <si>
    <t>保险Ⅲ</t>
  </si>
  <si>
    <t>多元金融Ⅲ</t>
  </si>
  <si>
    <t>证券Ⅲ</t>
  </si>
  <si>
    <t>肉制品</t>
  </si>
  <si>
    <t>其他酒类</t>
  </si>
  <si>
    <t>板块划分</t>
  </si>
  <si>
    <t>大消费</t>
  </si>
  <si>
    <t>金融</t>
  </si>
  <si>
    <t>资源</t>
  </si>
  <si>
    <t>装备制造</t>
  </si>
  <si>
    <t>TMT</t>
  </si>
  <si>
    <t>农业</t>
  </si>
  <si>
    <t>医疗保健</t>
  </si>
  <si>
    <t>商贸</t>
  </si>
  <si>
    <t>军工</t>
  </si>
  <si>
    <t>建筑和房地产</t>
  </si>
  <si>
    <t>板块分析要点</t>
  </si>
  <si>
    <t>盈利能力、现金流能力、估值高低</t>
  </si>
  <si>
    <t>研发投入、研发增长、现金流能力</t>
  </si>
  <si>
    <t>现金流能力</t>
  </si>
  <si>
    <t>现金流能力、分红收益率、盈利稳定性</t>
  </si>
  <si>
    <t>研发投入、研发增长</t>
  </si>
  <si>
    <t>研发投入、研发增长、分红收益率</t>
  </si>
  <si>
    <t>研发投入、研发增长、盈利能力、盈利增长、现金流能力、现金流增长</t>
  </si>
  <si>
    <t>研发投入、研发增长、盈利增长、估值</t>
  </si>
  <si>
    <t>研发投入、研发增长、现金流能力、估值</t>
  </si>
  <si>
    <t>盈利能力、盈利增长、盈利增长稳定性</t>
  </si>
  <si>
    <t>行业分析要点</t>
  </si>
  <si>
    <t>销售增长</t>
  </si>
  <si>
    <t>分红收益率</t>
  </si>
  <si>
    <t>解禁</t>
  </si>
  <si>
    <t>研发投入、研发增长、盈利能力、现金流增长</t>
  </si>
  <si>
    <t>分红收益率、销售增长</t>
  </si>
  <si>
    <t>杠杆率</t>
  </si>
  <si>
    <t>盈利稳定性</t>
  </si>
  <si>
    <t>现金周期</t>
  </si>
  <si>
    <t>销售</t>
  </si>
  <si>
    <t>盈利稳定性、销售</t>
  </si>
  <si>
    <t>销售、销售增长</t>
  </si>
  <si>
    <t>分红收益率、现金周期</t>
  </si>
  <si>
    <t>盈利稳定性、盈利能力</t>
  </si>
  <si>
    <t>研发投入、研发增长、盈利能力</t>
  </si>
  <si>
    <t>盈利稳定性、现金周期</t>
  </si>
  <si>
    <t>现金周期、销售</t>
  </si>
  <si>
    <t>销售、现金流能力</t>
  </si>
  <si>
    <t>现金流能力、销售、盈利能力</t>
  </si>
  <si>
    <t>杠杆率、分红收益率</t>
  </si>
  <si>
    <t>销售、估值、盈利稳定性</t>
  </si>
  <si>
    <t>盈利能力、盈利增长、销售增长、现金流增长</t>
  </si>
  <si>
    <t>销售、估值、研发投入、研发增长</t>
  </si>
  <si>
    <t>解禁、盈利能力</t>
  </si>
  <si>
    <t>估值高低</t>
  </si>
  <si>
    <t>规模</t>
  </si>
  <si>
    <t>规模、解禁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</si>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</sst>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4"/>
  <sheetViews>
    <sheetView topLeftCell="B1" workbookViewId="0">
      <selection activeCell="D1" sqref="D1"/>
    </sheetView>
  </sheetViews>
  <sheetFormatPr defaultRowHeight="14.6"/>
  <cols>
    <col min="1" max="1" width="17.23046875" customWidth="1"/>
    <col min="2" max="3" width="29.07421875" customWidth="1"/>
    <col min="4" max="4" width="21.3046875" customWidth="1"/>
    <col min="5" max="5" width="21" customWidth="1"/>
    <col min="7" max="7" width="17.15234375" customWidth="1"/>
  </cols>
  <sheetData>
    <row r="1" spans="1:8">
      <c r="A1" t="s">
        <v>107</v>
      </c>
      <c r="B1" t="s">
        <v>102</v>
      </c>
      <c r="C1" t="s">
        <v>99</v>
      </c>
      <c r="D1" t="s">
        <v>221</v>
      </c>
      <c r="E1" t="s">
        <v>103</v>
      </c>
      <c r="F1" t="s">
        <v>104</v>
      </c>
      <c r="G1" t="s">
        <v>105</v>
      </c>
      <c r="H1" t="s">
        <v>106</v>
      </c>
    </row>
    <row r="2" spans="1:8">
      <c r="A2" t="s">
        <v>202</v>
      </c>
      <c r="B2" t="s">
        <v>84</v>
      </c>
      <c r="C2" t="s">
        <v>100</v>
      </c>
      <c r="D2">
        <v>0.75</v>
      </c>
      <c r="E2">
        <v>5.8898699022648798E-2</v>
      </c>
      <c r="F2">
        <v>3.0499250253622399E-2</v>
      </c>
      <c r="G2">
        <v>5.7934570718491702</v>
      </c>
      <c r="H2">
        <v>9</v>
      </c>
    </row>
    <row r="3" spans="1:8">
      <c r="A3" t="s">
        <v>202</v>
      </c>
      <c r="B3" t="s">
        <v>88</v>
      </c>
      <c r="C3" t="s">
        <v>100</v>
      </c>
      <c r="D3">
        <v>0.75</v>
      </c>
      <c r="E3">
        <v>5.9222789139119499E-2</v>
      </c>
      <c r="F3">
        <v>3.05129119127233E-2</v>
      </c>
      <c r="G3">
        <v>5.8227273727773499</v>
      </c>
      <c r="H3">
        <v>9</v>
      </c>
    </row>
    <row r="4" spans="1:8">
      <c r="A4" t="s">
        <v>214</v>
      </c>
      <c r="B4" t="s">
        <v>10</v>
      </c>
      <c r="C4" t="s">
        <v>100</v>
      </c>
      <c r="D4">
        <v>0.75</v>
      </c>
      <c r="E4">
        <v>0.132344527489373</v>
      </c>
      <c r="F4">
        <v>0.112607652704069</v>
      </c>
      <c r="G4">
        <v>3.5258135032040498</v>
      </c>
      <c r="H4">
        <v>9</v>
      </c>
    </row>
    <row r="5" spans="1:8">
      <c r="A5" t="s">
        <v>113</v>
      </c>
      <c r="B5" t="s">
        <v>70</v>
      </c>
      <c r="C5" t="s">
        <v>101</v>
      </c>
      <c r="D5">
        <v>0.75</v>
      </c>
      <c r="E5">
        <v>0.10890009142495299</v>
      </c>
      <c r="F5">
        <v>0.120168257532367</v>
      </c>
      <c r="G5">
        <v>2.7186902846357901</v>
      </c>
      <c r="H5">
        <v>9</v>
      </c>
    </row>
    <row r="6" spans="1:8">
      <c r="A6" t="s">
        <v>113</v>
      </c>
      <c r="B6" t="s">
        <v>83</v>
      </c>
      <c r="C6" t="s">
        <v>100</v>
      </c>
      <c r="D6">
        <v>0.75</v>
      </c>
      <c r="E6">
        <v>0.14048158437882599</v>
      </c>
      <c r="F6">
        <v>0.142536481802434</v>
      </c>
      <c r="G6">
        <v>2.95675007413631</v>
      </c>
      <c r="H6">
        <v>9</v>
      </c>
    </row>
    <row r="7" spans="1:8">
      <c r="A7" t="s">
        <v>113</v>
      </c>
      <c r="B7" t="s">
        <v>71</v>
      </c>
      <c r="C7" t="s">
        <v>100</v>
      </c>
      <c r="D7">
        <v>0.75</v>
      </c>
      <c r="E7">
        <v>0.121699627895359</v>
      </c>
      <c r="F7">
        <v>0.14847182920211799</v>
      </c>
      <c r="G7">
        <v>2.4590448278849002</v>
      </c>
      <c r="H7">
        <v>9</v>
      </c>
    </row>
    <row r="8" spans="1:8">
      <c r="A8" t="s">
        <v>184</v>
      </c>
      <c r="B8" t="s">
        <v>77</v>
      </c>
      <c r="C8" t="s">
        <v>101</v>
      </c>
      <c r="D8">
        <v>0.75</v>
      </c>
      <c r="E8">
        <v>0.18084469060726799</v>
      </c>
      <c r="F8">
        <v>0.18277824105665499</v>
      </c>
      <c r="G8">
        <v>2.96826399403656</v>
      </c>
      <c r="H8">
        <v>9</v>
      </c>
    </row>
    <row r="9" spans="1:8">
      <c r="A9" t="s">
        <v>184</v>
      </c>
      <c r="B9" t="s">
        <v>16</v>
      </c>
      <c r="C9" t="s">
        <v>100</v>
      </c>
      <c r="D9">
        <v>0.75</v>
      </c>
      <c r="E9">
        <v>0.148169378141423</v>
      </c>
      <c r="F9">
        <v>0.13820549796880599</v>
      </c>
      <c r="G9">
        <v>3.2162840187775799</v>
      </c>
      <c r="H9">
        <v>9</v>
      </c>
    </row>
    <row r="10" spans="1:8">
      <c r="A10" t="s">
        <v>184</v>
      </c>
      <c r="B10" t="s">
        <v>32</v>
      </c>
      <c r="C10" t="s">
        <v>100</v>
      </c>
      <c r="D10">
        <v>0.75</v>
      </c>
      <c r="E10">
        <v>9.8221655174018596E-2</v>
      </c>
      <c r="F10">
        <v>0.108058047459146</v>
      </c>
      <c r="G10">
        <v>2.72691365845249</v>
      </c>
      <c r="H10">
        <v>9</v>
      </c>
    </row>
    <row r="11" spans="1:8">
      <c r="A11" t="s">
        <v>184</v>
      </c>
      <c r="B11" t="s">
        <v>21</v>
      </c>
      <c r="C11" t="s">
        <v>100</v>
      </c>
      <c r="D11">
        <v>0.75</v>
      </c>
      <c r="E11">
        <v>0.15323684705517801</v>
      </c>
      <c r="F11">
        <v>0.136697275178183</v>
      </c>
      <c r="G11">
        <v>3.36298247764126</v>
      </c>
      <c r="H11">
        <v>9</v>
      </c>
    </row>
    <row r="12" spans="1:8">
      <c r="A12" t="s">
        <v>122</v>
      </c>
      <c r="B12" t="s">
        <v>3</v>
      </c>
      <c r="C12" t="s">
        <v>100</v>
      </c>
      <c r="D12">
        <v>0.75</v>
      </c>
      <c r="E12">
        <v>5.9769313084333697E-2</v>
      </c>
      <c r="F12">
        <v>2.99796396648714E-2</v>
      </c>
      <c r="G12">
        <v>5.9809904741151598</v>
      </c>
      <c r="H12">
        <v>9</v>
      </c>
    </row>
    <row r="13" spans="1:8">
      <c r="A13" t="s">
        <v>122</v>
      </c>
      <c r="B13" t="s">
        <v>68</v>
      </c>
      <c r="C13" t="s">
        <v>100</v>
      </c>
      <c r="D13">
        <v>0.75</v>
      </c>
      <c r="E13">
        <v>0.134218894975492</v>
      </c>
      <c r="F13">
        <v>0.170839493260179</v>
      </c>
      <c r="G13">
        <v>2.3569297546045198</v>
      </c>
      <c r="H13">
        <v>9</v>
      </c>
    </row>
    <row r="14" spans="1:8">
      <c r="A14" t="s">
        <v>211</v>
      </c>
      <c r="B14" t="s">
        <v>93</v>
      </c>
      <c r="C14" t="s">
        <v>100</v>
      </c>
      <c r="D14">
        <v>0.75</v>
      </c>
      <c r="E14">
        <v>7.4996982225182807E-2</v>
      </c>
      <c r="F14">
        <v>0.106714801250583</v>
      </c>
      <c r="G14">
        <v>2.1083387125206099</v>
      </c>
      <c r="H14">
        <v>9</v>
      </c>
    </row>
    <row r="15" spans="1:8">
      <c r="A15" t="s">
        <v>211</v>
      </c>
      <c r="B15" t="s">
        <v>86</v>
      </c>
      <c r="C15" t="s">
        <v>100</v>
      </c>
      <c r="D15">
        <v>0.75</v>
      </c>
      <c r="E15">
        <v>4.7241833812690003E-2</v>
      </c>
      <c r="F15">
        <v>6.3127178731298E-2</v>
      </c>
      <c r="G15">
        <v>2.2450789705227798</v>
      </c>
      <c r="H15">
        <v>9</v>
      </c>
    </row>
    <row r="16" spans="1:8">
      <c r="A16" t="s">
        <v>125</v>
      </c>
      <c r="B16" t="s">
        <v>84</v>
      </c>
      <c r="C16" t="s">
        <v>100</v>
      </c>
      <c r="D16">
        <v>0.75</v>
      </c>
      <c r="E16">
        <v>0.222143490891066</v>
      </c>
      <c r="F16">
        <v>0.18775010720170801</v>
      </c>
      <c r="G16">
        <v>3.5495610767200301</v>
      </c>
      <c r="H16">
        <v>9</v>
      </c>
    </row>
    <row r="17" spans="1:8">
      <c r="A17" t="s">
        <v>125</v>
      </c>
      <c r="B17" t="s">
        <v>88</v>
      </c>
      <c r="C17" t="s">
        <v>100</v>
      </c>
      <c r="D17">
        <v>0.75</v>
      </c>
      <c r="E17">
        <v>0.219658638677313</v>
      </c>
      <c r="F17">
        <v>0.19174399061867101</v>
      </c>
      <c r="G17">
        <v>3.43674872889483</v>
      </c>
      <c r="H17">
        <v>9</v>
      </c>
    </row>
    <row r="18" spans="1:8">
      <c r="A18" t="s">
        <v>125</v>
      </c>
      <c r="B18" t="s">
        <v>96</v>
      </c>
      <c r="C18" t="s">
        <v>101</v>
      </c>
      <c r="D18">
        <v>0.75</v>
      </c>
      <c r="E18">
        <v>0.16905717379271201</v>
      </c>
      <c r="F18">
        <v>0.20068005418405899</v>
      </c>
      <c r="G18">
        <v>2.5272642238424399</v>
      </c>
      <c r="H18">
        <v>9</v>
      </c>
    </row>
    <row r="19" spans="1:8">
      <c r="A19" t="s">
        <v>207</v>
      </c>
      <c r="B19" t="s">
        <v>96</v>
      </c>
      <c r="C19" t="s">
        <v>101</v>
      </c>
      <c r="D19">
        <v>0.75</v>
      </c>
      <c r="E19">
        <v>0.111145068096779</v>
      </c>
      <c r="F19">
        <v>0.13102286373969599</v>
      </c>
      <c r="G19">
        <v>2.5448627420690002</v>
      </c>
      <c r="H19">
        <v>9</v>
      </c>
    </row>
    <row r="20" spans="1:8">
      <c r="A20" t="s">
        <v>121</v>
      </c>
      <c r="B20" t="s">
        <v>93</v>
      </c>
      <c r="C20" t="s">
        <v>100</v>
      </c>
      <c r="D20">
        <v>0.75</v>
      </c>
      <c r="E20">
        <v>0.22656478973487901</v>
      </c>
      <c r="F20">
        <v>0.167554189691907</v>
      </c>
      <c r="G20">
        <v>4.0565644491160402</v>
      </c>
      <c r="H20">
        <v>9</v>
      </c>
    </row>
    <row r="21" spans="1:8">
      <c r="A21" t="s">
        <v>121</v>
      </c>
      <c r="B21" t="s">
        <v>97</v>
      </c>
      <c r="C21" t="s">
        <v>100</v>
      </c>
      <c r="D21">
        <v>0.75</v>
      </c>
      <c r="E21">
        <v>0.30299214245348499</v>
      </c>
      <c r="F21">
        <v>0.137104795651394</v>
      </c>
      <c r="G21">
        <v>6.6297930939748797</v>
      </c>
      <c r="H21">
        <v>9</v>
      </c>
    </row>
    <row r="22" spans="1:8">
      <c r="A22" t="s">
        <v>121</v>
      </c>
      <c r="B22" t="s">
        <v>84</v>
      </c>
      <c r="C22" t="s">
        <v>100</v>
      </c>
      <c r="D22">
        <v>0.75</v>
      </c>
      <c r="E22">
        <v>0.329441375360147</v>
      </c>
      <c r="F22">
        <v>0.26416048943944698</v>
      </c>
      <c r="G22">
        <v>3.7413775549011201</v>
      </c>
      <c r="H22">
        <v>9</v>
      </c>
    </row>
    <row r="23" spans="1:8">
      <c r="A23" t="s">
        <v>121</v>
      </c>
      <c r="B23" t="s">
        <v>90</v>
      </c>
      <c r="C23" t="s">
        <v>100</v>
      </c>
      <c r="D23">
        <v>0.75</v>
      </c>
      <c r="E23">
        <v>0.32956296502055099</v>
      </c>
      <c r="F23">
        <v>0.26416976265834702</v>
      </c>
      <c r="G23">
        <v>3.7426270331337301</v>
      </c>
      <c r="H23">
        <v>9</v>
      </c>
    </row>
    <row r="24" spans="1:8">
      <c r="A24" t="s">
        <v>121</v>
      </c>
      <c r="B24" t="s">
        <v>67</v>
      </c>
      <c r="C24" t="s">
        <v>100</v>
      </c>
      <c r="D24">
        <v>0.75</v>
      </c>
      <c r="E24">
        <v>0.224416745312076</v>
      </c>
      <c r="F24">
        <v>0.26685897621522398</v>
      </c>
      <c r="G24">
        <v>2.5228689905234698</v>
      </c>
      <c r="H24">
        <v>9</v>
      </c>
    </row>
    <row r="25" spans="1:8">
      <c r="A25" t="s">
        <v>153</v>
      </c>
      <c r="B25" t="s">
        <v>3</v>
      </c>
      <c r="C25" t="s">
        <v>100</v>
      </c>
      <c r="D25">
        <v>0.75</v>
      </c>
      <c r="E25">
        <v>0.291023390247589</v>
      </c>
      <c r="F25">
        <v>8.2615370599975493E-2</v>
      </c>
      <c r="G25">
        <v>10.5678902654832</v>
      </c>
      <c r="H25">
        <v>9</v>
      </c>
    </row>
    <row r="26" spans="1:8">
      <c r="A26" t="s">
        <v>153</v>
      </c>
      <c r="B26" t="s">
        <v>73</v>
      </c>
      <c r="C26" t="s">
        <v>100</v>
      </c>
      <c r="D26">
        <v>0.75</v>
      </c>
      <c r="E26">
        <v>0.22125614297596999</v>
      </c>
      <c r="F26">
        <v>0.22823307584005201</v>
      </c>
      <c r="G26">
        <v>2.9082920014322702</v>
      </c>
      <c r="H26">
        <v>9</v>
      </c>
    </row>
    <row r="27" spans="1:8">
      <c r="A27" t="s">
        <v>153</v>
      </c>
      <c r="B27" t="s">
        <v>92</v>
      </c>
      <c r="C27" t="s">
        <v>101</v>
      </c>
      <c r="D27">
        <v>0.75</v>
      </c>
      <c r="E27">
        <v>0.16185315690333299</v>
      </c>
      <c r="F27">
        <v>0.17147270850570401</v>
      </c>
      <c r="G27">
        <v>2.8317011782306301</v>
      </c>
      <c r="H27">
        <v>9</v>
      </c>
    </row>
    <row r="28" spans="1:8">
      <c r="A28" t="s">
        <v>153</v>
      </c>
      <c r="B28" t="s">
        <v>81</v>
      </c>
      <c r="C28" t="s">
        <v>101</v>
      </c>
      <c r="D28">
        <v>0.75</v>
      </c>
      <c r="E28">
        <v>0.10119073811210801</v>
      </c>
      <c r="F28">
        <v>0.12001813764189299</v>
      </c>
      <c r="G28">
        <v>2.52938614363535</v>
      </c>
      <c r="H28">
        <v>9</v>
      </c>
    </row>
    <row r="29" spans="1:8">
      <c r="A29" t="s">
        <v>150</v>
      </c>
      <c r="B29" t="s">
        <v>93</v>
      </c>
      <c r="C29" t="s">
        <v>100</v>
      </c>
      <c r="D29">
        <v>0.75</v>
      </c>
      <c r="E29">
        <v>0.134574365651218</v>
      </c>
      <c r="F29">
        <v>0.123995565581544</v>
      </c>
      <c r="G29">
        <v>3.2559478644270401</v>
      </c>
      <c r="H29">
        <v>9</v>
      </c>
    </row>
    <row r="30" spans="1:8">
      <c r="A30" t="s">
        <v>111</v>
      </c>
      <c r="B30" t="s">
        <v>94</v>
      </c>
      <c r="C30" t="s">
        <v>100</v>
      </c>
      <c r="D30">
        <v>0.75</v>
      </c>
      <c r="E30">
        <v>0.20632311021906799</v>
      </c>
      <c r="F30">
        <v>0.25730692250395598</v>
      </c>
      <c r="G30">
        <v>2.4055681232116299</v>
      </c>
      <c r="H30">
        <v>9</v>
      </c>
    </row>
    <row r="31" spans="1:8">
      <c r="A31" t="s">
        <v>111</v>
      </c>
      <c r="B31" t="s">
        <v>4</v>
      </c>
      <c r="C31" t="s">
        <v>100</v>
      </c>
      <c r="D31">
        <v>0.75</v>
      </c>
      <c r="E31">
        <v>0.29898867649248101</v>
      </c>
      <c r="F31">
        <v>0.24035110409656499</v>
      </c>
      <c r="G31">
        <v>3.7318989353053702</v>
      </c>
      <c r="H31">
        <v>9</v>
      </c>
    </row>
    <row r="32" spans="1:8">
      <c r="A32" t="s">
        <v>111</v>
      </c>
      <c r="B32" t="s">
        <v>84</v>
      </c>
      <c r="C32" t="s">
        <v>100</v>
      </c>
      <c r="D32">
        <v>0.75</v>
      </c>
      <c r="E32">
        <v>0.246689516426257</v>
      </c>
      <c r="F32">
        <v>0.21301796338472601</v>
      </c>
      <c r="G32">
        <v>3.4742072336038201</v>
      </c>
      <c r="H32">
        <v>9</v>
      </c>
    </row>
    <row r="33" spans="1:8">
      <c r="A33" t="s">
        <v>111</v>
      </c>
      <c r="B33" t="s">
        <v>88</v>
      </c>
      <c r="C33" t="s">
        <v>100</v>
      </c>
      <c r="D33">
        <v>0.75</v>
      </c>
      <c r="E33">
        <v>0.30303661078687799</v>
      </c>
      <c r="F33">
        <v>0.22384049829489799</v>
      </c>
      <c r="G33">
        <v>4.06141801544298</v>
      </c>
      <c r="H33">
        <v>9</v>
      </c>
    </row>
    <row r="34" spans="1:8">
      <c r="A34" t="s">
        <v>218</v>
      </c>
      <c r="B34" t="s">
        <v>46</v>
      </c>
      <c r="C34" t="s">
        <v>101</v>
      </c>
      <c r="D34">
        <v>0.75</v>
      </c>
      <c r="E34">
        <v>0.10923611701293599</v>
      </c>
      <c r="F34">
        <v>0.12814428477817799</v>
      </c>
      <c r="G34">
        <v>2.5573387967015599</v>
      </c>
      <c r="H34">
        <v>9</v>
      </c>
    </row>
    <row r="35" spans="1:8">
      <c r="A35" t="s">
        <v>218</v>
      </c>
      <c r="B35" t="s">
        <v>94</v>
      </c>
      <c r="C35" t="s">
        <v>100</v>
      </c>
      <c r="D35">
        <v>0.75</v>
      </c>
      <c r="E35">
        <v>0.18866265810373301</v>
      </c>
      <c r="F35">
        <v>0.16842819994200101</v>
      </c>
      <c r="G35">
        <v>3.3604109911885298</v>
      </c>
      <c r="H35">
        <v>9</v>
      </c>
    </row>
    <row r="36" spans="1:8">
      <c r="A36" t="s">
        <v>218</v>
      </c>
      <c r="B36" t="s">
        <v>13</v>
      </c>
      <c r="C36" t="s">
        <v>100</v>
      </c>
      <c r="D36">
        <v>0.75</v>
      </c>
      <c r="E36">
        <v>0.21113112028184899</v>
      </c>
      <c r="F36">
        <v>0.27864112921400302</v>
      </c>
      <c r="G36">
        <v>2.2731509976012299</v>
      </c>
      <c r="H36">
        <v>9</v>
      </c>
    </row>
    <row r="37" spans="1:8">
      <c r="A37" t="s">
        <v>218</v>
      </c>
      <c r="B37" t="s">
        <v>57</v>
      </c>
      <c r="C37" t="s">
        <v>100</v>
      </c>
      <c r="D37">
        <v>0.75</v>
      </c>
      <c r="E37">
        <v>0.15171631640649899</v>
      </c>
      <c r="F37">
        <v>0.19049437924147899</v>
      </c>
      <c r="G37">
        <v>2.3893038263482298</v>
      </c>
      <c r="H37">
        <v>9</v>
      </c>
    </row>
    <row r="38" spans="1:8">
      <c r="A38" t="s">
        <v>218</v>
      </c>
      <c r="B38" t="s">
        <v>82</v>
      </c>
      <c r="C38" t="s">
        <v>101</v>
      </c>
      <c r="D38">
        <v>0.75</v>
      </c>
      <c r="E38">
        <v>0.201397812807115</v>
      </c>
      <c r="F38">
        <v>0.26936037379750399</v>
      </c>
      <c r="G38">
        <v>2.2430672704499499</v>
      </c>
      <c r="H38">
        <v>9</v>
      </c>
    </row>
    <row r="39" spans="1:8">
      <c r="A39" t="s">
        <v>188</v>
      </c>
      <c r="B39" t="s">
        <v>80</v>
      </c>
      <c r="C39" t="s">
        <v>101</v>
      </c>
      <c r="D39">
        <v>0.75</v>
      </c>
      <c r="E39">
        <v>0.130997184292244</v>
      </c>
      <c r="F39">
        <v>0.144370812912263</v>
      </c>
      <c r="G39">
        <v>2.7220983587282501</v>
      </c>
      <c r="H39">
        <v>9</v>
      </c>
    </row>
    <row r="40" spans="1:8">
      <c r="A40" t="s">
        <v>188</v>
      </c>
      <c r="B40" t="s">
        <v>54</v>
      </c>
      <c r="C40" t="s">
        <v>100</v>
      </c>
      <c r="D40">
        <v>0.75</v>
      </c>
      <c r="E40">
        <v>0.57150868301045199</v>
      </c>
      <c r="F40">
        <v>0.60347842008687602</v>
      </c>
      <c r="G40">
        <v>2.8410726746194701</v>
      </c>
      <c r="H40">
        <v>9</v>
      </c>
    </row>
    <row r="41" spans="1:8">
      <c r="A41" t="s">
        <v>188</v>
      </c>
      <c r="B41" t="s">
        <v>65</v>
      </c>
      <c r="C41" t="s">
        <v>100</v>
      </c>
      <c r="D41">
        <v>0.75</v>
      </c>
      <c r="E41">
        <v>0.30990283325467799</v>
      </c>
      <c r="F41">
        <v>0.26841317609531201</v>
      </c>
      <c r="G41">
        <v>3.4637215403833101</v>
      </c>
      <c r="H41">
        <v>9</v>
      </c>
    </row>
    <row r="42" spans="1:8">
      <c r="A42" t="s">
        <v>188</v>
      </c>
      <c r="B42" t="s">
        <v>48</v>
      </c>
      <c r="C42" t="s">
        <v>100</v>
      </c>
      <c r="D42">
        <v>0.75</v>
      </c>
      <c r="E42">
        <v>0.25882655149666101</v>
      </c>
      <c r="F42">
        <v>4.3986769806852198E-2</v>
      </c>
      <c r="G42">
        <v>17.6525727599353</v>
      </c>
      <c r="H42">
        <v>9</v>
      </c>
    </row>
    <row r="43" spans="1:8">
      <c r="A43" t="s">
        <v>188</v>
      </c>
      <c r="B43" t="s">
        <v>74</v>
      </c>
      <c r="C43" t="s">
        <v>100</v>
      </c>
      <c r="D43">
        <v>0.75</v>
      </c>
      <c r="E43">
        <v>0.26230772811747699</v>
      </c>
      <c r="F43">
        <v>4.7181024881742098E-2</v>
      </c>
      <c r="G43">
        <v>16.678806497417799</v>
      </c>
      <c r="H43">
        <v>9</v>
      </c>
    </row>
    <row r="44" spans="1:8">
      <c r="A44" t="s">
        <v>188</v>
      </c>
      <c r="B44" t="s">
        <v>6</v>
      </c>
      <c r="C44" t="s">
        <v>101</v>
      </c>
      <c r="D44">
        <v>0.75</v>
      </c>
      <c r="E44">
        <v>0.25058327579470002</v>
      </c>
      <c r="F44">
        <v>0.28754292833274803</v>
      </c>
      <c r="G44">
        <v>2.6143916379476</v>
      </c>
      <c r="H44">
        <v>9</v>
      </c>
    </row>
    <row r="45" spans="1:8">
      <c r="A45" t="s">
        <v>188</v>
      </c>
      <c r="B45" t="s">
        <v>84</v>
      </c>
      <c r="C45" t="s">
        <v>100</v>
      </c>
      <c r="D45">
        <v>0.75</v>
      </c>
      <c r="E45">
        <v>0.57800486970138099</v>
      </c>
      <c r="F45">
        <v>0.43329647411204902</v>
      </c>
      <c r="G45">
        <v>4.0019125765046697</v>
      </c>
      <c r="H45">
        <v>9</v>
      </c>
    </row>
    <row r="46" spans="1:8">
      <c r="A46" t="s">
        <v>188</v>
      </c>
      <c r="B46" t="s">
        <v>90</v>
      </c>
      <c r="C46" t="s">
        <v>100</v>
      </c>
      <c r="D46">
        <v>0.75</v>
      </c>
      <c r="E46">
        <v>0.47369624658129</v>
      </c>
      <c r="F46">
        <v>0.32395405255173698</v>
      </c>
      <c r="G46">
        <v>4.3866984485922202</v>
      </c>
      <c r="H46">
        <v>9</v>
      </c>
    </row>
    <row r="47" spans="1:8">
      <c r="A47" t="s">
        <v>188</v>
      </c>
      <c r="B47" t="s">
        <v>47</v>
      </c>
      <c r="C47" t="s">
        <v>100</v>
      </c>
      <c r="D47">
        <v>0.75</v>
      </c>
      <c r="E47">
        <v>0.22452197777716901</v>
      </c>
      <c r="F47">
        <v>6.6979267977641893E-2</v>
      </c>
      <c r="G47">
        <v>10.0563346490491</v>
      </c>
      <c r="H47">
        <v>9</v>
      </c>
    </row>
    <row r="48" spans="1:8">
      <c r="A48" t="s">
        <v>201</v>
      </c>
      <c r="B48" t="s">
        <v>46</v>
      </c>
      <c r="C48" t="s">
        <v>101</v>
      </c>
      <c r="D48">
        <v>0.75</v>
      </c>
      <c r="E48">
        <v>0.120622835544293</v>
      </c>
      <c r="F48">
        <v>0.174756331707521</v>
      </c>
      <c r="G48">
        <v>2.0707032649238402</v>
      </c>
      <c r="H48">
        <v>9</v>
      </c>
    </row>
    <row r="49" spans="1:8">
      <c r="A49" t="s">
        <v>201</v>
      </c>
      <c r="B49" t="s">
        <v>94</v>
      </c>
      <c r="C49" t="s">
        <v>100</v>
      </c>
      <c r="D49">
        <v>0.75</v>
      </c>
      <c r="E49">
        <v>0.21475679630762901</v>
      </c>
      <c r="F49">
        <v>0.14608333615692301</v>
      </c>
      <c r="G49">
        <v>4.4102935069254396</v>
      </c>
      <c r="H49">
        <v>9</v>
      </c>
    </row>
    <row r="50" spans="1:8">
      <c r="A50" t="s">
        <v>201</v>
      </c>
      <c r="B50" t="s">
        <v>5</v>
      </c>
      <c r="C50" t="s">
        <v>100</v>
      </c>
      <c r="D50">
        <v>0.75</v>
      </c>
      <c r="E50">
        <v>0.30103616756884799</v>
      </c>
      <c r="F50">
        <v>0.26259888119081598</v>
      </c>
      <c r="G50">
        <v>3.4391178614744402</v>
      </c>
      <c r="H50">
        <v>9</v>
      </c>
    </row>
    <row r="51" spans="1:8">
      <c r="A51" t="s">
        <v>201</v>
      </c>
      <c r="B51" t="s">
        <v>2</v>
      </c>
      <c r="C51" t="s">
        <v>101</v>
      </c>
      <c r="D51">
        <v>0.75</v>
      </c>
      <c r="E51">
        <v>0.30084850819938103</v>
      </c>
      <c r="F51">
        <v>0.23905624415512799</v>
      </c>
      <c r="G51">
        <v>3.77545262533476</v>
      </c>
      <c r="H51">
        <v>9</v>
      </c>
    </row>
    <row r="52" spans="1:8">
      <c r="A52" t="s">
        <v>201</v>
      </c>
      <c r="B52" t="s">
        <v>98</v>
      </c>
      <c r="C52" t="s">
        <v>100</v>
      </c>
      <c r="D52">
        <v>0.75</v>
      </c>
      <c r="E52">
        <v>0.32581254195023601</v>
      </c>
      <c r="F52">
        <v>0.35634502581571798</v>
      </c>
      <c r="G52">
        <v>2.7429529109133202</v>
      </c>
      <c r="H52">
        <v>9</v>
      </c>
    </row>
    <row r="53" spans="1:8">
      <c r="A53" t="s">
        <v>175</v>
      </c>
      <c r="B53" t="s">
        <v>28</v>
      </c>
      <c r="C53" t="s">
        <v>101</v>
      </c>
      <c r="D53">
        <v>0.75</v>
      </c>
      <c r="E53">
        <v>0.23435552060738701</v>
      </c>
      <c r="F53">
        <v>0.20114067748438799</v>
      </c>
      <c r="G53">
        <v>3.4953972046590698</v>
      </c>
      <c r="H53">
        <v>9</v>
      </c>
    </row>
    <row r="54" spans="1:8">
      <c r="A54" t="s">
        <v>175</v>
      </c>
      <c r="B54" t="s">
        <v>3</v>
      </c>
      <c r="C54" t="s">
        <v>100</v>
      </c>
      <c r="D54">
        <v>0.75</v>
      </c>
      <c r="E54">
        <v>0.57387473834921998</v>
      </c>
      <c r="F54">
        <v>0.18655884301419601</v>
      </c>
      <c r="G54">
        <v>9.2283173889358103</v>
      </c>
      <c r="H54">
        <v>9</v>
      </c>
    </row>
    <row r="55" spans="1:8">
      <c r="A55" t="s">
        <v>175</v>
      </c>
      <c r="B55" t="s">
        <v>72</v>
      </c>
      <c r="C55" t="s">
        <v>100</v>
      </c>
      <c r="D55">
        <v>0.75</v>
      </c>
      <c r="E55">
        <v>0.31287039000389399</v>
      </c>
      <c r="F55">
        <v>0.314404307149178</v>
      </c>
      <c r="G55">
        <v>2.9853635865310499</v>
      </c>
      <c r="H55">
        <v>9</v>
      </c>
    </row>
    <row r="56" spans="1:8">
      <c r="A56" t="s">
        <v>175</v>
      </c>
      <c r="B56" t="s">
        <v>84</v>
      </c>
      <c r="C56" t="s">
        <v>100</v>
      </c>
      <c r="D56">
        <v>0.75</v>
      </c>
      <c r="E56">
        <v>0.29646389462092299</v>
      </c>
      <c r="F56">
        <v>2.4264075471553299E-2</v>
      </c>
      <c r="G56">
        <v>36.654670189493501</v>
      </c>
      <c r="H56">
        <v>9</v>
      </c>
    </row>
    <row r="57" spans="1:8">
      <c r="A57" t="s">
        <v>175</v>
      </c>
      <c r="B57" t="s">
        <v>90</v>
      </c>
      <c r="C57" t="s">
        <v>100</v>
      </c>
      <c r="D57">
        <v>0.75</v>
      </c>
      <c r="E57">
        <v>0.38871214542038701</v>
      </c>
      <c r="F57">
        <v>9.1527535168818897E-2</v>
      </c>
      <c r="G57">
        <v>12.7408263984195</v>
      </c>
      <c r="H57">
        <v>9</v>
      </c>
    </row>
    <row r="58" spans="1:8">
      <c r="A58" t="s">
        <v>175</v>
      </c>
      <c r="B58" t="s">
        <v>10</v>
      </c>
      <c r="C58" t="s">
        <v>100</v>
      </c>
      <c r="D58">
        <v>0.75</v>
      </c>
      <c r="E58">
        <v>0.38712537499885002</v>
      </c>
      <c r="F58">
        <v>0.25902146003966903</v>
      </c>
      <c r="G58">
        <v>4.4837061949179198</v>
      </c>
      <c r="H58">
        <v>9</v>
      </c>
    </row>
    <row r="59" spans="1:8">
      <c r="A59" t="s">
        <v>154</v>
      </c>
      <c r="B59" t="s">
        <v>49</v>
      </c>
      <c r="C59" t="s">
        <v>100</v>
      </c>
      <c r="D59">
        <v>0.75</v>
      </c>
      <c r="E59">
        <v>0.16288596434716099</v>
      </c>
      <c r="F59">
        <v>5.9673958304440999E-2</v>
      </c>
      <c r="G59">
        <v>8.1887963682328593</v>
      </c>
      <c r="H59">
        <v>9</v>
      </c>
    </row>
    <row r="60" spans="1:8">
      <c r="A60" t="s">
        <v>154</v>
      </c>
      <c r="B60" t="s">
        <v>86</v>
      </c>
      <c r="C60" t="s">
        <v>100</v>
      </c>
      <c r="D60">
        <v>0.75</v>
      </c>
      <c r="E60">
        <v>0.16135213907589599</v>
      </c>
      <c r="F60">
        <v>2.1013344096881399E-2</v>
      </c>
      <c r="G60">
        <v>23.035667954417899</v>
      </c>
      <c r="H60">
        <v>9</v>
      </c>
    </row>
    <row r="61" spans="1:8">
      <c r="A61" t="s">
        <v>154</v>
      </c>
      <c r="B61" t="s">
        <v>42</v>
      </c>
      <c r="C61" t="s">
        <v>100</v>
      </c>
      <c r="D61">
        <v>0.75</v>
      </c>
      <c r="E61">
        <v>0.11744090155124701</v>
      </c>
      <c r="F61">
        <v>0.134493155368207</v>
      </c>
      <c r="G61">
        <v>2.6196329745493201</v>
      </c>
      <c r="H61">
        <v>9</v>
      </c>
    </row>
    <row r="62" spans="1:8">
      <c r="A62" t="s">
        <v>154</v>
      </c>
      <c r="B62" t="s">
        <v>52</v>
      </c>
      <c r="C62" t="s">
        <v>100</v>
      </c>
      <c r="D62">
        <v>0.75</v>
      </c>
      <c r="E62">
        <v>0.15247930580587499</v>
      </c>
      <c r="F62">
        <v>0.12648798910054901</v>
      </c>
      <c r="G62">
        <v>3.6164533934838001</v>
      </c>
      <c r="H62">
        <v>9</v>
      </c>
    </row>
    <row r="63" spans="1:8">
      <c r="A63" t="s">
        <v>159</v>
      </c>
      <c r="B63" t="s">
        <v>84</v>
      </c>
      <c r="C63" t="s">
        <v>100</v>
      </c>
      <c r="D63">
        <v>0.75</v>
      </c>
      <c r="E63">
        <v>0.12617404250050299</v>
      </c>
      <c r="F63">
        <v>0.108110999541478</v>
      </c>
      <c r="G63">
        <v>3.50123603617488</v>
      </c>
      <c r="H63">
        <v>9</v>
      </c>
    </row>
    <row r="64" spans="1:8">
      <c r="A64" t="s">
        <v>159</v>
      </c>
      <c r="B64" t="s">
        <v>88</v>
      </c>
      <c r="C64" t="s">
        <v>100</v>
      </c>
      <c r="D64">
        <v>0.75</v>
      </c>
      <c r="E64">
        <v>0.113171228004986</v>
      </c>
      <c r="F64">
        <v>0.10740286291458399</v>
      </c>
      <c r="G64">
        <v>3.1611232215007901</v>
      </c>
      <c r="H64">
        <v>9</v>
      </c>
    </row>
    <row r="65" spans="1:8">
      <c r="A65" t="s">
        <v>119</v>
      </c>
      <c r="B65" t="s">
        <v>65</v>
      </c>
      <c r="C65" t="s">
        <v>100</v>
      </c>
      <c r="D65">
        <v>0.75</v>
      </c>
      <c r="E65">
        <v>0.207802120655524</v>
      </c>
      <c r="F65">
        <v>0.21278762747781901</v>
      </c>
      <c r="G65">
        <v>2.92971151262803</v>
      </c>
      <c r="H65">
        <v>9</v>
      </c>
    </row>
    <row r="66" spans="1:8">
      <c r="A66" t="s">
        <v>119</v>
      </c>
      <c r="B66" t="s">
        <v>1</v>
      </c>
      <c r="C66" t="s">
        <v>101</v>
      </c>
      <c r="D66">
        <v>0.75</v>
      </c>
      <c r="E66">
        <v>0.194897538069666</v>
      </c>
      <c r="F66">
        <v>0.20281189388339199</v>
      </c>
      <c r="G66">
        <v>2.8829305964923702</v>
      </c>
      <c r="H66">
        <v>9</v>
      </c>
    </row>
    <row r="67" spans="1:8">
      <c r="A67" t="s">
        <v>119</v>
      </c>
      <c r="B67" t="s">
        <v>51</v>
      </c>
      <c r="C67" t="s">
        <v>100</v>
      </c>
      <c r="D67">
        <v>0.75</v>
      </c>
      <c r="E67">
        <v>0.26964896073521899</v>
      </c>
      <c r="F67">
        <v>0.27974370725168302</v>
      </c>
      <c r="G67">
        <v>2.8917429105129102</v>
      </c>
      <c r="H67">
        <v>9</v>
      </c>
    </row>
    <row r="68" spans="1:8">
      <c r="A68" t="s">
        <v>119</v>
      </c>
      <c r="B68" t="s">
        <v>83</v>
      </c>
      <c r="C68" t="s">
        <v>100</v>
      </c>
      <c r="D68">
        <v>0.75</v>
      </c>
      <c r="E68">
        <v>0.24649018205199</v>
      </c>
      <c r="F68">
        <v>0.21721403932515099</v>
      </c>
      <c r="G68">
        <v>3.4043404765796099</v>
      </c>
      <c r="H68">
        <v>9</v>
      </c>
    </row>
    <row r="69" spans="1:8">
      <c r="A69" t="s">
        <v>119</v>
      </c>
      <c r="B69" t="s">
        <v>85</v>
      </c>
      <c r="C69" t="s">
        <v>100</v>
      </c>
      <c r="D69">
        <v>0.75</v>
      </c>
      <c r="E69">
        <v>0.37271771053227198</v>
      </c>
      <c r="F69">
        <v>0.103976779619811</v>
      </c>
      <c r="G69">
        <v>10.7538734675695</v>
      </c>
      <c r="H69">
        <v>9</v>
      </c>
    </row>
    <row r="70" spans="1:8">
      <c r="A70" t="s">
        <v>119</v>
      </c>
      <c r="B70" t="s">
        <v>96</v>
      </c>
      <c r="C70" t="s">
        <v>101</v>
      </c>
      <c r="D70">
        <v>0.75</v>
      </c>
      <c r="E70">
        <v>0.17838754721151701</v>
      </c>
      <c r="F70">
        <v>6.8854788253254598E-2</v>
      </c>
      <c r="G70">
        <v>7.7723373379084801</v>
      </c>
      <c r="H70">
        <v>9</v>
      </c>
    </row>
    <row r="71" spans="1:8">
      <c r="A71" t="s">
        <v>130</v>
      </c>
      <c r="B71" t="s">
        <v>90</v>
      </c>
      <c r="C71" t="s">
        <v>100</v>
      </c>
      <c r="D71">
        <v>0.75</v>
      </c>
      <c r="E71">
        <v>0.225482971237325</v>
      </c>
      <c r="F71">
        <v>0.140130606122775</v>
      </c>
      <c r="G71">
        <v>4.82727458639053</v>
      </c>
      <c r="H71">
        <v>9</v>
      </c>
    </row>
    <row r="72" spans="1:8">
      <c r="A72" t="s">
        <v>130</v>
      </c>
      <c r="B72" t="s">
        <v>83</v>
      </c>
      <c r="C72" t="s">
        <v>100</v>
      </c>
      <c r="D72">
        <v>0.75</v>
      </c>
      <c r="E72">
        <v>0.22284089631396201</v>
      </c>
      <c r="F72">
        <v>0.13800774580837599</v>
      </c>
      <c r="G72">
        <v>4.8440954167176304</v>
      </c>
      <c r="H72">
        <v>9</v>
      </c>
    </row>
    <row r="73" spans="1:8">
      <c r="A73" t="s">
        <v>130</v>
      </c>
      <c r="B73" t="s">
        <v>9</v>
      </c>
      <c r="C73" t="s">
        <v>100</v>
      </c>
      <c r="D73">
        <v>0.75</v>
      </c>
      <c r="E73">
        <v>0.23746018718859099</v>
      </c>
      <c r="F73">
        <v>0.120340542233008</v>
      </c>
      <c r="G73">
        <v>5.9197054321596001</v>
      </c>
      <c r="H73">
        <v>9</v>
      </c>
    </row>
    <row r="74" spans="1:8">
      <c r="A74" t="s">
        <v>136</v>
      </c>
      <c r="B74" t="s">
        <v>5</v>
      </c>
      <c r="C74" t="s">
        <v>100</v>
      </c>
      <c r="D74">
        <v>0.75</v>
      </c>
      <c r="E74">
        <v>8.3605658364261398E-2</v>
      </c>
      <c r="F74">
        <v>4.0236160416638397E-2</v>
      </c>
      <c r="G74">
        <v>6.2336210139242398</v>
      </c>
      <c r="H74">
        <v>9</v>
      </c>
    </row>
    <row r="75" spans="1:8">
      <c r="A75" t="s">
        <v>136</v>
      </c>
      <c r="B75" t="s">
        <v>98</v>
      </c>
      <c r="C75" t="s">
        <v>100</v>
      </c>
      <c r="D75">
        <v>0.75</v>
      </c>
      <c r="E75">
        <v>0.131907456378375</v>
      </c>
      <c r="F75">
        <v>1.91166228638231E-2</v>
      </c>
      <c r="G75">
        <v>20.700432914016599</v>
      </c>
      <c r="H75">
        <v>9</v>
      </c>
    </row>
    <row r="76" spans="1:8">
      <c r="A76" t="s">
        <v>169</v>
      </c>
      <c r="B76" t="s">
        <v>76</v>
      </c>
      <c r="C76" t="s">
        <v>100</v>
      </c>
      <c r="D76">
        <v>0.75</v>
      </c>
      <c r="E76">
        <v>0.100575200053999</v>
      </c>
      <c r="F76">
        <v>0.14120858169929201</v>
      </c>
      <c r="G76">
        <v>2.1367369924055302</v>
      </c>
      <c r="H76">
        <v>9</v>
      </c>
    </row>
    <row r="77" spans="1:8">
      <c r="A77" t="s">
        <v>169</v>
      </c>
      <c r="B77" t="s">
        <v>89</v>
      </c>
      <c r="C77" t="s">
        <v>100</v>
      </c>
      <c r="D77">
        <v>0.75</v>
      </c>
      <c r="E77">
        <v>0.14738170378010801</v>
      </c>
      <c r="F77">
        <v>0.146154425844054</v>
      </c>
      <c r="G77">
        <v>3.0251913945602298</v>
      </c>
      <c r="H77">
        <v>9</v>
      </c>
    </row>
    <row r="78" spans="1:8">
      <c r="A78" t="s">
        <v>164</v>
      </c>
      <c r="B78" t="s">
        <v>0</v>
      </c>
      <c r="C78" t="s">
        <v>100</v>
      </c>
      <c r="D78">
        <v>0.75</v>
      </c>
      <c r="E78">
        <v>0.118440633604959</v>
      </c>
      <c r="F78">
        <v>0.14859632213241999</v>
      </c>
      <c r="G78">
        <v>2.3911890665654298</v>
      </c>
      <c r="H78">
        <v>9</v>
      </c>
    </row>
    <row r="79" spans="1:8">
      <c r="A79" t="s">
        <v>164</v>
      </c>
      <c r="B79" t="s">
        <v>84</v>
      </c>
      <c r="C79" t="s">
        <v>100</v>
      </c>
      <c r="D79">
        <v>0.75</v>
      </c>
      <c r="E79">
        <v>0.181706156296428</v>
      </c>
      <c r="F79">
        <v>0.147934015341322</v>
      </c>
      <c r="G79">
        <v>3.6848757713467899</v>
      </c>
      <c r="H79">
        <v>9</v>
      </c>
    </row>
    <row r="80" spans="1:8">
      <c r="A80" t="s">
        <v>164</v>
      </c>
      <c r="B80" t="s">
        <v>86</v>
      </c>
      <c r="C80" t="s">
        <v>100</v>
      </c>
      <c r="D80">
        <v>0.75</v>
      </c>
      <c r="E80">
        <v>0.23209311862176699</v>
      </c>
      <c r="F80">
        <v>0.16244761831860799</v>
      </c>
      <c r="G80">
        <v>4.2861776803627301</v>
      </c>
      <c r="H80">
        <v>9</v>
      </c>
    </row>
    <row r="81" spans="1:8">
      <c r="A81" t="s">
        <v>164</v>
      </c>
      <c r="B81" t="s">
        <v>96</v>
      </c>
      <c r="C81" t="s">
        <v>101</v>
      </c>
      <c r="D81">
        <v>0.75</v>
      </c>
      <c r="E81">
        <v>0.11599772581361301</v>
      </c>
      <c r="F81">
        <v>0.10237104749291701</v>
      </c>
      <c r="G81">
        <v>3.3993319982870802</v>
      </c>
      <c r="H81">
        <v>9</v>
      </c>
    </row>
    <row r="82" spans="1:8">
      <c r="A82" t="s">
        <v>144</v>
      </c>
      <c r="B82" t="s">
        <v>93</v>
      </c>
      <c r="C82" t="s">
        <v>100</v>
      </c>
      <c r="D82">
        <v>0.5</v>
      </c>
      <c r="E82">
        <v>0.17120530386862101</v>
      </c>
      <c r="F82">
        <v>0.17522129336338499</v>
      </c>
      <c r="G82">
        <v>2.9312414133406302</v>
      </c>
      <c r="H82">
        <v>9</v>
      </c>
    </row>
    <row r="83" spans="1:8">
      <c r="A83" t="s">
        <v>144</v>
      </c>
      <c r="B83" t="s">
        <v>94</v>
      </c>
      <c r="C83" t="s">
        <v>100</v>
      </c>
      <c r="D83">
        <v>0.75</v>
      </c>
      <c r="E83">
        <v>0.181805765070986</v>
      </c>
      <c r="F83">
        <v>7.8006875989064695E-2</v>
      </c>
      <c r="G83">
        <v>6.9919130627589503</v>
      </c>
      <c r="H83">
        <v>9</v>
      </c>
    </row>
    <row r="84" spans="1:8">
      <c r="A84" t="s">
        <v>144</v>
      </c>
      <c r="B84" t="s">
        <v>84</v>
      </c>
      <c r="C84" t="s">
        <v>100</v>
      </c>
      <c r="D84">
        <v>0.75</v>
      </c>
      <c r="E84">
        <v>0.18724010377043401</v>
      </c>
      <c r="F84">
        <v>0.201265484426284</v>
      </c>
      <c r="G84">
        <v>2.79094208782251</v>
      </c>
      <c r="H84">
        <v>9</v>
      </c>
    </row>
    <row r="85" spans="1:8">
      <c r="A85" t="s">
        <v>144</v>
      </c>
      <c r="B85" t="s">
        <v>86</v>
      </c>
      <c r="C85" t="s">
        <v>100</v>
      </c>
      <c r="D85">
        <v>0.75</v>
      </c>
      <c r="E85">
        <v>0.18093427588608199</v>
      </c>
      <c r="F85">
        <v>0.21178499476007501</v>
      </c>
      <c r="G85">
        <v>2.5629900185948999</v>
      </c>
      <c r="H85">
        <v>9</v>
      </c>
    </row>
    <row r="86" spans="1:8">
      <c r="A86" t="s">
        <v>144</v>
      </c>
      <c r="B86" t="s">
        <v>9</v>
      </c>
      <c r="C86" t="s">
        <v>100</v>
      </c>
      <c r="D86">
        <v>0.75</v>
      </c>
      <c r="E86">
        <v>9.9569641880121795E-2</v>
      </c>
      <c r="F86">
        <v>8.7038420583247997E-2</v>
      </c>
      <c r="G86">
        <v>3.4319203363147501</v>
      </c>
      <c r="H86">
        <v>9</v>
      </c>
    </row>
    <row r="87" spans="1:8">
      <c r="A87" t="s">
        <v>212</v>
      </c>
      <c r="B87" t="s">
        <v>84</v>
      </c>
      <c r="C87" t="s">
        <v>100</v>
      </c>
      <c r="D87">
        <v>0.75</v>
      </c>
      <c r="E87">
        <v>0.139404657098184</v>
      </c>
      <c r="F87">
        <v>0.20817928982564499</v>
      </c>
      <c r="G87">
        <v>2.0089124698466301</v>
      </c>
      <c r="H87">
        <v>9</v>
      </c>
    </row>
    <row r="88" spans="1:8">
      <c r="A88" t="s">
        <v>192</v>
      </c>
      <c r="B88" t="s">
        <v>4</v>
      </c>
      <c r="C88" t="s">
        <v>100</v>
      </c>
      <c r="D88">
        <v>0.75</v>
      </c>
      <c r="E88">
        <v>0.32704510374068801</v>
      </c>
      <c r="F88">
        <v>0.18102518218624999</v>
      </c>
      <c r="G88">
        <v>5.41988302054357</v>
      </c>
      <c r="H88">
        <v>9</v>
      </c>
    </row>
    <row r="89" spans="1:8">
      <c r="A89" t="s">
        <v>192</v>
      </c>
      <c r="B89" t="s">
        <v>84</v>
      </c>
      <c r="C89" t="s">
        <v>100</v>
      </c>
      <c r="D89">
        <v>0.75</v>
      </c>
      <c r="E89">
        <v>0.28262185962203301</v>
      </c>
      <c r="F89">
        <v>0.25252611418684201</v>
      </c>
      <c r="G89">
        <v>3.3575362357921201</v>
      </c>
      <c r="H89">
        <v>9</v>
      </c>
    </row>
    <row r="90" spans="1:8">
      <c r="A90" t="s">
        <v>192</v>
      </c>
      <c r="B90" t="s">
        <v>86</v>
      </c>
      <c r="C90" t="s">
        <v>100</v>
      </c>
      <c r="D90">
        <v>0.75</v>
      </c>
      <c r="E90">
        <v>0.262009095982498</v>
      </c>
      <c r="F90">
        <v>0.16838896497070799</v>
      </c>
      <c r="G90">
        <v>4.66792635778849</v>
      </c>
      <c r="H90">
        <v>9</v>
      </c>
    </row>
    <row r="91" spans="1:8">
      <c r="A91" t="s">
        <v>192</v>
      </c>
      <c r="B91" t="s">
        <v>9</v>
      </c>
      <c r="C91" t="s">
        <v>100</v>
      </c>
      <c r="D91">
        <v>0.75</v>
      </c>
      <c r="E91">
        <v>0.22465165544375601</v>
      </c>
      <c r="F91">
        <v>0.20004257559713101</v>
      </c>
      <c r="G91">
        <v>3.3690576334537701</v>
      </c>
      <c r="H91">
        <v>9</v>
      </c>
    </row>
    <row r="92" spans="1:8">
      <c r="A92" t="s">
        <v>196</v>
      </c>
      <c r="B92" t="s">
        <v>69</v>
      </c>
      <c r="C92" t="s">
        <v>100</v>
      </c>
      <c r="D92">
        <v>0.75</v>
      </c>
      <c r="E92">
        <v>0.130874704022716</v>
      </c>
      <c r="F92">
        <v>0.13536296210760301</v>
      </c>
      <c r="G92">
        <v>2.9005283716829502</v>
      </c>
      <c r="H92">
        <v>9</v>
      </c>
    </row>
    <row r="93" spans="1:8">
      <c r="A93" t="s">
        <v>196</v>
      </c>
      <c r="B93" t="s">
        <v>83</v>
      </c>
      <c r="C93" t="s">
        <v>100</v>
      </c>
      <c r="D93">
        <v>0.75</v>
      </c>
      <c r="E93">
        <v>0.23084122971111001</v>
      </c>
      <c r="F93">
        <v>0.208168964667069</v>
      </c>
      <c r="G93">
        <v>3.32673840330092</v>
      </c>
      <c r="H93">
        <v>9</v>
      </c>
    </row>
    <row r="94" spans="1:8">
      <c r="A94" t="s">
        <v>196</v>
      </c>
      <c r="B94" t="s">
        <v>89</v>
      </c>
      <c r="C94" t="s">
        <v>100</v>
      </c>
      <c r="D94">
        <v>0.75</v>
      </c>
      <c r="E94">
        <v>0.23084122971111001</v>
      </c>
      <c r="F94">
        <v>0.208168964667069</v>
      </c>
      <c r="G94">
        <v>3.32673840330092</v>
      </c>
      <c r="H94">
        <v>9</v>
      </c>
    </row>
    <row r="95" spans="1:8">
      <c r="A95" t="s">
        <v>165</v>
      </c>
      <c r="B95" t="s">
        <v>49</v>
      </c>
      <c r="C95" t="s">
        <v>100</v>
      </c>
      <c r="D95">
        <v>0.75</v>
      </c>
      <c r="E95">
        <v>0.19692902798781201</v>
      </c>
      <c r="F95">
        <v>0.12542887417381099</v>
      </c>
      <c r="G95">
        <v>4.7101362254496504</v>
      </c>
      <c r="H95">
        <v>9</v>
      </c>
    </row>
    <row r="96" spans="1:8">
      <c r="A96" t="s">
        <v>165</v>
      </c>
      <c r="B96" t="s">
        <v>19</v>
      </c>
      <c r="C96" t="s">
        <v>100</v>
      </c>
      <c r="D96">
        <v>0.75</v>
      </c>
      <c r="E96">
        <v>0.115761455033096</v>
      </c>
      <c r="F96">
        <v>0.121975233639443</v>
      </c>
      <c r="G96">
        <v>2.8471711407075899</v>
      </c>
      <c r="H96">
        <v>9</v>
      </c>
    </row>
    <row r="97" spans="1:8">
      <c r="A97" t="s">
        <v>165</v>
      </c>
      <c r="B97" t="s">
        <v>91</v>
      </c>
      <c r="C97" t="s">
        <v>101</v>
      </c>
      <c r="D97">
        <v>0.75</v>
      </c>
      <c r="E97">
        <v>0.11408916999727001</v>
      </c>
      <c r="F97">
        <v>0.12348093389301799</v>
      </c>
      <c r="G97">
        <v>2.77182476031762</v>
      </c>
      <c r="H97">
        <v>9</v>
      </c>
    </row>
    <row r="98" spans="1:8">
      <c r="A98" t="s">
        <v>126</v>
      </c>
      <c r="B98" t="s">
        <v>40</v>
      </c>
      <c r="C98" t="s">
        <v>100</v>
      </c>
      <c r="D98">
        <v>0.5</v>
      </c>
      <c r="E98">
        <v>0.115020644436742</v>
      </c>
      <c r="F98">
        <v>0.169637331839781</v>
      </c>
      <c r="G98">
        <v>2.03411554265737</v>
      </c>
      <c r="H98">
        <v>9</v>
      </c>
    </row>
    <row r="99" spans="1:8">
      <c r="A99" t="s">
        <v>126</v>
      </c>
      <c r="B99" t="s">
        <v>83</v>
      </c>
      <c r="C99" t="s">
        <v>100</v>
      </c>
      <c r="D99">
        <v>0.75</v>
      </c>
      <c r="E99">
        <v>0.19767693065705799</v>
      </c>
      <c r="F99">
        <v>0.17993385540440199</v>
      </c>
      <c r="G99">
        <v>3.2958266282814601</v>
      </c>
      <c r="H99">
        <v>9</v>
      </c>
    </row>
    <row r="100" spans="1:8">
      <c r="A100" t="s">
        <v>126</v>
      </c>
      <c r="B100" t="s">
        <v>87</v>
      </c>
      <c r="C100" t="s">
        <v>100</v>
      </c>
      <c r="D100">
        <v>0.75</v>
      </c>
      <c r="E100">
        <v>0.21071810831263499</v>
      </c>
      <c r="F100">
        <v>0.166535814064764</v>
      </c>
      <c r="G100">
        <v>3.79590617482476</v>
      </c>
      <c r="H100">
        <v>9</v>
      </c>
    </row>
    <row r="101" spans="1:8">
      <c r="A101" t="s">
        <v>171</v>
      </c>
      <c r="B101" t="s">
        <v>93</v>
      </c>
      <c r="C101" t="s">
        <v>100</v>
      </c>
      <c r="D101">
        <v>0.75</v>
      </c>
      <c r="E101">
        <v>6.4211848749812006E-2</v>
      </c>
      <c r="F101">
        <v>8.8111967377376296E-2</v>
      </c>
      <c r="G101">
        <v>2.1862585978178601</v>
      </c>
      <c r="H101">
        <v>9</v>
      </c>
    </row>
    <row r="102" spans="1:8">
      <c r="A102" t="s">
        <v>171</v>
      </c>
      <c r="B102" t="s">
        <v>83</v>
      </c>
      <c r="C102" t="s">
        <v>100</v>
      </c>
      <c r="D102">
        <v>0.75</v>
      </c>
      <c r="E102">
        <v>0.100228733113218</v>
      </c>
      <c r="F102">
        <v>0.10487252550918399</v>
      </c>
      <c r="G102">
        <v>2.8671589425327801</v>
      </c>
      <c r="H102">
        <v>9</v>
      </c>
    </row>
    <row r="103" spans="1:8">
      <c r="A103" t="s">
        <v>171</v>
      </c>
      <c r="B103" t="s">
        <v>87</v>
      </c>
      <c r="C103" t="s">
        <v>100</v>
      </c>
      <c r="D103">
        <v>0.75</v>
      </c>
      <c r="E103">
        <v>8.2834686263195997E-2</v>
      </c>
      <c r="F103">
        <v>0.100946513762706</v>
      </c>
      <c r="G103">
        <v>2.4617398811190498</v>
      </c>
      <c r="H103">
        <v>9</v>
      </c>
    </row>
    <row r="104" spans="1:8">
      <c r="A104" t="s">
        <v>148</v>
      </c>
      <c r="B104" t="s">
        <v>93</v>
      </c>
      <c r="C104" t="s">
        <v>100</v>
      </c>
      <c r="D104">
        <v>0.75</v>
      </c>
      <c r="E104">
        <v>6.1722334233616498E-2</v>
      </c>
      <c r="F104">
        <v>6.7077316222092995E-2</v>
      </c>
      <c r="G104">
        <v>2.7605010625016901</v>
      </c>
      <c r="H104">
        <v>9</v>
      </c>
    </row>
    <row r="105" spans="1:8">
      <c r="A105" t="s">
        <v>148</v>
      </c>
      <c r="B105" t="s">
        <v>16</v>
      </c>
      <c r="C105" t="s">
        <v>100</v>
      </c>
      <c r="D105">
        <v>0.75</v>
      </c>
      <c r="E105">
        <v>9.12415934225312E-2</v>
      </c>
      <c r="F105">
        <v>0.102295813204134</v>
      </c>
      <c r="G105">
        <v>2.6758160641566802</v>
      </c>
      <c r="H105">
        <v>9</v>
      </c>
    </row>
    <row r="106" spans="1:8">
      <c r="A106" t="s">
        <v>148</v>
      </c>
      <c r="B106" t="s">
        <v>19</v>
      </c>
      <c r="C106" t="s">
        <v>100</v>
      </c>
      <c r="D106">
        <v>0.5</v>
      </c>
      <c r="E106">
        <v>8.1093710522785106E-2</v>
      </c>
      <c r="F106">
        <v>9.90640194813419E-2</v>
      </c>
      <c r="G106">
        <v>2.4557970980995298</v>
      </c>
      <c r="H106">
        <v>9</v>
      </c>
    </row>
    <row r="107" spans="1:8">
      <c r="A107" t="s">
        <v>148</v>
      </c>
      <c r="B107" t="s">
        <v>84</v>
      </c>
      <c r="C107" t="s">
        <v>100</v>
      </c>
      <c r="D107">
        <v>0.5</v>
      </c>
      <c r="E107">
        <v>0.117908181188786</v>
      </c>
      <c r="F107">
        <v>7.8923985325927995E-2</v>
      </c>
      <c r="G107">
        <v>4.4818383423695902</v>
      </c>
      <c r="H107">
        <v>9</v>
      </c>
    </row>
    <row r="108" spans="1:8">
      <c r="A108" t="s">
        <v>148</v>
      </c>
      <c r="B108" t="s">
        <v>88</v>
      </c>
      <c r="C108" t="s">
        <v>100</v>
      </c>
      <c r="D108">
        <v>0.5</v>
      </c>
      <c r="E108">
        <v>0.140465692966348</v>
      </c>
      <c r="F108">
        <v>5.7032659512862002E-2</v>
      </c>
      <c r="G108">
        <v>7.3886976777579898</v>
      </c>
      <c r="H108">
        <v>9</v>
      </c>
    </row>
    <row r="109" spans="1:8">
      <c r="A109" t="s">
        <v>148</v>
      </c>
      <c r="B109" t="s">
        <v>15</v>
      </c>
      <c r="C109" t="s">
        <v>100</v>
      </c>
      <c r="D109">
        <v>0.5</v>
      </c>
      <c r="E109">
        <v>8.01917636684778E-2</v>
      </c>
      <c r="F109">
        <v>9.3847953296774103E-2</v>
      </c>
      <c r="G109">
        <v>2.56345804627902</v>
      </c>
      <c r="H109">
        <v>9</v>
      </c>
    </row>
    <row r="110" spans="1:8">
      <c r="A110" t="s">
        <v>134</v>
      </c>
      <c r="B110" t="s">
        <v>83</v>
      </c>
      <c r="C110" t="s">
        <v>100</v>
      </c>
      <c r="D110">
        <v>0.75</v>
      </c>
      <c r="E110">
        <v>0.19128752443515901</v>
      </c>
      <c r="F110">
        <v>0.133285701302048</v>
      </c>
      <c r="G110">
        <v>4.3055074002649798</v>
      </c>
      <c r="H110">
        <v>9</v>
      </c>
    </row>
    <row r="111" spans="1:8">
      <c r="A111" t="s">
        <v>134</v>
      </c>
      <c r="B111" t="s">
        <v>89</v>
      </c>
      <c r="C111" t="s">
        <v>100</v>
      </c>
      <c r="D111">
        <v>0.75</v>
      </c>
      <c r="E111">
        <v>0.16231169741455601</v>
      </c>
      <c r="F111">
        <v>7.5546499752072602E-2</v>
      </c>
      <c r="G111">
        <v>6.4455016955343298</v>
      </c>
      <c r="H111">
        <v>9</v>
      </c>
    </row>
    <row r="112" spans="1:8">
      <c r="A112" t="s">
        <v>172</v>
      </c>
      <c r="B112" t="s">
        <v>79</v>
      </c>
      <c r="C112" t="s">
        <v>101</v>
      </c>
      <c r="D112">
        <v>0.75</v>
      </c>
      <c r="E112">
        <v>0.103872673743065</v>
      </c>
      <c r="F112">
        <v>0.116140916287051</v>
      </c>
      <c r="G112">
        <v>2.6831028305219</v>
      </c>
      <c r="H112">
        <v>9</v>
      </c>
    </row>
    <row r="113" spans="1:8">
      <c r="A113" t="s">
        <v>172</v>
      </c>
      <c r="B113" t="s">
        <v>83</v>
      </c>
      <c r="C113" t="s">
        <v>100</v>
      </c>
      <c r="D113">
        <v>0.75</v>
      </c>
      <c r="E113">
        <v>0.207944685284049</v>
      </c>
      <c r="F113">
        <v>0.15935376186924399</v>
      </c>
      <c r="G113">
        <v>3.9147745778604599</v>
      </c>
      <c r="H113">
        <v>9</v>
      </c>
    </row>
    <row r="114" spans="1:8">
      <c r="A114" t="s">
        <v>172</v>
      </c>
      <c r="B114" t="s">
        <v>87</v>
      </c>
      <c r="C114" t="s">
        <v>100</v>
      </c>
      <c r="D114">
        <v>0.75</v>
      </c>
      <c r="E114">
        <v>0.22331955687271399</v>
      </c>
      <c r="F114">
        <v>0.17097190593703801</v>
      </c>
      <c r="G114">
        <v>3.9185307489340402</v>
      </c>
      <c r="H114">
        <v>9</v>
      </c>
    </row>
    <row r="115" spans="1:8">
      <c r="A115" t="s">
        <v>138</v>
      </c>
      <c r="B115" t="s">
        <v>94</v>
      </c>
      <c r="C115" t="s">
        <v>100</v>
      </c>
      <c r="D115">
        <v>0.75</v>
      </c>
      <c r="E115">
        <v>0.13937608395002099</v>
      </c>
      <c r="F115">
        <v>0.16737999429804901</v>
      </c>
      <c r="G115">
        <v>2.4980778234793801</v>
      </c>
      <c r="H115">
        <v>9</v>
      </c>
    </row>
    <row r="116" spans="1:8">
      <c r="A116" t="s">
        <v>138</v>
      </c>
      <c r="B116" t="s">
        <v>36</v>
      </c>
      <c r="C116" t="s">
        <v>100</v>
      </c>
      <c r="D116">
        <v>0.75</v>
      </c>
      <c r="E116">
        <v>0.104171017325148</v>
      </c>
      <c r="F116">
        <v>0.14796329494972599</v>
      </c>
      <c r="G116">
        <v>2.11209849092389</v>
      </c>
      <c r="H116">
        <v>9</v>
      </c>
    </row>
    <row r="117" spans="1:8">
      <c r="A117" t="s">
        <v>186</v>
      </c>
      <c r="B117" t="s">
        <v>41</v>
      </c>
      <c r="C117" t="s">
        <v>101</v>
      </c>
      <c r="D117">
        <v>0.75</v>
      </c>
      <c r="E117">
        <v>0.107562926016477</v>
      </c>
      <c r="F117">
        <v>0.15681620355467299</v>
      </c>
      <c r="G117">
        <v>2.0577514997480999</v>
      </c>
      <c r="H117">
        <v>9</v>
      </c>
    </row>
    <row r="118" spans="1:8">
      <c r="A118" t="s">
        <v>199</v>
      </c>
      <c r="B118" t="s">
        <v>4</v>
      </c>
      <c r="C118" t="s">
        <v>100</v>
      </c>
      <c r="D118">
        <v>0.75</v>
      </c>
      <c r="E118">
        <v>0.40194182277179502</v>
      </c>
      <c r="F118">
        <v>0.29125871535555498</v>
      </c>
      <c r="G118">
        <v>4.14004939506572</v>
      </c>
      <c r="H118">
        <v>9</v>
      </c>
    </row>
    <row r="119" spans="1:8">
      <c r="A119" t="s">
        <v>199</v>
      </c>
      <c r="B119" t="s">
        <v>84</v>
      </c>
      <c r="C119" t="s">
        <v>100</v>
      </c>
      <c r="D119">
        <v>0.75</v>
      </c>
      <c r="E119">
        <v>0.23514497160498399</v>
      </c>
      <c r="F119">
        <v>0.115364981881735</v>
      </c>
      <c r="G119">
        <v>6.11480973956309</v>
      </c>
      <c r="H119">
        <v>9</v>
      </c>
    </row>
    <row r="120" spans="1:8">
      <c r="A120" t="s">
        <v>199</v>
      </c>
      <c r="B120" t="s">
        <v>88</v>
      </c>
      <c r="C120" t="s">
        <v>100</v>
      </c>
      <c r="D120">
        <v>0.75</v>
      </c>
      <c r="E120">
        <v>0.229416651936381</v>
      </c>
      <c r="F120">
        <v>0.12805738709772699</v>
      </c>
      <c r="G120">
        <v>5.3745431748025903</v>
      </c>
      <c r="H120">
        <v>9</v>
      </c>
    </row>
    <row r="121" spans="1:8">
      <c r="A121" t="s">
        <v>199</v>
      </c>
      <c r="B121" t="s">
        <v>24</v>
      </c>
      <c r="C121" t="s">
        <v>100</v>
      </c>
      <c r="D121">
        <v>0.75</v>
      </c>
      <c r="E121">
        <v>0.204550471929908</v>
      </c>
      <c r="F121">
        <v>0.25908894485141898</v>
      </c>
      <c r="G121">
        <v>2.3684971048905101</v>
      </c>
      <c r="H121">
        <v>9</v>
      </c>
    </row>
    <row r="122" spans="1:8">
      <c r="A122" t="s">
        <v>108</v>
      </c>
      <c r="B122" t="s">
        <v>93</v>
      </c>
      <c r="C122" t="s">
        <v>100</v>
      </c>
      <c r="D122">
        <v>0.75</v>
      </c>
      <c r="E122">
        <v>7.40745879533483E-2</v>
      </c>
      <c r="F122">
        <v>8.4098918135288206E-2</v>
      </c>
      <c r="G122">
        <v>2.6424093054628601</v>
      </c>
      <c r="H122">
        <v>9</v>
      </c>
    </row>
    <row r="123" spans="1:8">
      <c r="A123" t="s">
        <v>108</v>
      </c>
      <c r="B123" t="s">
        <v>90</v>
      </c>
      <c r="C123" t="s">
        <v>100</v>
      </c>
      <c r="D123">
        <v>0.75</v>
      </c>
      <c r="E123">
        <v>9.56325188025757E-2</v>
      </c>
      <c r="F123">
        <v>9.1026322113323302E-2</v>
      </c>
      <c r="G123">
        <v>3.15180872682688</v>
      </c>
      <c r="H123">
        <v>9</v>
      </c>
    </row>
    <row r="124" spans="1:8">
      <c r="A124" t="s">
        <v>143</v>
      </c>
      <c r="B124" t="s">
        <v>83</v>
      </c>
      <c r="C124" t="s">
        <v>100</v>
      </c>
      <c r="D124">
        <v>0.75</v>
      </c>
      <c r="E124">
        <v>0.128149906165484</v>
      </c>
      <c r="F124">
        <v>0.10255452742664101</v>
      </c>
      <c r="G124">
        <v>3.7487347281811099</v>
      </c>
      <c r="H124">
        <v>9</v>
      </c>
    </row>
    <row r="125" spans="1:8">
      <c r="A125" t="s">
        <v>143</v>
      </c>
      <c r="B125" t="s">
        <v>89</v>
      </c>
      <c r="C125" t="s">
        <v>100</v>
      </c>
      <c r="D125">
        <v>0.75</v>
      </c>
      <c r="E125">
        <v>0.22572257380670299</v>
      </c>
      <c r="F125">
        <v>0.14377688844824801</v>
      </c>
      <c r="G125">
        <v>4.7098509971152396</v>
      </c>
      <c r="H125">
        <v>9</v>
      </c>
    </row>
    <row r="126" spans="1:8">
      <c r="A126" t="s">
        <v>180</v>
      </c>
      <c r="B126" t="s">
        <v>80</v>
      </c>
      <c r="C126" t="s">
        <v>101</v>
      </c>
      <c r="D126">
        <v>0.75</v>
      </c>
      <c r="E126">
        <v>0.26812175172673097</v>
      </c>
      <c r="F126">
        <v>0.20838907837055301</v>
      </c>
      <c r="G126">
        <v>3.85992040211381</v>
      </c>
      <c r="H126">
        <v>9</v>
      </c>
    </row>
    <row r="127" spans="1:8">
      <c r="A127" t="s">
        <v>180</v>
      </c>
      <c r="B127" t="s">
        <v>73</v>
      </c>
      <c r="C127" t="s">
        <v>100</v>
      </c>
      <c r="D127">
        <v>0.75</v>
      </c>
      <c r="E127">
        <v>0.21765709495137001</v>
      </c>
      <c r="F127">
        <v>0.245380994090697</v>
      </c>
      <c r="G127">
        <v>2.66105077646217</v>
      </c>
      <c r="H127">
        <v>9</v>
      </c>
    </row>
    <row r="128" spans="1:8">
      <c r="A128" t="s">
        <v>180</v>
      </c>
      <c r="B128" t="s">
        <v>92</v>
      </c>
      <c r="C128" t="s">
        <v>101</v>
      </c>
      <c r="D128">
        <v>0.75</v>
      </c>
      <c r="E128">
        <v>0.14124221659657701</v>
      </c>
      <c r="F128">
        <v>0.15735198372499301</v>
      </c>
      <c r="G128">
        <v>2.6928586456862602</v>
      </c>
      <c r="H128">
        <v>9</v>
      </c>
    </row>
    <row r="129" spans="1:8">
      <c r="A129" t="s">
        <v>180</v>
      </c>
      <c r="B129" t="s">
        <v>71</v>
      </c>
      <c r="C129" t="s">
        <v>100</v>
      </c>
      <c r="D129">
        <v>0.75</v>
      </c>
      <c r="E129">
        <v>0.21765709495137001</v>
      </c>
      <c r="F129">
        <v>0.245380994090697</v>
      </c>
      <c r="G129">
        <v>2.66105077646217</v>
      </c>
      <c r="H129">
        <v>9</v>
      </c>
    </row>
    <row r="130" spans="1:8">
      <c r="A130" t="s">
        <v>180</v>
      </c>
      <c r="B130" t="s">
        <v>81</v>
      </c>
      <c r="C130" t="s">
        <v>101</v>
      </c>
      <c r="D130">
        <v>0.75</v>
      </c>
      <c r="E130">
        <v>0.28057767030008401</v>
      </c>
      <c r="F130">
        <v>0.27497236400828701</v>
      </c>
      <c r="G130">
        <v>3.0611549416467199</v>
      </c>
      <c r="H130">
        <v>9</v>
      </c>
    </row>
    <row r="131" spans="1:8">
      <c r="A131" t="s">
        <v>110</v>
      </c>
      <c r="B131" t="s">
        <v>4</v>
      </c>
      <c r="C131" t="s">
        <v>100</v>
      </c>
      <c r="D131">
        <v>0.75</v>
      </c>
      <c r="E131">
        <v>6.7401608755641496E-2</v>
      </c>
      <c r="F131">
        <v>9.6399594018848705E-2</v>
      </c>
      <c r="G131">
        <v>2.0975692722044799</v>
      </c>
      <c r="H131">
        <v>9</v>
      </c>
    </row>
    <row r="132" spans="1:8">
      <c r="A132" t="s">
        <v>182</v>
      </c>
      <c r="B132" t="s">
        <v>89</v>
      </c>
      <c r="C132" t="s">
        <v>100</v>
      </c>
      <c r="D132">
        <v>0.75</v>
      </c>
      <c r="E132">
        <v>0.116648137915575</v>
      </c>
      <c r="F132">
        <v>0.17003758855321399</v>
      </c>
      <c r="G132">
        <v>2.0580414996723402</v>
      </c>
      <c r="H132">
        <v>9</v>
      </c>
    </row>
    <row r="133" spans="1:8">
      <c r="A133" t="s">
        <v>133</v>
      </c>
      <c r="B133" t="s">
        <v>84</v>
      </c>
      <c r="C133" t="s">
        <v>100</v>
      </c>
      <c r="D133">
        <v>0.75</v>
      </c>
      <c r="E133">
        <v>0.139081653298261</v>
      </c>
      <c r="F133">
        <v>0.167139004092904</v>
      </c>
      <c r="G133">
        <v>2.4963949148749101</v>
      </c>
      <c r="H133">
        <v>9</v>
      </c>
    </row>
    <row r="134" spans="1:8">
      <c r="A134" t="s">
        <v>133</v>
      </c>
      <c r="B134" t="s">
        <v>88</v>
      </c>
      <c r="C134" t="s">
        <v>100</v>
      </c>
      <c r="D134">
        <v>0.75</v>
      </c>
      <c r="E134">
        <v>0.136656639603108</v>
      </c>
      <c r="F134">
        <v>0.16651557154590099</v>
      </c>
      <c r="G134">
        <v>2.4620515367015599</v>
      </c>
      <c r="H134">
        <v>9</v>
      </c>
    </row>
    <row r="135" spans="1:8">
      <c r="A135" t="s">
        <v>197</v>
      </c>
      <c r="B135" t="s">
        <v>95</v>
      </c>
      <c r="C135" t="s">
        <v>101</v>
      </c>
      <c r="D135">
        <v>0.75</v>
      </c>
      <c r="E135">
        <v>0.60867558014772605</v>
      </c>
      <c r="F135">
        <v>0.40812103068074801</v>
      </c>
      <c r="G135">
        <v>4.4742284841272504</v>
      </c>
      <c r="H135">
        <v>9</v>
      </c>
    </row>
    <row r="136" spans="1:8">
      <c r="A136" t="s">
        <v>173</v>
      </c>
      <c r="B136" t="s">
        <v>75</v>
      </c>
      <c r="C136" t="s">
        <v>100</v>
      </c>
      <c r="D136">
        <v>0.75</v>
      </c>
      <c r="E136">
        <v>0.103128763901892</v>
      </c>
      <c r="F136">
        <v>0.147128882373456</v>
      </c>
      <c r="G136">
        <v>2.1028249974764601</v>
      </c>
      <c r="H136">
        <v>9</v>
      </c>
    </row>
    <row r="137" spans="1:8">
      <c r="A137" t="s">
        <v>173</v>
      </c>
      <c r="B137" t="s">
        <v>84</v>
      </c>
      <c r="C137" t="s">
        <v>100</v>
      </c>
      <c r="D137">
        <v>0.75</v>
      </c>
      <c r="E137">
        <v>0.25709281570555598</v>
      </c>
      <c r="F137">
        <v>0.13341578530464401</v>
      </c>
      <c r="G137">
        <v>5.7810134337215997</v>
      </c>
      <c r="H137">
        <v>9</v>
      </c>
    </row>
    <row r="138" spans="1:8">
      <c r="A138" t="s">
        <v>173</v>
      </c>
      <c r="B138" t="s">
        <v>88</v>
      </c>
      <c r="C138" t="s">
        <v>100</v>
      </c>
      <c r="D138">
        <v>0.75</v>
      </c>
      <c r="E138">
        <v>0.206600066464764</v>
      </c>
      <c r="F138">
        <v>0.15315448841374499</v>
      </c>
      <c r="G138">
        <v>4.0468954309710403</v>
      </c>
      <c r="H138">
        <v>9</v>
      </c>
    </row>
    <row r="139" spans="1:8">
      <c r="A139" t="s">
        <v>203</v>
      </c>
      <c r="B139" t="s">
        <v>78</v>
      </c>
      <c r="C139" t="s">
        <v>101</v>
      </c>
      <c r="D139">
        <v>0.75</v>
      </c>
      <c r="E139">
        <v>0.134274647865884</v>
      </c>
      <c r="F139">
        <v>0.15658404981912799</v>
      </c>
      <c r="G139">
        <v>2.5725732861230601</v>
      </c>
      <c r="H139">
        <v>9</v>
      </c>
    </row>
    <row r="140" spans="1:8">
      <c r="A140" t="s">
        <v>203</v>
      </c>
      <c r="B140" t="s">
        <v>93</v>
      </c>
      <c r="C140" t="s">
        <v>100</v>
      </c>
      <c r="D140">
        <v>0.75</v>
      </c>
      <c r="E140">
        <v>0.174352418051818</v>
      </c>
      <c r="F140">
        <v>0.17811143853577999</v>
      </c>
      <c r="G140">
        <v>2.93668536089208</v>
      </c>
      <c r="H140">
        <v>9</v>
      </c>
    </row>
    <row r="141" spans="1:8">
      <c r="A141" t="s">
        <v>203</v>
      </c>
      <c r="B141" t="s">
        <v>4</v>
      </c>
      <c r="C141" t="s">
        <v>100</v>
      </c>
      <c r="D141">
        <v>0.75</v>
      </c>
      <c r="E141">
        <v>0.38454093737515799</v>
      </c>
      <c r="F141">
        <v>0.238451679274294</v>
      </c>
      <c r="G141">
        <v>4.8379731090022799</v>
      </c>
      <c r="H141">
        <v>9</v>
      </c>
    </row>
    <row r="142" spans="1:8">
      <c r="A142" t="s">
        <v>203</v>
      </c>
      <c r="B142" t="s">
        <v>0</v>
      </c>
      <c r="C142" t="s">
        <v>100</v>
      </c>
      <c r="D142">
        <v>0.75</v>
      </c>
      <c r="E142">
        <v>0.19348849475380001</v>
      </c>
      <c r="F142">
        <v>0.207284848775422</v>
      </c>
      <c r="G142">
        <v>2.8003276056625399</v>
      </c>
      <c r="H142">
        <v>9</v>
      </c>
    </row>
    <row r="143" spans="1:8">
      <c r="A143" t="s">
        <v>114</v>
      </c>
      <c r="B143" t="s">
        <v>4</v>
      </c>
      <c r="C143" t="s">
        <v>100</v>
      </c>
      <c r="D143">
        <v>0.75</v>
      </c>
      <c r="E143">
        <v>0.21863912811713801</v>
      </c>
      <c r="F143">
        <v>0.24196016346004201</v>
      </c>
      <c r="G143">
        <v>2.7108486577780502</v>
      </c>
      <c r="H143">
        <v>9</v>
      </c>
    </row>
    <row r="144" spans="1:8">
      <c r="A144" t="s">
        <v>114</v>
      </c>
      <c r="B144" t="s">
        <v>16</v>
      </c>
      <c r="C144" t="s">
        <v>100</v>
      </c>
      <c r="D144">
        <v>0.75</v>
      </c>
      <c r="E144">
        <v>0.25727049350780301</v>
      </c>
      <c r="F144">
        <v>0.22268894897640801</v>
      </c>
      <c r="G144">
        <v>3.4658723931791302</v>
      </c>
      <c r="H144">
        <v>9</v>
      </c>
    </row>
    <row r="145" spans="1:8">
      <c r="A145" t="s">
        <v>114</v>
      </c>
      <c r="B145" t="s">
        <v>86</v>
      </c>
      <c r="C145" t="s">
        <v>100</v>
      </c>
      <c r="D145">
        <v>0.75</v>
      </c>
      <c r="E145">
        <v>0.23815003336989099</v>
      </c>
      <c r="F145">
        <v>0.28210382781500598</v>
      </c>
      <c r="G145">
        <v>2.5325785390554199</v>
      </c>
      <c r="H145">
        <v>9</v>
      </c>
    </row>
    <row r="146" spans="1:8">
      <c r="A146" t="s">
        <v>114</v>
      </c>
      <c r="B146" t="s">
        <v>14</v>
      </c>
      <c r="C146" t="s">
        <v>100</v>
      </c>
      <c r="D146">
        <v>0.75</v>
      </c>
      <c r="E146">
        <v>0.16632719745963101</v>
      </c>
      <c r="F146">
        <v>0.19693216554821</v>
      </c>
      <c r="G146">
        <v>2.53377395708746</v>
      </c>
      <c r="H146">
        <v>9</v>
      </c>
    </row>
    <row r="147" spans="1:8">
      <c r="A147" t="s">
        <v>145</v>
      </c>
      <c r="B147" t="s">
        <v>59</v>
      </c>
      <c r="C147" t="s">
        <v>100</v>
      </c>
      <c r="D147">
        <v>0.75</v>
      </c>
      <c r="E147">
        <v>0.175448894572268</v>
      </c>
      <c r="F147">
        <v>0.21899504026345001</v>
      </c>
      <c r="G147">
        <v>2.4034639464145502</v>
      </c>
      <c r="H147">
        <v>9</v>
      </c>
    </row>
    <row r="148" spans="1:8">
      <c r="A148" t="s">
        <v>145</v>
      </c>
      <c r="B148" t="s">
        <v>53</v>
      </c>
      <c r="C148" t="s">
        <v>100</v>
      </c>
      <c r="D148">
        <v>0.75</v>
      </c>
      <c r="E148">
        <v>0.17272817316015901</v>
      </c>
      <c r="F148">
        <v>0.20028046648218401</v>
      </c>
      <c r="G148">
        <v>2.5872943506778299</v>
      </c>
      <c r="H148">
        <v>9</v>
      </c>
    </row>
    <row r="149" spans="1:8">
      <c r="A149" t="s">
        <v>145</v>
      </c>
      <c r="B149" t="s">
        <v>84</v>
      </c>
      <c r="C149" t="s">
        <v>100</v>
      </c>
      <c r="D149">
        <v>0.75</v>
      </c>
      <c r="E149">
        <v>0.336872435102266</v>
      </c>
      <c r="F149">
        <v>0.48702149238044001</v>
      </c>
      <c r="G149">
        <v>2.07509795998355</v>
      </c>
      <c r="H149">
        <v>9</v>
      </c>
    </row>
    <row r="150" spans="1:8">
      <c r="A150" t="s">
        <v>176</v>
      </c>
      <c r="B150" t="s">
        <v>93</v>
      </c>
      <c r="C150" t="s">
        <v>100</v>
      </c>
      <c r="D150">
        <v>0.75</v>
      </c>
      <c r="E150">
        <v>9.9821498993279204E-2</v>
      </c>
      <c r="F150">
        <v>0.14022802343333399</v>
      </c>
      <c r="G150">
        <v>2.1355538618299401</v>
      </c>
      <c r="H150">
        <v>9</v>
      </c>
    </row>
    <row r="151" spans="1:8">
      <c r="A151" t="s">
        <v>176</v>
      </c>
      <c r="B151" t="s">
        <v>96</v>
      </c>
      <c r="C151" t="s">
        <v>101</v>
      </c>
      <c r="D151">
        <v>0.75</v>
      </c>
      <c r="E151">
        <v>0.189220008541236</v>
      </c>
      <c r="F151">
        <v>0.116977773941265</v>
      </c>
      <c r="G151">
        <v>4.8527169435514299</v>
      </c>
      <c r="H151">
        <v>9</v>
      </c>
    </row>
    <row r="152" spans="1:8">
      <c r="A152" t="s">
        <v>187</v>
      </c>
      <c r="B152" t="s">
        <v>84</v>
      </c>
      <c r="C152" t="s">
        <v>100</v>
      </c>
      <c r="D152">
        <v>0.75</v>
      </c>
      <c r="E152">
        <v>0.188705010131651</v>
      </c>
      <c r="F152">
        <v>0.15075308822612701</v>
      </c>
      <c r="G152">
        <v>3.75524665568236</v>
      </c>
      <c r="H152">
        <v>9</v>
      </c>
    </row>
    <row r="153" spans="1:8">
      <c r="A153" t="s">
        <v>187</v>
      </c>
      <c r="B153" t="s">
        <v>88</v>
      </c>
      <c r="C153" t="s">
        <v>100</v>
      </c>
      <c r="D153">
        <v>0.75</v>
      </c>
      <c r="E153">
        <v>0.18464442539012599</v>
      </c>
      <c r="F153">
        <v>0.152767924054342</v>
      </c>
      <c r="G153">
        <v>3.6259789455104099</v>
      </c>
      <c r="H153">
        <v>9</v>
      </c>
    </row>
    <row r="154" spans="1:8">
      <c r="A154" t="s">
        <v>187</v>
      </c>
      <c r="B154" t="s">
        <v>96</v>
      </c>
      <c r="C154" t="s">
        <v>101</v>
      </c>
      <c r="D154">
        <v>0.75</v>
      </c>
      <c r="E154">
        <v>0.237639065571458</v>
      </c>
      <c r="F154">
        <v>7.1803648047636004E-2</v>
      </c>
      <c r="G154">
        <v>9.9287044056788005</v>
      </c>
      <c r="H154">
        <v>9</v>
      </c>
    </row>
    <row r="155" spans="1:8">
      <c r="A155" t="s">
        <v>187</v>
      </c>
      <c r="B155" t="s">
        <v>9</v>
      </c>
      <c r="C155" t="s">
        <v>100</v>
      </c>
      <c r="D155">
        <v>0.75</v>
      </c>
      <c r="E155">
        <v>0.17989980298799399</v>
      </c>
      <c r="F155">
        <v>0.16628712417031</v>
      </c>
      <c r="G155">
        <v>3.2455874840389201</v>
      </c>
      <c r="H155">
        <v>9</v>
      </c>
    </row>
    <row r="156" spans="1:8">
      <c r="A156" t="s">
        <v>129</v>
      </c>
      <c r="B156" t="s">
        <v>55</v>
      </c>
      <c r="C156" t="s">
        <v>101</v>
      </c>
      <c r="D156">
        <v>0.75</v>
      </c>
      <c r="E156">
        <v>0.21092896264724301</v>
      </c>
      <c r="F156">
        <v>0.29066305249109797</v>
      </c>
      <c r="G156">
        <v>2.17704617947996</v>
      </c>
      <c r="H156">
        <v>9</v>
      </c>
    </row>
    <row r="157" spans="1:8">
      <c r="A157" t="s">
        <v>129</v>
      </c>
      <c r="B157" t="s">
        <v>54</v>
      </c>
      <c r="C157" t="s">
        <v>100</v>
      </c>
      <c r="D157">
        <v>0.75</v>
      </c>
      <c r="E157">
        <v>0.221232809401983</v>
      </c>
      <c r="F157">
        <v>0.32293312707518201</v>
      </c>
      <c r="G157">
        <v>2.0552194016671299</v>
      </c>
      <c r="H157">
        <v>9</v>
      </c>
    </row>
    <row r="158" spans="1:8">
      <c r="A158" t="s">
        <v>129</v>
      </c>
      <c r="B158" t="s">
        <v>58</v>
      </c>
      <c r="C158" t="s">
        <v>100</v>
      </c>
      <c r="D158">
        <v>0.75</v>
      </c>
      <c r="E158">
        <v>0.192433649134582</v>
      </c>
      <c r="F158">
        <v>0.16181766181273899</v>
      </c>
      <c r="G158">
        <v>3.5676015889527202</v>
      </c>
      <c r="H158">
        <v>9</v>
      </c>
    </row>
    <row r="159" spans="1:8">
      <c r="A159" t="s">
        <v>129</v>
      </c>
      <c r="B159" t="s">
        <v>1</v>
      </c>
      <c r="C159" t="s">
        <v>101</v>
      </c>
      <c r="D159">
        <v>0.75</v>
      </c>
      <c r="E159">
        <v>0.29265403223396602</v>
      </c>
      <c r="F159">
        <v>0.26602537587735398</v>
      </c>
      <c r="G159">
        <v>3.3002945444823499</v>
      </c>
      <c r="H159">
        <v>9</v>
      </c>
    </row>
    <row r="160" spans="1:8">
      <c r="A160" t="s">
        <v>129</v>
      </c>
      <c r="B160" t="s">
        <v>51</v>
      </c>
      <c r="C160" t="s">
        <v>100</v>
      </c>
      <c r="D160">
        <v>0.75</v>
      </c>
      <c r="E160">
        <v>0.24658535028586101</v>
      </c>
      <c r="F160">
        <v>0.342401081607353</v>
      </c>
      <c r="G160">
        <v>2.1604956601915601</v>
      </c>
      <c r="H160">
        <v>9</v>
      </c>
    </row>
    <row r="161" spans="1:8">
      <c r="A161" t="s">
        <v>129</v>
      </c>
      <c r="B161" t="s">
        <v>37</v>
      </c>
      <c r="C161" t="s">
        <v>100</v>
      </c>
      <c r="D161">
        <v>0.5</v>
      </c>
      <c r="E161">
        <v>0.16408945015604201</v>
      </c>
      <c r="F161">
        <v>0.174873813111665</v>
      </c>
      <c r="G161">
        <v>2.8149918029967602</v>
      </c>
      <c r="H161">
        <v>9</v>
      </c>
    </row>
    <row r="162" spans="1:8">
      <c r="A162" t="s">
        <v>129</v>
      </c>
      <c r="B162" t="s">
        <v>83</v>
      </c>
      <c r="C162" t="s">
        <v>100</v>
      </c>
      <c r="D162">
        <v>0.5</v>
      </c>
      <c r="E162">
        <v>0.34822549615750797</v>
      </c>
      <c r="F162">
        <v>0.51149695653307603</v>
      </c>
      <c r="G162">
        <v>2.0423904289740702</v>
      </c>
      <c r="H162">
        <v>9</v>
      </c>
    </row>
    <row r="163" spans="1:8">
      <c r="A163" t="s">
        <v>129</v>
      </c>
      <c r="B163" t="s">
        <v>85</v>
      </c>
      <c r="C163" t="s">
        <v>100</v>
      </c>
      <c r="D163">
        <v>0.75</v>
      </c>
      <c r="E163">
        <v>0.420400419234637</v>
      </c>
      <c r="F163">
        <v>0.41670824809172502</v>
      </c>
      <c r="G163">
        <v>3.0265809795689398</v>
      </c>
      <c r="H163">
        <v>9</v>
      </c>
    </row>
    <row r="164" spans="1:8">
      <c r="A164" t="s">
        <v>129</v>
      </c>
      <c r="B164" t="s">
        <v>56</v>
      </c>
      <c r="C164" t="s">
        <v>100</v>
      </c>
      <c r="D164">
        <v>0.75</v>
      </c>
      <c r="E164">
        <v>0.202227016533681</v>
      </c>
      <c r="F164">
        <v>0.22887244736399201</v>
      </c>
      <c r="G164">
        <v>2.6507386825649499</v>
      </c>
      <c r="H164">
        <v>9</v>
      </c>
    </row>
    <row r="165" spans="1:8">
      <c r="A165" t="s">
        <v>191</v>
      </c>
      <c r="B165" t="s">
        <v>96</v>
      </c>
      <c r="C165" t="s">
        <v>101</v>
      </c>
      <c r="D165">
        <v>0.75</v>
      </c>
      <c r="E165">
        <v>0.11426803562993899</v>
      </c>
      <c r="F165">
        <v>0.121642054581532</v>
      </c>
      <c r="G165">
        <v>2.8181380861176502</v>
      </c>
      <c r="H165">
        <v>9</v>
      </c>
    </row>
    <row r="166" spans="1:8">
      <c r="A166" t="s">
        <v>146</v>
      </c>
      <c r="B166" t="s">
        <v>83</v>
      </c>
      <c r="C166" t="s">
        <v>100</v>
      </c>
      <c r="D166">
        <v>0.75</v>
      </c>
      <c r="E166">
        <v>0.12976470158242301</v>
      </c>
      <c r="F166">
        <v>0.15869795503294401</v>
      </c>
      <c r="G166">
        <v>2.4530505428784899</v>
      </c>
      <c r="H166">
        <v>9</v>
      </c>
    </row>
    <row r="167" spans="1:8">
      <c r="A167" t="s">
        <v>146</v>
      </c>
      <c r="B167" t="s">
        <v>87</v>
      </c>
      <c r="C167" t="s">
        <v>100</v>
      </c>
      <c r="D167">
        <v>0.75</v>
      </c>
      <c r="E167">
        <v>0.16202260570845001</v>
      </c>
      <c r="F167">
        <v>0.15114413574777999</v>
      </c>
      <c r="G167">
        <v>3.21592243536641</v>
      </c>
      <c r="H167">
        <v>9</v>
      </c>
    </row>
    <row r="168" spans="1:8">
      <c r="A168" t="s">
        <v>194</v>
      </c>
      <c r="B168" t="s">
        <v>4</v>
      </c>
      <c r="C168" t="s">
        <v>100</v>
      </c>
      <c r="D168">
        <v>0.75</v>
      </c>
      <c r="E168">
        <v>6.1723569183871702E-2</v>
      </c>
      <c r="F168">
        <v>6.6641332629734401E-2</v>
      </c>
      <c r="G168">
        <v>2.7786165168761099</v>
      </c>
      <c r="H168">
        <v>9</v>
      </c>
    </row>
    <row r="169" spans="1:8">
      <c r="A169" t="s">
        <v>194</v>
      </c>
      <c r="B169" t="s">
        <v>96</v>
      </c>
      <c r="C169" t="s">
        <v>101</v>
      </c>
      <c r="D169">
        <v>0.75</v>
      </c>
      <c r="E169">
        <v>0.239333273542747</v>
      </c>
      <c r="F169">
        <v>0.25421600193472699</v>
      </c>
      <c r="G169">
        <v>2.82436910015049</v>
      </c>
      <c r="H169">
        <v>9</v>
      </c>
    </row>
    <row r="170" spans="1:8">
      <c r="A170" t="s">
        <v>209</v>
      </c>
      <c r="B170" t="s">
        <v>87</v>
      </c>
      <c r="C170" t="s">
        <v>100</v>
      </c>
      <c r="D170">
        <v>0.75</v>
      </c>
      <c r="E170">
        <v>0.17288445381517001</v>
      </c>
      <c r="F170">
        <v>0.19860761807478999</v>
      </c>
      <c r="G170">
        <v>2.61144746849638</v>
      </c>
      <c r="H170">
        <v>9</v>
      </c>
    </row>
    <row r="171" spans="1:8">
      <c r="A171" t="s">
        <v>213</v>
      </c>
      <c r="B171" t="s">
        <v>20</v>
      </c>
      <c r="C171" t="s">
        <v>101</v>
      </c>
      <c r="D171">
        <v>0.75</v>
      </c>
      <c r="E171">
        <v>0.187368952979071</v>
      </c>
      <c r="F171">
        <v>0.205631927597062</v>
      </c>
      <c r="G171">
        <v>2.7335582830243599</v>
      </c>
      <c r="H171">
        <v>9</v>
      </c>
    </row>
    <row r="172" spans="1:8">
      <c r="A172" t="s">
        <v>213</v>
      </c>
      <c r="B172" t="s">
        <v>58</v>
      </c>
      <c r="C172" t="s">
        <v>100</v>
      </c>
      <c r="D172">
        <v>0.75</v>
      </c>
      <c r="E172">
        <v>0.22407083159223701</v>
      </c>
      <c r="F172">
        <v>0.13439749985920901</v>
      </c>
      <c r="G172">
        <v>5.0016741046589299</v>
      </c>
      <c r="H172">
        <v>9</v>
      </c>
    </row>
    <row r="173" spans="1:8">
      <c r="A173" t="s">
        <v>213</v>
      </c>
      <c r="B173" t="s">
        <v>7</v>
      </c>
      <c r="C173" t="s">
        <v>101</v>
      </c>
      <c r="D173">
        <v>0.75</v>
      </c>
      <c r="E173">
        <v>0.137367562636448</v>
      </c>
      <c r="F173">
        <v>0.123733496862391</v>
      </c>
      <c r="G173">
        <v>3.3305668906105499</v>
      </c>
      <c r="H173">
        <v>9</v>
      </c>
    </row>
    <row r="174" spans="1:8">
      <c r="A174" t="s">
        <v>213</v>
      </c>
      <c r="B174" t="s">
        <v>97</v>
      </c>
      <c r="C174" t="s">
        <v>100</v>
      </c>
      <c r="D174">
        <v>0.75</v>
      </c>
      <c r="E174">
        <v>0.41094399971369699</v>
      </c>
      <c r="F174">
        <v>0.32557211072293202</v>
      </c>
      <c r="G174">
        <v>3.7866634104610202</v>
      </c>
      <c r="H174">
        <v>9</v>
      </c>
    </row>
    <row r="175" spans="1:8">
      <c r="A175" t="s">
        <v>213</v>
      </c>
      <c r="B175" t="s">
        <v>84</v>
      </c>
      <c r="C175" t="s">
        <v>100</v>
      </c>
      <c r="D175">
        <v>0.5</v>
      </c>
      <c r="E175">
        <v>0.17850304957971799</v>
      </c>
      <c r="F175">
        <v>0.21174600667915</v>
      </c>
      <c r="G175">
        <v>2.52901651907225</v>
      </c>
      <c r="H175">
        <v>9</v>
      </c>
    </row>
    <row r="176" spans="1:8">
      <c r="A176" t="s">
        <v>213</v>
      </c>
      <c r="B176" t="s">
        <v>85</v>
      </c>
      <c r="C176" t="s">
        <v>100</v>
      </c>
      <c r="D176">
        <v>0.75</v>
      </c>
      <c r="E176">
        <v>0.21452054262829401</v>
      </c>
      <c r="F176">
        <v>0.20024680781169299</v>
      </c>
      <c r="G176">
        <v>3.2138421327049098</v>
      </c>
      <c r="H176">
        <v>9</v>
      </c>
    </row>
    <row r="177" spans="1:8">
      <c r="A177" t="s">
        <v>213</v>
      </c>
      <c r="B177" t="s">
        <v>81</v>
      </c>
      <c r="C177" t="s">
        <v>101</v>
      </c>
      <c r="D177">
        <v>0.75</v>
      </c>
      <c r="E177">
        <v>0.15025687439531499</v>
      </c>
      <c r="F177">
        <v>0.161972093257434</v>
      </c>
      <c r="G177">
        <v>2.7830141237324399</v>
      </c>
      <c r="H177">
        <v>9</v>
      </c>
    </row>
    <row r="178" spans="1:8">
      <c r="A178" t="s">
        <v>213</v>
      </c>
      <c r="B178" t="s">
        <v>8</v>
      </c>
      <c r="C178" t="s">
        <v>100</v>
      </c>
      <c r="D178">
        <v>0.75</v>
      </c>
      <c r="E178">
        <v>0.41094399971369699</v>
      </c>
      <c r="F178">
        <v>0.32557211072293202</v>
      </c>
      <c r="G178">
        <v>3.7866634104610202</v>
      </c>
      <c r="H178">
        <v>9</v>
      </c>
    </row>
    <row r="179" spans="1:8">
      <c r="A179" t="s">
        <v>161</v>
      </c>
      <c r="B179" t="s">
        <v>41</v>
      </c>
      <c r="C179" t="s">
        <v>101</v>
      </c>
      <c r="D179">
        <v>0.5</v>
      </c>
      <c r="E179">
        <v>0.13658183923587999</v>
      </c>
      <c r="F179">
        <v>0.17620240364829801</v>
      </c>
      <c r="G179">
        <v>2.3254252451941402</v>
      </c>
      <c r="H179">
        <v>9</v>
      </c>
    </row>
    <row r="180" spans="1:8">
      <c r="A180" t="s">
        <v>161</v>
      </c>
      <c r="B180" t="s">
        <v>57</v>
      </c>
      <c r="C180" t="s">
        <v>100</v>
      </c>
      <c r="D180">
        <v>0.5</v>
      </c>
      <c r="E180">
        <v>0.168077837612196</v>
      </c>
      <c r="F180">
        <v>0.21496786404205001</v>
      </c>
      <c r="G180">
        <v>2.3456227519568</v>
      </c>
      <c r="H180">
        <v>9</v>
      </c>
    </row>
    <row r="181" spans="1:8">
      <c r="A181" t="s">
        <v>161</v>
      </c>
      <c r="B181" t="s">
        <v>83</v>
      </c>
      <c r="C181" t="s">
        <v>100</v>
      </c>
      <c r="D181">
        <v>0.75</v>
      </c>
      <c r="E181">
        <v>0.16539687467178399</v>
      </c>
      <c r="F181">
        <v>0.111297187480232</v>
      </c>
      <c r="G181">
        <v>4.4582494423184098</v>
      </c>
      <c r="H181">
        <v>9</v>
      </c>
    </row>
    <row r="182" spans="1:8">
      <c r="A182" t="s">
        <v>161</v>
      </c>
      <c r="B182" t="s">
        <v>87</v>
      </c>
      <c r="C182" t="s">
        <v>100</v>
      </c>
      <c r="D182">
        <v>0.75</v>
      </c>
      <c r="E182">
        <v>0.16632689285524499</v>
      </c>
      <c r="F182">
        <v>0.110716084992711</v>
      </c>
      <c r="G182">
        <v>4.5068490147441604</v>
      </c>
      <c r="H182">
        <v>9</v>
      </c>
    </row>
    <row r="183" spans="1:8">
      <c r="A183" t="s">
        <v>161</v>
      </c>
      <c r="B183" t="s">
        <v>95</v>
      </c>
      <c r="C183" t="s">
        <v>101</v>
      </c>
      <c r="D183">
        <v>0.5</v>
      </c>
      <c r="E183">
        <v>0.51243028269065805</v>
      </c>
      <c r="F183">
        <v>0.57103877266925396</v>
      </c>
      <c r="G183">
        <v>2.6920953911519598</v>
      </c>
      <c r="H183">
        <v>9</v>
      </c>
    </row>
    <row r="184" spans="1:8">
      <c r="A184" t="s">
        <v>161</v>
      </c>
      <c r="B184" t="s">
        <v>10</v>
      </c>
      <c r="C184" t="s">
        <v>100</v>
      </c>
      <c r="D184">
        <v>0.75</v>
      </c>
      <c r="E184">
        <v>0.293110204234792</v>
      </c>
      <c r="F184">
        <v>2.82699803338234E-2</v>
      </c>
      <c r="G184">
        <v>31.1047479453782</v>
      </c>
      <c r="H184">
        <v>9</v>
      </c>
    </row>
    <row r="185" spans="1:8">
      <c r="A185" t="s">
        <v>158</v>
      </c>
      <c r="B185" t="s">
        <v>34</v>
      </c>
      <c r="C185" t="s">
        <v>100</v>
      </c>
      <c r="D185">
        <v>0.5</v>
      </c>
      <c r="E185">
        <v>0.17573606054011801</v>
      </c>
      <c r="F185">
        <v>0.24985257648439099</v>
      </c>
      <c r="G185">
        <v>2.11007702637515</v>
      </c>
      <c r="H185">
        <v>9</v>
      </c>
    </row>
    <row r="186" spans="1:8">
      <c r="A186" t="s">
        <v>158</v>
      </c>
      <c r="B186" t="s">
        <v>40</v>
      </c>
      <c r="C186" t="s">
        <v>100</v>
      </c>
      <c r="D186">
        <v>0.5</v>
      </c>
      <c r="E186">
        <v>9.9114476765832002E-2</v>
      </c>
      <c r="F186">
        <v>0.115801050297331</v>
      </c>
      <c r="G186">
        <v>2.5677092697694399</v>
      </c>
      <c r="H186">
        <v>9</v>
      </c>
    </row>
    <row r="187" spans="1:8">
      <c r="A187" t="s">
        <v>158</v>
      </c>
      <c r="B187" t="s">
        <v>93</v>
      </c>
      <c r="C187" t="s">
        <v>100</v>
      </c>
      <c r="D187">
        <v>0.75</v>
      </c>
      <c r="E187">
        <v>0.26336580142261801</v>
      </c>
      <c r="F187">
        <v>0.13176028976001999</v>
      </c>
      <c r="G187">
        <v>5.9964759162786097</v>
      </c>
      <c r="H187">
        <v>9</v>
      </c>
    </row>
    <row r="188" spans="1:8">
      <c r="A188" t="s">
        <v>158</v>
      </c>
      <c r="B188" t="s">
        <v>94</v>
      </c>
      <c r="C188" t="s">
        <v>100</v>
      </c>
      <c r="D188">
        <v>0.5</v>
      </c>
      <c r="E188">
        <v>0.49201519083749201</v>
      </c>
      <c r="F188">
        <v>0.45511935729886199</v>
      </c>
      <c r="G188">
        <v>3.2432054335654299</v>
      </c>
      <c r="H188">
        <v>9</v>
      </c>
    </row>
    <row r="189" spans="1:8">
      <c r="A189" t="s">
        <v>158</v>
      </c>
      <c r="B189" t="s">
        <v>57</v>
      </c>
      <c r="C189" t="s">
        <v>100</v>
      </c>
      <c r="D189">
        <v>0.75</v>
      </c>
      <c r="E189">
        <v>0.22898750154637201</v>
      </c>
      <c r="F189">
        <v>0.28772562226232601</v>
      </c>
      <c r="G189">
        <v>2.3875611050474799</v>
      </c>
      <c r="H189">
        <v>9</v>
      </c>
    </row>
    <row r="190" spans="1:8">
      <c r="A190" t="s">
        <v>158</v>
      </c>
      <c r="B190" t="s">
        <v>86</v>
      </c>
      <c r="C190" t="s">
        <v>100</v>
      </c>
      <c r="D190">
        <v>0.75</v>
      </c>
      <c r="E190">
        <v>0.13069180991170701</v>
      </c>
      <c r="F190">
        <v>0.14087918616321601</v>
      </c>
      <c r="G190">
        <v>2.7830614330841099</v>
      </c>
      <c r="H190">
        <v>9</v>
      </c>
    </row>
    <row r="191" spans="1:8">
      <c r="A191" t="s">
        <v>158</v>
      </c>
      <c r="B191" t="s">
        <v>17</v>
      </c>
      <c r="C191" t="s">
        <v>100</v>
      </c>
      <c r="D191">
        <v>0.75</v>
      </c>
      <c r="E191">
        <v>0.178327615753299</v>
      </c>
      <c r="F191">
        <v>0.214924089233758</v>
      </c>
      <c r="G191">
        <v>2.4891711727950199</v>
      </c>
      <c r="H191">
        <v>9</v>
      </c>
    </row>
    <row r="192" spans="1:8">
      <c r="A192" t="s">
        <v>174</v>
      </c>
      <c r="B192" t="s">
        <v>84</v>
      </c>
      <c r="C192" t="s">
        <v>100</v>
      </c>
      <c r="D192">
        <v>0.75</v>
      </c>
      <c r="E192">
        <v>0.109021805831614</v>
      </c>
      <c r="F192">
        <v>2.6497018720541301E-2</v>
      </c>
      <c r="G192">
        <v>12.343479881428699</v>
      </c>
      <c r="H192">
        <v>9</v>
      </c>
    </row>
    <row r="193" spans="1:8">
      <c r="A193" t="s">
        <v>174</v>
      </c>
      <c r="B193" t="s">
        <v>88</v>
      </c>
      <c r="C193" t="s">
        <v>100</v>
      </c>
      <c r="D193">
        <v>0.75</v>
      </c>
      <c r="E193">
        <v>0.11986038473867</v>
      </c>
      <c r="F193">
        <v>2.8442565552886101E-2</v>
      </c>
      <c r="G193">
        <v>12.642360041234801</v>
      </c>
      <c r="H193">
        <v>9</v>
      </c>
    </row>
    <row r="194" spans="1:8">
      <c r="A194" t="s">
        <v>219</v>
      </c>
      <c r="B194" t="s">
        <v>86</v>
      </c>
      <c r="C194" t="s">
        <v>100</v>
      </c>
      <c r="D194">
        <v>0.75</v>
      </c>
      <c r="E194">
        <v>5.4631439355810302E-2</v>
      </c>
      <c r="F194">
        <v>3.7898711568531002E-2</v>
      </c>
      <c r="G194">
        <v>4.3245353544820597</v>
      </c>
      <c r="H194">
        <v>9</v>
      </c>
    </row>
    <row r="195" spans="1:8">
      <c r="A195" t="s">
        <v>219</v>
      </c>
      <c r="B195" t="s">
        <v>96</v>
      </c>
      <c r="C195" t="s">
        <v>101</v>
      </c>
      <c r="D195">
        <v>0.75</v>
      </c>
      <c r="E195">
        <v>8.84766887104175E-2</v>
      </c>
      <c r="F195">
        <v>8.6651556093710697E-2</v>
      </c>
      <c r="G195">
        <v>3.0631886846232601</v>
      </c>
      <c r="H195">
        <v>9</v>
      </c>
    </row>
    <row r="196" spans="1:8">
      <c r="A196" t="s">
        <v>183</v>
      </c>
      <c r="B196" t="s">
        <v>86</v>
      </c>
      <c r="C196" t="s">
        <v>100</v>
      </c>
      <c r="D196">
        <v>0.75</v>
      </c>
      <c r="E196">
        <v>0.225974085460457</v>
      </c>
      <c r="F196">
        <v>0.28558303450803801</v>
      </c>
      <c r="G196">
        <v>2.3738183801751398</v>
      </c>
      <c r="H196">
        <v>9</v>
      </c>
    </row>
    <row r="197" spans="1:8">
      <c r="A197" t="s">
        <v>151</v>
      </c>
      <c r="B197" t="s">
        <v>152</v>
      </c>
      <c r="C197" t="s">
        <v>101</v>
      </c>
      <c r="D197">
        <v>0.5</v>
      </c>
      <c r="E197">
        <v>0.124302594285635</v>
      </c>
      <c r="F197">
        <v>0.153971717745781</v>
      </c>
      <c r="G197">
        <v>2.42192389820968</v>
      </c>
      <c r="H197">
        <v>9</v>
      </c>
    </row>
    <row r="198" spans="1:8">
      <c r="A198" t="s">
        <v>151</v>
      </c>
      <c r="B198" t="s">
        <v>4</v>
      </c>
      <c r="C198" t="s">
        <v>100</v>
      </c>
      <c r="D198">
        <v>0.75</v>
      </c>
      <c r="E198">
        <v>0.29386613880603202</v>
      </c>
      <c r="F198">
        <v>0.13360478744226101</v>
      </c>
      <c r="G198">
        <v>6.5985540884834704</v>
      </c>
      <c r="H198">
        <v>9</v>
      </c>
    </row>
    <row r="199" spans="1:8">
      <c r="A199" t="s">
        <v>151</v>
      </c>
      <c r="B199" t="s">
        <v>86</v>
      </c>
      <c r="C199" t="s">
        <v>100</v>
      </c>
      <c r="D199">
        <v>0.75</v>
      </c>
      <c r="E199">
        <v>0.36606913751398001</v>
      </c>
      <c r="F199">
        <v>0.27972891049568999</v>
      </c>
      <c r="G199">
        <v>3.92597036393511</v>
      </c>
      <c r="H199">
        <v>9</v>
      </c>
    </row>
    <row r="200" spans="1:8">
      <c r="A200" t="s">
        <v>151</v>
      </c>
      <c r="B200" t="s">
        <v>96</v>
      </c>
      <c r="C200" t="s">
        <v>101</v>
      </c>
      <c r="D200">
        <v>0.75</v>
      </c>
      <c r="E200">
        <v>0.14781093229730199</v>
      </c>
      <c r="F200">
        <v>7.9355935636005001E-2</v>
      </c>
      <c r="G200">
        <v>5.5878970279661502</v>
      </c>
      <c r="H200">
        <v>9</v>
      </c>
    </row>
    <row r="201" spans="1:8">
      <c r="A201" t="s">
        <v>140</v>
      </c>
      <c r="B201" t="s">
        <v>44</v>
      </c>
      <c r="C201" t="s">
        <v>100</v>
      </c>
      <c r="D201">
        <v>0.75</v>
      </c>
      <c r="E201">
        <v>7.2827993082559397E-2</v>
      </c>
      <c r="F201">
        <v>9.1771983728888298E-2</v>
      </c>
      <c r="G201">
        <v>2.3807263433807901</v>
      </c>
      <c r="H201">
        <v>9</v>
      </c>
    </row>
    <row r="202" spans="1:8">
      <c r="A202" t="s">
        <v>198</v>
      </c>
      <c r="B202" t="s">
        <v>84</v>
      </c>
      <c r="C202" t="s">
        <v>100</v>
      </c>
      <c r="D202">
        <v>0.75</v>
      </c>
      <c r="E202">
        <v>2.4385005920431E-2</v>
      </c>
      <c r="F202">
        <v>1.00379512697991E-2</v>
      </c>
      <c r="G202">
        <v>7.2878434846951601</v>
      </c>
      <c r="H202">
        <v>9</v>
      </c>
    </row>
    <row r="203" spans="1:8">
      <c r="A203" t="s">
        <v>198</v>
      </c>
      <c r="B203" t="s">
        <v>90</v>
      </c>
      <c r="C203" t="s">
        <v>100</v>
      </c>
      <c r="D203">
        <v>0.75</v>
      </c>
      <c r="E203">
        <v>2.4385005920431E-2</v>
      </c>
      <c r="F203">
        <v>1.00379512697991E-2</v>
      </c>
      <c r="G203">
        <v>7.2878434846951601</v>
      </c>
      <c r="H203">
        <v>9</v>
      </c>
    </row>
    <row r="204" spans="1:8">
      <c r="A204" t="s">
        <v>120</v>
      </c>
      <c r="B204" t="s">
        <v>11</v>
      </c>
      <c r="C204" t="s">
        <v>100</v>
      </c>
      <c r="D204">
        <v>0.75</v>
      </c>
      <c r="E204">
        <v>3.4362117173566097E-2</v>
      </c>
      <c r="F204">
        <v>1.31030561987598E-2</v>
      </c>
      <c r="G204">
        <v>7.86735170459351</v>
      </c>
      <c r="H204">
        <v>9</v>
      </c>
    </row>
    <row r="205" spans="1:8">
      <c r="A205" t="s">
        <v>123</v>
      </c>
      <c r="B205" t="s">
        <v>96</v>
      </c>
      <c r="C205" t="s">
        <v>101</v>
      </c>
      <c r="D205">
        <v>0.75</v>
      </c>
      <c r="E205">
        <v>0.175532315157129</v>
      </c>
      <c r="F205">
        <v>8.4235332780294395E-2</v>
      </c>
      <c r="G205">
        <v>6.2514971816503202</v>
      </c>
      <c r="H205">
        <v>9</v>
      </c>
    </row>
    <row r="206" spans="1:8">
      <c r="A206" t="s">
        <v>155</v>
      </c>
      <c r="B206" t="s">
        <v>11</v>
      </c>
      <c r="C206" t="s">
        <v>100</v>
      </c>
      <c r="D206">
        <v>0.75</v>
      </c>
      <c r="E206">
        <v>7.70212151617366E-2</v>
      </c>
      <c r="F206">
        <v>0.103276231564918</v>
      </c>
      <c r="G206">
        <v>2.2373361419559998</v>
      </c>
      <c r="H206">
        <v>9</v>
      </c>
    </row>
    <row r="207" spans="1:8">
      <c r="A207" t="s">
        <v>220</v>
      </c>
      <c r="B207" t="s">
        <v>94</v>
      </c>
      <c r="C207" t="s">
        <v>100</v>
      </c>
      <c r="D207">
        <v>0.75</v>
      </c>
      <c r="E207">
        <v>0.21642037741534501</v>
      </c>
      <c r="F207">
        <v>0.24581182296773299</v>
      </c>
      <c r="G207">
        <v>2.64129334548428</v>
      </c>
      <c r="H207">
        <v>9</v>
      </c>
    </row>
    <row r="208" spans="1:8">
      <c r="A208" t="s">
        <v>220</v>
      </c>
      <c r="B208" t="s">
        <v>26</v>
      </c>
      <c r="C208" t="s">
        <v>100</v>
      </c>
      <c r="D208">
        <v>0.75</v>
      </c>
      <c r="E208">
        <v>0.23253288971316899</v>
      </c>
      <c r="F208">
        <v>0.27682383925563903</v>
      </c>
      <c r="G208">
        <v>2.5200093713579799</v>
      </c>
      <c r="H208">
        <v>9</v>
      </c>
    </row>
    <row r="209" spans="1:8">
      <c r="A209" t="s">
        <v>220</v>
      </c>
      <c r="B209" t="s">
        <v>30</v>
      </c>
      <c r="C209" t="s">
        <v>100</v>
      </c>
      <c r="D209">
        <v>0.75</v>
      </c>
      <c r="E209">
        <v>0.223238881607627</v>
      </c>
      <c r="F209">
        <v>0.259495700037007</v>
      </c>
      <c r="G209">
        <v>2.5808390841442499</v>
      </c>
      <c r="H209">
        <v>9</v>
      </c>
    </row>
    <row r="210" spans="1:8">
      <c r="A210" t="s">
        <v>220</v>
      </c>
      <c r="B210" t="s">
        <v>27</v>
      </c>
      <c r="C210" t="s">
        <v>100</v>
      </c>
      <c r="D210">
        <v>0.75</v>
      </c>
      <c r="E210">
        <v>0.17152020435660201</v>
      </c>
      <c r="F210">
        <v>0.16365426250797899</v>
      </c>
      <c r="G210">
        <v>3.14419316175599</v>
      </c>
      <c r="H210">
        <v>9</v>
      </c>
    </row>
    <row r="211" spans="1:8">
      <c r="A211" t="s">
        <v>157</v>
      </c>
      <c r="B211" t="s">
        <v>87</v>
      </c>
      <c r="C211" t="s">
        <v>100</v>
      </c>
      <c r="D211">
        <v>0.75</v>
      </c>
      <c r="E211">
        <v>4.0934065677520601E-2</v>
      </c>
      <c r="F211">
        <v>5.2991035163327399E-2</v>
      </c>
      <c r="G211">
        <v>2.31741457123954</v>
      </c>
      <c r="H211">
        <v>9</v>
      </c>
    </row>
    <row r="212" spans="1:8">
      <c r="A212" t="s">
        <v>157</v>
      </c>
      <c r="B212" t="s">
        <v>96</v>
      </c>
      <c r="C212" t="s">
        <v>101</v>
      </c>
      <c r="D212">
        <v>0.75</v>
      </c>
      <c r="E212">
        <v>8.1555984679557506E-2</v>
      </c>
      <c r="F212">
        <v>5.91541134117557E-2</v>
      </c>
      <c r="G212">
        <v>4.13611057502637</v>
      </c>
      <c r="H212">
        <v>9</v>
      </c>
    </row>
    <row r="213" spans="1:8">
      <c r="A213" t="s">
        <v>178</v>
      </c>
      <c r="B213" t="s">
        <v>84</v>
      </c>
      <c r="C213" t="s">
        <v>100</v>
      </c>
      <c r="D213">
        <v>0.75</v>
      </c>
      <c r="E213">
        <v>0.139480714336467</v>
      </c>
      <c r="F213">
        <v>0.13006314657354001</v>
      </c>
      <c r="G213">
        <v>3.2172229723260299</v>
      </c>
      <c r="H213">
        <v>9</v>
      </c>
    </row>
    <row r="214" spans="1:8">
      <c r="A214" t="s">
        <v>178</v>
      </c>
      <c r="B214" t="s">
        <v>88</v>
      </c>
      <c r="C214" t="s">
        <v>100</v>
      </c>
      <c r="D214">
        <v>0.75</v>
      </c>
      <c r="E214">
        <v>0.15788213255397701</v>
      </c>
      <c r="F214">
        <v>0.12797170358516499</v>
      </c>
      <c r="G214">
        <v>3.7011806859843599</v>
      </c>
      <c r="H214">
        <v>9</v>
      </c>
    </row>
    <row r="215" spans="1:8">
      <c r="A215" t="s">
        <v>167</v>
      </c>
      <c r="B215" t="s">
        <v>75</v>
      </c>
      <c r="C215" t="s">
        <v>100</v>
      </c>
      <c r="D215">
        <v>0.75</v>
      </c>
      <c r="E215">
        <v>0.20272706888174299</v>
      </c>
      <c r="F215">
        <v>0.24335647814492201</v>
      </c>
      <c r="G215">
        <v>2.49913711474345</v>
      </c>
      <c r="H215">
        <v>9</v>
      </c>
    </row>
    <row r="216" spans="1:8">
      <c r="A216" t="s">
        <v>167</v>
      </c>
      <c r="B216" t="s">
        <v>16</v>
      </c>
      <c r="C216" t="s">
        <v>100</v>
      </c>
      <c r="D216">
        <v>0.75</v>
      </c>
      <c r="E216">
        <v>0.142724210571197</v>
      </c>
      <c r="F216">
        <v>0.148741385160404</v>
      </c>
      <c r="G216">
        <v>2.8786381897132798</v>
      </c>
      <c r="H216">
        <v>9</v>
      </c>
    </row>
    <row r="217" spans="1:8">
      <c r="A217" t="s">
        <v>204</v>
      </c>
      <c r="B217" t="s">
        <v>60</v>
      </c>
      <c r="C217" t="s">
        <v>101</v>
      </c>
      <c r="D217">
        <v>0.75</v>
      </c>
      <c r="E217">
        <v>0.23049194887934099</v>
      </c>
      <c r="F217">
        <v>0.17545526948055101</v>
      </c>
      <c r="G217">
        <v>3.9410377852154999</v>
      </c>
      <c r="H217">
        <v>9</v>
      </c>
    </row>
    <row r="218" spans="1:8">
      <c r="A218" t="s">
        <v>204</v>
      </c>
      <c r="B218" t="s">
        <v>5</v>
      </c>
      <c r="C218" t="s">
        <v>100</v>
      </c>
      <c r="D218">
        <v>0.75</v>
      </c>
      <c r="E218">
        <v>3.53290381870036E-2</v>
      </c>
      <c r="F218">
        <v>3.7589081253319001E-2</v>
      </c>
      <c r="G218">
        <v>2.81962503543904</v>
      </c>
      <c r="H218">
        <v>9</v>
      </c>
    </row>
    <row r="219" spans="1:8">
      <c r="A219" t="s">
        <v>204</v>
      </c>
      <c r="B219" t="s">
        <v>2</v>
      </c>
      <c r="C219" t="s">
        <v>101</v>
      </c>
      <c r="D219">
        <v>0.5</v>
      </c>
      <c r="E219">
        <v>9.1941429590352494E-2</v>
      </c>
      <c r="F219">
        <v>0.127692400268477</v>
      </c>
      <c r="G219">
        <v>2.1600681653029201</v>
      </c>
      <c r="H219">
        <v>9</v>
      </c>
    </row>
    <row r="220" spans="1:8">
      <c r="A220" t="s">
        <v>204</v>
      </c>
      <c r="B220" t="s">
        <v>81</v>
      </c>
      <c r="C220" t="s">
        <v>101</v>
      </c>
      <c r="D220">
        <v>0.75</v>
      </c>
      <c r="E220">
        <v>9.6217715208714999E-2</v>
      </c>
      <c r="F220">
        <v>0.12301128605020401</v>
      </c>
      <c r="G220">
        <v>2.3465582296923202</v>
      </c>
      <c r="H220">
        <v>9</v>
      </c>
    </row>
    <row r="221" spans="1:8">
      <c r="A221" t="s">
        <v>204</v>
      </c>
      <c r="B221" t="s">
        <v>96</v>
      </c>
      <c r="C221" t="s">
        <v>101</v>
      </c>
      <c r="D221">
        <v>0.75</v>
      </c>
      <c r="E221">
        <v>0.118347583458679</v>
      </c>
      <c r="F221">
        <v>0.15056614673121499</v>
      </c>
      <c r="G221">
        <v>2.35805164762465</v>
      </c>
      <c r="H221">
        <v>9</v>
      </c>
    </row>
    <row r="222" spans="1:8">
      <c r="A222" t="s">
        <v>131</v>
      </c>
      <c r="B222" t="s">
        <v>87</v>
      </c>
      <c r="C222" t="s">
        <v>100</v>
      </c>
      <c r="D222">
        <v>0.75</v>
      </c>
      <c r="E222">
        <v>0.328845738444345</v>
      </c>
      <c r="F222">
        <v>0.47958046981750402</v>
      </c>
      <c r="G222">
        <v>2.0570838001565002</v>
      </c>
      <c r="H222">
        <v>9</v>
      </c>
    </row>
    <row r="223" spans="1:8">
      <c r="A223" t="s">
        <v>210</v>
      </c>
      <c r="B223" t="s">
        <v>86</v>
      </c>
      <c r="C223" t="s">
        <v>100</v>
      </c>
      <c r="D223">
        <v>0.75</v>
      </c>
      <c r="E223">
        <v>0.12925658795675901</v>
      </c>
      <c r="F223">
        <v>0.100062769089833</v>
      </c>
      <c r="G223">
        <v>3.8752651700269101</v>
      </c>
      <c r="H223">
        <v>9</v>
      </c>
    </row>
    <row r="224" spans="1:8">
      <c r="A224" t="s">
        <v>118</v>
      </c>
      <c r="B224" t="s">
        <v>29</v>
      </c>
      <c r="C224" t="s">
        <v>100</v>
      </c>
      <c r="D224">
        <v>0.75</v>
      </c>
      <c r="E224">
        <v>0.10548214690815499</v>
      </c>
      <c r="F224">
        <v>0.12890675760739301</v>
      </c>
      <c r="G224">
        <v>2.4548475704296</v>
      </c>
      <c r="H224">
        <v>9</v>
      </c>
    </row>
    <row r="225" spans="1:8">
      <c r="A225" t="s">
        <v>189</v>
      </c>
      <c r="B225" t="s">
        <v>10</v>
      </c>
      <c r="C225" t="s">
        <v>100</v>
      </c>
      <c r="D225">
        <v>0.75</v>
      </c>
      <c r="E225">
        <v>0.11597913781409901</v>
      </c>
      <c r="F225">
        <v>0.12283451425024999</v>
      </c>
      <c r="G225">
        <v>2.8325704348327001</v>
      </c>
      <c r="H225">
        <v>9</v>
      </c>
    </row>
    <row r="226" spans="1:8">
      <c r="A226" t="s">
        <v>139</v>
      </c>
      <c r="B226" t="s">
        <v>84</v>
      </c>
      <c r="C226" t="s">
        <v>100</v>
      </c>
      <c r="D226">
        <v>0.75</v>
      </c>
      <c r="E226">
        <v>0.17365946686251901</v>
      </c>
      <c r="F226">
        <v>0.115866784160986</v>
      </c>
      <c r="G226">
        <v>4.4963567804186502</v>
      </c>
      <c r="H226">
        <v>9</v>
      </c>
    </row>
    <row r="227" spans="1:8">
      <c r="A227" t="s">
        <v>139</v>
      </c>
      <c r="B227" t="s">
        <v>90</v>
      </c>
      <c r="C227" t="s">
        <v>100</v>
      </c>
      <c r="D227">
        <v>0.75</v>
      </c>
      <c r="E227">
        <v>0.18237935880210501</v>
      </c>
      <c r="F227">
        <v>0.119471548434151</v>
      </c>
      <c r="G227">
        <v>4.5796516708568404</v>
      </c>
      <c r="H227">
        <v>9</v>
      </c>
    </row>
    <row r="228" spans="1:8">
      <c r="A228" t="s">
        <v>195</v>
      </c>
      <c r="B228" t="s">
        <v>94</v>
      </c>
      <c r="C228" t="s">
        <v>100</v>
      </c>
      <c r="D228">
        <v>0.75</v>
      </c>
      <c r="E228">
        <v>0.10105297502749599</v>
      </c>
      <c r="F228">
        <v>0.125776343464128</v>
      </c>
      <c r="G228">
        <v>2.41030162535254</v>
      </c>
      <c r="H228">
        <v>9</v>
      </c>
    </row>
    <row r="229" spans="1:8">
      <c r="A229" t="s">
        <v>195</v>
      </c>
      <c r="B229" t="s">
        <v>62</v>
      </c>
      <c r="C229" t="s">
        <v>100</v>
      </c>
      <c r="D229">
        <v>0.5</v>
      </c>
      <c r="E229">
        <v>0.131596552221382</v>
      </c>
      <c r="F229">
        <v>0.19535737561327099</v>
      </c>
      <c r="G229">
        <v>2.0208587232747699</v>
      </c>
      <c r="H229">
        <v>9</v>
      </c>
    </row>
    <row r="230" spans="1:8">
      <c r="A230" t="s">
        <v>195</v>
      </c>
      <c r="B230" t="s">
        <v>63</v>
      </c>
      <c r="C230" t="s">
        <v>100</v>
      </c>
      <c r="D230">
        <v>0.5</v>
      </c>
      <c r="E230">
        <v>0.12882710835633401</v>
      </c>
      <c r="F230">
        <v>0.187903070310973</v>
      </c>
      <c r="G230">
        <v>2.0568121874187</v>
      </c>
      <c r="H230">
        <v>9</v>
      </c>
    </row>
    <row r="231" spans="1:8">
      <c r="A231" t="s">
        <v>115</v>
      </c>
      <c r="B231" t="s">
        <v>97</v>
      </c>
      <c r="C231" t="s">
        <v>100</v>
      </c>
      <c r="D231">
        <v>0.75</v>
      </c>
      <c r="E231">
        <v>5.5977236748207801E-2</v>
      </c>
      <c r="F231">
        <v>7.3852925548271997E-2</v>
      </c>
      <c r="G231">
        <v>2.2738667290148098</v>
      </c>
      <c r="H231">
        <v>9</v>
      </c>
    </row>
    <row r="232" spans="1:8">
      <c r="A232" t="s">
        <v>128</v>
      </c>
      <c r="B232" t="s">
        <v>84</v>
      </c>
      <c r="C232" t="s">
        <v>100</v>
      </c>
      <c r="D232">
        <v>0.75</v>
      </c>
      <c r="E232">
        <v>0.122662807384155</v>
      </c>
      <c r="F232">
        <v>0.149223485233621</v>
      </c>
      <c r="G232">
        <v>2.4660221651863199</v>
      </c>
      <c r="H232">
        <v>9</v>
      </c>
    </row>
    <row r="233" spans="1:8">
      <c r="A233" t="s">
        <v>128</v>
      </c>
      <c r="B233" t="s">
        <v>88</v>
      </c>
      <c r="C233" t="s">
        <v>100</v>
      </c>
      <c r="D233">
        <v>0.75</v>
      </c>
      <c r="E233">
        <v>0.15923789811772701</v>
      </c>
      <c r="F233">
        <v>0.13035568319069199</v>
      </c>
      <c r="G233">
        <v>3.6646940329740101</v>
      </c>
      <c r="H233">
        <v>9</v>
      </c>
    </row>
    <row r="234" spans="1:8">
      <c r="A234" t="s">
        <v>156</v>
      </c>
      <c r="B234" t="s">
        <v>62</v>
      </c>
      <c r="C234" t="s">
        <v>100</v>
      </c>
      <c r="D234">
        <v>0.75</v>
      </c>
      <c r="E234">
        <v>0.123617304892741</v>
      </c>
      <c r="F234">
        <v>0.15033797637295301</v>
      </c>
      <c r="G234">
        <v>2.4667879908016399</v>
      </c>
      <c r="H234">
        <v>9</v>
      </c>
    </row>
    <row r="235" spans="1:8">
      <c r="A235" t="s">
        <v>156</v>
      </c>
      <c r="B235" t="s">
        <v>83</v>
      </c>
      <c r="C235" t="s">
        <v>100</v>
      </c>
      <c r="D235">
        <v>0.75</v>
      </c>
      <c r="E235">
        <v>0.17374547510594701</v>
      </c>
      <c r="F235">
        <v>0.15147174362997201</v>
      </c>
      <c r="G235">
        <v>3.4411462681195601</v>
      </c>
      <c r="H235">
        <v>9</v>
      </c>
    </row>
    <row r="236" spans="1:8">
      <c r="A236" t="s">
        <v>156</v>
      </c>
      <c r="B236" t="s">
        <v>89</v>
      </c>
      <c r="C236" t="s">
        <v>100</v>
      </c>
      <c r="D236">
        <v>0.75</v>
      </c>
      <c r="E236">
        <v>0.16828523044560501</v>
      </c>
      <c r="F236">
        <v>0.14162787515128999</v>
      </c>
      <c r="G236">
        <v>3.5646633178497802</v>
      </c>
      <c r="H236">
        <v>9</v>
      </c>
    </row>
    <row r="237" spans="1:8">
      <c r="A237" t="s">
        <v>142</v>
      </c>
      <c r="B237" t="s">
        <v>93</v>
      </c>
      <c r="C237" t="s">
        <v>100</v>
      </c>
      <c r="D237">
        <v>0.75</v>
      </c>
      <c r="E237">
        <v>0.16176856774771001</v>
      </c>
      <c r="F237">
        <v>5.73054153887591E-2</v>
      </c>
      <c r="G237">
        <v>8.4687581435510602</v>
      </c>
      <c r="H237">
        <v>9</v>
      </c>
    </row>
    <row r="238" spans="1:8">
      <c r="A238" t="s">
        <v>142</v>
      </c>
      <c r="B238" t="s">
        <v>96</v>
      </c>
      <c r="C238" t="s">
        <v>101</v>
      </c>
      <c r="D238">
        <v>0.75</v>
      </c>
      <c r="E238">
        <v>2.6910204225367801E-2</v>
      </c>
      <c r="F238">
        <v>1.5456658223102E-2</v>
      </c>
      <c r="G238">
        <v>5.2230314930196604</v>
      </c>
      <c r="H238">
        <v>9</v>
      </c>
    </row>
    <row r="239" spans="1:8">
      <c r="A239" t="s">
        <v>177</v>
      </c>
      <c r="B239" t="s">
        <v>85</v>
      </c>
      <c r="C239" t="s">
        <v>100</v>
      </c>
      <c r="D239">
        <v>0.75</v>
      </c>
      <c r="E239">
        <v>0.15904168044261099</v>
      </c>
      <c r="F239">
        <v>0.16810125449541899</v>
      </c>
      <c r="G239">
        <v>2.8383193377110301</v>
      </c>
      <c r="H239">
        <v>9</v>
      </c>
    </row>
    <row r="240" spans="1:8">
      <c r="A240" t="s">
        <v>137</v>
      </c>
      <c r="B240" t="s">
        <v>93</v>
      </c>
      <c r="C240" t="s">
        <v>100</v>
      </c>
      <c r="D240">
        <v>0.75</v>
      </c>
      <c r="E240">
        <v>0.507439330418199</v>
      </c>
      <c r="F240">
        <v>0.44578704307464101</v>
      </c>
      <c r="G240">
        <v>3.4148995914170199</v>
      </c>
      <c r="H240">
        <v>9</v>
      </c>
    </row>
    <row r="241" spans="1:8">
      <c r="A241" t="s">
        <v>137</v>
      </c>
      <c r="B241" t="s">
        <v>94</v>
      </c>
      <c r="C241" t="s">
        <v>100</v>
      </c>
      <c r="D241">
        <v>0.75</v>
      </c>
      <c r="E241">
        <v>0.32603528079632799</v>
      </c>
      <c r="F241">
        <v>0.225372788366586</v>
      </c>
      <c r="G241">
        <v>4.3399464925553604</v>
      </c>
      <c r="H241">
        <v>9</v>
      </c>
    </row>
    <row r="242" spans="1:8">
      <c r="A242" t="s">
        <v>137</v>
      </c>
      <c r="B242" t="s">
        <v>83</v>
      </c>
      <c r="C242" t="s">
        <v>100</v>
      </c>
      <c r="D242">
        <v>0.75</v>
      </c>
      <c r="E242">
        <v>0.39929904816770301</v>
      </c>
      <c r="F242">
        <v>0.30487784847211202</v>
      </c>
      <c r="G242">
        <v>3.92910521543739</v>
      </c>
      <c r="H242">
        <v>9</v>
      </c>
    </row>
    <row r="243" spans="1:8">
      <c r="A243" t="s">
        <v>137</v>
      </c>
      <c r="B243" t="s">
        <v>89</v>
      </c>
      <c r="C243" t="s">
        <v>100</v>
      </c>
      <c r="D243">
        <v>0.75</v>
      </c>
      <c r="E243">
        <v>0.27263466582892398</v>
      </c>
      <c r="F243">
        <v>0.11380464048432599</v>
      </c>
      <c r="G243">
        <v>7.18691253718616</v>
      </c>
      <c r="H243">
        <v>9</v>
      </c>
    </row>
    <row r="244" spans="1:8">
      <c r="A244" t="s">
        <v>137</v>
      </c>
      <c r="B244" t="s">
        <v>96</v>
      </c>
      <c r="C244" t="s">
        <v>101</v>
      </c>
      <c r="D244">
        <v>0.75</v>
      </c>
      <c r="E244">
        <v>0.218274170566743</v>
      </c>
      <c r="F244">
        <v>0.26366533283145099</v>
      </c>
      <c r="G244">
        <v>2.4835366283015499</v>
      </c>
      <c r="H244">
        <v>9</v>
      </c>
    </row>
    <row r="245" spans="1:8">
      <c r="A245" t="s">
        <v>216</v>
      </c>
      <c r="B245" t="s">
        <v>95</v>
      </c>
      <c r="C245" t="s">
        <v>101</v>
      </c>
      <c r="D245">
        <v>0.75</v>
      </c>
      <c r="E245">
        <v>0.28469928601943301</v>
      </c>
      <c r="F245">
        <v>0.40499976754162298</v>
      </c>
      <c r="G245">
        <v>2.1088848105832998</v>
      </c>
      <c r="H245">
        <v>9</v>
      </c>
    </row>
    <row r="246" spans="1:8">
      <c r="A246" t="s">
        <v>200</v>
      </c>
      <c r="B246" t="s">
        <v>10</v>
      </c>
      <c r="C246" t="s">
        <v>100</v>
      </c>
      <c r="D246">
        <v>0.75</v>
      </c>
      <c r="E246">
        <v>0.31247314809872401</v>
      </c>
      <c r="F246">
        <v>0.15533450351275099</v>
      </c>
      <c r="G246">
        <v>6.0348436638175702</v>
      </c>
      <c r="H246">
        <v>9</v>
      </c>
    </row>
    <row r="247" spans="1:8">
      <c r="A247" t="s">
        <v>124</v>
      </c>
      <c r="B247" t="s">
        <v>18</v>
      </c>
      <c r="C247" t="s">
        <v>100</v>
      </c>
      <c r="D247">
        <v>0.75</v>
      </c>
      <c r="E247">
        <v>0.10591064043600799</v>
      </c>
      <c r="F247">
        <v>0.15045755962656199</v>
      </c>
      <c r="G247">
        <v>2.1117710675132502</v>
      </c>
      <c r="H247">
        <v>9</v>
      </c>
    </row>
    <row r="248" spans="1:8">
      <c r="A248" t="s">
        <v>141</v>
      </c>
      <c r="B248" t="s">
        <v>94</v>
      </c>
      <c r="C248" t="s">
        <v>100</v>
      </c>
      <c r="D248">
        <v>0.75</v>
      </c>
      <c r="E248">
        <v>8.5398509372444795E-2</v>
      </c>
      <c r="F248">
        <v>0.11704832515442599</v>
      </c>
      <c r="G248">
        <v>2.1888013158609798</v>
      </c>
      <c r="H248">
        <v>9</v>
      </c>
    </row>
    <row r="249" spans="1:8">
      <c r="A249" t="s">
        <v>163</v>
      </c>
      <c r="B249" t="s">
        <v>95</v>
      </c>
      <c r="C249" t="s">
        <v>101</v>
      </c>
      <c r="D249">
        <v>0.75</v>
      </c>
      <c r="E249">
        <v>0.13917237370924401</v>
      </c>
      <c r="F249">
        <v>0.185639273016317</v>
      </c>
      <c r="G249">
        <v>2.2490775488602299</v>
      </c>
      <c r="H249">
        <v>9</v>
      </c>
    </row>
    <row r="250" spans="1:8">
      <c r="A250" t="s">
        <v>112</v>
      </c>
      <c r="B250" t="s">
        <v>25</v>
      </c>
      <c r="C250" t="s">
        <v>101</v>
      </c>
      <c r="D250">
        <v>0.75</v>
      </c>
      <c r="E250">
        <v>0.14560770404526599</v>
      </c>
      <c r="F250">
        <v>0.172424205931343</v>
      </c>
      <c r="G250">
        <v>2.5334210459390798</v>
      </c>
      <c r="H250">
        <v>9</v>
      </c>
    </row>
    <row r="251" spans="1:8">
      <c r="A251" t="s">
        <v>112</v>
      </c>
      <c r="B251" t="s">
        <v>94</v>
      </c>
      <c r="C251" t="s">
        <v>100</v>
      </c>
      <c r="D251">
        <v>0.75</v>
      </c>
      <c r="E251">
        <v>0.26770166188049399</v>
      </c>
      <c r="F251">
        <v>0.203305389663228</v>
      </c>
      <c r="G251">
        <v>3.95023952376182</v>
      </c>
      <c r="H251">
        <v>9</v>
      </c>
    </row>
    <row r="252" spans="1:8">
      <c r="A252" t="s">
        <v>132</v>
      </c>
      <c r="B252" t="s">
        <v>3</v>
      </c>
      <c r="C252" t="s">
        <v>100</v>
      </c>
      <c r="D252">
        <v>0.5</v>
      </c>
      <c r="E252">
        <v>0.35547410465777601</v>
      </c>
      <c r="F252">
        <v>0.32574923739270401</v>
      </c>
      <c r="G252">
        <v>3.2737522964258301</v>
      </c>
      <c r="H252">
        <v>9</v>
      </c>
    </row>
    <row r="253" spans="1:8">
      <c r="A253" t="s">
        <v>132</v>
      </c>
      <c r="B253" t="s">
        <v>5</v>
      </c>
      <c r="C253" t="s">
        <v>100</v>
      </c>
      <c r="D253">
        <v>0.75</v>
      </c>
      <c r="E253">
        <v>0.30171958617107802</v>
      </c>
      <c r="F253">
        <v>0.17169642158079301</v>
      </c>
      <c r="G253">
        <v>5.2718556984445</v>
      </c>
      <c r="H253">
        <v>9</v>
      </c>
    </row>
    <row r="254" spans="1:8">
      <c r="A254" t="s">
        <v>132</v>
      </c>
      <c r="B254" t="s">
        <v>72</v>
      </c>
      <c r="C254" t="s">
        <v>100</v>
      </c>
      <c r="D254">
        <v>0.5</v>
      </c>
      <c r="E254">
        <v>0.238504866821452</v>
      </c>
      <c r="F254">
        <v>0.23994409170247499</v>
      </c>
      <c r="G254">
        <v>2.9820054971454701</v>
      </c>
      <c r="H254">
        <v>9</v>
      </c>
    </row>
    <row r="255" spans="1:8">
      <c r="A255" t="s">
        <v>132</v>
      </c>
      <c r="B255" t="s">
        <v>45</v>
      </c>
      <c r="C255" t="s">
        <v>100</v>
      </c>
      <c r="D255">
        <v>0.75</v>
      </c>
      <c r="E255">
        <v>0.26649296715811199</v>
      </c>
      <c r="F255">
        <v>0.185705137182195</v>
      </c>
      <c r="G255">
        <v>4.3050984674159398</v>
      </c>
      <c r="H255">
        <v>9</v>
      </c>
    </row>
    <row r="256" spans="1:8">
      <c r="A256" t="s">
        <v>132</v>
      </c>
      <c r="B256" t="s">
        <v>43</v>
      </c>
      <c r="C256" t="s">
        <v>100</v>
      </c>
      <c r="D256">
        <v>0.75</v>
      </c>
      <c r="E256">
        <v>0.27546373529099699</v>
      </c>
      <c r="F256">
        <v>0.185466120232608</v>
      </c>
      <c r="G256">
        <v>4.4557529150690502</v>
      </c>
      <c r="H256">
        <v>9</v>
      </c>
    </row>
    <row r="257" spans="1:8">
      <c r="A257" t="s">
        <v>132</v>
      </c>
      <c r="B257" t="s">
        <v>68</v>
      </c>
      <c r="C257" t="s">
        <v>100</v>
      </c>
      <c r="D257">
        <v>0.75</v>
      </c>
      <c r="E257">
        <v>0.19738482942836899</v>
      </c>
      <c r="F257">
        <v>0.14655625363309299</v>
      </c>
      <c r="G257">
        <v>4.0404586880855904</v>
      </c>
      <c r="H257">
        <v>9</v>
      </c>
    </row>
    <row r="258" spans="1:8">
      <c r="A258" t="s">
        <v>132</v>
      </c>
      <c r="B258" t="s">
        <v>98</v>
      </c>
      <c r="C258" t="s">
        <v>100</v>
      </c>
      <c r="D258">
        <v>0.5</v>
      </c>
      <c r="E258">
        <v>7.7321348763483497E-2</v>
      </c>
      <c r="F258">
        <v>9.22931013767571E-2</v>
      </c>
      <c r="G258">
        <v>2.51334111466827</v>
      </c>
      <c r="H258">
        <v>9</v>
      </c>
    </row>
    <row r="259" spans="1:8">
      <c r="A259" t="s">
        <v>116</v>
      </c>
      <c r="B259" t="s">
        <v>88</v>
      </c>
      <c r="C259" t="s">
        <v>100</v>
      </c>
      <c r="D259">
        <v>0.75</v>
      </c>
      <c r="E259">
        <v>9.8480991670460302E-2</v>
      </c>
      <c r="F259">
        <v>9.1731591799234596E-2</v>
      </c>
      <c r="G259">
        <v>3.2207331107694301</v>
      </c>
      <c r="H259">
        <v>9</v>
      </c>
    </row>
    <row r="260" spans="1:8">
      <c r="A260" t="s">
        <v>179</v>
      </c>
      <c r="B260" t="s">
        <v>85</v>
      </c>
      <c r="C260" t="s">
        <v>100</v>
      </c>
      <c r="D260">
        <v>0.75</v>
      </c>
      <c r="E260">
        <v>0.15246079002210999</v>
      </c>
      <c r="F260">
        <v>0.14342054024640399</v>
      </c>
      <c r="G260">
        <v>3.1890994782234201</v>
      </c>
      <c r="H260">
        <v>9</v>
      </c>
    </row>
    <row r="261" spans="1:8">
      <c r="A261" t="s">
        <v>206</v>
      </c>
      <c r="B261" t="s">
        <v>84</v>
      </c>
      <c r="C261" t="s">
        <v>100</v>
      </c>
      <c r="D261">
        <v>0.5</v>
      </c>
      <c r="E261">
        <v>0.26839851096769601</v>
      </c>
      <c r="F261">
        <v>0.27672943880769002</v>
      </c>
      <c r="G261">
        <v>2.9096851291728498</v>
      </c>
      <c r="H261">
        <v>9</v>
      </c>
    </row>
    <row r="262" spans="1:8">
      <c r="A262" t="s">
        <v>206</v>
      </c>
      <c r="B262" t="s">
        <v>86</v>
      </c>
      <c r="C262" t="s">
        <v>100</v>
      </c>
      <c r="D262">
        <v>0.5</v>
      </c>
      <c r="E262">
        <v>0.227820257121746</v>
      </c>
      <c r="F262">
        <v>0.26060236631792899</v>
      </c>
      <c r="G262">
        <v>2.62261920726933</v>
      </c>
      <c r="H262">
        <v>9</v>
      </c>
    </row>
    <row r="263" spans="1:8">
      <c r="A263" t="s">
        <v>206</v>
      </c>
      <c r="B263" t="s">
        <v>96</v>
      </c>
      <c r="C263" t="s">
        <v>101</v>
      </c>
      <c r="D263">
        <v>0.75</v>
      </c>
      <c r="E263">
        <v>0.427669827977599</v>
      </c>
      <c r="F263">
        <v>0.109189787718703</v>
      </c>
      <c r="G263">
        <v>11.750269972482201</v>
      </c>
      <c r="H263">
        <v>9</v>
      </c>
    </row>
    <row r="264" spans="1:8">
      <c r="A264" t="s">
        <v>127</v>
      </c>
      <c r="B264" t="s">
        <v>93</v>
      </c>
      <c r="C264" t="s">
        <v>100</v>
      </c>
      <c r="D264">
        <v>0.75</v>
      </c>
      <c r="E264">
        <v>0.241091517101095</v>
      </c>
      <c r="F264">
        <v>9.3839159073789799E-2</v>
      </c>
      <c r="G264">
        <v>7.7075983890109701</v>
      </c>
      <c r="H264">
        <v>9</v>
      </c>
    </row>
    <row r="265" spans="1:8">
      <c r="A265" t="s">
        <v>127</v>
      </c>
      <c r="B265" t="s">
        <v>26</v>
      </c>
      <c r="C265" t="s">
        <v>100</v>
      </c>
      <c r="D265">
        <v>0.75</v>
      </c>
      <c r="E265">
        <v>0.12475383372372301</v>
      </c>
      <c r="F265">
        <v>0.13842446894306701</v>
      </c>
      <c r="G265">
        <v>2.7037235831845599</v>
      </c>
      <c r="H265">
        <v>9</v>
      </c>
    </row>
    <row r="266" spans="1:8">
      <c r="A266" t="s">
        <v>127</v>
      </c>
      <c r="B266" t="s">
        <v>17</v>
      </c>
      <c r="C266" t="s">
        <v>100</v>
      </c>
      <c r="D266">
        <v>0.5</v>
      </c>
      <c r="E266">
        <v>0.123890134303398</v>
      </c>
      <c r="F266">
        <v>0.13080146415675101</v>
      </c>
      <c r="G266">
        <v>2.8414850346383602</v>
      </c>
      <c r="H266">
        <v>9</v>
      </c>
    </row>
    <row r="267" spans="1:8">
      <c r="A267" t="s">
        <v>170</v>
      </c>
      <c r="B267" t="s">
        <v>9</v>
      </c>
      <c r="C267" t="s">
        <v>100</v>
      </c>
      <c r="D267">
        <v>0.75</v>
      </c>
      <c r="E267">
        <v>0.28274958037472098</v>
      </c>
      <c r="F267">
        <v>8.4773797299525194E-2</v>
      </c>
      <c r="G267">
        <v>10.0060250707787</v>
      </c>
      <c r="H267">
        <v>9</v>
      </c>
    </row>
    <row r="268" spans="1:8">
      <c r="A268" t="s">
        <v>170</v>
      </c>
      <c r="B268" t="s">
        <v>10</v>
      </c>
      <c r="C268" t="s">
        <v>100</v>
      </c>
      <c r="D268">
        <v>0.75</v>
      </c>
      <c r="E268">
        <v>0.13150899573158001</v>
      </c>
      <c r="F268">
        <v>0.14448956173911401</v>
      </c>
      <c r="G268">
        <v>2.7304878113415798</v>
      </c>
      <c r="H268">
        <v>9</v>
      </c>
    </row>
    <row r="269" spans="1:8">
      <c r="A269" t="s">
        <v>135</v>
      </c>
      <c r="B269" t="s">
        <v>38</v>
      </c>
      <c r="C269" t="s">
        <v>100</v>
      </c>
      <c r="D269">
        <v>0.75</v>
      </c>
      <c r="E269">
        <v>0.2045052082678</v>
      </c>
      <c r="F269">
        <v>0.24361292551452801</v>
      </c>
      <c r="G269">
        <v>2.5184034201289198</v>
      </c>
      <c r="H269">
        <v>9</v>
      </c>
    </row>
    <row r="270" spans="1:8">
      <c r="A270" t="s">
        <v>135</v>
      </c>
      <c r="B270" t="s">
        <v>2</v>
      </c>
      <c r="C270" t="s">
        <v>101</v>
      </c>
      <c r="D270">
        <v>0.75</v>
      </c>
      <c r="E270">
        <v>0.25833092636923499</v>
      </c>
      <c r="F270">
        <v>0.27848000347191798</v>
      </c>
      <c r="G270">
        <v>2.7829387009679998</v>
      </c>
      <c r="H270">
        <v>9</v>
      </c>
    </row>
    <row r="271" spans="1:8">
      <c r="A271" t="s">
        <v>135</v>
      </c>
      <c r="B271" t="s">
        <v>64</v>
      </c>
      <c r="C271" t="s">
        <v>100</v>
      </c>
      <c r="D271">
        <v>0.75</v>
      </c>
      <c r="E271">
        <v>0.205386591126197</v>
      </c>
      <c r="F271">
        <v>0.207484630829153</v>
      </c>
      <c r="G271">
        <v>2.9696646489731999</v>
      </c>
      <c r="H271">
        <v>9</v>
      </c>
    </row>
    <row r="272" spans="1:8">
      <c r="A272" t="s">
        <v>135</v>
      </c>
      <c r="B272" t="s">
        <v>84</v>
      </c>
      <c r="C272" t="s">
        <v>100</v>
      </c>
      <c r="D272">
        <v>0.75</v>
      </c>
      <c r="E272">
        <v>0.24651564524535699</v>
      </c>
      <c r="F272">
        <v>0.155238932649054</v>
      </c>
      <c r="G272">
        <v>4.76392695515338</v>
      </c>
      <c r="H272">
        <v>9</v>
      </c>
    </row>
    <row r="273" spans="1:8">
      <c r="A273" t="s">
        <v>135</v>
      </c>
      <c r="B273" t="s">
        <v>88</v>
      </c>
      <c r="C273" t="s">
        <v>100</v>
      </c>
      <c r="D273">
        <v>0.75</v>
      </c>
      <c r="E273">
        <v>0.32663458886816599</v>
      </c>
      <c r="F273">
        <v>0.122850489628374</v>
      </c>
      <c r="G273">
        <v>7.9763928460417803</v>
      </c>
      <c r="H273">
        <v>9</v>
      </c>
    </row>
    <row r="274" spans="1:8">
      <c r="A274" t="s">
        <v>135</v>
      </c>
      <c r="B274" t="s">
        <v>61</v>
      </c>
      <c r="C274" t="s">
        <v>100</v>
      </c>
      <c r="D274">
        <v>0.75</v>
      </c>
      <c r="E274">
        <v>0.23815876319450399</v>
      </c>
      <c r="F274">
        <v>0.18364283211712201</v>
      </c>
      <c r="G274">
        <v>3.8905754248433499</v>
      </c>
      <c r="H274">
        <v>9</v>
      </c>
    </row>
    <row r="275" spans="1:8">
      <c r="A275" t="s">
        <v>135</v>
      </c>
      <c r="B275" t="s">
        <v>9</v>
      </c>
      <c r="C275" t="s">
        <v>100</v>
      </c>
      <c r="D275">
        <v>0.75</v>
      </c>
      <c r="E275">
        <v>0.19792433424078601</v>
      </c>
      <c r="F275">
        <v>0.143169569314782</v>
      </c>
      <c r="G275">
        <v>4.1473408459925603</v>
      </c>
      <c r="H275">
        <v>9</v>
      </c>
    </row>
    <row r="276" spans="1:8">
      <c r="A276" t="s">
        <v>109</v>
      </c>
      <c r="B276" t="s">
        <v>93</v>
      </c>
      <c r="C276" t="s">
        <v>100</v>
      </c>
      <c r="D276">
        <v>0.75</v>
      </c>
      <c r="E276">
        <v>5.2318143025820101E-2</v>
      </c>
      <c r="F276">
        <v>5.2965266529195101E-2</v>
      </c>
      <c r="G276">
        <v>2.9633463468166399</v>
      </c>
      <c r="H276">
        <v>9</v>
      </c>
    </row>
    <row r="277" spans="1:8">
      <c r="A277" t="s">
        <v>109</v>
      </c>
      <c r="B277" t="s">
        <v>23</v>
      </c>
      <c r="C277" t="s">
        <v>100</v>
      </c>
      <c r="D277">
        <v>0.75</v>
      </c>
      <c r="E277">
        <v>7.6228852809442402E-2</v>
      </c>
      <c r="F277">
        <v>0.10125500043329</v>
      </c>
      <c r="G277">
        <v>2.2585211342623102</v>
      </c>
      <c r="H277">
        <v>9</v>
      </c>
    </row>
    <row r="278" spans="1:8">
      <c r="A278" t="s">
        <v>109</v>
      </c>
      <c r="B278" t="s">
        <v>83</v>
      </c>
      <c r="C278" t="s">
        <v>100</v>
      </c>
      <c r="D278">
        <v>0.5</v>
      </c>
      <c r="E278">
        <v>8.6868807799084694E-2</v>
      </c>
      <c r="F278">
        <v>0.12912893894657701</v>
      </c>
      <c r="G278">
        <v>2.0181876001093002</v>
      </c>
      <c r="H278">
        <v>9</v>
      </c>
    </row>
    <row r="279" spans="1:8">
      <c r="A279" t="s">
        <v>162</v>
      </c>
      <c r="B279" t="s">
        <v>96</v>
      </c>
      <c r="C279" t="s">
        <v>101</v>
      </c>
      <c r="D279">
        <v>0.75</v>
      </c>
      <c r="E279">
        <v>0.22345989437798</v>
      </c>
      <c r="F279">
        <v>0.30855594773231898</v>
      </c>
      <c r="G279">
        <v>2.17263575069865</v>
      </c>
      <c r="H279">
        <v>9</v>
      </c>
    </row>
    <row r="280" spans="1:8">
      <c r="A280" t="s">
        <v>117</v>
      </c>
      <c r="B280" t="s">
        <v>84</v>
      </c>
      <c r="C280" t="s">
        <v>100</v>
      </c>
      <c r="D280">
        <v>0.75</v>
      </c>
      <c r="E280">
        <v>0.29568573378103502</v>
      </c>
      <c r="F280">
        <v>0.14771715033296101</v>
      </c>
      <c r="G280">
        <v>6.0051063762307804</v>
      </c>
      <c r="H280">
        <v>9</v>
      </c>
    </row>
    <row r="281" spans="1:8">
      <c r="A281" t="s">
        <v>117</v>
      </c>
      <c r="B281" t="s">
        <v>85</v>
      </c>
      <c r="C281" t="s">
        <v>100</v>
      </c>
      <c r="D281">
        <v>0.75</v>
      </c>
      <c r="E281">
        <v>0.17058986171325699</v>
      </c>
      <c r="F281">
        <v>9.6132269052414093E-2</v>
      </c>
      <c r="G281">
        <v>5.3235983107892597</v>
      </c>
      <c r="H281">
        <v>9</v>
      </c>
    </row>
    <row r="282" spans="1:8">
      <c r="A282" t="s">
        <v>117</v>
      </c>
      <c r="B282" t="s">
        <v>50</v>
      </c>
      <c r="C282" t="s">
        <v>100</v>
      </c>
      <c r="D282">
        <v>0.5</v>
      </c>
      <c r="E282">
        <v>0.150007571076688</v>
      </c>
      <c r="F282">
        <v>0.202280723356176</v>
      </c>
      <c r="G282">
        <v>2.2247434444737699</v>
      </c>
      <c r="H282">
        <v>9</v>
      </c>
    </row>
    <row r="283" spans="1:8">
      <c r="A283" t="s">
        <v>117</v>
      </c>
      <c r="B283" t="s">
        <v>96</v>
      </c>
      <c r="C283" t="s">
        <v>101</v>
      </c>
      <c r="D283">
        <v>0.75</v>
      </c>
      <c r="E283">
        <v>0.23984568742427101</v>
      </c>
      <c r="F283">
        <v>0.30619046548154799</v>
      </c>
      <c r="G283">
        <v>2.34996560438677</v>
      </c>
      <c r="H283">
        <v>9</v>
      </c>
    </row>
    <row r="284" spans="1:8">
      <c r="A284" t="s">
        <v>205</v>
      </c>
      <c r="B284" t="s">
        <v>78</v>
      </c>
      <c r="C284" t="s">
        <v>101</v>
      </c>
      <c r="D284">
        <v>0.75</v>
      </c>
      <c r="E284">
        <v>0.14921652994544299</v>
      </c>
      <c r="F284">
        <v>0.20629269103362699</v>
      </c>
      <c r="G284">
        <v>2.16997309789982</v>
      </c>
      <c r="H284">
        <v>9</v>
      </c>
    </row>
    <row r="285" spans="1:8">
      <c r="A285" t="s">
        <v>168</v>
      </c>
      <c r="B285" t="s">
        <v>84</v>
      </c>
      <c r="C285" t="s">
        <v>100</v>
      </c>
      <c r="D285">
        <v>0.75</v>
      </c>
      <c r="E285">
        <v>0.14037509229199499</v>
      </c>
      <c r="F285">
        <v>0.11538036295512499</v>
      </c>
      <c r="G285">
        <v>3.64988691394371</v>
      </c>
      <c r="H285">
        <v>9</v>
      </c>
    </row>
    <row r="286" spans="1:8">
      <c r="A286" t="s">
        <v>168</v>
      </c>
      <c r="B286" t="s">
        <v>88</v>
      </c>
      <c r="C286" t="s">
        <v>100</v>
      </c>
      <c r="D286">
        <v>0.75</v>
      </c>
      <c r="E286">
        <v>0.147446374836262</v>
      </c>
      <c r="F286">
        <v>5.8710867702284002E-2</v>
      </c>
      <c r="G286">
        <v>7.5341949765048097</v>
      </c>
      <c r="H286">
        <v>9</v>
      </c>
    </row>
    <row r="287" spans="1:8">
      <c r="A287" t="s">
        <v>217</v>
      </c>
      <c r="B287" t="s">
        <v>84</v>
      </c>
      <c r="C287" t="s">
        <v>100</v>
      </c>
      <c r="D287">
        <v>0.75</v>
      </c>
      <c r="E287">
        <v>0.16293787516844199</v>
      </c>
      <c r="F287">
        <v>0.14288106612006801</v>
      </c>
      <c r="G287">
        <v>3.4211224676512102</v>
      </c>
      <c r="H287">
        <v>9</v>
      </c>
    </row>
    <row r="288" spans="1:8">
      <c r="A288" t="s">
        <v>217</v>
      </c>
      <c r="B288" t="s">
        <v>86</v>
      </c>
      <c r="C288" t="s">
        <v>100</v>
      </c>
      <c r="D288">
        <v>0.75</v>
      </c>
      <c r="E288">
        <v>0.155176867413717</v>
      </c>
      <c r="F288">
        <v>0.13566166846576899</v>
      </c>
      <c r="G288">
        <v>3.43155592516257</v>
      </c>
      <c r="H288">
        <v>9</v>
      </c>
    </row>
    <row r="289" spans="1:8">
      <c r="A289" t="s">
        <v>190</v>
      </c>
      <c r="B289" t="s">
        <v>33</v>
      </c>
      <c r="C289" t="s">
        <v>100</v>
      </c>
      <c r="D289">
        <v>0.75</v>
      </c>
      <c r="E289">
        <v>0.17457420886636399</v>
      </c>
      <c r="F289">
        <v>0.19420028719023899</v>
      </c>
      <c r="G289">
        <v>2.6968169521091001</v>
      </c>
      <c r="H289">
        <v>9</v>
      </c>
    </row>
    <row r="290" spans="1:8">
      <c r="A290" t="s">
        <v>190</v>
      </c>
      <c r="B290" t="s">
        <v>83</v>
      </c>
      <c r="C290" t="s">
        <v>100</v>
      </c>
      <c r="D290">
        <v>0.75</v>
      </c>
      <c r="E290">
        <v>0.15478569933719599</v>
      </c>
      <c r="F290">
        <v>0.12579072697660201</v>
      </c>
      <c r="G290">
        <v>3.69150500336929</v>
      </c>
      <c r="H290">
        <v>9</v>
      </c>
    </row>
    <row r="291" spans="1:8">
      <c r="A291" t="s">
        <v>190</v>
      </c>
      <c r="B291" t="s">
        <v>85</v>
      </c>
      <c r="C291" t="s">
        <v>100</v>
      </c>
      <c r="D291">
        <v>0.75</v>
      </c>
      <c r="E291">
        <v>0.14251230622438299</v>
      </c>
      <c r="F291">
        <v>0.12517278846920399</v>
      </c>
      <c r="G291">
        <v>3.4155739749964402</v>
      </c>
      <c r="H291">
        <v>9</v>
      </c>
    </row>
    <row r="292" spans="1:8">
      <c r="A292" t="s">
        <v>190</v>
      </c>
      <c r="B292" t="s">
        <v>31</v>
      </c>
      <c r="C292" t="s">
        <v>100</v>
      </c>
      <c r="D292">
        <v>0.5</v>
      </c>
      <c r="E292">
        <v>0.17758956431865799</v>
      </c>
      <c r="F292">
        <v>0.25015871497832298</v>
      </c>
      <c r="G292">
        <v>2.1297226962576201</v>
      </c>
      <c r="H292">
        <v>9</v>
      </c>
    </row>
    <row r="293" spans="1:8">
      <c r="A293" t="s">
        <v>190</v>
      </c>
      <c r="B293" t="s">
        <v>10</v>
      </c>
      <c r="C293" t="s">
        <v>100</v>
      </c>
      <c r="D293">
        <v>0.75</v>
      </c>
      <c r="E293">
        <v>0.121050675423809</v>
      </c>
      <c r="F293">
        <v>8.3437562632644E-2</v>
      </c>
      <c r="G293">
        <v>4.3523805683335004</v>
      </c>
      <c r="H293">
        <v>9</v>
      </c>
    </row>
    <row r="294" spans="1:8">
      <c r="A294" t="s">
        <v>160</v>
      </c>
      <c r="B294" t="s">
        <v>93</v>
      </c>
      <c r="C294" t="s">
        <v>100</v>
      </c>
      <c r="D294">
        <v>0.75</v>
      </c>
      <c r="E294">
        <v>0.11253903171410699</v>
      </c>
      <c r="F294">
        <v>0.123040542198567</v>
      </c>
      <c r="G294">
        <v>2.7439499949330699</v>
      </c>
      <c r="H294">
        <v>9</v>
      </c>
    </row>
    <row r="295" spans="1:8">
      <c r="A295" t="s">
        <v>160</v>
      </c>
      <c r="B295" t="s">
        <v>39</v>
      </c>
      <c r="C295" t="s">
        <v>100</v>
      </c>
      <c r="D295">
        <v>0.75</v>
      </c>
      <c r="E295">
        <v>0.110766039042257</v>
      </c>
      <c r="F295">
        <v>0.15815961065975701</v>
      </c>
      <c r="G295">
        <v>2.1010301918460801</v>
      </c>
      <c r="H295">
        <v>9</v>
      </c>
    </row>
    <row r="296" spans="1:8">
      <c r="A296" t="s">
        <v>160</v>
      </c>
      <c r="B296" t="s">
        <v>11</v>
      </c>
      <c r="C296" t="s">
        <v>100</v>
      </c>
      <c r="D296">
        <v>0.75</v>
      </c>
      <c r="E296">
        <v>0.121421262511946</v>
      </c>
      <c r="F296">
        <v>0.123303022314957</v>
      </c>
      <c r="G296">
        <v>2.9542162121978301</v>
      </c>
      <c r="H296">
        <v>9</v>
      </c>
    </row>
    <row r="297" spans="1:8">
      <c r="A297" t="s">
        <v>185</v>
      </c>
      <c r="B297" t="s">
        <v>22</v>
      </c>
      <c r="C297" t="s">
        <v>100</v>
      </c>
      <c r="D297">
        <v>0.75</v>
      </c>
      <c r="E297">
        <v>5.4387399704615001E-2</v>
      </c>
      <c r="F297">
        <v>7.11773803865174E-2</v>
      </c>
      <c r="G297">
        <v>2.2923321738987599</v>
      </c>
      <c r="H297">
        <v>9</v>
      </c>
    </row>
    <row r="298" spans="1:8">
      <c r="A298" t="s">
        <v>185</v>
      </c>
      <c r="B298" t="s">
        <v>66</v>
      </c>
      <c r="C298" t="s">
        <v>100</v>
      </c>
      <c r="D298">
        <v>0.75</v>
      </c>
      <c r="E298">
        <v>6.2541070511435107E-2</v>
      </c>
      <c r="F298">
        <v>8.3283562971941297E-2</v>
      </c>
      <c r="G298">
        <v>2.2528240248020599</v>
      </c>
      <c r="H298">
        <v>9</v>
      </c>
    </row>
    <row r="299" spans="1:8">
      <c r="A299" t="s">
        <v>215</v>
      </c>
      <c r="B299" t="s">
        <v>57</v>
      </c>
      <c r="C299" t="s">
        <v>100</v>
      </c>
      <c r="D299">
        <v>0.75</v>
      </c>
      <c r="E299">
        <v>0.116986675437843</v>
      </c>
      <c r="F299">
        <v>0.14435859209027099</v>
      </c>
      <c r="G299">
        <v>2.4311682542183801</v>
      </c>
      <c r="H299">
        <v>9</v>
      </c>
    </row>
    <row r="300" spans="1:8">
      <c r="A300" t="s">
        <v>215</v>
      </c>
      <c r="B300" t="s">
        <v>35</v>
      </c>
      <c r="C300" t="s">
        <v>100</v>
      </c>
      <c r="D300">
        <v>0.75</v>
      </c>
      <c r="E300">
        <v>0.13627125611767699</v>
      </c>
      <c r="F300">
        <v>0.16913254951617099</v>
      </c>
      <c r="G300">
        <v>2.4171205928279602</v>
      </c>
      <c r="H300">
        <v>9</v>
      </c>
    </row>
    <row r="301" spans="1:8">
      <c r="A301" t="s">
        <v>215</v>
      </c>
      <c r="B301" t="s">
        <v>96</v>
      </c>
      <c r="C301" t="s">
        <v>101</v>
      </c>
      <c r="D301">
        <v>0.75</v>
      </c>
      <c r="E301">
        <v>0.19547069445739501</v>
      </c>
      <c r="F301">
        <v>0.163421420701263</v>
      </c>
      <c r="G301">
        <v>3.58834283079789</v>
      </c>
      <c r="H301">
        <v>9</v>
      </c>
    </row>
    <row r="302" spans="1:8">
      <c r="A302" t="s">
        <v>208</v>
      </c>
      <c r="B302" t="s">
        <v>1</v>
      </c>
      <c r="C302" t="s">
        <v>101</v>
      </c>
      <c r="D302">
        <v>0.75</v>
      </c>
      <c r="E302">
        <v>0.23036028026290201</v>
      </c>
      <c r="F302">
        <v>0.22859806887344</v>
      </c>
      <c r="G302">
        <v>3.0231263290824701</v>
      </c>
      <c r="H302">
        <v>9</v>
      </c>
    </row>
    <row r="303" spans="1:8">
      <c r="A303" t="s">
        <v>208</v>
      </c>
      <c r="B303" t="s">
        <v>90</v>
      </c>
      <c r="C303" t="s">
        <v>100</v>
      </c>
      <c r="D303">
        <v>0.75</v>
      </c>
      <c r="E303">
        <v>0.24288629452391799</v>
      </c>
      <c r="F303">
        <v>0.33322985976503799</v>
      </c>
      <c r="G303">
        <v>2.1866554338363802</v>
      </c>
      <c r="H303">
        <v>9</v>
      </c>
    </row>
    <row r="304" spans="1:8">
      <c r="A304" t="s">
        <v>181</v>
      </c>
      <c r="B304" t="s">
        <v>80</v>
      </c>
      <c r="C304" t="s">
        <v>101</v>
      </c>
      <c r="D304">
        <v>0.75</v>
      </c>
      <c r="E304">
        <v>0.15593127779671101</v>
      </c>
      <c r="F304">
        <v>0.21020133834127</v>
      </c>
      <c r="G304">
        <v>2.2254560179376699</v>
      </c>
      <c r="H304">
        <v>9</v>
      </c>
    </row>
    <row r="305" spans="1:8">
      <c r="A305" t="s">
        <v>181</v>
      </c>
      <c r="B305" t="s">
        <v>93</v>
      </c>
      <c r="C305" t="s">
        <v>100</v>
      </c>
      <c r="D305">
        <v>0.75</v>
      </c>
      <c r="E305">
        <v>0.129941021656028</v>
      </c>
      <c r="F305">
        <v>0.17009743781557801</v>
      </c>
      <c r="G305">
        <v>2.29176329740331</v>
      </c>
      <c r="H305">
        <v>9</v>
      </c>
    </row>
    <row r="306" spans="1:8">
      <c r="A306" t="s">
        <v>181</v>
      </c>
      <c r="B306" t="s">
        <v>84</v>
      </c>
      <c r="C306" t="s">
        <v>100</v>
      </c>
      <c r="D306">
        <v>0.75</v>
      </c>
      <c r="E306">
        <v>0.117647267411054</v>
      </c>
      <c r="F306">
        <v>0.105066025122502</v>
      </c>
      <c r="G306">
        <v>3.3592381725838298</v>
      </c>
      <c r="H306">
        <v>9</v>
      </c>
    </row>
    <row r="307" spans="1:8">
      <c r="A307" t="s">
        <v>193</v>
      </c>
      <c r="B307" t="s">
        <v>12</v>
      </c>
      <c r="C307" t="s">
        <v>100</v>
      </c>
      <c r="D307">
        <v>0.75</v>
      </c>
      <c r="E307">
        <v>0.14578112492539499</v>
      </c>
      <c r="F307">
        <v>0.20432387727617499</v>
      </c>
      <c r="G307">
        <v>2.1404418348279899</v>
      </c>
      <c r="H307">
        <v>9</v>
      </c>
    </row>
    <row r="308" spans="1:8">
      <c r="A308" t="s">
        <v>193</v>
      </c>
      <c r="B308" t="s">
        <v>89</v>
      </c>
      <c r="C308" t="s">
        <v>100</v>
      </c>
      <c r="D308">
        <v>0.75</v>
      </c>
      <c r="E308">
        <v>0.21313348602370899</v>
      </c>
      <c r="F308">
        <v>7.0289194900841803E-2</v>
      </c>
      <c r="G308">
        <v>9.0967105110983599</v>
      </c>
      <c r="H308">
        <v>9</v>
      </c>
    </row>
    <row r="309" spans="1:8">
      <c r="A309" t="s">
        <v>147</v>
      </c>
      <c r="B309" t="s">
        <v>93</v>
      </c>
      <c r="C309" t="s">
        <v>100</v>
      </c>
      <c r="D309">
        <v>0.75</v>
      </c>
      <c r="E309">
        <v>0.14551154783318601</v>
      </c>
      <c r="F309">
        <v>0.11741580337631501</v>
      </c>
      <c r="G309">
        <v>3.71785254579807</v>
      </c>
      <c r="H309">
        <v>9</v>
      </c>
    </row>
    <row r="310" spans="1:8">
      <c r="A310" t="s">
        <v>147</v>
      </c>
      <c r="B310" t="s">
        <v>10</v>
      </c>
      <c r="C310" t="s">
        <v>100</v>
      </c>
      <c r="D310">
        <v>0.5</v>
      </c>
      <c r="E310">
        <v>0.126703358133128</v>
      </c>
      <c r="F310">
        <v>0.17752696142031499</v>
      </c>
      <c r="G310">
        <v>2.1411399787293801</v>
      </c>
      <c r="H310">
        <v>9</v>
      </c>
    </row>
    <row r="311" spans="1:8">
      <c r="A311" t="s">
        <v>149</v>
      </c>
      <c r="B311" t="s">
        <v>85</v>
      </c>
      <c r="C311" t="s">
        <v>100</v>
      </c>
      <c r="D311">
        <v>0.75</v>
      </c>
      <c r="E311">
        <v>5.3487927429739401E-2</v>
      </c>
      <c r="F311">
        <v>2.3171568208750101E-2</v>
      </c>
      <c r="G311">
        <v>6.9250290202034401</v>
      </c>
      <c r="H311">
        <v>9</v>
      </c>
    </row>
    <row r="312" spans="1:8">
      <c r="A312" t="s">
        <v>166</v>
      </c>
      <c r="B312" t="s">
        <v>1</v>
      </c>
      <c r="C312" t="s">
        <v>101</v>
      </c>
      <c r="D312">
        <v>0.5</v>
      </c>
      <c r="E312">
        <v>0.13917575165308199</v>
      </c>
      <c r="F312">
        <v>0.20380173442214</v>
      </c>
      <c r="G312">
        <v>2.0486933349370302</v>
      </c>
      <c r="H312">
        <v>9</v>
      </c>
    </row>
    <row r="313" spans="1:8">
      <c r="A313" t="s">
        <v>166</v>
      </c>
      <c r="B313" t="s">
        <v>84</v>
      </c>
      <c r="C313" t="s">
        <v>100</v>
      </c>
      <c r="D313">
        <v>0.75</v>
      </c>
      <c r="E313">
        <v>0.228002484541454</v>
      </c>
      <c r="F313">
        <v>0.29563610679069002</v>
      </c>
      <c r="G313">
        <v>2.3136803587683401</v>
      </c>
      <c r="H313">
        <v>9</v>
      </c>
    </row>
    <row r="314" spans="1:8">
      <c r="A314" t="s">
        <v>166</v>
      </c>
      <c r="B314" t="s">
        <v>90</v>
      </c>
      <c r="C314" t="s">
        <v>100</v>
      </c>
      <c r="D314">
        <v>0.75</v>
      </c>
      <c r="E314">
        <v>0.228002484541454</v>
      </c>
      <c r="F314">
        <v>0.29563610679069002</v>
      </c>
      <c r="G314">
        <v>2.3136803587683401</v>
      </c>
      <c r="H314">
        <v>9</v>
      </c>
    </row>
  </sheetData>
  <sortState xmlns:xlrd2="http://schemas.microsoft.com/office/spreadsheetml/2017/richdata2" ref="A2:H314">
    <sortCondition ref="A2:A314"/>
    <sortCondition ref="B2:B31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71A6-535D-4CF2-86CD-0B79A158839F}">
  <dimension ref="A1:Q314"/>
  <sheetViews>
    <sheetView topLeftCell="A25" workbookViewId="0">
      <selection activeCell="C51" sqref="C51"/>
    </sheetView>
  </sheetViews>
  <sheetFormatPr defaultRowHeight="14.6"/>
  <cols>
    <col min="1" max="1" width="18.23046875" customWidth="1"/>
    <col min="2" max="5" width="19.765625" customWidth="1"/>
    <col min="6" max="6" width="17.3046875" customWidth="1"/>
    <col min="7" max="7" width="26.3046875" customWidth="1"/>
    <col min="8" max="8" width="22.84375" customWidth="1"/>
    <col min="9" max="9" width="14" customWidth="1"/>
    <col min="10" max="10" width="19.765625" customWidth="1"/>
    <col min="14" max="14" width="26.3046875" customWidth="1"/>
    <col min="15" max="15" width="22.84375" customWidth="1"/>
    <col min="16" max="16" width="14" customWidth="1"/>
    <col min="17" max="17" width="19.765625" customWidth="1"/>
  </cols>
  <sheetData>
    <row r="1" spans="1:17">
      <c r="A1" t="s">
        <v>107</v>
      </c>
      <c r="D1" t="s">
        <v>301</v>
      </c>
      <c r="E1" t="s">
        <v>302</v>
      </c>
      <c r="F1" t="s">
        <v>107</v>
      </c>
      <c r="G1" t="s">
        <v>102</v>
      </c>
      <c r="H1" t="s">
        <v>222</v>
      </c>
      <c r="I1" t="s">
        <v>99</v>
      </c>
      <c r="J1" t="s">
        <v>223</v>
      </c>
      <c r="N1" t="s">
        <v>102</v>
      </c>
      <c r="O1" t="s">
        <v>222</v>
      </c>
      <c r="P1" t="s">
        <v>99</v>
      </c>
      <c r="Q1" t="s">
        <v>223</v>
      </c>
    </row>
    <row r="2" spans="1:17">
      <c r="A2" t="s">
        <v>202</v>
      </c>
      <c r="B2" t="str">
        <f>VLOOKUP(A2,$F$3:$F$279,1,FALSE)</f>
        <v>IT服务</v>
      </c>
      <c r="D2" t="s">
        <v>322</v>
      </c>
      <c r="E2" t="s">
        <v>323</v>
      </c>
      <c r="F2" t="s">
        <v>218</v>
      </c>
      <c r="G2" t="s">
        <v>274</v>
      </c>
      <c r="H2" t="s">
        <v>224</v>
      </c>
      <c r="I2" t="s">
        <v>100</v>
      </c>
      <c r="J2" t="s">
        <v>225</v>
      </c>
      <c r="N2" t="s">
        <v>274</v>
      </c>
      <c r="O2" t="s">
        <v>224</v>
      </c>
      <c r="P2" t="s">
        <v>100</v>
      </c>
      <c r="Q2" t="s">
        <v>225</v>
      </c>
    </row>
    <row r="3" spans="1:17">
      <c r="A3" t="s">
        <v>113</v>
      </c>
      <c r="B3" t="str">
        <f>VLOOKUP(A3,$F$3:$F$279,1,FALSE)</f>
        <v>专业工程</v>
      </c>
      <c r="D3" t="s">
        <v>322</v>
      </c>
      <c r="E3" t="s">
        <v>323</v>
      </c>
      <c r="F3" t="s">
        <v>218</v>
      </c>
      <c r="G3" t="s">
        <v>256</v>
      </c>
      <c r="H3" t="s">
        <v>248</v>
      </c>
      <c r="I3" t="s">
        <v>100</v>
      </c>
      <c r="J3" t="s">
        <v>225</v>
      </c>
      <c r="N3" t="s">
        <v>256</v>
      </c>
      <c r="O3" t="s">
        <v>248</v>
      </c>
      <c r="P3" t="s">
        <v>100</v>
      </c>
      <c r="Q3" t="s">
        <v>225</v>
      </c>
    </row>
    <row r="4" spans="1:17">
      <c r="A4" t="s">
        <v>184</v>
      </c>
      <c r="B4" t="str">
        <f>VLOOKUP(A4,$F$3:$F$279,1,FALSE)</f>
        <v>专业连锁</v>
      </c>
      <c r="D4" t="s">
        <v>322</v>
      </c>
      <c r="E4" t="s">
        <v>323</v>
      </c>
      <c r="F4" t="s">
        <v>218</v>
      </c>
      <c r="G4" t="s">
        <v>263</v>
      </c>
      <c r="H4" t="s">
        <v>227</v>
      </c>
      <c r="I4" t="s">
        <v>100</v>
      </c>
      <c r="J4" t="s">
        <v>227</v>
      </c>
      <c r="N4" t="s">
        <v>263</v>
      </c>
      <c r="O4" t="s">
        <v>227</v>
      </c>
      <c r="P4" t="s">
        <v>100</v>
      </c>
      <c r="Q4" t="s">
        <v>227</v>
      </c>
    </row>
    <row r="5" spans="1:17">
      <c r="A5" t="s">
        <v>211</v>
      </c>
      <c r="B5" t="str">
        <f>VLOOKUP(A5,$F$3:$F$279,1,FALSE)</f>
        <v>中药</v>
      </c>
      <c r="D5" t="s">
        <v>322</v>
      </c>
      <c r="E5" t="s">
        <v>393</v>
      </c>
      <c r="F5" t="s">
        <v>292</v>
      </c>
      <c r="G5" t="s">
        <v>274</v>
      </c>
      <c r="H5" t="s">
        <v>224</v>
      </c>
      <c r="I5" t="s">
        <v>100</v>
      </c>
      <c r="J5" t="s">
        <v>225</v>
      </c>
      <c r="N5" t="s">
        <v>266</v>
      </c>
      <c r="O5" t="s">
        <v>255</v>
      </c>
      <c r="P5" t="s">
        <v>101</v>
      </c>
      <c r="Q5" t="s">
        <v>255</v>
      </c>
    </row>
    <row r="6" spans="1:17">
      <c r="A6" t="s">
        <v>125</v>
      </c>
      <c r="B6" t="e">
        <f>VLOOKUP(A6,$F$3:$F$279,1,FALSE)</f>
        <v>#N/A</v>
      </c>
      <c r="D6" t="s">
        <v>322</v>
      </c>
      <c r="E6" t="s">
        <v>393</v>
      </c>
      <c r="F6" t="s">
        <v>292</v>
      </c>
      <c r="G6" t="s">
        <v>256</v>
      </c>
      <c r="H6" t="s">
        <v>248</v>
      </c>
      <c r="I6" t="s">
        <v>100</v>
      </c>
      <c r="J6" t="s">
        <v>225</v>
      </c>
      <c r="N6" t="s">
        <v>257</v>
      </c>
      <c r="O6" t="s">
        <v>235</v>
      </c>
      <c r="P6" t="s">
        <v>101</v>
      </c>
      <c r="Q6" t="s">
        <v>236</v>
      </c>
    </row>
    <row r="7" spans="1:17">
      <c r="A7" t="s">
        <v>207</v>
      </c>
      <c r="B7" t="str">
        <f>VLOOKUP(A7,$F$3:$F$279,1,FALSE)</f>
        <v>互联网传媒</v>
      </c>
      <c r="D7" t="s">
        <v>322</v>
      </c>
      <c r="E7" t="s">
        <v>366</v>
      </c>
      <c r="F7" t="s">
        <v>198</v>
      </c>
      <c r="G7" t="s">
        <v>266</v>
      </c>
      <c r="H7" t="s">
        <v>255</v>
      </c>
      <c r="I7" t="s">
        <v>101</v>
      </c>
      <c r="J7" t="s">
        <v>255</v>
      </c>
      <c r="N7" t="s">
        <v>240</v>
      </c>
      <c r="O7" t="s">
        <v>240</v>
      </c>
      <c r="P7" t="s">
        <v>101</v>
      </c>
      <c r="Q7" t="s">
        <v>241</v>
      </c>
    </row>
    <row r="8" spans="1:17">
      <c r="A8" t="s">
        <v>121</v>
      </c>
      <c r="B8" t="str">
        <f>VLOOKUP(A8,$F$3:$F$279,1,FALSE)</f>
        <v>低压设备</v>
      </c>
      <c r="D8" t="s">
        <v>322</v>
      </c>
      <c r="E8" t="s">
        <v>366</v>
      </c>
      <c r="F8" t="s">
        <v>198</v>
      </c>
      <c r="G8" t="s">
        <v>263</v>
      </c>
      <c r="H8" t="s">
        <v>227</v>
      </c>
      <c r="I8" t="s">
        <v>100</v>
      </c>
      <c r="J8" t="s">
        <v>227</v>
      </c>
      <c r="N8" t="s">
        <v>272</v>
      </c>
      <c r="O8" t="s">
        <v>272</v>
      </c>
      <c r="P8" t="s">
        <v>101</v>
      </c>
      <c r="Q8" t="s">
        <v>241</v>
      </c>
    </row>
    <row r="9" spans="1:17">
      <c r="A9" t="s">
        <v>153</v>
      </c>
      <c r="B9" t="e">
        <f>VLOOKUP(A9,$F$3:$F$279,1,FALSE)</f>
        <v>#N/A</v>
      </c>
      <c r="D9" t="s">
        <v>322</v>
      </c>
      <c r="E9" t="s">
        <v>402</v>
      </c>
      <c r="F9" t="s">
        <v>123</v>
      </c>
      <c r="G9" t="s">
        <v>274</v>
      </c>
      <c r="H9" t="s">
        <v>224</v>
      </c>
      <c r="I9" t="s">
        <v>100</v>
      </c>
      <c r="J9" t="s">
        <v>225</v>
      </c>
      <c r="N9" t="s">
        <v>273</v>
      </c>
      <c r="O9" t="s">
        <v>243</v>
      </c>
      <c r="P9" t="s">
        <v>100</v>
      </c>
      <c r="Q9" t="s">
        <v>244</v>
      </c>
    </row>
    <row r="10" spans="1:17">
      <c r="A10" t="s">
        <v>150</v>
      </c>
      <c r="B10" t="str">
        <f>VLOOKUP(A10,$F$3:$F$279,1,FALSE)</f>
        <v>储能设备</v>
      </c>
      <c r="D10" t="s">
        <v>322</v>
      </c>
      <c r="E10" t="s">
        <v>402</v>
      </c>
      <c r="F10" t="s">
        <v>123</v>
      </c>
      <c r="G10" t="s">
        <v>256</v>
      </c>
      <c r="H10" t="s">
        <v>248</v>
      </c>
      <c r="I10" t="s">
        <v>100</v>
      </c>
      <c r="J10" t="s">
        <v>225</v>
      </c>
      <c r="N10" t="s">
        <v>246</v>
      </c>
      <c r="O10" t="s">
        <v>248</v>
      </c>
      <c r="P10" t="s">
        <v>100</v>
      </c>
      <c r="Q10" t="s">
        <v>225</v>
      </c>
    </row>
    <row r="11" spans="1:17">
      <c r="A11" t="s">
        <v>111</v>
      </c>
      <c r="B11" t="str">
        <f>VLOOKUP(A11,$F$3:$F$279,1,FALSE)</f>
        <v>光伏设备</v>
      </c>
      <c r="D11" t="s">
        <v>322</v>
      </c>
      <c r="E11" t="s">
        <v>332</v>
      </c>
      <c r="F11" t="s">
        <v>179</v>
      </c>
      <c r="G11" t="s">
        <v>257</v>
      </c>
      <c r="H11" t="s">
        <v>235</v>
      </c>
      <c r="I11" t="s">
        <v>101</v>
      </c>
      <c r="J11" t="s">
        <v>236</v>
      </c>
      <c r="N11" t="s">
        <v>239</v>
      </c>
      <c r="O11" t="s">
        <v>239</v>
      </c>
      <c r="P11" t="s">
        <v>100</v>
      </c>
      <c r="Q11" t="s">
        <v>238</v>
      </c>
    </row>
    <row r="12" spans="1:17">
      <c r="A12" t="s">
        <v>218</v>
      </c>
      <c r="B12" t="str">
        <f>VLOOKUP(A12,$F$3:$F$279,1,FALSE)</f>
        <v>公交</v>
      </c>
      <c r="D12" t="s">
        <v>322</v>
      </c>
      <c r="E12" t="s">
        <v>343</v>
      </c>
      <c r="F12" t="s">
        <v>149</v>
      </c>
      <c r="G12" t="s">
        <v>263</v>
      </c>
      <c r="H12" t="s">
        <v>227</v>
      </c>
      <c r="I12" t="s">
        <v>100</v>
      </c>
      <c r="J12" t="s">
        <v>227</v>
      </c>
      <c r="N12" t="s">
        <v>237</v>
      </c>
      <c r="O12" t="s">
        <v>237</v>
      </c>
      <c r="P12" t="s">
        <v>100</v>
      </c>
      <c r="Q12" t="s">
        <v>238</v>
      </c>
    </row>
    <row r="13" spans="1:17">
      <c r="A13" t="s">
        <v>188</v>
      </c>
      <c r="B13" t="str">
        <f>VLOOKUP(A13,$F$3:$F$279,1,FALSE)</f>
        <v>其他交运设备</v>
      </c>
      <c r="D13" t="s">
        <v>322</v>
      </c>
      <c r="E13" t="s">
        <v>343</v>
      </c>
      <c r="F13" t="s">
        <v>149</v>
      </c>
      <c r="G13" t="s">
        <v>256</v>
      </c>
      <c r="H13" t="s">
        <v>248</v>
      </c>
      <c r="I13" t="s">
        <v>100</v>
      </c>
      <c r="J13" t="s">
        <v>225</v>
      </c>
      <c r="N13" t="s">
        <v>251</v>
      </c>
      <c r="O13" t="s">
        <v>251</v>
      </c>
      <c r="P13" t="s">
        <v>100</v>
      </c>
      <c r="Q13" t="s">
        <v>252</v>
      </c>
    </row>
    <row r="14" spans="1:17">
      <c r="A14" t="s">
        <v>175</v>
      </c>
      <c r="B14" t="str">
        <f>VLOOKUP(A14,$F$3:$F$279,1,FALSE)</f>
        <v>其他半导体</v>
      </c>
      <c r="D14" t="s">
        <v>322</v>
      </c>
      <c r="E14" t="s">
        <v>343</v>
      </c>
      <c r="F14" t="s">
        <v>149</v>
      </c>
      <c r="G14" t="s">
        <v>274</v>
      </c>
      <c r="H14" t="s">
        <v>224</v>
      </c>
      <c r="I14" t="s">
        <v>100</v>
      </c>
      <c r="J14" t="s">
        <v>225</v>
      </c>
      <c r="N14" t="s">
        <v>226</v>
      </c>
      <c r="O14" t="s">
        <v>227</v>
      </c>
      <c r="P14" t="s">
        <v>100</v>
      </c>
      <c r="Q14" t="s">
        <v>227</v>
      </c>
    </row>
    <row r="15" spans="1:17">
      <c r="A15" t="s">
        <v>154</v>
      </c>
      <c r="B15" t="str">
        <f>VLOOKUP(A15,$F$3:$F$279,1,FALSE)</f>
        <v>其他发电</v>
      </c>
      <c r="D15" t="s">
        <v>347</v>
      </c>
      <c r="E15" t="s">
        <v>348</v>
      </c>
      <c r="F15" t="s">
        <v>135</v>
      </c>
      <c r="G15" t="s">
        <v>240</v>
      </c>
      <c r="H15" t="s">
        <v>240</v>
      </c>
      <c r="I15" t="s">
        <v>101</v>
      </c>
      <c r="J15" t="s">
        <v>241</v>
      </c>
      <c r="N15" t="s">
        <v>0</v>
      </c>
      <c r="O15" t="s">
        <v>231</v>
      </c>
      <c r="P15" t="s">
        <v>100</v>
      </c>
      <c r="Q15" t="s">
        <v>232</v>
      </c>
    </row>
    <row r="16" spans="1:17">
      <c r="A16" t="s">
        <v>159</v>
      </c>
      <c r="B16" t="str">
        <f>VLOOKUP(A16,$F$3:$F$279,1,FALSE)</f>
        <v>其他建材</v>
      </c>
      <c r="D16" t="s">
        <v>347</v>
      </c>
      <c r="E16" t="s">
        <v>348</v>
      </c>
      <c r="F16" t="s">
        <v>135</v>
      </c>
      <c r="G16" t="s">
        <v>272</v>
      </c>
      <c r="H16" t="s">
        <v>272</v>
      </c>
      <c r="I16" t="s">
        <v>101</v>
      </c>
      <c r="J16" t="s">
        <v>241</v>
      </c>
      <c r="N16" t="s">
        <v>233</v>
      </c>
      <c r="O16" t="s">
        <v>233</v>
      </c>
      <c r="P16" t="s">
        <v>101</v>
      </c>
      <c r="Q16" t="s">
        <v>234</v>
      </c>
    </row>
    <row r="17" spans="1:17">
      <c r="A17" t="s">
        <v>119</v>
      </c>
      <c r="B17" t="str">
        <f>VLOOKUP(A17,$F$3:$F$279,1,FALSE)</f>
        <v>其他文化传媒</v>
      </c>
      <c r="D17" t="s">
        <v>347</v>
      </c>
      <c r="E17" t="s">
        <v>348</v>
      </c>
      <c r="F17" t="s">
        <v>135</v>
      </c>
      <c r="G17" t="s">
        <v>273</v>
      </c>
      <c r="H17" t="s">
        <v>243</v>
      </c>
      <c r="I17" t="s">
        <v>100</v>
      </c>
      <c r="J17" t="s">
        <v>244</v>
      </c>
      <c r="N17" t="s">
        <v>262</v>
      </c>
      <c r="O17" t="s">
        <v>227</v>
      </c>
      <c r="P17" t="s">
        <v>100</v>
      </c>
      <c r="Q17" t="s">
        <v>227</v>
      </c>
    </row>
    <row r="18" spans="1:17">
      <c r="A18" t="s">
        <v>130</v>
      </c>
      <c r="B18" t="str">
        <f>VLOOKUP(A18,$F$3:$F$279,1,FALSE)</f>
        <v>其他电子</v>
      </c>
      <c r="D18" t="s">
        <v>347</v>
      </c>
      <c r="E18" t="s">
        <v>348</v>
      </c>
      <c r="F18" t="s">
        <v>135</v>
      </c>
      <c r="G18" t="s">
        <v>246</v>
      </c>
      <c r="H18" t="s">
        <v>248</v>
      </c>
      <c r="I18" t="s">
        <v>100</v>
      </c>
      <c r="J18" t="s">
        <v>225</v>
      </c>
      <c r="N18" t="s">
        <v>275</v>
      </c>
      <c r="O18" t="s">
        <v>235</v>
      </c>
      <c r="P18" t="s">
        <v>101</v>
      </c>
      <c r="Q18" t="s">
        <v>236</v>
      </c>
    </row>
    <row r="19" spans="1:17">
      <c r="A19" t="s">
        <v>136</v>
      </c>
      <c r="B19" t="str">
        <f>VLOOKUP(A19,$F$3:$F$279,1,FALSE)</f>
        <v>其他采掘</v>
      </c>
      <c r="D19" t="s">
        <v>347</v>
      </c>
      <c r="E19" t="s">
        <v>348</v>
      </c>
      <c r="F19" t="s">
        <v>135</v>
      </c>
      <c r="G19" t="s">
        <v>274</v>
      </c>
      <c r="H19" t="s">
        <v>224</v>
      </c>
      <c r="I19" t="s">
        <v>100</v>
      </c>
      <c r="J19" t="s">
        <v>225</v>
      </c>
      <c r="N19" t="s">
        <v>93</v>
      </c>
      <c r="O19" t="s">
        <v>229</v>
      </c>
      <c r="P19" t="s">
        <v>100</v>
      </c>
      <c r="Q19" t="s">
        <v>230</v>
      </c>
    </row>
    <row r="20" spans="1:17">
      <c r="A20" t="s">
        <v>169</v>
      </c>
      <c r="B20" t="e">
        <f>VLOOKUP(A20,$F$3:$F$279,1,FALSE)</f>
        <v>#N/A</v>
      </c>
      <c r="D20" t="s">
        <v>347</v>
      </c>
      <c r="E20" t="s">
        <v>348</v>
      </c>
      <c r="F20" t="s">
        <v>135</v>
      </c>
      <c r="G20" t="s">
        <v>239</v>
      </c>
      <c r="H20" t="s">
        <v>239</v>
      </c>
      <c r="I20" t="s">
        <v>100</v>
      </c>
      <c r="J20" t="s">
        <v>238</v>
      </c>
      <c r="N20" t="s">
        <v>4</v>
      </c>
      <c r="O20" t="s">
        <v>231</v>
      </c>
      <c r="P20" t="s">
        <v>100</v>
      </c>
      <c r="Q20" t="s">
        <v>232</v>
      </c>
    </row>
    <row r="21" spans="1:17">
      <c r="A21" t="s">
        <v>164</v>
      </c>
      <c r="B21" t="str">
        <f>VLOOKUP(A21,$F$3:$F$279,1,FALSE)</f>
        <v>其它专用机械</v>
      </c>
      <c r="D21" t="s">
        <v>347</v>
      </c>
      <c r="E21" t="s">
        <v>348</v>
      </c>
      <c r="F21" t="s">
        <v>135</v>
      </c>
      <c r="G21" t="s">
        <v>237</v>
      </c>
      <c r="H21" t="s">
        <v>237</v>
      </c>
      <c r="I21" t="s">
        <v>100</v>
      </c>
      <c r="J21" t="s">
        <v>238</v>
      </c>
      <c r="N21" t="s">
        <v>268</v>
      </c>
      <c r="O21" t="s">
        <v>235</v>
      </c>
      <c r="P21" t="s">
        <v>101</v>
      </c>
      <c r="Q21" t="s">
        <v>236</v>
      </c>
    </row>
    <row r="22" spans="1:17">
      <c r="A22" t="s">
        <v>144</v>
      </c>
      <c r="B22" t="str">
        <f>VLOOKUP(A22,$F$3:$F$279,1,FALSE)</f>
        <v>其它电源设备</v>
      </c>
      <c r="D22" t="s">
        <v>347</v>
      </c>
      <c r="E22" t="s">
        <v>348</v>
      </c>
      <c r="F22" t="s">
        <v>135</v>
      </c>
      <c r="G22" t="s">
        <v>251</v>
      </c>
      <c r="H22" t="s">
        <v>251</v>
      </c>
      <c r="I22" t="s">
        <v>100</v>
      </c>
      <c r="J22" t="s">
        <v>252</v>
      </c>
      <c r="N22" t="s">
        <v>264</v>
      </c>
      <c r="O22" t="s">
        <v>224</v>
      </c>
      <c r="P22" t="s">
        <v>100</v>
      </c>
      <c r="Q22" t="s">
        <v>225</v>
      </c>
    </row>
    <row r="23" spans="1:17">
      <c r="A23" t="s">
        <v>212</v>
      </c>
      <c r="B23" t="str">
        <f>VLOOKUP(A23,$F$3:$F$279,1,FALSE)</f>
        <v>其它通用机械</v>
      </c>
      <c r="D23" t="s">
        <v>347</v>
      </c>
      <c r="E23" t="s">
        <v>348</v>
      </c>
      <c r="F23" t="s">
        <v>135</v>
      </c>
      <c r="G23" t="s">
        <v>226</v>
      </c>
      <c r="H23" t="s">
        <v>227</v>
      </c>
      <c r="I23" t="s">
        <v>100</v>
      </c>
      <c r="J23" t="s">
        <v>227</v>
      </c>
      <c r="N23" t="s">
        <v>82</v>
      </c>
      <c r="O23" t="s">
        <v>235</v>
      </c>
      <c r="P23" t="s">
        <v>101</v>
      </c>
      <c r="Q23" t="s">
        <v>236</v>
      </c>
    </row>
    <row r="24" spans="1:17">
      <c r="A24" t="s">
        <v>192</v>
      </c>
      <c r="B24" t="str">
        <f>VLOOKUP(A24,$F$3:$F$279,1,FALSE)</f>
        <v>农产品加工</v>
      </c>
      <c r="D24" t="s">
        <v>347</v>
      </c>
      <c r="E24" t="s">
        <v>386</v>
      </c>
      <c r="F24" t="s">
        <v>288</v>
      </c>
      <c r="G24" t="s">
        <v>0</v>
      </c>
      <c r="H24" t="s">
        <v>231</v>
      </c>
      <c r="I24" t="s">
        <v>100</v>
      </c>
      <c r="J24" t="s">
        <v>232</v>
      </c>
      <c r="N24" t="s">
        <v>224</v>
      </c>
      <c r="O24" t="s">
        <v>224</v>
      </c>
      <c r="P24" t="s">
        <v>100</v>
      </c>
      <c r="Q24" t="s">
        <v>225</v>
      </c>
    </row>
    <row r="25" spans="1:17">
      <c r="A25" t="s">
        <v>260</v>
      </c>
      <c r="B25" t="str">
        <f>VLOOKUP(A25,$F$3:$F$279,1,FALSE)</f>
        <v>冶金矿采化工设备</v>
      </c>
      <c r="D25" t="s">
        <v>347</v>
      </c>
      <c r="E25" t="s">
        <v>386</v>
      </c>
      <c r="F25" t="s">
        <v>288</v>
      </c>
      <c r="G25" t="s">
        <v>233</v>
      </c>
      <c r="H25" t="s">
        <v>233</v>
      </c>
      <c r="I25" t="s">
        <v>101</v>
      </c>
      <c r="J25" t="s">
        <v>234</v>
      </c>
      <c r="N25" t="s">
        <v>228</v>
      </c>
      <c r="O25" t="s">
        <v>229</v>
      </c>
      <c r="P25" t="s">
        <v>100</v>
      </c>
      <c r="Q25" t="s">
        <v>230</v>
      </c>
    </row>
    <row r="26" spans="1:17">
      <c r="A26" t="s">
        <v>196</v>
      </c>
      <c r="B26" t="str">
        <f>VLOOKUP(A26,$F$3:$F$279,1,FALSE)</f>
        <v>制冷空调设备</v>
      </c>
      <c r="D26" t="s">
        <v>347</v>
      </c>
      <c r="E26" t="s">
        <v>386</v>
      </c>
      <c r="F26" t="s">
        <v>288</v>
      </c>
      <c r="G26" t="s">
        <v>262</v>
      </c>
      <c r="H26" t="s">
        <v>227</v>
      </c>
      <c r="I26" t="s">
        <v>100</v>
      </c>
      <c r="J26" t="s">
        <v>227</v>
      </c>
      <c r="N26" t="s">
        <v>278</v>
      </c>
      <c r="O26" t="s">
        <v>267</v>
      </c>
      <c r="P26" t="s">
        <v>100</v>
      </c>
      <c r="Q26" t="s">
        <v>244</v>
      </c>
    </row>
    <row r="27" spans="1:17">
      <c r="A27" t="s">
        <v>165</v>
      </c>
      <c r="B27" t="str">
        <f>VLOOKUP(A27,$F$3:$F$279,1,FALSE)</f>
        <v>动物保健</v>
      </c>
      <c r="D27" t="s">
        <v>306</v>
      </c>
      <c r="E27" t="s">
        <v>207</v>
      </c>
      <c r="F27" t="s">
        <v>207</v>
      </c>
      <c r="G27" t="s">
        <v>275</v>
      </c>
      <c r="H27" t="s">
        <v>235</v>
      </c>
      <c r="I27" t="s">
        <v>101</v>
      </c>
      <c r="J27" t="s">
        <v>236</v>
      </c>
      <c r="N27" t="s">
        <v>279</v>
      </c>
      <c r="O27" t="s">
        <v>251</v>
      </c>
      <c r="P27" t="s">
        <v>100</v>
      </c>
      <c r="Q27" t="s">
        <v>252</v>
      </c>
    </row>
    <row r="28" spans="1:17">
      <c r="A28" t="s">
        <v>126</v>
      </c>
      <c r="B28" t="str">
        <f>VLOOKUP(A28,$F$3:$F$279,1,FALSE)</f>
        <v>包装印刷</v>
      </c>
      <c r="D28" t="s">
        <v>306</v>
      </c>
      <c r="E28" t="s">
        <v>207</v>
      </c>
      <c r="F28" t="s">
        <v>207</v>
      </c>
      <c r="G28" t="s">
        <v>93</v>
      </c>
      <c r="H28" t="s">
        <v>229</v>
      </c>
      <c r="I28" t="s">
        <v>100</v>
      </c>
      <c r="J28" t="s">
        <v>230</v>
      </c>
      <c r="N28" t="s">
        <v>8</v>
      </c>
      <c r="O28" t="s">
        <v>250</v>
      </c>
      <c r="P28" t="s">
        <v>100</v>
      </c>
      <c r="Q28" t="s">
        <v>232</v>
      </c>
    </row>
    <row r="29" spans="1:17">
      <c r="A29" t="s">
        <v>148</v>
      </c>
      <c r="B29" t="str">
        <f>VLOOKUP(A29,$F$3:$F$279,1,FALSE)</f>
        <v>化学制品</v>
      </c>
      <c r="D29" t="s">
        <v>306</v>
      </c>
      <c r="E29" t="s">
        <v>307</v>
      </c>
      <c r="F29" t="s">
        <v>119</v>
      </c>
      <c r="G29" t="s">
        <v>239</v>
      </c>
      <c r="H29" t="s">
        <v>239</v>
      </c>
      <c r="I29" t="s">
        <v>100</v>
      </c>
      <c r="J29" t="s">
        <v>238</v>
      </c>
      <c r="N29" t="s">
        <v>242</v>
      </c>
      <c r="O29" t="s">
        <v>243</v>
      </c>
      <c r="P29" t="s">
        <v>100</v>
      </c>
      <c r="Q29" t="s">
        <v>244</v>
      </c>
    </row>
    <row r="30" spans="1:17">
      <c r="A30" t="s">
        <v>134</v>
      </c>
      <c r="B30" t="str">
        <f>VLOOKUP(A30,$F$3:$F$279,1,FALSE)</f>
        <v>化学原料</v>
      </c>
      <c r="D30" t="s">
        <v>306</v>
      </c>
      <c r="E30" t="s">
        <v>307</v>
      </c>
      <c r="F30" t="s">
        <v>119</v>
      </c>
      <c r="G30" t="s">
        <v>237</v>
      </c>
      <c r="H30" t="s">
        <v>237</v>
      </c>
      <c r="I30" t="s">
        <v>100</v>
      </c>
      <c r="J30" t="s">
        <v>238</v>
      </c>
      <c r="N30" t="s">
        <v>281</v>
      </c>
      <c r="O30" t="s">
        <v>251</v>
      </c>
      <c r="P30" t="s">
        <v>100</v>
      </c>
      <c r="Q30" t="s">
        <v>252</v>
      </c>
    </row>
    <row r="31" spans="1:17">
      <c r="A31" t="s">
        <v>172</v>
      </c>
      <c r="B31" t="str">
        <f>VLOOKUP(A31,$F$3:$F$279,1,FALSE)</f>
        <v>化学原料药</v>
      </c>
      <c r="D31" t="s">
        <v>306</v>
      </c>
      <c r="E31" t="s">
        <v>307</v>
      </c>
      <c r="F31" t="s">
        <v>119</v>
      </c>
      <c r="G31" t="s">
        <v>262</v>
      </c>
      <c r="H31" t="s">
        <v>227</v>
      </c>
      <c r="I31" t="s">
        <v>100</v>
      </c>
      <c r="J31" t="s">
        <v>227</v>
      </c>
      <c r="N31" t="s">
        <v>3</v>
      </c>
      <c r="O31" t="s">
        <v>250</v>
      </c>
      <c r="P31" t="s">
        <v>100</v>
      </c>
      <c r="Q31" t="s">
        <v>232</v>
      </c>
    </row>
    <row r="32" spans="1:17">
      <c r="A32" t="s">
        <v>186</v>
      </c>
      <c r="B32" t="str">
        <f>VLOOKUP(A32,$F$3:$F$279,1,FALSE)</f>
        <v>医疗器械</v>
      </c>
      <c r="D32" t="s">
        <v>306</v>
      </c>
      <c r="E32" t="s">
        <v>307</v>
      </c>
      <c r="F32" t="s">
        <v>176</v>
      </c>
      <c r="N32" t="s">
        <v>254</v>
      </c>
      <c r="O32" t="s">
        <v>255</v>
      </c>
      <c r="P32" t="s">
        <v>101</v>
      </c>
      <c r="Q32" t="s">
        <v>255</v>
      </c>
    </row>
    <row r="33" spans="1:17">
      <c r="A33" t="s">
        <v>199</v>
      </c>
      <c r="B33" t="str">
        <f>VLOOKUP(A33,$F$3:$F$279,1,FALSE)</f>
        <v>医疗服务</v>
      </c>
      <c r="D33" t="s">
        <v>306</v>
      </c>
      <c r="E33" t="s">
        <v>307</v>
      </c>
      <c r="F33" t="s">
        <v>247</v>
      </c>
      <c r="G33" t="s">
        <v>246</v>
      </c>
      <c r="H33" t="s">
        <v>248</v>
      </c>
      <c r="I33" t="s">
        <v>100</v>
      </c>
      <c r="J33" t="s">
        <v>225</v>
      </c>
      <c r="N33" t="s">
        <v>270</v>
      </c>
      <c r="O33" t="s">
        <v>235</v>
      </c>
      <c r="P33" t="s">
        <v>101</v>
      </c>
      <c r="Q33" t="s">
        <v>236</v>
      </c>
    </row>
    <row r="34" spans="1:17">
      <c r="A34" t="s">
        <v>108</v>
      </c>
      <c r="B34" t="str">
        <f>VLOOKUP(A34,$F$3:$F$279,1,FALSE)</f>
        <v>医药商业</v>
      </c>
      <c r="D34" t="s">
        <v>306</v>
      </c>
      <c r="E34" t="s">
        <v>307</v>
      </c>
      <c r="F34" t="s">
        <v>194</v>
      </c>
      <c r="G34" t="s">
        <v>4</v>
      </c>
      <c r="H34" t="s">
        <v>231</v>
      </c>
      <c r="I34" t="s">
        <v>100</v>
      </c>
      <c r="J34" t="s">
        <v>232</v>
      </c>
      <c r="N34" t="s">
        <v>265</v>
      </c>
      <c r="O34" t="s">
        <v>265</v>
      </c>
      <c r="P34" t="s">
        <v>100</v>
      </c>
      <c r="Q34" t="s">
        <v>244</v>
      </c>
    </row>
    <row r="35" spans="1:17">
      <c r="A35" t="s">
        <v>180</v>
      </c>
      <c r="B35" t="str">
        <f>VLOOKUP(A35,$F$3:$F$279,1,FALSE)</f>
        <v>印刷包装机械</v>
      </c>
      <c r="D35" t="s">
        <v>306</v>
      </c>
      <c r="E35" t="s">
        <v>307</v>
      </c>
      <c r="F35" t="s">
        <v>194</v>
      </c>
      <c r="G35" t="s">
        <v>93</v>
      </c>
      <c r="H35" t="s">
        <v>229</v>
      </c>
      <c r="I35" t="s">
        <v>100</v>
      </c>
      <c r="J35" t="s">
        <v>230</v>
      </c>
      <c r="N35" t="s">
        <v>243</v>
      </c>
      <c r="O35" t="s">
        <v>243</v>
      </c>
      <c r="P35" t="s">
        <v>100</v>
      </c>
      <c r="Q35" t="s">
        <v>244</v>
      </c>
    </row>
    <row r="36" spans="1:17">
      <c r="A36" t="s">
        <v>289</v>
      </c>
      <c r="B36" t="str">
        <f>VLOOKUP(A36,$F$3:$F$279,1,FALSE)</f>
        <v>园区开发</v>
      </c>
      <c r="D36" t="s">
        <v>306</v>
      </c>
      <c r="E36" t="s">
        <v>391</v>
      </c>
      <c r="F36" t="s">
        <v>216</v>
      </c>
      <c r="N36" t="s">
        <v>267</v>
      </c>
      <c r="O36" t="s">
        <v>267</v>
      </c>
      <c r="P36" t="s">
        <v>100</v>
      </c>
      <c r="Q36" t="s">
        <v>244</v>
      </c>
    </row>
    <row r="37" spans="1:17">
      <c r="A37" t="s">
        <v>182</v>
      </c>
      <c r="B37" t="str">
        <f>VLOOKUP(A37,$F$3:$F$279,1,FALSE)</f>
        <v>园林工程</v>
      </c>
      <c r="D37" t="s">
        <v>353</v>
      </c>
      <c r="E37" t="s">
        <v>353</v>
      </c>
      <c r="F37" t="s">
        <v>128</v>
      </c>
      <c r="G37" t="s">
        <v>4</v>
      </c>
      <c r="H37" t="s">
        <v>231</v>
      </c>
      <c r="I37" t="s">
        <v>100</v>
      </c>
      <c r="J37" t="s">
        <v>232</v>
      </c>
      <c r="N37" t="s">
        <v>269</v>
      </c>
      <c r="O37" t="s">
        <v>265</v>
      </c>
      <c r="P37" t="s">
        <v>100</v>
      </c>
      <c r="Q37" t="s">
        <v>244</v>
      </c>
    </row>
    <row r="38" spans="1:17">
      <c r="A38" t="s">
        <v>133</v>
      </c>
      <c r="B38" t="str">
        <f>VLOOKUP(A38,$F$3:$F$279,1,FALSE)</f>
        <v>地面兵装</v>
      </c>
      <c r="D38" t="s">
        <v>353</v>
      </c>
      <c r="E38" t="s">
        <v>353</v>
      </c>
      <c r="F38" t="s">
        <v>128</v>
      </c>
      <c r="G38" t="s">
        <v>239</v>
      </c>
      <c r="H38" t="s">
        <v>239</v>
      </c>
      <c r="I38" t="s">
        <v>100</v>
      </c>
      <c r="J38" t="s">
        <v>238</v>
      </c>
      <c r="N38" t="s">
        <v>280</v>
      </c>
      <c r="O38" t="s">
        <v>267</v>
      </c>
      <c r="P38" t="s">
        <v>100</v>
      </c>
      <c r="Q38" t="s">
        <v>244</v>
      </c>
    </row>
    <row r="39" spans="1:17">
      <c r="A39" t="s">
        <v>261</v>
      </c>
      <c r="B39" t="str">
        <f>VLOOKUP(A39,$F$3:$F$279,1,FALSE)</f>
        <v>塑料</v>
      </c>
      <c r="D39" t="s">
        <v>353</v>
      </c>
      <c r="E39" t="s">
        <v>353</v>
      </c>
      <c r="F39" t="s">
        <v>128</v>
      </c>
      <c r="G39" t="s">
        <v>237</v>
      </c>
      <c r="H39" t="s">
        <v>237</v>
      </c>
      <c r="I39" t="s">
        <v>100</v>
      </c>
      <c r="J39" t="s">
        <v>238</v>
      </c>
      <c r="N39" t="s">
        <v>276</v>
      </c>
      <c r="O39" t="s">
        <v>276</v>
      </c>
      <c r="P39" t="s">
        <v>101</v>
      </c>
      <c r="Q39" t="s">
        <v>277</v>
      </c>
    </row>
    <row r="40" spans="1:17">
      <c r="A40" t="s">
        <v>286</v>
      </c>
      <c r="B40" t="e">
        <f>VLOOKUP(A40,$F$3:$F$279,1,FALSE)</f>
        <v>#N/A</v>
      </c>
      <c r="D40" t="s">
        <v>353</v>
      </c>
      <c r="E40" t="s">
        <v>353</v>
      </c>
      <c r="F40" t="s">
        <v>128</v>
      </c>
      <c r="G40" t="s">
        <v>233</v>
      </c>
      <c r="H40" t="s">
        <v>233</v>
      </c>
      <c r="I40" t="s">
        <v>101</v>
      </c>
      <c r="J40" t="s">
        <v>234</v>
      </c>
      <c r="N40" t="s">
        <v>253</v>
      </c>
      <c r="O40" t="s">
        <v>227</v>
      </c>
      <c r="P40" t="s">
        <v>100</v>
      </c>
      <c r="Q40" t="s">
        <v>227</v>
      </c>
    </row>
    <row r="41" spans="1:17">
      <c r="A41" t="s">
        <v>173</v>
      </c>
      <c r="B41" t="str">
        <f>VLOOKUP(A41,$F$3:$F$279,1,FALSE)</f>
        <v>家具</v>
      </c>
      <c r="D41" t="s">
        <v>329</v>
      </c>
      <c r="E41" t="s">
        <v>397</v>
      </c>
      <c r="F41" t="s">
        <v>219</v>
      </c>
      <c r="N41" t="s">
        <v>2</v>
      </c>
      <c r="O41" t="s">
        <v>227</v>
      </c>
      <c r="P41" t="s">
        <v>101</v>
      </c>
      <c r="Q41" t="s">
        <v>227</v>
      </c>
    </row>
    <row r="42" spans="1:17">
      <c r="A42" t="s">
        <v>203</v>
      </c>
      <c r="B42" t="str">
        <f>VLOOKUP(A42,$F$3:$F$279,1,FALSE)</f>
        <v>家电零部件</v>
      </c>
      <c r="D42" t="s">
        <v>329</v>
      </c>
      <c r="E42" t="s">
        <v>395</v>
      </c>
      <c r="F42" t="s">
        <v>294</v>
      </c>
      <c r="N42" t="s">
        <v>5</v>
      </c>
      <c r="O42" t="s">
        <v>231</v>
      </c>
      <c r="P42" t="s">
        <v>100</v>
      </c>
      <c r="Q42" t="s">
        <v>232</v>
      </c>
    </row>
    <row r="43" spans="1:17">
      <c r="A43" t="s">
        <v>114</v>
      </c>
      <c r="B43" t="str">
        <f>VLOOKUP(A43,$F$3:$F$279,1,FALSE)</f>
        <v>工控自动化</v>
      </c>
      <c r="D43" t="s">
        <v>329</v>
      </c>
      <c r="E43" t="s">
        <v>330</v>
      </c>
      <c r="F43" t="s">
        <v>155</v>
      </c>
      <c r="G43" t="s">
        <v>233</v>
      </c>
      <c r="H43" t="s">
        <v>233</v>
      </c>
      <c r="I43" t="s">
        <v>101</v>
      </c>
      <c r="J43" t="s">
        <v>234</v>
      </c>
      <c r="N43" t="s">
        <v>245</v>
      </c>
      <c r="O43" t="s">
        <v>227</v>
      </c>
      <c r="P43" t="s">
        <v>100</v>
      </c>
      <c r="Q43" t="s">
        <v>227</v>
      </c>
    </row>
    <row r="44" spans="1:17">
      <c r="A44" t="s">
        <v>145</v>
      </c>
      <c r="B44" t="str">
        <f>VLOOKUP(A44,$F$3:$F$279,1,FALSE)</f>
        <v>工程机械</v>
      </c>
      <c r="D44" t="s">
        <v>329</v>
      </c>
      <c r="E44" t="s">
        <v>356</v>
      </c>
      <c r="F44" t="s">
        <v>154</v>
      </c>
      <c r="G44" t="s">
        <v>268</v>
      </c>
      <c r="H44" t="s">
        <v>235</v>
      </c>
      <c r="I44" t="s">
        <v>101</v>
      </c>
      <c r="J44" t="s">
        <v>236</v>
      </c>
      <c r="N44" t="s">
        <v>98</v>
      </c>
      <c r="O44" t="s">
        <v>231</v>
      </c>
      <c r="P44" t="s">
        <v>100</v>
      </c>
      <c r="Q44" t="s">
        <v>232</v>
      </c>
    </row>
    <row r="45" spans="1:17">
      <c r="A45" t="s">
        <v>247</v>
      </c>
      <c r="B45" t="str">
        <f>VLOOKUP(A45,$F$3:$F$279,1,FALSE)</f>
        <v>影视动漫</v>
      </c>
      <c r="D45" t="s">
        <v>329</v>
      </c>
      <c r="E45" t="s">
        <v>356</v>
      </c>
      <c r="F45" t="s">
        <v>154</v>
      </c>
      <c r="G45" t="s">
        <v>266</v>
      </c>
      <c r="H45" t="s">
        <v>255</v>
      </c>
      <c r="I45" t="s">
        <v>101</v>
      </c>
      <c r="J45" t="s">
        <v>255</v>
      </c>
      <c r="N45" t="s">
        <v>152</v>
      </c>
      <c r="O45" t="s">
        <v>235</v>
      </c>
      <c r="P45" t="s">
        <v>101</v>
      </c>
      <c r="Q45" t="s">
        <v>236</v>
      </c>
    </row>
    <row r="46" spans="1:17">
      <c r="A46" t="s">
        <v>249</v>
      </c>
      <c r="B46" t="str">
        <f>VLOOKUP(A46,$F$3:$F$279,1,FALSE)</f>
        <v>房地产开发</v>
      </c>
      <c r="D46" t="s">
        <v>329</v>
      </c>
      <c r="E46" t="s">
        <v>356</v>
      </c>
      <c r="F46" t="s">
        <v>191</v>
      </c>
      <c r="G46" t="s">
        <v>4</v>
      </c>
      <c r="H46" t="s">
        <v>231</v>
      </c>
      <c r="I46" t="s">
        <v>100</v>
      </c>
      <c r="J46" t="s">
        <v>232</v>
      </c>
      <c r="N46" t="s">
        <v>258</v>
      </c>
      <c r="O46" t="s">
        <v>259</v>
      </c>
      <c r="P46" t="s">
        <v>100</v>
      </c>
      <c r="Q46" t="s">
        <v>259</v>
      </c>
    </row>
    <row r="47" spans="1:17">
      <c r="A47" t="s">
        <v>187</v>
      </c>
      <c r="B47" t="str">
        <f>VLOOKUP(A47,$F$3:$F$279,1,FALSE)</f>
        <v>房屋建设</v>
      </c>
      <c r="D47" t="s">
        <v>329</v>
      </c>
      <c r="E47" t="s">
        <v>356</v>
      </c>
      <c r="F47" t="s">
        <v>191</v>
      </c>
      <c r="G47" t="s">
        <v>93</v>
      </c>
      <c r="H47" t="s">
        <v>229</v>
      </c>
      <c r="I47" t="s">
        <v>100</v>
      </c>
      <c r="J47" t="s">
        <v>230</v>
      </c>
      <c r="N47" t="s">
        <v>248</v>
      </c>
      <c r="O47" t="s">
        <v>248</v>
      </c>
      <c r="P47" t="s">
        <v>100</v>
      </c>
      <c r="Q47" t="s">
        <v>225</v>
      </c>
    </row>
    <row r="48" spans="1:17">
      <c r="A48" t="s">
        <v>129</v>
      </c>
      <c r="B48" t="str">
        <f>VLOOKUP(A48,$F$3:$F$279,1,FALSE)</f>
        <v>文娱用品和其他</v>
      </c>
      <c r="D48" t="s">
        <v>329</v>
      </c>
      <c r="E48" t="s">
        <v>356</v>
      </c>
      <c r="F48" t="s">
        <v>297</v>
      </c>
      <c r="N48" t="s">
        <v>55</v>
      </c>
      <c r="O48" t="s">
        <v>235</v>
      </c>
      <c r="P48" t="s">
        <v>101</v>
      </c>
      <c r="Q48" t="s">
        <v>236</v>
      </c>
    </row>
    <row r="49" spans="1:17">
      <c r="A49" t="s">
        <v>191</v>
      </c>
      <c r="B49" t="str">
        <f>VLOOKUP(A49,$F$3:$F$279,1,FALSE)</f>
        <v>新能源发电</v>
      </c>
      <c r="D49" t="s">
        <v>329</v>
      </c>
      <c r="E49" t="s">
        <v>356</v>
      </c>
      <c r="F49" t="s">
        <v>120</v>
      </c>
      <c r="G49" t="s">
        <v>233</v>
      </c>
      <c r="H49" t="s">
        <v>233</v>
      </c>
      <c r="I49" t="s">
        <v>101</v>
      </c>
      <c r="J49" t="s">
        <v>234</v>
      </c>
      <c r="N49" t="s">
        <v>9</v>
      </c>
      <c r="O49" t="s">
        <v>231</v>
      </c>
      <c r="P49" t="s">
        <v>100</v>
      </c>
      <c r="Q49" t="s">
        <v>232</v>
      </c>
    </row>
    <row r="50" spans="1:17">
      <c r="A50" t="s">
        <v>288</v>
      </c>
      <c r="B50" t="str">
        <f>VLOOKUP(A50,$F$3:$F$279,1,FALSE)</f>
        <v>旅游</v>
      </c>
      <c r="D50" t="s">
        <v>318</v>
      </c>
      <c r="E50" t="s">
        <v>399</v>
      </c>
      <c r="F50" t="s">
        <v>201</v>
      </c>
      <c r="N50" t="s">
        <v>282</v>
      </c>
      <c r="O50" t="s">
        <v>265</v>
      </c>
      <c r="P50" t="s">
        <v>100</v>
      </c>
      <c r="Q50" t="s">
        <v>244</v>
      </c>
    </row>
    <row r="51" spans="1:17">
      <c r="A51" t="s">
        <v>146</v>
      </c>
      <c r="B51" t="str">
        <f>VLOOKUP(A51,$F$3:$F$279,1,FALSE)</f>
        <v>显示器件</v>
      </c>
      <c r="D51" t="s">
        <v>318</v>
      </c>
      <c r="E51" t="s">
        <v>192</v>
      </c>
      <c r="F51" t="s">
        <v>192</v>
      </c>
      <c r="G51" t="s">
        <v>240</v>
      </c>
      <c r="H51" t="s">
        <v>240</v>
      </c>
      <c r="I51" t="s">
        <v>101</v>
      </c>
      <c r="J51" t="s">
        <v>241</v>
      </c>
    </row>
    <row r="52" spans="1:17">
      <c r="A52" t="s">
        <v>194</v>
      </c>
      <c r="B52" t="str">
        <f>VLOOKUP(A52,$F$3:$F$279,1,FALSE)</f>
        <v>有线电视网络</v>
      </c>
      <c r="D52" t="s">
        <v>318</v>
      </c>
      <c r="E52" t="s">
        <v>192</v>
      </c>
      <c r="F52" t="s">
        <v>192</v>
      </c>
      <c r="G52" t="s">
        <v>264</v>
      </c>
      <c r="H52" t="s">
        <v>224</v>
      </c>
      <c r="I52" t="s">
        <v>100</v>
      </c>
      <c r="J52" t="s">
        <v>225</v>
      </c>
    </row>
    <row r="53" spans="1:17">
      <c r="A53" t="s">
        <v>209</v>
      </c>
      <c r="B53" t="str">
        <f>VLOOKUP(A53,$F$3:$F$279,1,FALSE)</f>
        <v>服装家纺</v>
      </c>
      <c r="D53" t="s">
        <v>318</v>
      </c>
      <c r="E53" t="s">
        <v>192</v>
      </c>
      <c r="F53" t="s">
        <v>192</v>
      </c>
      <c r="G53" t="s">
        <v>239</v>
      </c>
      <c r="H53" t="s">
        <v>239</v>
      </c>
      <c r="I53" t="s">
        <v>100</v>
      </c>
      <c r="J53" t="s">
        <v>238</v>
      </c>
    </row>
    <row r="54" spans="1:17">
      <c r="A54" t="s">
        <v>213</v>
      </c>
      <c r="B54" t="str">
        <f>VLOOKUP(A54,$F$3:$F$279,1,FALSE)</f>
        <v>机床工具</v>
      </c>
      <c r="D54" t="s">
        <v>318</v>
      </c>
      <c r="E54" t="s">
        <v>192</v>
      </c>
      <c r="F54" t="s">
        <v>192</v>
      </c>
      <c r="G54" t="s">
        <v>262</v>
      </c>
      <c r="H54" t="s">
        <v>227</v>
      </c>
      <c r="I54" t="s">
        <v>100</v>
      </c>
      <c r="J54" t="s">
        <v>227</v>
      </c>
    </row>
    <row r="55" spans="1:17">
      <c r="A55" t="s">
        <v>161</v>
      </c>
      <c r="B55" t="str">
        <f>VLOOKUP(A55,$F$3:$F$279,1,FALSE)</f>
        <v>机械基础件</v>
      </c>
      <c r="D55" t="s">
        <v>318</v>
      </c>
      <c r="E55" t="s">
        <v>319</v>
      </c>
      <c r="F55" t="s">
        <v>165</v>
      </c>
      <c r="G55" t="s">
        <v>239</v>
      </c>
      <c r="H55" t="s">
        <v>239</v>
      </c>
      <c r="I55" t="s">
        <v>100</v>
      </c>
      <c r="J55" t="s">
        <v>238</v>
      </c>
    </row>
    <row r="56" spans="1:17">
      <c r="A56" t="s">
        <v>158</v>
      </c>
      <c r="B56" t="str">
        <f>VLOOKUP(A56,$F$3:$F$279,1,FALSE)</f>
        <v>楼宇设备</v>
      </c>
      <c r="D56" t="s">
        <v>318</v>
      </c>
      <c r="E56" t="s">
        <v>319</v>
      </c>
      <c r="F56" t="s">
        <v>165</v>
      </c>
      <c r="G56" t="s">
        <v>237</v>
      </c>
      <c r="H56" t="s">
        <v>237</v>
      </c>
      <c r="I56" t="s">
        <v>100</v>
      </c>
      <c r="J56" t="s">
        <v>238</v>
      </c>
    </row>
    <row r="57" spans="1:17">
      <c r="A57" t="s">
        <v>151</v>
      </c>
      <c r="B57" t="str">
        <f>VLOOKUP(A57,$F$3:$F$279,1,FALSE)</f>
        <v>汽车服务</v>
      </c>
      <c r="D57" t="s">
        <v>318</v>
      </c>
      <c r="E57" t="s">
        <v>344</v>
      </c>
      <c r="F57" t="s">
        <v>131</v>
      </c>
      <c r="G57" t="s">
        <v>82</v>
      </c>
      <c r="H57" t="s">
        <v>235</v>
      </c>
      <c r="I57" t="s">
        <v>101</v>
      </c>
      <c r="J57" t="s">
        <v>236</v>
      </c>
    </row>
    <row r="58" spans="1:17">
      <c r="A58" t="s">
        <v>140</v>
      </c>
      <c r="B58" t="str">
        <f>VLOOKUP(A58,$F$3:$F$279,1,FALSE)</f>
        <v>汽车零部件</v>
      </c>
      <c r="D58" t="s">
        <v>318</v>
      </c>
      <c r="E58" t="s">
        <v>344</v>
      </c>
      <c r="F58" t="s">
        <v>131</v>
      </c>
      <c r="G58" t="s">
        <v>239</v>
      </c>
      <c r="H58" t="s">
        <v>239</v>
      </c>
      <c r="I58" t="s">
        <v>100</v>
      </c>
      <c r="J58" t="s">
        <v>238</v>
      </c>
    </row>
    <row r="59" spans="1:17">
      <c r="A59" t="s">
        <v>198</v>
      </c>
      <c r="B59" t="str">
        <f>VLOOKUP(A59,$F$3:$F$279,1,FALSE)</f>
        <v>港口</v>
      </c>
      <c r="D59" t="s">
        <v>318</v>
      </c>
      <c r="E59" t="s">
        <v>344</v>
      </c>
      <c r="F59" t="s">
        <v>131</v>
      </c>
      <c r="G59" t="s">
        <v>237</v>
      </c>
      <c r="H59" t="s">
        <v>237</v>
      </c>
      <c r="I59" t="s">
        <v>100</v>
      </c>
      <c r="J59" t="s">
        <v>238</v>
      </c>
    </row>
    <row r="60" spans="1:17">
      <c r="A60" t="s">
        <v>120</v>
      </c>
      <c r="B60" t="str">
        <f>VLOOKUP(A60,$F$3:$F$279,1,FALSE)</f>
        <v>火电</v>
      </c>
      <c r="D60" t="s">
        <v>318</v>
      </c>
      <c r="E60" t="s">
        <v>139</v>
      </c>
      <c r="F60" t="s">
        <v>139</v>
      </c>
      <c r="G60" t="s">
        <v>275</v>
      </c>
      <c r="H60" t="s">
        <v>235</v>
      </c>
      <c r="I60" t="s">
        <v>101</v>
      </c>
      <c r="J60" t="s">
        <v>236</v>
      </c>
    </row>
    <row r="61" spans="1:17">
      <c r="A61" t="s">
        <v>155</v>
      </c>
      <c r="B61" t="str">
        <f>VLOOKUP(A61,$F$3:$F$279,1,FALSE)</f>
        <v>环保工程及服务</v>
      </c>
      <c r="D61" t="s">
        <v>318</v>
      </c>
      <c r="E61" t="s">
        <v>139</v>
      </c>
      <c r="F61" t="s">
        <v>139</v>
      </c>
      <c r="G61" t="s">
        <v>273</v>
      </c>
      <c r="H61" t="s">
        <v>243</v>
      </c>
      <c r="I61" t="s">
        <v>100</v>
      </c>
      <c r="J61" t="s">
        <v>244</v>
      </c>
    </row>
    <row r="62" spans="1:17">
      <c r="A62" t="s">
        <v>220</v>
      </c>
      <c r="B62" t="str">
        <f>VLOOKUP(A62,$F$3:$F$279,1,FALSE)</f>
        <v>珠宝首饰</v>
      </c>
      <c r="D62" t="s">
        <v>318</v>
      </c>
      <c r="E62" t="s">
        <v>139</v>
      </c>
      <c r="F62" t="s">
        <v>139</v>
      </c>
      <c r="G62" t="s">
        <v>93</v>
      </c>
      <c r="H62" t="s">
        <v>229</v>
      </c>
      <c r="I62" t="s">
        <v>100</v>
      </c>
      <c r="J62" t="s">
        <v>230</v>
      </c>
    </row>
    <row r="63" spans="1:17">
      <c r="A63" t="s">
        <v>157</v>
      </c>
      <c r="B63" t="str">
        <f>VLOOKUP(A63,$F$3:$F$279,1,FALSE)</f>
        <v>生物制品</v>
      </c>
      <c r="D63" t="s">
        <v>318</v>
      </c>
      <c r="E63" t="s">
        <v>139</v>
      </c>
      <c r="F63" t="s">
        <v>139</v>
      </c>
      <c r="G63" t="s">
        <v>239</v>
      </c>
      <c r="H63" t="s">
        <v>239</v>
      </c>
      <c r="I63" t="s">
        <v>100</v>
      </c>
      <c r="J63" t="s">
        <v>238</v>
      </c>
    </row>
    <row r="64" spans="1:17">
      <c r="A64" t="s">
        <v>178</v>
      </c>
      <c r="B64" t="str">
        <f>VLOOKUP(A64,$F$3:$F$279,1,FALSE)</f>
        <v>电子系统组装</v>
      </c>
      <c r="D64" t="s">
        <v>318</v>
      </c>
      <c r="E64" t="s">
        <v>139</v>
      </c>
      <c r="F64" t="s">
        <v>139</v>
      </c>
      <c r="G64" t="s">
        <v>237</v>
      </c>
      <c r="H64" t="s">
        <v>237</v>
      </c>
      <c r="I64" t="s">
        <v>100</v>
      </c>
      <c r="J64" t="s">
        <v>238</v>
      </c>
    </row>
    <row r="65" spans="1:10">
      <c r="A65" t="s">
        <v>167</v>
      </c>
      <c r="B65" t="str">
        <f>VLOOKUP(A65,$F$3:$F$279,1,FALSE)</f>
        <v>电子零部件制造</v>
      </c>
      <c r="D65" t="s">
        <v>318</v>
      </c>
      <c r="E65" t="s">
        <v>392</v>
      </c>
      <c r="F65" t="s">
        <v>193</v>
      </c>
    </row>
    <row r="66" spans="1:10">
      <c r="A66" t="s">
        <v>204</v>
      </c>
      <c r="B66" t="str">
        <f>VLOOKUP(A66,$F$3:$F$279,1,FALSE)</f>
        <v>电机</v>
      </c>
      <c r="D66" t="s">
        <v>328</v>
      </c>
      <c r="E66" t="s">
        <v>148</v>
      </c>
      <c r="F66" t="s">
        <v>148</v>
      </c>
      <c r="G66" t="s">
        <v>93</v>
      </c>
      <c r="H66" t="s">
        <v>229</v>
      </c>
      <c r="I66" t="s">
        <v>100</v>
      </c>
      <c r="J66" t="s">
        <v>230</v>
      </c>
    </row>
    <row r="67" spans="1:10">
      <c r="A67" t="s">
        <v>271</v>
      </c>
      <c r="B67" t="str">
        <f>VLOOKUP(A67,$F$3:$F$279,1,FALSE)</f>
        <v>电网自动化</v>
      </c>
      <c r="D67" t="s">
        <v>328</v>
      </c>
      <c r="E67" t="s">
        <v>134</v>
      </c>
      <c r="F67" t="s">
        <v>134</v>
      </c>
      <c r="G67" t="s">
        <v>93</v>
      </c>
      <c r="H67" t="s">
        <v>229</v>
      </c>
      <c r="I67" t="s">
        <v>100</v>
      </c>
      <c r="J67" t="s">
        <v>230</v>
      </c>
    </row>
    <row r="68" spans="1:10">
      <c r="A68" t="s">
        <v>131</v>
      </c>
      <c r="B68" t="str">
        <f>VLOOKUP(A68,$F$3:$F$279,1,FALSE)</f>
        <v>畜禽养殖</v>
      </c>
      <c r="D68" t="s">
        <v>328</v>
      </c>
      <c r="E68" t="s">
        <v>134</v>
      </c>
      <c r="F68" t="s">
        <v>134</v>
      </c>
      <c r="G68" t="s">
        <v>239</v>
      </c>
      <c r="H68" t="s">
        <v>239</v>
      </c>
      <c r="I68" t="s">
        <v>100</v>
      </c>
      <c r="J68" t="s">
        <v>238</v>
      </c>
    </row>
    <row r="69" spans="1:10">
      <c r="A69" t="s">
        <v>210</v>
      </c>
      <c r="B69" t="str">
        <f>VLOOKUP(A69,$F$3:$F$279,1,FALSE)</f>
        <v>白色家电</v>
      </c>
      <c r="D69" t="s">
        <v>328</v>
      </c>
      <c r="E69" t="s">
        <v>134</v>
      </c>
      <c r="F69" t="s">
        <v>134</v>
      </c>
      <c r="G69" t="s">
        <v>237</v>
      </c>
      <c r="H69" t="s">
        <v>237</v>
      </c>
      <c r="I69" t="s">
        <v>100</v>
      </c>
      <c r="J69" t="s">
        <v>238</v>
      </c>
    </row>
    <row r="70" spans="1:10">
      <c r="A70" t="s">
        <v>118</v>
      </c>
      <c r="B70" t="e">
        <f>VLOOKUP(A70,$F$3:$F$279,1,FALSE)</f>
        <v>#N/A</v>
      </c>
      <c r="D70" t="s">
        <v>328</v>
      </c>
      <c r="E70" t="s">
        <v>138</v>
      </c>
      <c r="F70" t="s">
        <v>138</v>
      </c>
    </row>
    <row r="71" spans="1:10">
      <c r="A71" t="s">
        <v>139</v>
      </c>
      <c r="B71" t="str">
        <f>VLOOKUP(A71,$F$3:$F$279,1,FALSE)</f>
        <v>种植业</v>
      </c>
      <c r="D71" t="s">
        <v>328</v>
      </c>
      <c r="E71" t="s">
        <v>261</v>
      </c>
      <c r="F71" t="s">
        <v>261</v>
      </c>
      <c r="G71" t="s">
        <v>93</v>
      </c>
      <c r="H71" t="s">
        <v>229</v>
      </c>
      <c r="I71" t="s">
        <v>100</v>
      </c>
      <c r="J71" t="s">
        <v>230</v>
      </c>
    </row>
    <row r="72" spans="1:10">
      <c r="A72" t="s">
        <v>195</v>
      </c>
      <c r="B72" t="str">
        <f>VLOOKUP(A72,$F$3:$F$279,1,FALSE)</f>
        <v>稀有金属</v>
      </c>
      <c r="D72" t="s">
        <v>328</v>
      </c>
      <c r="E72" t="s">
        <v>261</v>
      </c>
      <c r="F72" t="s">
        <v>261</v>
      </c>
      <c r="G72" t="s">
        <v>239</v>
      </c>
      <c r="H72" t="s">
        <v>239</v>
      </c>
      <c r="I72" t="s">
        <v>100</v>
      </c>
      <c r="J72" t="s">
        <v>238</v>
      </c>
    </row>
    <row r="73" spans="1:10">
      <c r="A73" t="s">
        <v>128</v>
      </c>
      <c r="B73" t="str">
        <f>VLOOKUP(A73,$F$3:$F$279,1,FALSE)</f>
        <v>终端设备</v>
      </c>
      <c r="D73" t="s">
        <v>328</v>
      </c>
      <c r="E73" t="s">
        <v>261</v>
      </c>
      <c r="F73" t="s">
        <v>261</v>
      </c>
      <c r="G73" t="s">
        <v>237</v>
      </c>
      <c r="H73" t="s">
        <v>237</v>
      </c>
      <c r="I73" t="s">
        <v>100</v>
      </c>
      <c r="J73" t="s">
        <v>238</v>
      </c>
    </row>
    <row r="74" spans="1:10">
      <c r="A74" t="s">
        <v>156</v>
      </c>
      <c r="B74" t="str">
        <f>VLOOKUP(A74,$F$3:$F$279,1,FALSE)</f>
        <v>综合</v>
      </c>
      <c r="D74" t="s">
        <v>328</v>
      </c>
      <c r="E74" t="s">
        <v>174</v>
      </c>
      <c r="F74" t="s">
        <v>174</v>
      </c>
    </row>
    <row r="75" spans="1:10">
      <c r="A75" t="s">
        <v>142</v>
      </c>
      <c r="B75" t="str">
        <f>VLOOKUP(A75,$F$3:$F$279,1,FALSE)</f>
        <v>航天装备</v>
      </c>
      <c r="D75" t="s">
        <v>328</v>
      </c>
      <c r="E75" t="s">
        <v>189</v>
      </c>
      <c r="F75" t="s">
        <v>189</v>
      </c>
    </row>
    <row r="76" spans="1:10">
      <c r="A76" t="s">
        <v>177</v>
      </c>
      <c r="B76" t="str">
        <f>VLOOKUP(A76,$F$3:$F$279,1,FALSE)</f>
        <v>航空装备</v>
      </c>
      <c r="D76" t="s">
        <v>304</v>
      </c>
      <c r="E76" t="s">
        <v>305</v>
      </c>
      <c r="F76" t="s">
        <v>211</v>
      </c>
      <c r="G76" t="s">
        <v>224</v>
      </c>
      <c r="H76" t="s">
        <v>224</v>
      </c>
      <c r="I76" t="s">
        <v>100</v>
      </c>
      <c r="J76" t="s">
        <v>225</v>
      </c>
    </row>
    <row r="77" spans="1:10">
      <c r="A77" t="s">
        <v>137</v>
      </c>
      <c r="B77" t="str">
        <f>VLOOKUP(A77,$F$3:$F$279,1,FALSE)</f>
        <v>船舶制造</v>
      </c>
      <c r="D77" t="s">
        <v>304</v>
      </c>
      <c r="E77" t="s">
        <v>305</v>
      </c>
      <c r="F77" t="s">
        <v>211</v>
      </c>
      <c r="G77" t="s">
        <v>228</v>
      </c>
      <c r="H77" t="s">
        <v>229</v>
      </c>
      <c r="I77" t="s">
        <v>100</v>
      </c>
      <c r="J77" t="s">
        <v>230</v>
      </c>
    </row>
    <row r="78" spans="1:10">
      <c r="A78" t="s">
        <v>200</v>
      </c>
      <c r="B78" t="str">
        <f>VLOOKUP(A78,$F$3:$F$279,1,FALSE)</f>
        <v>被动元件</v>
      </c>
      <c r="D78" t="s">
        <v>304</v>
      </c>
      <c r="E78" t="s">
        <v>315</v>
      </c>
      <c r="F78" t="s">
        <v>171</v>
      </c>
    </row>
    <row r="79" spans="1:10">
      <c r="A79" t="s">
        <v>163</v>
      </c>
      <c r="B79" t="str">
        <f>VLOOKUP(A79,$F$3:$F$279,1,FALSE)</f>
        <v>计算机设备</v>
      </c>
      <c r="D79" t="s">
        <v>304</v>
      </c>
      <c r="E79" t="s">
        <v>315</v>
      </c>
      <c r="F79" t="s">
        <v>172</v>
      </c>
      <c r="G79" t="s">
        <v>240</v>
      </c>
      <c r="H79" t="s">
        <v>240</v>
      </c>
      <c r="I79" t="s">
        <v>101</v>
      </c>
      <c r="J79" t="s">
        <v>241</v>
      </c>
    </row>
    <row r="80" spans="1:10">
      <c r="A80" t="s">
        <v>112</v>
      </c>
      <c r="B80" t="str">
        <f>VLOOKUP(A80,$F$3:$F$279,1,FALSE)</f>
        <v>计量仪表</v>
      </c>
      <c r="D80" t="s">
        <v>304</v>
      </c>
      <c r="E80" t="s">
        <v>315</v>
      </c>
      <c r="F80" t="s">
        <v>172</v>
      </c>
      <c r="G80" t="s">
        <v>239</v>
      </c>
      <c r="H80" t="s">
        <v>239</v>
      </c>
      <c r="I80" t="s">
        <v>100</v>
      </c>
      <c r="J80" t="s">
        <v>238</v>
      </c>
    </row>
    <row r="81" spans="1:10">
      <c r="A81" t="s">
        <v>287</v>
      </c>
      <c r="B81" t="e">
        <f>VLOOKUP(A81,$F$3:$F$279,1,FALSE)</f>
        <v>#N/A</v>
      </c>
      <c r="D81" t="s">
        <v>304</v>
      </c>
      <c r="E81" t="s">
        <v>315</v>
      </c>
      <c r="F81" t="s">
        <v>172</v>
      </c>
      <c r="G81" t="s">
        <v>237</v>
      </c>
      <c r="H81" t="s">
        <v>237</v>
      </c>
      <c r="I81" t="s">
        <v>100</v>
      </c>
      <c r="J81" t="s">
        <v>238</v>
      </c>
    </row>
    <row r="82" spans="1:10">
      <c r="A82" t="s">
        <v>132</v>
      </c>
      <c r="B82" t="e">
        <f>VLOOKUP(A82,$F$3:$F$279,1,FALSE)</f>
        <v>#N/A</v>
      </c>
      <c r="D82" t="s">
        <v>304</v>
      </c>
      <c r="E82" t="s">
        <v>362</v>
      </c>
      <c r="F82" t="s">
        <v>186</v>
      </c>
      <c r="G82" t="s">
        <v>275</v>
      </c>
      <c r="H82" t="s">
        <v>235</v>
      </c>
      <c r="I82" t="s">
        <v>101</v>
      </c>
      <c r="J82" t="s">
        <v>236</v>
      </c>
    </row>
    <row r="83" spans="1:10">
      <c r="A83" t="s">
        <v>283</v>
      </c>
      <c r="B83" t="str">
        <f>VLOOKUP(A83,$F$3:$F$279,1,FALSE)</f>
        <v>贸易</v>
      </c>
      <c r="D83" t="s">
        <v>304</v>
      </c>
      <c r="E83" t="s">
        <v>362</v>
      </c>
      <c r="F83" t="s">
        <v>186</v>
      </c>
      <c r="G83" t="s">
        <v>272</v>
      </c>
      <c r="H83" t="s">
        <v>272</v>
      </c>
      <c r="I83" t="s">
        <v>101</v>
      </c>
      <c r="J83" t="s">
        <v>241</v>
      </c>
    </row>
    <row r="84" spans="1:10">
      <c r="A84" t="s">
        <v>284</v>
      </c>
      <c r="B84" t="str">
        <f>VLOOKUP(A84,$F$3:$F$279,1,FALSE)</f>
        <v>超市</v>
      </c>
      <c r="D84" t="s">
        <v>304</v>
      </c>
      <c r="E84" t="s">
        <v>362</v>
      </c>
      <c r="F84" t="s">
        <v>186</v>
      </c>
      <c r="G84" t="s">
        <v>262</v>
      </c>
      <c r="H84" t="s">
        <v>227</v>
      </c>
      <c r="I84" t="s">
        <v>100</v>
      </c>
      <c r="J84" t="s">
        <v>227</v>
      </c>
    </row>
    <row r="85" spans="1:10">
      <c r="A85" t="s">
        <v>179</v>
      </c>
      <c r="B85" t="str">
        <f>VLOOKUP(A85,$F$3:$F$279,1,FALSE)</f>
        <v>运输</v>
      </c>
      <c r="D85" t="s">
        <v>304</v>
      </c>
      <c r="E85" t="s">
        <v>355</v>
      </c>
      <c r="F85" t="s">
        <v>199</v>
      </c>
      <c r="G85" t="s">
        <v>4</v>
      </c>
      <c r="H85" t="s">
        <v>231</v>
      </c>
      <c r="I85" t="s">
        <v>100</v>
      </c>
      <c r="J85" t="s">
        <v>232</v>
      </c>
    </row>
    <row r="86" spans="1:10">
      <c r="A86" t="s">
        <v>285</v>
      </c>
      <c r="B86" t="str">
        <f>VLOOKUP(A86,$F$3:$F$279,1,FALSE)</f>
        <v>运输设备</v>
      </c>
      <c r="D86" t="s">
        <v>304</v>
      </c>
      <c r="E86" t="s">
        <v>355</v>
      </c>
      <c r="F86" t="s">
        <v>199</v>
      </c>
      <c r="G86" t="s">
        <v>268</v>
      </c>
      <c r="H86" t="s">
        <v>235</v>
      </c>
      <c r="I86" t="s">
        <v>101</v>
      </c>
      <c r="J86" t="s">
        <v>236</v>
      </c>
    </row>
    <row r="87" spans="1:10">
      <c r="A87" t="s">
        <v>206</v>
      </c>
      <c r="B87" t="str">
        <f>VLOOKUP(A87,$F$3:$F$279,1,FALSE)</f>
        <v>通信传输设备</v>
      </c>
      <c r="D87" t="s">
        <v>304</v>
      </c>
      <c r="E87" t="s">
        <v>355</v>
      </c>
      <c r="F87" t="s">
        <v>199</v>
      </c>
      <c r="G87" t="s">
        <v>278</v>
      </c>
      <c r="H87" t="s">
        <v>267</v>
      </c>
      <c r="I87" t="s">
        <v>100</v>
      </c>
      <c r="J87" t="s">
        <v>244</v>
      </c>
    </row>
    <row r="88" spans="1:10">
      <c r="A88" t="s">
        <v>127</v>
      </c>
      <c r="B88" t="str">
        <f>VLOOKUP(A88,$F$3:$F$279,1,FALSE)</f>
        <v>通信配套服务</v>
      </c>
      <c r="D88" t="s">
        <v>304</v>
      </c>
      <c r="E88" t="s">
        <v>355</v>
      </c>
      <c r="F88" t="s">
        <v>199</v>
      </c>
      <c r="G88" t="s">
        <v>246</v>
      </c>
      <c r="H88" t="s">
        <v>248</v>
      </c>
      <c r="I88" t="s">
        <v>100</v>
      </c>
      <c r="J88" t="s">
        <v>225</v>
      </c>
    </row>
    <row r="89" spans="1:10">
      <c r="A89" t="s">
        <v>170</v>
      </c>
      <c r="B89" t="str">
        <f>VLOOKUP(A89,$F$3:$F$279,1,FALSE)</f>
        <v>造纸</v>
      </c>
      <c r="D89" t="s">
        <v>304</v>
      </c>
      <c r="E89" t="s">
        <v>355</v>
      </c>
      <c r="F89" t="s">
        <v>199</v>
      </c>
      <c r="G89" t="s">
        <v>279</v>
      </c>
      <c r="H89" t="s">
        <v>251</v>
      </c>
      <c r="I89" t="s">
        <v>100</v>
      </c>
      <c r="J89" t="s">
        <v>252</v>
      </c>
    </row>
    <row r="90" spans="1:10">
      <c r="A90" t="s">
        <v>135</v>
      </c>
      <c r="B90" t="str">
        <f>VLOOKUP(A90,$F$3:$F$279,1,FALSE)</f>
        <v>酒店、餐饮和其他</v>
      </c>
      <c r="D90" t="s">
        <v>304</v>
      </c>
      <c r="E90" t="s">
        <v>361</v>
      </c>
      <c r="F90" t="s">
        <v>108</v>
      </c>
      <c r="G90" t="s">
        <v>240</v>
      </c>
      <c r="H90" t="s">
        <v>240</v>
      </c>
      <c r="I90" t="s">
        <v>101</v>
      </c>
      <c r="J90" t="s">
        <v>241</v>
      </c>
    </row>
    <row r="91" spans="1:10">
      <c r="A91" t="s">
        <v>109</v>
      </c>
      <c r="B91" t="str">
        <f>VLOOKUP(A91,$F$3:$F$279,1,FALSE)</f>
        <v>采掘</v>
      </c>
      <c r="D91" t="s">
        <v>304</v>
      </c>
      <c r="E91" t="s">
        <v>361</v>
      </c>
      <c r="F91" t="s">
        <v>108</v>
      </c>
      <c r="G91" t="s">
        <v>233</v>
      </c>
      <c r="H91" t="s">
        <v>233</v>
      </c>
      <c r="I91" t="s">
        <v>101</v>
      </c>
      <c r="J91" t="s">
        <v>234</v>
      </c>
    </row>
    <row r="92" spans="1:10">
      <c r="A92" t="s">
        <v>117</v>
      </c>
      <c r="B92" t="str">
        <f>VLOOKUP(A92,$F$3:$F$279,1,FALSE)</f>
        <v>重型机械</v>
      </c>
      <c r="D92" t="s">
        <v>304</v>
      </c>
      <c r="E92" t="s">
        <v>365</v>
      </c>
      <c r="F92" t="s">
        <v>157</v>
      </c>
      <c r="G92" t="s">
        <v>8</v>
      </c>
      <c r="H92" t="s">
        <v>250</v>
      </c>
      <c r="I92" t="s">
        <v>100</v>
      </c>
      <c r="J92" t="s">
        <v>232</v>
      </c>
    </row>
    <row r="93" spans="1:10">
      <c r="A93" t="s">
        <v>205</v>
      </c>
      <c r="B93" t="str">
        <f>VLOOKUP(A93,$F$3:$F$279,1,FALSE)</f>
        <v>金属制品</v>
      </c>
      <c r="D93" t="s">
        <v>304</v>
      </c>
      <c r="E93" t="s">
        <v>365</v>
      </c>
      <c r="F93" t="s">
        <v>157</v>
      </c>
      <c r="G93" t="s">
        <v>242</v>
      </c>
      <c r="H93" t="s">
        <v>243</v>
      </c>
      <c r="I93" t="s">
        <v>100</v>
      </c>
      <c r="J93" t="s">
        <v>244</v>
      </c>
    </row>
    <row r="94" spans="1:10">
      <c r="A94" t="s">
        <v>190</v>
      </c>
      <c r="B94" t="str">
        <f>VLOOKUP(A94,$F$3:$F$279,1,FALSE)</f>
        <v>铜</v>
      </c>
      <c r="D94" t="s">
        <v>304</v>
      </c>
      <c r="E94" t="s">
        <v>365</v>
      </c>
      <c r="F94" t="s">
        <v>157</v>
      </c>
      <c r="G94" t="s">
        <v>256</v>
      </c>
      <c r="H94" t="s">
        <v>248</v>
      </c>
      <c r="I94" t="s">
        <v>100</v>
      </c>
      <c r="J94" t="s">
        <v>225</v>
      </c>
    </row>
    <row r="95" spans="1:10">
      <c r="A95" t="s">
        <v>160</v>
      </c>
      <c r="B95" t="str">
        <f>VLOOKUP(A95,$F$3:$F$279,1,FALSE)</f>
        <v>铝</v>
      </c>
      <c r="D95" t="s">
        <v>304</v>
      </c>
      <c r="E95" t="s">
        <v>365</v>
      </c>
      <c r="F95" t="s">
        <v>157</v>
      </c>
      <c r="G95" t="s">
        <v>237</v>
      </c>
      <c r="H95" t="s">
        <v>237</v>
      </c>
      <c r="I95" t="s">
        <v>100</v>
      </c>
      <c r="J95" t="s">
        <v>238</v>
      </c>
    </row>
    <row r="96" spans="1:10">
      <c r="A96" t="s">
        <v>185</v>
      </c>
      <c r="B96" t="str">
        <f>VLOOKUP(A96,$F$3:$F$279,1,FALSE)</f>
        <v>银行</v>
      </c>
      <c r="D96" t="s">
        <v>304</v>
      </c>
      <c r="E96" t="s">
        <v>365</v>
      </c>
      <c r="F96" t="s">
        <v>157</v>
      </c>
      <c r="G96" t="s">
        <v>281</v>
      </c>
      <c r="H96" t="s">
        <v>251</v>
      </c>
      <c r="I96" t="s">
        <v>100</v>
      </c>
      <c r="J96" t="s">
        <v>252</v>
      </c>
    </row>
    <row r="97" spans="1:10">
      <c r="A97" t="s">
        <v>215</v>
      </c>
      <c r="B97" t="str">
        <f>VLOOKUP(A97,$F$3:$F$279,1,FALSE)</f>
        <v>集成电路</v>
      </c>
      <c r="D97" t="s">
        <v>363</v>
      </c>
      <c r="E97" t="s">
        <v>372</v>
      </c>
      <c r="F97" t="s">
        <v>296</v>
      </c>
    </row>
    <row r="98" spans="1:10">
      <c r="A98" t="s">
        <v>181</v>
      </c>
      <c r="B98" t="e">
        <f>VLOOKUP(A98,$F$3:$F$279,1,FALSE)</f>
        <v>#N/A</v>
      </c>
      <c r="D98" t="s">
        <v>363</v>
      </c>
      <c r="E98" t="s">
        <v>372</v>
      </c>
      <c r="F98" t="s">
        <v>295</v>
      </c>
    </row>
    <row r="99" spans="1:10">
      <c r="A99" t="s">
        <v>147</v>
      </c>
      <c r="B99" t="str">
        <f>VLOOKUP(A99,$F$3:$F$279,1,FALSE)</f>
        <v>高压设备</v>
      </c>
      <c r="D99" t="s">
        <v>363</v>
      </c>
      <c r="E99" t="s">
        <v>372</v>
      </c>
      <c r="F99" t="s">
        <v>284</v>
      </c>
      <c r="G99" t="s">
        <v>266</v>
      </c>
      <c r="H99" t="s">
        <v>255</v>
      </c>
      <c r="I99" t="s">
        <v>101</v>
      </c>
      <c r="J99" t="s">
        <v>255</v>
      </c>
    </row>
    <row r="100" spans="1:10">
      <c r="A100" t="s">
        <v>149</v>
      </c>
      <c r="B100" t="str">
        <f>VLOOKUP(A100,$F$3:$F$279,1,FALSE)</f>
        <v>高速公路</v>
      </c>
      <c r="D100" t="s">
        <v>363</v>
      </c>
      <c r="E100" t="s">
        <v>364</v>
      </c>
      <c r="F100" t="s">
        <v>184</v>
      </c>
      <c r="G100" t="s">
        <v>3</v>
      </c>
      <c r="H100" t="s">
        <v>250</v>
      </c>
      <c r="I100" t="s">
        <v>100</v>
      </c>
      <c r="J100" t="s">
        <v>232</v>
      </c>
    </row>
    <row r="101" spans="1:10">
      <c r="A101" t="s">
        <v>166</v>
      </c>
      <c r="B101" t="str">
        <f>VLOOKUP(A101,$F$3:$F$279,1,FALSE)</f>
        <v>黄金</v>
      </c>
      <c r="D101" t="s">
        <v>363</v>
      </c>
      <c r="E101" t="s">
        <v>364</v>
      </c>
      <c r="F101" t="s">
        <v>184</v>
      </c>
      <c r="G101" t="s">
        <v>93</v>
      </c>
      <c r="H101" t="s">
        <v>229</v>
      </c>
      <c r="I101" t="s">
        <v>100</v>
      </c>
      <c r="J101" t="s">
        <v>230</v>
      </c>
    </row>
    <row r="102" spans="1:10">
      <c r="A102" t="s">
        <v>171</v>
      </c>
      <c r="B102" t="str">
        <f>VLOOKUP(A102,$F$3:$F$279,1,FALSE)</f>
        <v>化学制剂</v>
      </c>
      <c r="D102" t="s">
        <v>363</v>
      </c>
      <c r="E102" t="s">
        <v>364</v>
      </c>
      <c r="F102" t="s">
        <v>184</v>
      </c>
      <c r="G102" t="s">
        <v>254</v>
      </c>
      <c r="H102" t="s">
        <v>255</v>
      </c>
      <c r="I102" t="s">
        <v>101</v>
      </c>
      <c r="J102" t="s">
        <v>255</v>
      </c>
    </row>
    <row r="103" spans="1:10">
      <c r="A103" t="s">
        <v>110</v>
      </c>
      <c r="B103" t="str">
        <f>VLOOKUP(A103,$F$3:$F$279,1,FALSE)</f>
        <v>商业物业经营</v>
      </c>
      <c r="D103" t="s">
        <v>363</v>
      </c>
      <c r="E103" t="s">
        <v>110</v>
      </c>
      <c r="F103" t="s">
        <v>110</v>
      </c>
    </row>
    <row r="104" spans="1:10">
      <c r="A104" t="s">
        <v>141</v>
      </c>
      <c r="B104" t="str">
        <f>VLOOKUP(A104,$F$3:$F$279,1,FALSE)</f>
        <v>视听器材</v>
      </c>
      <c r="D104" t="s">
        <v>363</v>
      </c>
      <c r="E104" t="s">
        <v>368</v>
      </c>
      <c r="F104" t="s">
        <v>283</v>
      </c>
      <c r="G104" t="s">
        <v>4</v>
      </c>
      <c r="H104" t="s">
        <v>231</v>
      </c>
      <c r="I104" t="s">
        <v>100</v>
      </c>
      <c r="J104" t="s">
        <v>232</v>
      </c>
    </row>
    <row r="105" spans="1:10">
      <c r="A105" t="s">
        <v>290</v>
      </c>
      <c r="B105" t="str">
        <f>VLOOKUP(A105,$F$3:$F$279,1,FALSE)</f>
        <v>纺织制造</v>
      </c>
      <c r="D105" t="s">
        <v>363</v>
      </c>
      <c r="E105" t="s">
        <v>368</v>
      </c>
      <c r="F105" t="s">
        <v>283</v>
      </c>
      <c r="G105" t="s">
        <v>270</v>
      </c>
      <c r="H105" t="s">
        <v>235</v>
      </c>
      <c r="I105" t="s">
        <v>101</v>
      </c>
      <c r="J105" t="s">
        <v>236</v>
      </c>
    </row>
    <row r="106" spans="1:10">
      <c r="A106" t="s">
        <v>216</v>
      </c>
      <c r="B106" t="str">
        <f>VLOOKUP(A106,$F$3:$F$279,1,FALSE)</f>
        <v>营销服务</v>
      </c>
      <c r="D106" t="s">
        <v>324</v>
      </c>
      <c r="E106" t="s">
        <v>375</v>
      </c>
      <c r="F106" t="s">
        <v>133</v>
      </c>
      <c r="G106" t="s">
        <v>239</v>
      </c>
      <c r="H106" t="s">
        <v>239</v>
      </c>
      <c r="I106" t="s">
        <v>100</v>
      </c>
      <c r="J106" t="s">
        <v>238</v>
      </c>
    </row>
    <row r="107" spans="1:10">
      <c r="A107" t="s">
        <v>193</v>
      </c>
      <c r="B107" t="str">
        <f>VLOOKUP(A107,$F$3:$F$279,1,FALSE)</f>
        <v>饲料</v>
      </c>
      <c r="D107" t="s">
        <v>324</v>
      </c>
      <c r="E107" t="s">
        <v>375</v>
      </c>
      <c r="F107" t="s">
        <v>133</v>
      </c>
      <c r="G107" t="s">
        <v>237</v>
      </c>
      <c r="H107" t="s">
        <v>237</v>
      </c>
      <c r="I107" t="s">
        <v>100</v>
      </c>
      <c r="J107" t="s">
        <v>238</v>
      </c>
    </row>
    <row r="108" spans="1:10">
      <c r="A108" t="s">
        <v>189</v>
      </c>
      <c r="B108" t="str">
        <f>VLOOKUP(A108,$F$3:$F$279,1,FALSE)</f>
        <v>石油化工</v>
      </c>
      <c r="D108" t="s">
        <v>324</v>
      </c>
      <c r="E108" t="s">
        <v>342</v>
      </c>
      <c r="F108" t="s">
        <v>142</v>
      </c>
      <c r="G108" t="s">
        <v>93</v>
      </c>
      <c r="H108" t="s">
        <v>229</v>
      </c>
      <c r="I108" t="s">
        <v>100</v>
      </c>
      <c r="J108" t="s">
        <v>230</v>
      </c>
    </row>
    <row r="109" spans="1:10">
      <c r="A109" t="s">
        <v>291</v>
      </c>
      <c r="B109" t="str">
        <f>VLOOKUP(A109,$F$3:$F$279,1,FALSE)</f>
        <v>铅锌</v>
      </c>
      <c r="D109" t="s">
        <v>324</v>
      </c>
      <c r="E109" t="s">
        <v>360</v>
      </c>
      <c r="F109" t="s">
        <v>177</v>
      </c>
      <c r="G109" t="s">
        <v>237</v>
      </c>
      <c r="H109" t="s">
        <v>237</v>
      </c>
      <c r="I109" t="s">
        <v>100</v>
      </c>
      <c r="J109" t="s">
        <v>238</v>
      </c>
    </row>
    <row r="110" spans="1:10">
      <c r="A110" t="s">
        <v>292</v>
      </c>
      <c r="B110" t="str">
        <f>VLOOKUP(A110,$F$3:$F$279,1,FALSE)</f>
        <v>机场</v>
      </c>
      <c r="D110" t="s">
        <v>324</v>
      </c>
      <c r="E110" t="s">
        <v>325</v>
      </c>
      <c r="F110" t="s">
        <v>137</v>
      </c>
      <c r="G110" t="s">
        <v>239</v>
      </c>
      <c r="H110" t="s">
        <v>239</v>
      </c>
      <c r="I110" t="s">
        <v>100</v>
      </c>
      <c r="J110" t="s">
        <v>238</v>
      </c>
    </row>
    <row r="111" spans="1:10">
      <c r="A111" t="s">
        <v>138</v>
      </c>
      <c r="B111" t="str">
        <f>VLOOKUP(A111,$F$3:$F$279,1,FALSE)</f>
        <v>化学纤维</v>
      </c>
      <c r="D111" t="s">
        <v>324</v>
      </c>
      <c r="E111" t="s">
        <v>325</v>
      </c>
      <c r="F111" t="s">
        <v>137</v>
      </c>
      <c r="G111" t="s">
        <v>237</v>
      </c>
      <c r="H111" t="s">
        <v>237</v>
      </c>
      <c r="I111" t="s">
        <v>100</v>
      </c>
      <c r="J111" t="s">
        <v>238</v>
      </c>
    </row>
    <row r="112" spans="1:10">
      <c r="A112" t="s">
        <v>293</v>
      </c>
      <c r="B112" t="str">
        <f>VLOOKUP(A112,$F$3:$F$279,1,FALSE)</f>
        <v>水泥制造</v>
      </c>
      <c r="D112" t="s">
        <v>308</v>
      </c>
      <c r="E112" t="s">
        <v>210</v>
      </c>
      <c r="F112" t="s">
        <v>203</v>
      </c>
      <c r="G112" t="s">
        <v>233</v>
      </c>
      <c r="H112" t="s">
        <v>233</v>
      </c>
      <c r="I112" t="s">
        <v>101</v>
      </c>
      <c r="J112" t="s">
        <v>234</v>
      </c>
    </row>
    <row r="113" spans="1:10">
      <c r="A113" t="s">
        <v>294</v>
      </c>
      <c r="B113" t="str">
        <f>VLOOKUP(A113,$F$3:$F$279,1,FALSE)</f>
        <v>燃气</v>
      </c>
      <c r="D113" t="s">
        <v>308</v>
      </c>
      <c r="E113" t="s">
        <v>210</v>
      </c>
      <c r="F113" t="s">
        <v>210</v>
      </c>
      <c r="G113" t="s">
        <v>265</v>
      </c>
      <c r="H113" t="s">
        <v>265</v>
      </c>
      <c r="I113" t="s">
        <v>100</v>
      </c>
      <c r="J113" t="s">
        <v>244</v>
      </c>
    </row>
    <row r="114" spans="1:10">
      <c r="A114" t="s">
        <v>295</v>
      </c>
      <c r="B114" t="str">
        <f>VLOOKUP(A114,$F$3:$F$279,1,FALSE)</f>
        <v>百货</v>
      </c>
      <c r="D114" t="s">
        <v>308</v>
      </c>
      <c r="E114" t="s">
        <v>210</v>
      </c>
      <c r="F114" t="s">
        <v>210</v>
      </c>
      <c r="G114" t="s">
        <v>246</v>
      </c>
      <c r="H114" t="s">
        <v>248</v>
      </c>
      <c r="I114" t="s">
        <v>100</v>
      </c>
      <c r="J114" t="s">
        <v>225</v>
      </c>
    </row>
    <row r="115" spans="1:10">
      <c r="A115" t="s">
        <v>296</v>
      </c>
      <c r="B115" t="str">
        <f>VLOOKUP(A115,$F$3:$F$279,1,FALSE)</f>
        <v>多业态零售</v>
      </c>
      <c r="D115" t="s">
        <v>308</v>
      </c>
      <c r="E115" t="s">
        <v>210</v>
      </c>
      <c r="F115" t="s">
        <v>210</v>
      </c>
      <c r="G115" t="s">
        <v>239</v>
      </c>
      <c r="H115" t="s">
        <v>239</v>
      </c>
      <c r="I115" t="s">
        <v>100</v>
      </c>
      <c r="J115" t="s">
        <v>238</v>
      </c>
    </row>
    <row r="116" spans="1:10">
      <c r="A116" t="s">
        <v>197</v>
      </c>
      <c r="B116" t="str">
        <f>VLOOKUP(A116,$F$3:$F$279,1,FALSE)</f>
        <v>基础建设</v>
      </c>
      <c r="D116" t="s">
        <v>308</v>
      </c>
      <c r="E116" t="s">
        <v>210</v>
      </c>
      <c r="F116" t="s">
        <v>210</v>
      </c>
      <c r="G116" t="s">
        <v>237</v>
      </c>
      <c r="H116" t="s">
        <v>237</v>
      </c>
      <c r="I116" t="s">
        <v>100</v>
      </c>
      <c r="J116" t="s">
        <v>238</v>
      </c>
    </row>
    <row r="117" spans="1:10">
      <c r="A117" t="s">
        <v>176</v>
      </c>
      <c r="B117" t="str">
        <f>VLOOKUP(A117,$F$3:$F$279,1,FALSE)</f>
        <v>平面媒体</v>
      </c>
      <c r="D117" t="s">
        <v>308</v>
      </c>
      <c r="E117" t="s">
        <v>210</v>
      </c>
      <c r="F117" t="s">
        <v>210</v>
      </c>
      <c r="G117" t="s">
        <v>251</v>
      </c>
      <c r="H117" t="s">
        <v>251</v>
      </c>
      <c r="I117" t="s">
        <v>100</v>
      </c>
      <c r="J117" t="s">
        <v>252</v>
      </c>
    </row>
    <row r="118" spans="1:10">
      <c r="A118" t="s">
        <v>122</v>
      </c>
      <c r="B118" t="str">
        <f>VLOOKUP(A118,$F$3:$F$279,1,FALSE)</f>
        <v>中压设备</v>
      </c>
      <c r="D118" t="s">
        <v>308</v>
      </c>
      <c r="E118" t="s">
        <v>141</v>
      </c>
      <c r="F118" t="s">
        <v>141</v>
      </c>
    </row>
    <row r="119" spans="1:10">
      <c r="A119" t="s">
        <v>214</v>
      </c>
      <c r="B119" t="str">
        <f>VLOOKUP(A119,$F$3:$F$279,1,FALSE)</f>
        <v>LED</v>
      </c>
      <c r="D119" t="s">
        <v>396</v>
      </c>
      <c r="E119" t="s">
        <v>396</v>
      </c>
      <c r="F119" t="s">
        <v>197</v>
      </c>
    </row>
    <row r="120" spans="1:10">
      <c r="A120" t="s">
        <v>219</v>
      </c>
      <c r="B120" t="str">
        <f>VLOOKUP(A120,$F$3:$F$279,1,FALSE)</f>
        <v>水务</v>
      </c>
      <c r="D120" t="s">
        <v>379</v>
      </c>
      <c r="E120" t="s">
        <v>380</v>
      </c>
      <c r="F120" t="s">
        <v>159</v>
      </c>
      <c r="G120" t="s">
        <v>8</v>
      </c>
      <c r="H120" t="s">
        <v>250</v>
      </c>
      <c r="I120" t="s">
        <v>100</v>
      </c>
      <c r="J120" t="s">
        <v>232</v>
      </c>
    </row>
    <row r="121" spans="1:10">
      <c r="A121" t="s">
        <v>183</v>
      </c>
      <c r="B121" t="str">
        <f>VLOOKUP(A121,$F$3:$F$279,1,FALSE)</f>
        <v>汽车整车</v>
      </c>
      <c r="D121" t="s">
        <v>379</v>
      </c>
      <c r="E121" t="s">
        <v>380</v>
      </c>
      <c r="F121" t="s">
        <v>159</v>
      </c>
      <c r="G121" t="s">
        <v>243</v>
      </c>
      <c r="H121" t="s">
        <v>243</v>
      </c>
      <c r="I121" t="s">
        <v>100</v>
      </c>
      <c r="J121" t="s">
        <v>244</v>
      </c>
    </row>
    <row r="122" spans="1:10">
      <c r="A122" t="s">
        <v>217</v>
      </c>
      <c r="B122" t="str">
        <f>VLOOKUP(A122,$F$3:$F$279,1,FALSE)</f>
        <v>钢铁</v>
      </c>
      <c r="D122" t="s">
        <v>379</v>
      </c>
      <c r="E122" t="s">
        <v>380</v>
      </c>
      <c r="F122" t="s">
        <v>159</v>
      </c>
      <c r="G122" t="s">
        <v>267</v>
      </c>
      <c r="H122" t="s">
        <v>267</v>
      </c>
      <c r="I122" t="s">
        <v>100</v>
      </c>
      <c r="J122" t="s">
        <v>244</v>
      </c>
    </row>
    <row r="123" spans="1:10">
      <c r="A123" t="s">
        <v>174</v>
      </c>
      <c r="B123" t="str">
        <f>VLOOKUP(A123,$F$3:$F$279,1,FALSE)</f>
        <v>橡胶</v>
      </c>
      <c r="D123" t="s">
        <v>379</v>
      </c>
      <c r="E123" t="s">
        <v>380</v>
      </c>
      <c r="F123" t="s">
        <v>159</v>
      </c>
      <c r="G123" t="s">
        <v>269</v>
      </c>
      <c r="H123" t="s">
        <v>265</v>
      </c>
      <c r="I123" t="s">
        <v>100</v>
      </c>
      <c r="J123" t="s">
        <v>244</v>
      </c>
    </row>
    <row r="124" spans="1:10">
      <c r="A124" t="s">
        <v>201</v>
      </c>
      <c r="B124" t="str">
        <f>VLOOKUP(A124,$F$3:$F$279,1,FALSE)</f>
        <v>其他农业</v>
      </c>
      <c r="D124" t="s">
        <v>379</v>
      </c>
      <c r="E124" t="s">
        <v>380</v>
      </c>
      <c r="F124" t="s">
        <v>159</v>
      </c>
      <c r="G124" t="s">
        <v>224</v>
      </c>
      <c r="H124" t="s">
        <v>224</v>
      </c>
      <c r="I124" t="s">
        <v>100</v>
      </c>
      <c r="J124" t="s">
        <v>225</v>
      </c>
    </row>
    <row r="125" spans="1:10">
      <c r="A125" t="s">
        <v>297</v>
      </c>
      <c r="B125" t="str">
        <f>VLOOKUP(A125,$F$3:$F$279,1,FALSE)</f>
        <v>水电</v>
      </c>
      <c r="D125" t="s">
        <v>379</v>
      </c>
      <c r="E125" t="s">
        <v>380</v>
      </c>
      <c r="F125" t="s">
        <v>159</v>
      </c>
      <c r="G125" t="s">
        <v>239</v>
      </c>
      <c r="H125" t="s">
        <v>239</v>
      </c>
      <c r="I125" t="s">
        <v>100</v>
      </c>
      <c r="J125" t="s">
        <v>238</v>
      </c>
    </row>
    <row r="126" spans="1:10">
      <c r="A126" t="s">
        <v>168</v>
      </c>
      <c r="B126" t="str">
        <f>VLOOKUP(A126,$F$3:$F$279,1,FALSE)</f>
        <v>金属非金属新材料</v>
      </c>
      <c r="D126" t="s">
        <v>379</v>
      </c>
      <c r="E126" t="s">
        <v>380</v>
      </c>
      <c r="F126" t="s">
        <v>159</v>
      </c>
      <c r="G126" t="s">
        <v>237</v>
      </c>
      <c r="H126" t="s">
        <v>237</v>
      </c>
      <c r="I126" t="s">
        <v>100</v>
      </c>
      <c r="J126" t="s">
        <v>238</v>
      </c>
    </row>
    <row r="127" spans="1:10">
      <c r="A127" t="s">
        <v>143</v>
      </c>
      <c r="B127" t="str">
        <f>VLOOKUP(A127,$F$3:$F$279,1,FALSE)</f>
        <v>印制电路板</v>
      </c>
      <c r="D127" t="s">
        <v>379</v>
      </c>
      <c r="E127" t="s">
        <v>394</v>
      </c>
      <c r="F127" t="s">
        <v>293</v>
      </c>
    </row>
    <row r="128" spans="1:10">
      <c r="A128" t="s">
        <v>298</v>
      </c>
      <c r="B128" t="str">
        <f>VLOOKUP(A128,$F$3:$F$279,1,FALSE)</f>
        <v>通信运营</v>
      </c>
      <c r="D128" t="s">
        <v>358</v>
      </c>
      <c r="E128" t="s">
        <v>113</v>
      </c>
      <c r="F128" t="s">
        <v>113</v>
      </c>
      <c r="G128" t="s">
        <v>280</v>
      </c>
      <c r="H128" t="s">
        <v>267</v>
      </c>
      <c r="I128" t="s">
        <v>100</v>
      </c>
      <c r="J128" t="s">
        <v>244</v>
      </c>
    </row>
    <row r="129" spans="1:10">
      <c r="A129" t="s">
        <v>299</v>
      </c>
      <c r="B129" t="str">
        <f>VLOOKUP(A129,$F$3:$F$279,1,FALSE)</f>
        <v>仪器仪表</v>
      </c>
      <c r="D129" t="s">
        <v>358</v>
      </c>
      <c r="E129" t="s">
        <v>359</v>
      </c>
      <c r="F129" t="s">
        <v>182</v>
      </c>
      <c r="G129" t="s">
        <v>228</v>
      </c>
      <c r="H129" t="s">
        <v>229</v>
      </c>
      <c r="I129" t="s">
        <v>100</v>
      </c>
      <c r="J129" t="s">
        <v>230</v>
      </c>
    </row>
    <row r="130" spans="1:10">
      <c r="A130" t="s">
        <v>116</v>
      </c>
      <c r="B130" t="str">
        <f>VLOOKUP(A130,$F$3:$F$279,1,FALSE)</f>
        <v>软件开发</v>
      </c>
      <c r="D130" t="s">
        <v>358</v>
      </c>
      <c r="E130" t="s">
        <v>378</v>
      </c>
      <c r="F130" t="s">
        <v>187</v>
      </c>
      <c r="G130" t="s">
        <v>240</v>
      </c>
      <c r="H130" t="s">
        <v>240</v>
      </c>
      <c r="I130" t="s">
        <v>101</v>
      </c>
      <c r="J130" t="s">
        <v>241</v>
      </c>
    </row>
    <row r="131" spans="1:10">
      <c r="A131" t="s">
        <v>123</v>
      </c>
      <c r="B131" t="str">
        <f>VLOOKUP(A131,$F$3:$F$279,1,FALSE)</f>
        <v>物流</v>
      </c>
      <c r="D131" t="s">
        <v>358</v>
      </c>
      <c r="E131" t="s">
        <v>378</v>
      </c>
      <c r="F131" t="s">
        <v>187</v>
      </c>
      <c r="G131" t="s">
        <v>276</v>
      </c>
      <c r="H131" t="s">
        <v>276</v>
      </c>
      <c r="I131" t="s">
        <v>101</v>
      </c>
      <c r="J131" t="s">
        <v>277</v>
      </c>
    </row>
    <row r="132" spans="1:10">
      <c r="A132" t="s">
        <v>124</v>
      </c>
      <c r="B132" t="str">
        <f>VLOOKUP(A132,$F$3:$F$279,1,FALSE)</f>
        <v>装修装饰</v>
      </c>
      <c r="D132" t="s">
        <v>358</v>
      </c>
      <c r="E132" t="s">
        <v>403</v>
      </c>
      <c r="F132" t="s">
        <v>124</v>
      </c>
    </row>
    <row r="133" spans="1:10">
      <c r="A133" t="s">
        <v>300</v>
      </c>
      <c r="B133" t="str">
        <f>VLOOKUP(A133,$F$3:$F$279,1,FALSE)</f>
        <v>光学元件</v>
      </c>
      <c r="D133" t="s">
        <v>320</v>
      </c>
      <c r="E133" t="s">
        <v>387</v>
      </c>
      <c r="F133" t="s">
        <v>289</v>
      </c>
      <c r="G133" t="s">
        <v>228</v>
      </c>
      <c r="H133" t="s">
        <v>229</v>
      </c>
      <c r="I133" t="s">
        <v>100</v>
      </c>
      <c r="J133" t="s">
        <v>230</v>
      </c>
    </row>
    <row r="134" spans="1:10">
      <c r="A134" t="s">
        <v>208</v>
      </c>
      <c r="B134" t="str">
        <f>VLOOKUP(A134,$F$3:$F$279,1,FALSE)</f>
        <v>风电设备</v>
      </c>
      <c r="D134" t="s">
        <v>320</v>
      </c>
      <c r="E134" t="s">
        <v>321</v>
      </c>
      <c r="F134" t="s">
        <v>249</v>
      </c>
      <c r="G134" t="s">
        <v>3</v>
      </c>
      <c r="H134" t="s">
        <v>250</v>
      </c>
      <c r="I134" t="s">
        <v>100</v>
      </c>
      <c r="J134" t="s">
        <v>232</v>
      </c>
    </row>
    <row r="135" spans="1:10">
      <c r="A135" t="s">
        <v>162</v>
      </c>
      <c r="B135" t="str">
        <f>VLOOKUP(A135,$F$3:$F$279,1,FALSE)</f>
        <v>采掘服务</v>
      </c>
      <c r="D135" t="s">
        <v>320</v>
      </c>
      <c r="E135" t="s">
        <v>321</v>
      </c>
      <c r="F135" t="s">
        <v>249</v>
      </c>
      <c r="G135" t="s">
        <v>239</v>
      </c>
      <c r="H135" t="s">
        <v>239</v>
      </c>
      <c r="I135" t="s">
        <v>100</v>
      </c>
      <c r="J135" t="s">
        <v>238</v>
      </c>
    </row>
    <row r="136" spans="1:10">
      <c r="A136" t="s">
        <v>115</v>
      </c>
      <c r="B136" t="str">
        <f>VLOOKUP(A136,$F$3:$F$279,1,FALSE)</f>
        <v>线缆部件及其他</v>
      </c>
      <c r="D136" t="s">
        <v>320</v>
      </c>
      <c r="E136" t="s">
        <v>321</v>
      </c>
      <c r="F136" t="s">
        <v>249</v>
      </c>
      <c r="G136" t="s">
        <v>237</v>
      </c>
      <c r="H136" t="s">
        <v>237</v>
      </c>
      <c r="I136" t="s">
        <v>100</v>
      </c>
      <c r="J136" t="s">
        <v>238</v>
      </c>
    </row>
    <row r="137" spans="1:10">
      <c r="D137" t="s">
        <v>320</v>
      </c>
      <c r="E137" t="s">
        <v>321</v>
      </c>
      <c r="F137" t="s">
        <v>249</v>
      </c>
      <c r="G137" t="s">
        <v>251</v>
      </c>
      <c r="H137" t="s">
        <v>251</v>
      </c>
      <c r="I137" t="s">
        <v>100</v>
      </c>
      <c r="J137" t="s">
        <v>252</v>
      </c>
    </row>
    <row r="138" spans="1:10">
      <c r="D138" t="s">
        <v>320</v>
      </c>
      <c r="E138" t="s">
        <v>321</v>
      </c>
      <c r="F138" t="s">
        <v>249</v>
      </c>
      <c r="G138" t="s">
        <v>253</v>
      </c>
      <c r="H138" t="s">
        <v>227</v>
      </c>
      <c r="I138" t="s">
        <v>100</v>
      </c>
      <c r="J138" t="s">
        <v>227</v>
      </c>
    </row>
    <row r="139" spans="1:10">
      <c r="D139" t="s">
        <v>339</v>
      </c>
      <c r="E139" t="s">
        <v>340</v>
      </c>
      <c r="F139" t="s">
        <v>291</v>
      </c>
    </row>
    <row r="140" spans="1:10">
      <c r="D140" t="s">
        <v>339</v>
      </c>
      <c r="E140" t="s">
        <v>340</v>
      </c>
      <c r="F140" t="s">
        <v>190</v>
      </c>
      <c r="G140" t="s">
        <v>264</v>
      </c>
      <c r="H140" t="s">
        <v>224</v>
      </c>
      <c r="I140" t="s">
        <v>100</v>
      </c>
      <c r="J140" t="s">
        <v>225</v>
      </c>
    </row>
    <row r="141" spans="1:10">
      <c r="D141" t="s">
        <v>339</v>
      </c>
      <c r="E141" t="s">
        <v>340</v>
      </c>
      <c r="F141" t="s">
        <v>190</v>
      </c>
      <c r="G141" t="s">
        <v>239</v>
      </c>
      <c r="H141" t="s">
        <v>239</v>
      </c>
      <c r="I141" t="s">
        <v>100</v>
      </c>
      <c r="J141" t="s">
        <v>238</v>
      </c>
    </row>
    <row r="142" spans="1:10">
      <c r="D142" t="s">
        <v>339</v>
      </c>
      <c r="E142" t="s">
        <v>340</v>
      </c>
      <c r="F142" t="s">
        <v>190</v>
      </c>
      <c r="G142" t="s">
        <v>237</v>
      </c>
      <c r="H142" t="s">
        <v>237</v>
      </c>
      <c r="I142" t="s">
        <v>100</v>
      </c>
      <c r="J142" t="s">
        <v>238</v>
      </c>
    </row>
    <row r="143" spans="1:10">
      <c r="D143" t="s">
        <v>339</v>
      </c>
      <c r="E143" t="s">
        <v>340</v>
      </c>
      <c r="F143" t="s">
        <v>190</v>
      </c>
      <c r="G143" t="s">
        <v>233</v>
      </c>
      <c r="H143" t="s">
        <v>233</v>
      </c>
      <c r="I143" t="s">
        <v>101</v>
      </c>
      <c r="J143" t="s">
        <v>234</v>
      </c>
    </row>
    <row r="144" spans="1:10">
      <c r="D144" t="s">
        <v>339</v>
      </c>
      <c r="E144" t="s">
        <v>340</v>
      </c>
      <c r="F144" t="s">
        <v>160</v>
      </c>
      <c r="G144" t="s">
        <v>228</v>
      </c>
      <c r="H144" t="s">
        <v>229</v>
      </c>
      <c r="I144" t="s">
        <v>100</v>
      </c>
      <c r="J144" t="s">
        <v>230</v>
      </c>
    </row>
    <row r="145" spans="4:10">
      <c r="D145" t="s">
        <v>339</v>
      </c>
      <c r="E145" t="s">
        <v>340</v>
      </c>
      <c r="F145" t="s">
        <v>160</v>
      </c>
      <c r="G145" t="s">
        <v>239</v>
      </c>
      <c r="H145" t="s">
        <v>239</v>
      </c>
      <c r="I145" t="s">
        <v>100</v>
      </c>
      <c r="J145" t="s">
        <v>238</v>
      </c>
    </row>
    <row r="146" spans="4:10">
      <c r="D146" t="s">
        <v>339</v>
      </c>
      <c r="E146" t="s">
        <v>340</v>
      </c>
      <c r="F146" t="s">
        <v>160</v>
      </c>
      <c r="G146" t="s">
        <v>237</v>
      </c>
      <c r="H146" t="s">
        <v>237</v>
      </c>
      <c r="I146" t="s">
        <v>100</v>
      </c>
      <c r="J146" t="s">
        <v>238</v>
      </c>
    </row>
    <row r="147" spans="4:10">
      <c r="D147" t="s">
        <v>339</v>
      </c>
      <c r="E147" t="s">
        <v>195</v>
      </c>
      <c r="F147" t="s">
        <v>195</v>
      </c>
      <c r="G147" t="s">
        <v>228</v>
      </c>
      <c r="H147" t="s">
        <v>229</v>
      </c>
      <c r="I147" t="s">
        <v>100</v>
      </c>
      <c r="J147" t="s">
        <v>230</v>
      </c>
    </row>
    <row r="148" spans="4:10">
      <c r="D148" t="s">
        <v>339</v>
      </c>
      <c r="E148" t="s">
        <v>195</v>
      </c>
      <c r="F148" t="s">
        <v>195</v>
      </c>
      <c r="G148" t="s">
        <v>253</v>
      </c>
      <c r="H148" t="s">
        <v>227</v>
      </c>
      <c r="I148" t="s">
        <v>100</v>
      </c>
      <c r="J148" t="s">
        <v>227</v>
      </c>
    </row>
    <row r="149" spans="4:10">
      <c r="D149" t="s">
        <v>339</v>
      </c>
      <c r="E149" t="s">
        <v>168</v>
      </c>
      <c r="F149" t="s">
        <v>168</v>
      </c>
    </row>
    <row r="150" spans="4:10">
      <c r="D150" t="s">
        <v>339</v>
      </c>
      <c r="E150" t="s">
        <v>352</v>
      </c>
      <c r="F150" t="s">
        <v>166</v>
      </c>
      <c r="G150" t="s">
        <v>8</v>
      </c>
      <c r="H150" t="s">
        <v>250</v>
      </c>
      <c r="I150" t="s">
        <v>100</v>
      </c>
      <c r="J150" t="s">
        <v>232</v>
      </c>
    </row>
    <row r="151" spans="4:10">
      <c r="D151" t="s">
        <v>339</v>
      </c>
      <c r="E151" t="s">
        <v>352</v>
      </c>
      <c r="F151" t="s">
        <v>166</v>
      </c>
      <c r="G151" t="s">
        <v>2</v>
      </c>
      <c r="H151" t="s">
        <v>227</v>
      </c>
      <c r="I151" t="s">
        <v>101</v>
      </c>
      <c r="J151" t="s">
        <v>227</v>
      </c>
    </row>
    <row r="152" spans="4:10">
      <c r="D152" t="s">
        <v>316</v>
      </c>
      <c r="E152" t="s">
        <v>317</v>
      </c>
      <c r="F152" t="s">
        <v>164</v>
      </c>
      <c r="G152" t="s">
        <v>4</v>
      </c>
      <c r="H152" t="s">
        <v>231</v>
      </c>
      <c r="I152" t="s">
        <v>100</v>
      </c>
      <c r="J152" t="s">
        <v>232</v>
      </c>
    </row>
    <row r="153" spans="4:10">
      <c r="D153" t="s">
        <v>316</v>
      </c>
      <c r="E153" t="s">
        <v>317</v>
      </c>
      <c r="F153" t="s">
        <v>164</v>
      </c>
      <c r="G153" t="s">
        <v>239</v>
      </c>
      <c r="H153" t="s">
        <v>239</v>
      </c>
      <c r="I153" t="s">
        <v>100</v>
      </c>
      <c r="J153" t="s">
        <v>238</v>
      </c>
    </row>
    <row r="154" spans="4:10">
      <c r="D154" t="s">
        <v>316</v>
      </c>
      <c r="E154" t="s">
        <v>317</v>
      </c>
      <c r="F154" t="s">
        <v>164</v>
      </c>
      <c r="G154" t="s">
        <v>254</v>
      </c>
      <c r="H154" t="s">
        <v>255</v>
      </c>
      <c r="I154" t="s">
        <v>101</v>
      </c>
      <c r="J154" t="s">
        <v>255</v>
      </c>
    </row>
    <row r="155" spans="4:10">
      <c r="D155" t="s">
        <v>316</v>
      </c>
      <c r="E155" t="s">
        <v>317</v>
      </c>
      <c r="F155" t="s">
        <v>260</v>
      </c>
      <c r="G155" t="s">
        <v>254</v>
      </c>
      <c r="H155" t="s">
        <v>255</v>
      </c>
      <c r="I155" t="s">
        <v>101</v>
      </c>
      <c r="J155" t="s">
        <v>255</v>
      </c>
    </row>
    <row r="156" spans="4:10">
      <c r="D156" t="s">
        <v>316</v>
      </c>
      <c r="E156" t="s">
        <v>317</v>
      </c>
      <c r="F156" t="s">
        <v>180</v>
      </c>
      <c r="G156" t="s">
        <v>3</v>
      </c>
      <c r="H156" t="s">
        <v>250</v>
      </c>
      <c r="I156" t="s">
        <v>100</v>
      </c>
      <c r="J156" t="s">
        <v>232</v>
      </c>
    </row>
    <row r="157" spans="4:10">
      <c r="D157" t="s">
        <v>316</v>
      </c>
      <c r="E157" t="s">
        <v>317</v>
      </c>
      <c r="F157" t="s">
        <v>180</v>
      </c>
      <c r="G157" t="s">
        <v>5</v>
      </c>
      <c r="H157" t="s">
        <v>231</v>
      </c>
      <c r="I157" t="s">
        <v>100</v>
      </c>
      <c r="J157" t="s">
        <v>232</v>
      </c>
    </row>
    <row r="158" spans="4:10">
      <c r="D158" t="s">
        <v>316</v>
      </c>
      <c r="E158" t="s">
        <v>317</v>
      </c>
      <c r="F158" t="s">
        <v>180</v>
      </c>
      <c r="G158" t="s">
        <v>246</v>
      </c>
      <c r="H158" t="s">
        <v>248</v>
      </c>
      <c r="I158" t="s">
        <v>100</v>
      </c>
      <c r="J158" t="s">
        <v>225</v>
      </c>
    </row>
    <row r="159" spans="4:10">
      <c r="D159" t="s">
        <v>316</v>
      </c>
      <c r="E159" t="s">
        <v>317</v>
      </c>
      <c r="F159" t="s">
        <v>180</v>
      </c>
      <c r="G159" t="s">
        <v>239</v>
      </c>
      <c r="H159" t="s">
        <v>239</v>
      </c>
      <c r="I159" t="s">
        <v>100</v>
      </c>
      <c r="J159" t="s">
        <v>238</v>
      </c>
    </row>
    <row r="160" spans="4:10">
      <c r="D160" t="s">
        <v>316</v>
      </c>
      <c r="E160" t="s">
        <v>317</v>
      </c>
      <c r="F160" t="s">
        <v>180</v>
      </c>
      <c r="G160" t="s">
        <v>263</v>
      </c>
      <c r="H160" t="s">
        <v>227</v>
      </c>
      <c r="I160" t="s">
        <v>100</v>
      </c>
      <c r="J160" t="s">
        <v>227</v>
      </c>
    </row>
    <row r="161" spans="4:10">
      <c r="D161" t="s">
        <v>316</v>
      </c>
      <c r="E161" t="s">
        <v>317</v>
      </c>
      <c r="F161" t="s">
        <v>145</v>
      </c>
      <c r="G161" t="s">
        <v>242</v>
      </c>
      <c r="H161" t="s">
        <v>243</v>
      </c>
      <c r="I161" t="s">
        <v>100</v>
      </c>
      <c r="J161" t="s">
        <v>244</v>
      </c>
    </row>
    <row r="162" spans="4:10">
      <c r="D162" t="s">
        <v>316</v>
      </c>
      <c r="E162" t="s">
        <v>317</v>
      </c>
      <c r="F162" t="s">
        <v>145</v>
      </c>
      <c r="G162" t="s">
        <v>245</v>
      </c>
      <c r="H162" t="s">
        <v>227</v>
      </c>
      <c r="I162" t="s">
        <v>100</v>
      </c>
      <c r="J162" t="s">
        <v>227</v>
      </c>
    </row>
    <row r="163" spans="4:10">
      <c r="D163" t="s">
        <v>316</v>
      </c>
      <c r="E163" t="s">
        <v>317</v>
      </c>
      <c r="F163" t="s">
        <v>158</v>
      </c>
      <c r="G163" t="s">
        <v>228</v>
      </c>
      <c r="H163" t="s">
        <v>229</v>
      </c>
      <c r="I163" t="s">
        <v>100</v>
      </c>
      <c r="J163" t="s">
        <v>230</v>
      </c>
    </row>
    <row r="164" spans="4:10">
      <c r="D164" t="s">
        <v>316</v>
      </c>
      <c r="E164" t="s">
        <v>317</v>
      </c>
      <c r="F164" t="s">
        <v>117</v>
      </c>
      <c r="G164" t="s">
        <v>239</v>
      </c>
      <c r="H164" t="s">
        <v>239</v>
      </c>
      <c r="I164" t="s">
        <v>100</v>
      </c>
      <c r="J164" t="s">
        <v>238</v>
      </c>
    </row>
    <row r="165" spans="4:10">
      <c r="D165" t="s">
        <v>316</v>
      </c>
      <c r="E165" t="s">
        <v>317</v>
      </c>
      <c r="F165" t="s">
        <v>117</v>
      </c>
      <c r="G165" t="s">
        <v>237</v>
      </c>
      <c r="H165" t="s">
        <v>237</v>
      </c>
      <c r="I165" t="s">
        <v>100</v>
      </c>
      <c r="J165" t="s">
        <v>238</v>
      </c>
    </row>
    <row r="166" spans="4:10">
      <c r="D166" t="s">
        <v>316</v>
      </c>
      <c r="E166" t="s">
        <v>317</v>
      </c>
      <c r="F166" t="s">
        <v>117</v>
      </c>
      <c r="G166" t="s">
        <v>263</v>
      </c>
      <c r="H166" t="s">
        <v>227</v>
      </c>
      <c r="I166" t="s">
        <v>100</v>
      </c>
      <c r="J166" t="s">
        <v>227</v>
      </c>
    </row>
    <row r="167" spans="4:10">
      <c r="D167" t="s">
        <v>316</v>
      </c>
      <c r="E167" t="s">
        <v>401</v>
      </c>
      <c r="F167" t="s">
        <v>299</v>
      </c>
    </row>
    <row r="168" spans="4:10">
      <c r="D168" t="s">
        <v>316</v>
      </c>
      <c r="E168" t="s">
        <v>377</v>
      </c>
      <c r="F168" t="s">
        <v>285</v>
      </c>
      <c r="G168" t="s">
        <v>228</v>
      </c>
      <c r="H168" t="s">
        <v>229</v>
      </c>
      <c r="I168" t="s">
        <v>100</v>
      </c>
      <c r="J168" t="s">
        <v>230</v>
      </c>
    </row>
    <row r="169" spans="4:10">
      <c r="D169" t="s">
        <v>316</v>
      </c>
      <c r="E169" t="s">
        <v>377</v>
      </c>
      <c r="F169" t="s">
        <v>285</v>
      </c>
      <c r="G169" t="s">
        <v>263</v>
      </c>
      <c r="H169" t="s">
        <v>227</v>
      </c>
      <c r="I169" t="s">
        <v>100</v>
      </c>
      <c r="J169" t="s">
        <v>227</v>
      </c>
    </row>
    <row r="170" spans="4:10">
      <c r="D170" t="s">
        <v>316</v>
      </c>
      <c r="E170" t="s">
        <v>331</v>
      </c>
      <c r="F170" t="s">
        <v>212</v>
      </c>
      <c r="G170" t="s">
        <v>0</v>
      </c>
      <c r="H170" t="s">
        <v>231</v>
      </c>
      <c r="I170" t="s">
        <v>100</v>
      </c>
      <c r="J170" t="s">
        <v>232</v>
      </c>
    </row>
    <row r="171" spans="4:10">
      <c r="D171" t="s">
        <v>316</v>
      </c>
      <c r="E171" t="s">
        <v>331</v>
      </c>
      <c r="F171" t="s">
        <v>196</v>
      </c>
      <c r="G171" t="s">
        <v>228</v>
      </c>
      <c r="H171" t="s">
        <v>229</v>
      </c>
      <c r="I171" t="s">
        <v>100</v>
      </c>
      <c r="J171" t="s">
        <v>230</v>
      </c>
    </row>
    <row r="172" spans="4:10">
      <c r="D172" t="s">
        <v>316</v>
      </c>
      <c r="E172" t="s">
        <v>331</v>
      </c>
      <c r="F172" t="s">
        <v>213</v>
      </c>
      <c r="G172" t="s">
        <v>3</v>
      </c>
      <c r="H172" t="s">
        <v>250</v>
      </c>
      <c r="I172" t="s">
        <v>100</v>
      </c>
      <c r="J172" t="s">
        <v>232</v>
      </c>
    </row>
    <row r="173" spans="4:10">
      <c r="D173" t="s">
        <v>316</v>
      </c>
      <c r="E173" t="s">
        <v>331</v>
      </c>
      <c r="F173" t="s">
        <v>213</v>
      </c>
      <c r="G173" t="s">
        <v>98</v>
      </c>
      <c r="H173" t="s">
        <v>231</v>
      </c>
      <c r="I173" t="s">
        <v>100</v>
      </c>
      <c r="J173" t="s">
        <v>232</v>
      </c>
    </row>
    <row r="174" spans="4:10">
      <c r="D174" t="s">
        <v>316</v>
      </c>
      <c r="E174" t="s">
        <v>331</v>
      </c>
      <c r="F174" t="s">
        <v>213</v>
      </c>
      <c r="G174" t="s">
        <v>273</v>
      </c>
      <c r="H174" t="s">
        <v>243</v>
      </c>
      <c r="I174" t="s">
        <v>100</v>
      </c>
      <c r="J174" t="s">
        <v>244</v>
      </c>
    </row>
    <row r="175" spans="4:10">
      <c r="D175" t="s">
        <v>316</v>
      </c>
      <c r="E175" t="s">
        <v>331</v>
      </c>
      <c r="F175" t="s">
        <v>161</v>
      </c>
      <c r="G175" t="s">
        <v>256</v>
      </c>
      <c r="H175" t="s">
        <v>248</v>
      </c>
      <c r="I175" t="s">
        <v>100</v>
      </c>
      <c r="J175" t="s">
        <v>225</v>
      </c>
    </row>
    <row r="176" spans="4:10">
      <c r="D176" t="s">
        <v>316</v>
      </c>
      <c r="E176" t="s">
        <v>331</v>
      </c>
      <c r="F176" t="s">
        <v>161</v>
      </c>
      <c r="G176" t="s">
        <v>239</v>
      </c>
      <c r="H176" t="s">
        <v>239</v>
      </c>
      <c r="I176" t="s">
        <v>100</v>
      </c>
      <c r="J176" t="s">
        <v>238</v>
      </c>
    </row>
    <row r="177" spans="4:10">
      <c r="D177" t="s">
        <v>316</v>
      </c>
      <c r="E177" t="s">
        <v>331</v>
      </c>
      <c r="F177" t="s">
        <v>161</v>
      </c>
      <c r="G177" t="s">
        <v>237</v>
      </c>
      <c r="H177" t="s">
        <v>237</v>
      </c>
      <c r="I177" t="s">
        <v>100</v>
      </c>
      <c r="J177" t="s">
        <v>238</v>
      </c>
    </row>
    <row r="178" spans="4:10">
      <c r="D178" t="s">
        <v>316</v>
      </c>
      <c r="E178" t="s">
        <v>373</v>
      </c>
      <c r="F178" t="s">
        <v>205</v>
      </c>
      <c r="G178" t="s">
        <v>239</v>
      </c>
      <c r="H178" t="s">
        <v>239</v>
      </c>
      <c r="I178" t="s">
        <v>100</v>
      </c>
      <c r="J178" t="s">
        <v>238</v>
      </c>
    </row>
    <row r="179" spans="4:10">
      <c r="D179" t="s">
        <v>316</v>
      </c>
      <c r="E179" t="s">
        <v>373</v>
      </c>
      <c r="F179" t="s">
        <v>205</v>
      </c>
      <c r="G179" t="s">
        <v>237</v>
      </c>
      <c r="H179" t="s">
        <v>237</v>
      </c>
      <c r="I179" t="s">
        <v>100</v>
      </c>
      <c r="J179" t="s">
        <v>238</v>
      </c>
    </row>
    <row r="180" spans="4:10">
      <c r="D180" t="s">
        <v>316</v>
      </c>
      <c r="E180" t="s">
        <v>373</v>
      </c>
      <c r="F180" t="s">
        <v>205</v>
      </c>
      <c r="G180" t="s">
        <v>2</v>
      </c>
      <c r="H180" t="s">
        <v>227</v>
      </c>
      <c r="I180" t="s">
        <v>101</v>
      </c>
      <c r="J180" t="s">
        <v>227</v>
      </c>
    </row>
    <row r="181" spans="4:10">
      <c r="D181" t="s">
        <v>335</v>
      </c>
      <c r="E181" t="s">
        <v>390</v>
      </c>
      <c r="F181" t="s">
        <v>188</v>
      </c>
      <c r="G181" t="s">
        <v>93</v>
      </c>
      <c r="H181" t="s">
        <v>229</v>
      </c>
      <c r="I181" t="s">
        <v>100</v>
      </c>
      <c r="J181" t="s">
        <v>230</v>
      </c>
    </row>
    <row r="182" spans="4:10">
      <c r="D182" t="s">
        <v>335</v>
      </c>
      <c r="E182" t="s">
        <v>390</v>
      </c>
      <c r="F182" t="s">
        <v>188</v>
      </c>
      <c r="G182" t="s">
        <v>239</v>
      </c>
      <c r="H182" t="s">
        <v>239</v>
      </c>
      <c r="I182" t="s">
        <v>100</v>
      </c>
      <c r="J182" t="s">
        <v>238</v>
      </c>
    </row>
    <row r="183" spans="4:10">
      <c r="D183" t="s">
        <v>335</v>
      </c>
      <c r="E183" t="s">
        <v>390</v>
      </c>
      <c r="F183" t="s">
        <v>188</v>
      </c>
      <c r="G183" t="s">
        <v>237</v>
      </c>
      <c r="H183" t="s">
        <v>237</v>
      </c>
      <c r="I183" t="s">
        <v>100</v>
      </c>
      <c r="J183" t="s">
        <v>238</v>
      </c>
    </row>
    <row r="184" spans="4:10">
      <c r="D184" t="s">
        <v>335</v>
      </c>
      <c r="E184" t="s">
        <v>183</v>
      </c>
      <c r="F184" t="s">
        <v>183</v>
      </c>
    </row>
    <row r="185" spans="4:10">
      <c r="D185" t="s">
        <v>335</v>
      </c>
      <c r="E185" t="s">
        <v>336</v>
      </c>
      <c r="F185" t="s">
        <v>151</v>
      </c>
      <c r="G185" t="s">
        <v>4</v>
      </c>
      <c r="H185" t="s">
        <v>231</v>
      </c>
      <c r="I185" t="s">
        <v>100</v>
      </c>
      <c r="J185" t="s">
        <v>232</v>
      </c>
    </row>
    <row r="186" spans="4:10">
      <c r="D186" t="s">
        <v>335</v>
      </c>
      <c r="E186" t="s">
        <v>336</v>
      </c>
      <c r="F186" t="s">
        <v>151</v>
      </c>
      <c r="G186" t="s">
        <v>152</v>
      </c>
      <c r="H186" t="s">
        <v>235</v>
      </c>
      <c r="I186" t="s">
        <v>101</v>
      </c>
      <c r="J186" t="s">
        <v>236</v>
      </c>
    </row>
    <row r="187" spans="4:10">
      <c r="D187" t="s">
        <v>335</v>
      </c>
      <c r="E187" t="s">
        <v>336</v>
      </c>
      <c r="F187" t="s">
        <v>151</v>
      </c>
      <c r="G187" t="s">
        <v>266</v>
      </c>
      <c r="H187" t="s">
        <v>255</v>
      </c>
      <c r="I187" t="s">
        <v>101</v>
      </c>
      <c r="J187" t="s">
        <v>255</v>
      </c>
    </row>
    <row r="188" spans="4:10">
      <c r="D188" t="s">
        <v>335</v>
      </c>
      <c r="E188" t="s">
        <v>346</v>
      </c>
      <c r="F188" t="s">
        <v>140</v>
      </c>
      <c r="G188" t="s">
        <v>82</v>
      </c>
      <c r="H188" t="s">
        <v>235</v>
      </c>
      <c r="I188" t="s">
        <v>101</v>
      </c>
      <c r="J188" t="s">
        <v>236</v>
      </c>
    </row>
    <row r="189" spans="4:10">
      <c r="D189" t="s">
        <v>335</v>
      </c>
      <c r="E189" t="s">
        <v>346</v>
      </c>
      <c r="F189" t="s">
        <v>140</v>
      </c>
      <c r="G189" t="s">
        <v>269</v>
      </c>
      <c r="H189" t="s">
        <v>265</v>
      </c>
      <c r="I189" t="s">
        <v>100</v>
      </c>
      <c r="J189" t="s">
        <v>244</v>
      </c>
    </row>
    <row r="190" spans="4:10">
      <c r="D190" t="s">
        <v>335</v>
      </c>
      <c r="E190" t="s">
        <v>346</v>
      </c>
      <c r="F190" t="s">
        <v>140</v>
      </c>
      <c r="G190" t="s">
        <v>93</v>
      </c>
      <c r="H190" t="s">
        <v>229</v>
      </c>
      <c r="I190" t="s">
        <v>100</v>
      </c>
      <c r="J190" t="s">
        <v>230</v>
      </c>
    </row>
    <row r="191" spans="4:10">
      <c r="D191" t="s">
        <v>335</v>
      </c>
      <c r="E191" t="s">
        <v>346</v>
      </c>
      <c r="F191" t="s">
        <v>140</v>
      </c>
      <c r="G191" t="s">
        <v>239</v>
      </c>
      <c r="H191" t="s">
        <v>239</v>
      </c>
      <c r="I191" t="s">
        <v>100</v>
      </c>
      <c r="J191" t="s">
        <v>238</v>
      </c>
    </row>
    <row r="192" spans="4:10">
      <c r="D192" t="s">
        <v>335</v>
      </c>
      <c r="E192" t="s">
        <v>346</v>
      </c>
      <c r="F192" t="s">
        <v>140</v>
      </c>
      <c r="G192" t="s">
        <v>237</v>
      </c>
      <c r="H192" t="s">
        <v>237</v>
      </c>
      <c r="I192" t="s">
        <v>100</v>
      </c>
      <c r="J192" t="s">
        <v>238</v>
      </c>
    </row>
    <row r="193" spans="4:10">
      <c r="D193" t="s">
        <v>326</v>
      </c>
      <c r="E193" t="s">
        <v>350</v>
      </c>
      <c r="F193" t="s">
        <v>143</v>
      </c>
    </row>
    <row r="194" spans="4:10">
      <c r="D194" t="s">
        <v>326</v>
      </c>
      <c r="E194" t="s">
        <v>350</v>
      </c>
      <c r="F194" t="s">
        <v>200</v>
      </c>
      <c r="G194" t="s">
        <v>276</v>
      </c>
      <c r="H194" t="s">
        <v>276</v>
      </c>
      <c r="I194" t="s">
        <v>101</v>
      </c>
      <c r="J194" t="s">
        <v>277</v>
      </c>
    </row>
    <row r="195" spans="4:10">
      <c r="D195" t="s">
        <v>326</v>
      </c>
      <c r="E195" t="s">
        <v>350</v>
      </c>
      <c r="F195" t="s">
        <v>200</v>
      </c>
      <c r="G195" t="s">
        <v>233</v>
      </c>
      <c r="H195" t="s">
        <v>233</v>
      </c>
      <c r="I195" t="s">
        <v>101</v>
      </c>
      <c r="J195" t="s">
        <v>234</v>
      </c>
    </row>
    <row r="196" spans="4:10">
      <c r="D196" t="s">
        <v>326</v>
      </c>
      <c r="E196" t="s">
        <v>350</v>
      </c>
      <c r="F196" t="s">
        <v>200</v>
      </c>
      <c r="G196" t="s">
        <v>263</v>
      </c>
      <c r="H196" t="s">
        <v>227</v>
      </c>
      <c r="I196" t="s">
        <v>100</v>
      </c>
      <c r="J196" t="s">
        <v>227</v>
      </c>
    </row>
    <row r="197" spans="4:10">
      <c r="D197" t="s">
        <v>326</v>
      </c>
      <c r="E197" t="s">
        <v>338</v>
      </c>
      <c r="F197" t="s">
        <v>214</v>
      </c>
    </row>
    <row r="198" spans="4:10">
      <c r="D198" t="s">
        <v>326</v>
      </c>
      <c r="E198" t="s">
        <v>338</v>
      </c>
      <c r="F198" t="s">
        <v>300</v>
      </c>
    </row>
    <row r="199" spans="4:10">
      <c r="D199" t="s">
        <v>326</v>
      </c>
      <c r="E199" t="s">
        <v>338</v>
      </c>
      <c r="F199" t="s">
        <v>146</v>
      </c>
      <c r="G199" t="s">
        <v>8</v>
      </c>
      <c r="H199" t="s">
        <v>250</v>
      </c>
      <c r="I199" t="s">
        <v>100</v>
      </c>
      <c r="J199" t="s">
        <v>232</v>
      </c>
    </row>
    <row r="200" spans="4:10">
      <c r="D200" t="s">
        <v>326</v>
      </c>
      <c r="E200" t="s">
        <v>338</v>
      </c>
      <c r="F200" t="s">
        <v>146</v>
      </c>
      <c r="G200" t="s">
        <v>268</v>
      </c>
      <c r="H200" t="s">
        <v>235</v>
      </c>
      <c r="I200" t="s">
        <v>101</v>
      </c>
      <c r="J200" t="s">
        <v>236</v>
      </c>
    </row>
    <row r="201" spans="4:10">
      <c r="D201" t="s">
        <v>326</v>
      </c>
      <c r="E201" t="s">
        <v>341</v>
      </c>
      <c r="F201" t="s">
        <v>130</v>
      </c>
      <c r="G201" t="s">
        <v>239</v>
      </c>
      <c r="H201" t="s">
        <v>239</v>
      </c>
      <c r="I201" t="s">
        <v>100</v>
      </c>
      <c r="J201" t="s">
        <v>238</v>
      </c>
    </row>
    <row r="202" spans="4:10">
      <c r="D202" t="s">
        <v>326</v>
      </c>
      <c r="E202" t="s">
        <v>341</v>
      </c>
      <c r="F202" t="s">
        <v>130</v>
      </c>
      <c r="G202" t="s">
        <v>237</v>
      </c>
      <c r="H202" t="s">
        <v>237</v>
      </c>
      <c r="I202" t="s">
        <v>100</v>
      </c>
      <c r="J202" t="s">
        <v>238</v>
      </c>
    </row>
    <row r="203" spans="4:10">
      <c r="D203" t="s">
        <v>326</v>
      </c>
      <c r="E203" t="s">
        <v>341</v>
      </c>
      <c r="F203" t="s">
        <v>130</v>
      </c>
      <c r="G203" t="s">
        <v>245</v>
      </c>
      <c r="H203" t="s">
        <v>227</v>
      </c>
      <c r="I203" t="s">
        <v>100</v>
      </c>
      <c r="J203" t="s">
        <v>227</v>
      </c>
    </row>
    <row r="204" spans="4:10">
      <c r="D204" t="s">
        <v>326</v>
      </c>
      <c r="E204" t="s">
        <v>327</v>
      </c>
      <c r="F204" t="s">
        <v>175</v>
      </c>
      <c r="G204" t="s">
        <v>257</v>
      </c>
      <c r="H204" t="s">
        <v>235</v>
      </c>
      <c r="I204" t="s">
        <v>101</v>
      </c>
      <c r="J204" t="s">
        <v>236</v>
      </c>
    </row>
    <row r="205" spans="4:10">
      <c r="D205" t="s">
        <v>326</v>
      </c>
      <c r="E205" t="s">
        <v>327</v>
      </c>
      <c r="F205" t="s">
        <v>175</v>
      </c>
      <c r="G205" t="s">
        <v>239</v>
      </c>
      <c r="H205" t="s">
        <v>239</v>
      </c>
      <c r="I205" t="s">
        <v>100</v>
      </c>
      <c r="J205" t="s">
        <v>238</v>
      </c>
    </row>
    <row r="206" spans="4:10">
      <c r="D206" t="s">
        <v>326</v>
      </c>
      <c r="E206" t="s">
        <v>327</v>
      </c>
      <c r="F206" t="s">
        <v>175</v>
      </c>
      <c r="G206" t="s">
        <v>258</v>
      </c>
      <c r="H206" t="s">
        <v>259</v>
      </c>
      <c r="I206" t="s">
        <v>100</v>
      </c>
      <c r="J206" t="s">
        <v>259</v>
      </c>
    </row>
    <row r="207" spans="4:10">
      <c r="D207" t="s">
        <v>326</v>
      </c>
      <c r="E207" t="s">
        <v>327</v>
      </c>
      <c r="F207" t="s">
        <v>215</v>
      </c>
      <c r="G207" t="s">
        <v>275</v>
      </c>
      <c r="H207" t="s">
        <v>235</v>
      </c>
      <c r="I207" t="s">
        <v>101</v>
      </c>
      <c r="J207" t="s">
        <v>236</v>
      </c>
    </row>
    <row r="208" spans="4:10">
      <c r="D208" t="s">
        <v>326</v>
      </c>
      <c r="E208" t="s">
        <v>327</v>
      </c>
      <c r="F208" t="s">
        <v>215</v>
      </c>
      <c r="G208" t="s">
        <v>233</v>
      </c>
      <c r="H208" t="s">
        <v>233</v>
      </c>
      <c r="I208" t="s">
        <v>101</v>
      </c>
      <c r="J208" t="s">
        <v>234</v>
      </c>
    </row>
    <row r="209" spans="4:10">
      <c r="D209" t="s">
        <v>326</v>
      </c>
      <c r="E209" t="s">
        <v>388</v>
      </c>
      <c r="F209" t="s">
        <v>178</v>
      </c>
      <c r="G209" t="s">
        <v>228</v>
      </c>
      <c r="H209" t="s">
        <v>229</v>
      </c>
      <c r="I209" t="s">
        <v>100</v>
      </c>
      <c r="J209" t="s">
        <v>230</v>
      </c>
    </row>
    <row r="210" spans="4:10">
      <c r="D210" t="s">
        <v>326</v>
      </c>
      <c r="E210" t="s">
        <v>388</v>
      </c>
      <c r="F210" t="s">
        <v>178</v>
      </c>
      <c r="G210" t="s">
        <v>262</v>
      </c>
      <c r="H210" t="s">
        <v>227</v>
      </c>
      <c r="I210" t="s">
        <v>100</v>
      </c>
      <c r="J210" t="s">
        <v>227</v>
      </c>
    </row>
    <row r="211" spans="4:10">
      <c r="D211" t="s">
        <v>326</v>
      </c>
      <c r="E211" t="s">
        <v>388</v>
      </c>
      <c r="F211" t="s">
        <v>167</v>
      </c>
      <c r="G211" t="s">
        <v>273</v>
      </c>
      <c r="H211" t="s">
        <v>243</v>
      </c>
      <c r="I211" t="s">
        <v>100</v>
      </c>
      <c r="J211" t="s">
        <v>244</v>
      </c>
    </row>
    <row r="212" spans="4:10">
      <c r="D212" t="s">
        <v>326</v>
      </c>
      <c r="E212" t="s">
        <v>388</v>
      </c>
      <c r="F212" t="s">
        <v>167</v>
      </c>
      <c r="G212" t="s">
        <v>246</v>
      </c>
      <c r="H212" t="s">
        <v>248</v>
      </c>
      <c r="I212" t="s">
        <v>100</v>
      </c>
      <c r="J212" t="s">
        <v>225</v>
      </c>
    </row>
    <row r="213" spans="4:10">
      <c r="D213" t="s">
        <v>326</v>
      </c>
      <c r="E213" t="s">
        <v>388</v>
      </c>
      <c r="F213" t="s">
        <v>167</v>
      </c>
      <c r="G213" t="s">
        <v>239</v>
      </c>
      <c r="H213" t="s">
        <v>239</v>
      </c>
      <c r="I213" t="s">
        <v>100</v>
      </c>
      <c r="J213" t="s">
        <v>238</v>
      </c>
    </row>
    <row r="214" spans="4:10">
      <c r="D214" t="s">
        <v>309</v>
      </c>
      <c r="E214" t="s">
        <v>351</v>
      </c>
      <c r="F214" t="s">
        <v>204</v>
      </c>
      <c r="G214" t="s">
        <v>275</v>
      </c>
      <c r="H214" t="s">
        <v>235</v>
      </c>
      <c r="I214" t="s">
        <v>101</v>
      </c>
      <c r="J214" t="s">
        <v>236</v>
      </c>
    </row>
    <row r="215" spans="4:10">
      <c r="D215" t="s">
        <v>309</v>
      </c>
      <c r="E215" t="s">
        <v>351</v>
      </c>
      <c r="F215" t="s">
        <v>204</v>
      </c>
      <c r="G215" t="s">
        <v>228</v>
      </c>
      <c r="H215" t="s">
        <v>229</v>
      </c>
      <c r="I215" t="s">
        <v>100</v>
      </c>
      <c r="J215" t="s">
        <v>230</v>
      </c>
    </row>
    <row r="216" spans="4:10">
      <c r="D216" t="s">
        <v>309</v>
      </c>
      <c r="E216" t="s">
        <v>337</v>
      </c>
      <c r="F216" t="s">
        <v>114</v>
      </c>
      <c r="G216" t="s">
        <v>4</v>
      </c>
      <c r="H216" t="s">
        <v>231</v>
      </c>
      <c r="I216" t="s">
        <v>100</v>
      </c>
      <c r="J216" t="s">
        <v>232</v>
      </c>
    </row>
    <row r="217" spans="4:10">
      <c r="D217" t="s">
        <v>309</v>
      </c>
      <c r="E217" t="s">
        <v>337</v>
      </c>
      <c r="F217" t="s">
        <v>114</v>
      </c>
      <c r="G217" t="s">
        <v>267</v>
      </c>
      <c r="H217" t="s">
        <v>267</v>
      </c>
      <c r="I217" t="s">
        <v>100</v>
      </c>
      <c r="J217" t="s">
        <v>244</v>
      </c>
    </row>
    <row r="218" spans="4:10">
      <c r="D218" t="s">
        <v>309</v>
      </c>
      <c r="E218" t="s">
        <v>337</v>
      </c>
      <c r="F218" t="s">
        <v>114</v>
      </c>
      <c r="G218" t="s">
        <v>265</v>
      </c>
      <c r="H218" t="s">
        <v>265</v>
      </c>
      <c r="I218" t="s">
        <v>100</v>
      </c>
      <c r="J218" t="s">
        <v>244</v>
      </c>
    </row>
    <row r="219" spans="4:10">
      <c r="D219" t="s">
        <v>309</v>
      </c>
      <c r="E219" t="s">
        <v>337</v>
      </c>
      <c r="F219" t="s">
        <v>271</v>
      </c>
      <c r="G219" t="s">
        <v>270</v>
      </c>
      <c r="H219" t="s">
        <v>235</v>
      </c>
      <c r="I219" t="s">
        <v>101</v>
      </c>
      <c r="J219" t="s">
        <v>236</v>
      </c>
    </row>
    <row r="220" spans="4:10">
      <c r="D220" t="s">
        <v>309</v>
      </c>
      <c r="E220" t="s">
        <v>337</v>
      </c>
      <c r="F220" t="s">
        <v>271</v>
      </c>
      <c r="G220" t="s">
        <v>248</v>
      </c>
      <c r="H220" t="s">
        <v>248</v>
      </c>
      <c r="I220" t="s">
        <v>100</v>
      </c>
      <c r="J220" t="s">
        <v>225</v>
      </c>
    </row>
    <row r="221" spans="4:10">
      <c r="D221" t="s">
        <v>309</v>
      </c>
      <c r="E221" t="s">
        <v>337</v>
      </c>
      <c r="F221" t="s">
        <v>112</v>
      </c>
      <c r="G221" t="s">
        <v>228</v>
      </c>
      <c r="H221" t="s">
        <v>229</v>
      </c>
      <c r="I221" t="s">
        <v>100</v>
      </c>
      <c r="J221" t="s">
        <v>230</v>
      </c>
    </row>
    <row r="222" spans="4:10">
      <c r="D222" t="s">
        <v>309</v>
      </c>
      <c r="E222" t="s">
        <v>345</v>
      </c>
      <c r="F222" t="s">
        <v>150</v>
      </c>
      <c r="G222" t="s">
        <v>55</v>
      </c>
      <c r="H222" t="s">
        <v>235</v>
      </c>
      <c r="I222" t="s">
        <v>101</v>
      </c>
      <c r="J222" t="s">
        <v>236</v>
      </c>
    </row>
    <row r="223" spans="4:10">
      <c r="D223" t="s">
        <v>309</v>
      </c>
      <c r="E223" t="s">
        <v>345</v>
      </c>
      <c r="F223" t="s">
        <v>111</v>
      </c>
      <c r="G223" t="s">
        <v>8</v>
      </c>
      <c r="H223" t="s">
        <v>250</v>
      </c>
      <c r="I223" t="s">
        <v>100</v>
      </c>
      <c r="J223" t="s">
        <v>232</v>
      </c>
    </row>
    <row r="224" spans="4:10">
      <c r="D224" t="s">
        <v>309</v>
      </c>
      <c r="E224" t="s">
        <v>345</v>
      </c>
      <c r="F224" t="s">
        <v>111</v>
      </c>
      <c r="G224" t="s">
        <v>9</v>
      </c>
      <c r="H224" t="s">
        <v>231</v>
      </c>
      <c r="I224" t="s">
        <v>100</v>
      </c>
      <c r="J224" t="s">
        <v>232</v>
      </c>
    </row>
    <row r="225" spans="4:10">
      <c r="D225" t="s">
        <v>309</v>
      </c>
      <c r="E225" t="s">
        <v>345</v>
      </c>
      <c r="F225" t="s">
        <v>111</v>
      </c>
      <c r="G225" t="s">
        <v>233</v>
      </c>
      <c r="H225" t="s">
        <v>233</v>
      </c>
      <c r="I225" t="s">
        <v>101</v>
      </c>
      <c r="J225" t="s">
        <v>234</v>
      </c>
    </row>
    <row r="226" spans="4:10">
      <c r="D226" t="s">
        <v>309</v>
      </c>
      <c r="E226" t="s">
        <v>345</v>
      </c>
      <c r="F226" t="s">
        <v>111</v>
      </c>
      <c r="G226" t="s">
        <v>262</v>
      </c>
      <c r="H226" t="s">
        <v>227</v>
      </c>
      <c r="I226" t="s">
        <v>100</v>
      </c>
      <c r="J226" t="s">
        <v>227</v>
      </c>
    </row>
    <row r="227" spans="4:10">
      <c r="D227" t="s">
        <v>309</v>
      </c>
      <c r="E227" t="s">
        <v>345</v>
      </c>
      <c r="F227" t="s">
        <v>144</v>
      </c>
      <c r="G227" t="s">
        <v>93</v>
      </c>
      <c r="H227" t="s">
        <v>229</v>
      </c>
      <c r="I227" t="s">
        <v>100</v>
      </c>
      <c r="J227" t="s">
        <v>230</v>
      </c>
    </row>
    <row r="228" spans="4:10">
      <c r="D228" t="s">
        <v>309</v>
      </c>
      <c r="E228" t="s">
        <v>345</v>
      </c>
      <c r="F228" t="s">
        <v>144</v>
      </c>
      <c r="G228" t="s">
        <v>239</v>
      </c>
      <c r="H228" t="s">
        <v>239</v>
      </c>
      <c r="I228" t="s">
        <v>100</v>
      </c>
      <c r="J228" t="s">
        <v>238</v>
      </c>
    </row>
    <row r="229" spans="4:10">
      <c r="D229" t="s">
        <v>309</v>
      </c>
      <c r="E229" t="s">
        <v>345</v>
      </c>
      <c r="F229" t="s">
        <v>144</v>
      </c>
      <c r="G229" t="s">
        <v>237</v>
      </c>
      <c r="H229" t="s">
        <v>237</v>
      </c>
      <c r="I229" t="s">
        <v>100</v>
      </c>
      <c r="J229" t="s">
        <v>238</v>
      </c>
    </row>
    <row r="230" spans="4:10">
      <c r="D230" t="s">
        <v>309</v>
      </c>
      <c r="E230" t="s">
        <v>345</v>
      </c>
      <c r="F230" t="s">
        <v>208</v>
      </c>
    </row>
    <row r="231" spans="4:10">
      <c r="D231" t="s">
        <v>309</v>
      </c>
      <c r="E231" t="s">
        <v>310</v>
      </c>
      <c r="F231" t="s">
        <v>122</v>
      </c>
    </row>
    <row r="232" spans="4:10">
      <c r="D232" t="s">
        <v>309</v>
      </c>
      <c r="E232" t="s">
        <v>310</v>
      </c>
      <c r="F232" t="s">
        <v>121</v>
      </c>
      <c r="G232" t="s">
        <v>246</v>
      </c>
      <c r="H232" t="s">
        <v>248</v>
      </c>
      <c r="I232" t="s">
        <v>100</v>
      </c>
      <c r="J232" t="s">
        <v>225</v>
      </c>
    </row>
    <row r="233" spans="4:10">
      <c r="D233" t="s">
        <v>309</v>
      </c>
      <c r="E233" t="s">
        <v>310</v>
      </c>
      <c r="F233" t="s">
        <v>121</v>
      </c>
      <c r="G233" t="s">
        <v>264</v>
      </c>
      <c r="H233" t="s">
        <v>224</v>
      </c>
      <c r="I233" t="s">
        <v>100</v>
      </c>
      <c r="J233" t="s">
        <v>225</v>
      </c>
    </row>
    <row r="234" spans="4:10">
      <c r="D234" t="s">
        <v>309</v>
      </c>
      <c r="E234" t="s">
        <v>310</v>
      </c>
      <c r="F234" t="s">
        <v>115</v>
      </c>
    </row>
    <row r="235" spans="4:10">
      <c r="D235" t="s">
        <v>309</v>
      </c>
      <c r="E235" t="s">
        <v>310</v>
      </c>
      <c r="F235" t="s">
        <v>147</v>
      </c>
      <c r="G235" t="s">
        <v>82</v>
      </c>
      <c r="H235" t="s">
        <v>235</v>
      </c>
      <c r="I235" t="s">
        <v>101</v>
      </c>
      <c r="J235" t="s">
        <v>236</v>
      </c>
    </row>
    <row r="236" spans="4:10">
      <c r="D236" t="s">
        <v>309</v>
      </c>
      <c r="E236" t="s">
        <v>310</v>
      </c>
      <c r="F236" t="s">
        <v>147</v>
      </c>
      <c r="G236" t="s">
        <v>237</v>
      </c>
      <c r="H236" t="s">
        <v>237</v>
      </c>
      <c r="I236" t="s">
        <v>100</v>
      </c>
      <c r="J236" t="s">
        <v>238</v>
      </c>
    </row>
    <row r="237" spans="4:10">
      <c r="D237" t="s">
        <v>376</v>
      </c>
      <c r="E237" t="s">
        <v>209</v>
      </c>
      <c r="F237" t="s">
        <v>209</v>
      </c>
      <c r="G237" t="s">
        <v>152</v>
      </c>
      <c r="H237" t="s">
        <v>235</v>
      </c>
      <c r="I237" t="s">
        <v>101</v>
      </c>
      <c r="J237" t="s">
        <v>236</v>
      </c>
    </row>
    <row r="238" spans="4:10">
      <c r="D238" t="s">
        <v>376</v>
      </c>
      <c r="E238" t="s">
        <v>290</v>
      </c>
      <c r="F238" t="s">
        <v>290</v>
      </c>
    </row>
    <row r="239" spans="4:10">
      <c r="D239" t="s">
        <v>156</v>
      </c>
      <c r="E239" t="s">
        <v>349</v>
      </c>
      <c r="F239" t="s">
        <v>156</v>
      </c>
      <c r="G239" t="s">
        <v>243</v>
      </c>
      <c r="H239" t="s">
        <v>243</v>
      </c>
      <c r="I239" t="s">
        <v>100</v>
      </c>
      <c r="J239" t="s">
        <v>244</v>
      </c>
    </row>
    <row r="240" spans="4:10">
      <c r="D240" t="s">
        <v>156</v>
      </c>
      <c r="E240" t="s">
        <v>349</v>
      </c>
      <c r="F240" t="s">
        <v>156</v>
      </c>
      <c r="G240" t="s">
        <v>224</v>
      </c>
      <c r="H240" t="s">
        <v>224</v>
      </c>
      <c r="I240" t="s">
        <v>100</v>
      </c>
      <c r="J240" t="s">
        <v>225</v>
      </c>
    </row>
    <row r="241" spans="4:10">
      <c r="D241" t="s">
        <v>156</v>
      </c>
      <c r="E241" t="s">
        <v>349</v>
      </c>
      <c r="F241" t="s">
        <v>156</v>
      </c>
      <c r="G241" t="s">
        <v>239</v>
      </c>
      <c r="H241" t="s">
        <v>239</v>
      </c>
      <c r="I241" t="s">
        <v>100</v>
      </c>
      <c r="J241" t="s">
        <v>238</v>
      </c>
    </row>
    <row r="242" spans="4:10">
      <c r="D242" t="s">
        <v>156</v>
      </c>
      <c r="E242" t="s">
        <v>349</v>
      </c>
      <c r="F242" t="s">
        <v>156</v>
      </c>
      <c r="G242" t="s">
        <v>237</v>
      </c>
      <c r="H242" t="s">
        <v>237</v>
      </c>
      <c r="I242" t="s">
        <v>100</v>
      </c>
      <c r="J242" t="s">
        <v>238</v>
      </c>
    </row>
    <row r="243" spans="4:10">
      <c r="D243" t="s">
        <v>311</v>
      </c>
      <c r="E243" t="s">
        <v>389</v>
      </c>
      <c r="F243" t="s">
        <v>202</v>
      </c>
      <c r="G243" t="s">
        <v>239</v>
      </c>
      <c r="H243" t="s">
        <v>239</v>
      </c>
      <c r="I243" t="s">
        <v>100</v>
      </c>
      <c r="J243" t="s">
        <v>238</v>
      </c>
    </row>
    <row r="244" spans="4:10">
      <c r="D244" t="s">
        <v>311</v>
      </c>
      <c r="E244" t="s">
        <v>389</v>
      </c>
      <c r="F244" t="s">
        <v>202</v>
      </c>
      <c r="G244" t="s">
        <v>237</v>
      </c>
      <c r="H244" t="s">
        <v>237</v>
      </c>
      <c r="I244" t="s">
        <v>100</v>
      </c>
      <c r="J244" t="s">
        <v>238</v>
      </c>
    </row>
    <row r="245" spans="4:10">
      <c r="D245" t="s">
        <v>311</v>
      </c>
      <c r="E245" t="s">
        <v>389</v>
      </c>
      <c r="F245" t="s">
        <v>202</v>
      </c>
      <c r="G245" t="s">
        <v>226</v>
      </c>
      <c r="H245" t="s">
        <v>227</v>
      </c>
      <c r="I245" t="s">
        <v>100</v>
      </c>
      <c r="J245" t="s">
        <v>227</v>
      </c>
    </row>
    <row r="246" spans="4:10">
      <c r="D246" t="s">
        <v>311</v>
      </c>
      <c r="E246" t="s">
        <v>389</v>
      </c>
      <c r="F246" t="s">
        <v>116</v>
      </c>
    </row>
    <row r="247" spans="4:10">
      <c r="D247" t="s">
        <v>311</v>
      </c>
      <c r="E247" t="s">
        <v>312</v>
      </c>
      <c r="F247" t="s">
        <v>163</v>
      </c>
      <c r="G247" t="s">
        <v>228</v>
      </c>
      <c r="H247" t="s">
        <v>229</v>
      </c>
      <c r="I247" t="s">
        <v>100</v>
      </c>
      <c r="J247" t="s">
        <v>230</v>
      </c>
    </row>
    <row r="248" spans="4:10">
      <c r="D248" t="s">
        <v>311</v>
      </c>
      <c r="E248" t="s">
        <v>312</v>
      </c>
      <c r="F248" t="s">
        <v>163</v>
      </c>
      <c r="G248" t="s">
        <v>239</v>
      </c>
      <c r="H248" t="s">
        <v>239</v>
      </c>
      <c r="I248" t="s">
        <v>100</v>
      </c>
      <c r="J248" t="s">
        <v>238</v>
      </c>
    </row>
    <row r="249" spans="4:10">
      <c r="D249" t="s">
        <v>311</v>
      </c>
      <c r="E249" t="s">
        <v>312</v>
      </c>
      <c r="F249" t="s">
        <v>163</v>
      </c>
      <c r="G249" t="s">
        <v>237</v>
      </c>
      <c r="H249" t="s">
        <v>237</v>
      </c>
      <c r="I249" t="s">
        <v>100</v>
      </c>
      <c r="J249" t="s">
        <v>238</v>
      </c>
    </row>
    <row r="250" spans="4:10">
      <c r="D250" t="s">
        <v>333</v>
      </c>
      <c r="E250" t="s">
        <v>374</v>
      </c>
      <c r="F250" t="s">
        <v>129</v>
      </c>
      <c r="G250" t="s">
        <v>55</v>
      </c>
      <c r="H250" t="s">
        <v>235</v>
      </c>
      <c r="I250" t="s">
        <v>101</v>
      </c>
      <c r="J250" t="s">
        <v>236</v>
      </c>
    </row>
    <row r="251" spans="4:10">
      <c r="D251" t="s">
        <v>333</v>
      </c>
      <c r="E251" t="s">
        <v>374</v>
      </c>
      <c r="F251" t="s">
        <v>129</v>
      </c>
      <c r="G251" t="s">
        <v>242</v>
      </c>
      <c r="H251" t="s">
        <v>243</v>
      </c>
      <c r="I251" t="s">
        <v>100</v>
      </c>
      <c r="J251" t="s">
        <v>244</v>
      </c>
    </row>
    <row r="252" spans="4:10">
      <c r="D252" t="s">
        <v>333</v>
      </c>
      <c r="E252" t="s">
        <v>374</v>
      </c>
      <c r="F252" t="s">
        <v>129</v>
      </c>
      <c r="G252" t="s">
        <v>278</v>
      </c>
      <c r="H252" t="s">
        <v>267</v>
      </c>
      <c r="I252" t="s">
        <v>100</v>
      </c>
      <c r="J252" t="s">
        <v>244</v>
      </c>
    </row>
    <row r="253" spans="4:10">
      <c r="D253" t="s">
        <v>333</v>
      </c>
      <c r="E253" t="s">
        <v>374</v>
      </c>
      <c r="F253" t="s">
        <v>129</v>
      </c>
      <c r="G253" t="s">
        <v>246</v>
      </c>
      <c r="H253" t="s">
        <v>248</v>
      </c>
      <c r="I253" t="s">
        <v>100</v>
      </c>
      <c r="J253" t="s">
        <v>225</v>
      </c>
    </row>
    <row r="254" spans="4:10">
      <c r="D254" t="s">
        <v>333</v>
      </c>
      <c r="E254" t="s">
        <v>374</v>
      </c>
      <c r="F254" t="s">
        <v>129</v>
      </c>
      <c r="G254" t="s">
        <v>264</v>
      </c>
      <c r="H254" t="s">
        <v>224</v>
      </c>
      <c r="I254" t="s">
        <v>100</v>
      </c>
      <c r="J254" t="s">
        <v>225</v>
      </c>
    </row>
    <row r="255" spans="4:10">
      <c r="D255" t="s">
        <v>333</v>
      </c>
      <c r="E255" t="s">
        <v>374</v>
      </c>
      <c r="F255" t="s">
        <v>129</v>
      </c>
      <c r="G255" t="s">
        <v>239</v>
      </c>
      <c r="H255" t="s">
        <v>239</v>
      </c>
      <c r="I255" t="s">
        <v>100</v>
      </c>
      <c r="J255" t="s">
        <v>238</v>
      </c>
    </row>
    <row r="256" spans="4:10">
      <c r="D256" t="s">
        <v>333</v>
      </c>
      <c r="E256" t="s">
        <v>374</v>
      </c>
      <c r="F256" t="s">
        <v>129</v>
      </c>
      <c r="G256" t="s">
        <v>237</v>
      </c>
      <c r="H256" t="s">
        <v>237</v>
      </c>
      <c r="I256" t="s">
        <v>100</v>
      </c>
      <c r="J256" t="s">
        <v>238</v>
      </c>
    </row>
    <row r="257" spans="4:10">
      <c r="D257" t="s">
        <v>333</v>
      </c>
      <c r="E257" t="s">
        <v>374</v>
      </c>
      <c r="F257" t="s">
        <v>129</v>
      </c>
      <c r="G257" t="s">
        <v>262</v>
      </c>
      <c r="H257" t="s">
        <v>227</v>
      </c>
      <c r="I257" t="s">
        <v>100</v>
      </c>
      <c r="J257" t="s">
        <v>227</v>
      </c>
    </row>
    <row r="258" spans="4:10">
      <c r="D258" t="s">
        <v>333</v>
      </c>
      <c r="E258" t="s">
        <v>371</v>
      </c>
      <c r="F258" t="s">
        <v>126</v>
      </c>
      <c r="G258" t="s">
        <v>228</v>
      </c>
      <c r="H258" t="s">
        <v>229</v>
      </c>
      <c r="I258" t="s">
        <v>100</v>
      </c>
      <c r="J258" t="s">
        <v>230</v>
      </c>
    </row>
    <row r="259" spans="4:10">
      <c r="D259" t="s">
        <v>333</v>
      </c>
      <c r="E259" t="s">
        <v>371</v>
      </c>
      <c r="F259" t="s">
        <v>126</v>
      </c>
      <c r="G259" t="s">
        <v>239</v>
      </c>
      <c r="H259" t="s">
        <v>239</v>
      </c>
      <c r="I259" t="s">
        <v>100</v>
      </c>
      <c r="J259" t="s">
        <v>238</v>
      </c>
    </row>
    <row r="260" spans="4:10">
      <c r="D260" t="s">
        <v>333</v>
      </c>
      <c r="E260" t="s">
        <v>371</v>
      </c>
      <c r="F260" t="s">
        <v>126</v>
      </c>
      <c r="G260" t="s">
        <v>237</v>
      </c>
      <c r="H260" t="s">
        <v>237</v>
      </c>
      <c r="I260" t="s">
        <v>100</v>
      </c>
      <c r="J260" t="s">
        <v>238</v>
      </c>
    </row>
    <row r="261" spans="4:10">
      <c r="D261" t="s">
        <v>333</v>
      </c>
      <c r="E261" t="s">
        <v>334</v>
      </c>
      <c r="F261" t="s">
        <v>173</v>
      </c>
      <c r="G261" t="s">
        <v>243</v>
      </c>
      <c r="H261" t="s">
        <v>243</v>
      </c>
      <c r="I261" t="s">
        <v>100</v>
      </c>
      <c r="J261" t="s">
        <v>244</v>
      </c>
    </row>
    <row r="262" spans="4:10">
      <c r="D262" t="s">
        <v>333</v>
      </c>
      <c r="E262" t="s">
        <v>334</v>
      </c>
      <c r="F262" t="s">
        <v>173</v>
      </c>
      <c r="G262" t="s">
        <v>93</v>
      </c>
      <c r="H262" t="s">
        <v>229</v>
      </c>
      <c r="I262" t="s">
        <v>100</v>
      </c>
      <c r="J262" t="s">
        <v>230</v>
      </c>
    </row>
    <row r="263" spans="4:10">
      <c r="D263" t="s">
        <v>333</v>
      </c>
      <c r="E263" t="s">
        <v>334</v>
      </c>
      <c r="F263" t="s">
        <v>173</v>
      </c>
      <c r="G263" t="s">
        <v>239</v>
      </c>
      <c r="H263" t="s">
        <v>239</v>
      </c>
      <c r="I263" t="s">
        <v>100</v>
      </c>
      <c r="J263" t="s">
        <v>238</v>
      </c>
    </row>
    <row r="264" spans="4:10">
      <c r="D264" t="s">
        <v>333</v>
      </c>
      <c r="E264" t="s">
        <v>334</v>
      </c>
      <c r="F264" t="s">
        <v>173</v>
      </c>
      <c r="G264" t="s">
        <v>237</v>
      </c>
      <c r="H264" t="s">
        <v>237</v>
      </c>
      <c r="I264" t="s">
        <v>100</v>
      </c>
      <c r="J264" t="s">
        <v>238</v>
      </c>
    </row>
    <row r="265" spans="4:10">
      <c r="D265" t="s">
        <v>333</v>
      </c>
      <c r="E265" t="s">
        <v>334</v>
      </c>
      <c r="F265" t="s">
        <v>220</v>
      </c>
      <c r="G265" t="s">
        <v>93</v>
      </c>
      <c r="H265" t="s">
        <v>229</v>
      </c>
      <c r="I265" t="s">
        <v>100</v>
      </c>
      <c r="J265" t="s">
        <v>230</v>
      </c>
    </row>
    <row r="266" spans="4:10">
      <c r="D266" t="s">
        <v>333</v>
      </c>
      <c r="E266" t="s">
        <v>334</v>
      </c>
      <c r="F266" t="s">
        <v>220</v>
      </c>
      <c r="G266" t="s">
        <v>264</v>
      </c>
      <c r="H266" t="s">
        <v>224</v>
      </c>
      <c r="I266" t="s">
        <v>100</v>
      </c>
      <c r="J266" t="s">
        <v>225</v>
      </c>
    </row>
    <row r="267" spans="4:10">
      <c r="D267" t="s">
        <v>333</v>
      </c>
      <c r="E267" t="s">
        <v>367</v>
      </c>
      <c r="F267" t="s">
        <v>170</v>
      </c>
      <c r="G267" t="s">
        <v>3</v>
      </c>
      <c r="H267" t="s">
        <v>250</v>
      </c>
      <c r="I267" t="s">
        <v>100</v>
      </c>
      <c r="J267" t="s">
        <v>232</v>
      </c>
    </row>
    <row r="268" spans="4:10">
      <c r="D268" t="s">
        <v>333</v>
      </c>
      <c r="E268" t="s">
        <v>367</v>
      </c>
      <c r="F268" t="s">
        <v>170</v>
      </c>
      <c r="G268" t="s">
        <v>274</v>
      </c>
      <c r="H268" t="s">
        <v>224</v>
      </c>
      <c r="I268" t="s">
        <v>100</v>
      </c>
      <c r="J268" t="s">
        <v>225</v>
      </c>
    </row>
    <row r="269" spans="4:10">
      <c r="D269" t="s">
        <v>369</v>
      </c>
      <c r="E269" t="s">
        <v>370</v>
      </c>
      <c r="F269" t="s">
        <v>206</v>
      </c>
      <c r="G269" t="s">
        <v>93</v>
      </c>
      <c r="H269" t="s">
        <v>229</v>
      </c>
      <c r="I269" t="s">
        <v>100</v>
      </c>
      <c r="J269" t="s">
        <v>230</v>
      </c>
    </row>
    <row r="270" spans="4:10">
      <c r="D270" t="s">
        <v>369</v>
      </c>
      <c r="E270" t="s">
        <v>370</v>
      </c>
      <c r="F270" t="s">
        <v>127</v>
      </c>
      <c r="G270" t="s">
        <v>265</v>
      </c>
      <c r="H270" t="s">
        <v>265</v>
      </c>
      <c r="I270" t="s">
        <v>100</v>
      </c>
      <c r="J270" t="s">
        <v>244</v>
      </c>
    </row>
    <row r="271" spans="4:10">
      <c r="D271" t="s">
        <v>369</v>
      </c>
      <c r="E271" t="s">
        <v>370</v>
      </c>
      <c r="F271" t="s">
        <v>127</v>
      </c>
      <c r="G271" t="s">
        <v>93</v>
      </c>
      <c r="H271" t="s">
        <v>229</v>
      </c>
      <c r="I271" t="s">
        <v>100</v>
      </c>
      <c r="J271" t="s">
        <v>230</v>
      </c>
    </row>
    <row r="272" spans="4:10">
      <c r="D272" t="s">
        <v>369</v>
      </c>
      <c r="E272" t="s">
        <v>400</v>
      </c>
      <c r="F272" t="s">
        <v>298</v>
      </c>
    </row>
    <row r="273" spans="4:10">
      <c r="D273" t="s">
        <v>109</v>
      </c>
      <c r="E273" t="s">
        <v>354</v>
      </c>
      <c r="F273" t="s">
        <v>136</v>
      </c>
      <c r="G273" t="s">
        <v>4</v>
      </c>
      <c r="H273" t="s">
        <v>231</v>
      </c>
      <c r="I273" t="s">
        <v>100</v>
      </c>
      <c r="J273" t="s">
        <v>232</v>
      </c>
    </row>
    <row r="274" spans="4:10">
      <c r="D274" t="s">
        <v>109</v>
      </c>
      <c r="E274" t="s">
        <v>303</v>
      </c>
      <c r="F274" t="s">
        <v>109</v>
      </c>
      <c r="G274" t="s">
        <v>224</v>
      </c>
      <c r="H274" t="s">
        <v>224</v>
      </c>
      <c r="I274" t="s">
        <v>100</v>
      </c>
      <c r="J274" t="s">
        <v>225</v>
      </c>
    </row>
    <row r="275" spans="4:10">
      <c r="D275" t="s">
        <v>109</v>
      </c>
      <c r="E275" t="s">
        <v>303</v>
      </c>
      <c r="F275" t="s">
        <v>109</v>
      </c>
      <c r="G275" t="s">
        <v>226</v>
      </c>
      <c r="H275" t="s">
        <v>227</v>
      </c>
      <c r="I275" t="s">
        <v>100</v>
      </c>
      <c r="J275" t="s">
        <v>227</v>
      </c>
    </row>
    <row r="276" spans="4:10">
      <c r="D276" t="s">
        <v>109</v>
      </c>
      <c r="E276" t="s">
        <v>162</v>
      </c>
      <c r="F276" t="s">
        <v>162</v>
      </c>
    </row>
    <row r="277" spans="4:10">
      <c r="D277" t="s">
        <v>217</v>
      </c>
      <c r="E277" t="s">
        <v>398</v>
      </c>
      <c r="F277" t="s">
        <v>217</v>
      </c>
    </row>
    <row r="278" spans="4:10">
      <c r="D278" t="s">
        <v>185</v>
      </c>
      <c r="E278" t="s">
        <v>357</v>
      </c>
      <c r="F278" t="s">
        <v>185</v>
      </c>
      <c r="G278" t="s">
        <v>3</v>
      </c>
      <c r="H278" t="s">
        <v>250</v>
      </c>
      <c r="I278" t="s">
        <v>100</v>
      </c>
      <c r="J278" t="s">
        <v>232</v>
      </c>
    </row>
    <row r="279" spans="4:10">
      <c r="D279" t="s">
        <v>185</v>
      </c>
      <c r="E279" t="s">
        <v>357</v>
      </c>
      <c r="F279" t="s">
        <v>185</v>
      </c>
      <c r="G279" t="s">
        <v>9</v>
      </c>
      <c r="H279" t="s">
        <v>231</v>
      </c>
      <c r="I279" t="s">
        <v>100</v>
      </c>
      <c r="J279" t="s">
        <v>232</v>
      </c>
    </row>
    <row r="280" spans="4:10">
      <c r="D280" t="s">
        <v>185</v>
      </c>
      <c r="E280" t="s">
        <v>357</v>
      </c>
      <c r="F280" t="s">
        <v>185</v>
      </c>
      <c r="G280" t="s">
        <v>272</v>
      </c>
      <c r="H280" t="s">
        <v>272</v>
      </c>
      <c r="I280" t="s">
        <v>101</v>
      </c>
      <c r="J280" t="s">
        <v>241</v>
      </c>
    </row>
    <row r="281" spans="4:10">
      <c r="D281" t="s">
        <v>185</v>
      </c>
      <c r="E281" t="s">
        <v>357</v>
      </c>
      <c r="F281" t="s">
        <v>185</v>
      </c>
      <c r="G281" t="s">
        <v>278</v>
      </c>
      <c r="H281" t="s">
        <v>267</v>
      </c>
      <c r="I281" t="s">
        <v>100</v>
      </c>
      <c r="J281" t="s">
        <v>244</v>
      </c>
    </row>
    <row r="282" spans="4:10">
      <c r="D282" t="s">
        <v>185</v>
      </c>
      <c r="E282" t="s">
        <v>357</v>
      </c>
      <c r="F282" t="s">
        <v>185</v>
      </c>
      <c r="G282" t="s">
        <v>2</v>
      </c>
      <c r="H282" t="s">
        <v>227</v>
      </c>
      <c r="I282" t="s">
        <v>101</v>
      </c>
      <c r="J282" t="s">
        <v>227</v>
      </c>
    </row>
    <row r="283" spans="4:10">
      <c r="D283" t="s">
        <v>382</v>
      </c>
      <c r="E283" t="s">
        <v>384</v>
      </c>
      <c r="F283" t="s">
        <v>153</v>
      </c>
      <c r="G283" t="s">
        <v>9</v>
      </c>
      <c r="H283" t="s">
        <v>231</v>
      </c>
      <c r="I283" t="s">
        <v>100</v>
      </c>
      <c r="J283" t="s">
        <v>232</v>
      </c>
    </row>
    <row r="284" spans="4:10">
      <c r="D284" t="s">
        <v>382</v>
      </c>
      <c r="E284" t="s">
        <v>384</v>
      </c>
      <c r="F284" t="s">
        <v>153</v>
      </c>
      <c r="G284" t="s">
        <v>240</v>
      </c>
      <c r="H284" t="s">
        <v>240</v>
      </c>
      <c r="I284" t="s">
        <v>101</v>
      </c>
      <c r="J284" t="s">
        <v>241</v>
      </c>
    </row>
    <row r="285" spans="4:10">
      <c r="D285" t="s">
        <v>382</v>
      </c>
      <c r="E285" t="s">
        <v>384</v>
      </c>
      <c r="F285" t="s">
        <v>153</v>
      </c>
      <c r="G285" t="s">
        <v>272</v>
      </c>
      <c r="H285" t="s">
        <v>272</v>
      </c>
      <c r="I285" t="s">
        <v>101</v>
      </c>
      <c r="J285" t="s">
        <v>241</v>
      </c>
    </row>
    <row r="286" spans="4:10">
      <c r="D286" t="s">
        <v>382</v>
      </c>
      <c r="E286" t="s">
        <v>384</v>
      </c>
      <c r="F286" t="s">
        <v>153</v>
      </c>
      <c r="G286" t="s">
        <v>258</v>
      </c>
      <c r="H286" t="s">
        <v>259</v>
      </c>
      <c r="I286" t="s">
        <v>100</v>
      </c>
      <c r="J286" t="s">
        <v>259</v>
      </c>
    </row>
    <row r="287" spans="4:10">
      <c r="D287" t="s">
        <v>382</v>
      </c>
      <c r="E287" t="s">
        <v>384</v>
      </c>
      <c r="F287" t="s">
        <v>153</v>
      </c>
      <c r="G287" t="s">
        <v>263</v>
      </c>
      <c r="H287" t="s">
        <v>227</v>
      </c>
      <c r="I287" t="s">
        <v>100</v>
      </c>
      <c r="J287" t="s">
        <v>227</v>
      </c>
    </row>
    <row r="288" spans="4:10">
      <c r="D288" t="s">
        <v>382</v>
      </c>
      <c r="E288" t="s">
        <v>383</v>
      </c>
      <c r="F288" t="s">
        <v>286</v>
      </c>
      <c r="G288" t="s">
        <v>233</v>
      </c>
      <c r="H288" t="s">
        <v>233</v>
      </c>
      <c r="I288" t="s">
        <v>101</v>
      </c>
      <c r="J288" t="s">
        <v>234</v>
      </c>
    </row>
    <row r="289" spans="4:10">
      <c r="D289" t="s">
        <v>382</v>
      </c>
      <c r="E289" t="s">
        <v>385</v>
      </c>
      <c r="F289" t="s">
        <v>287</v>
      </c>
      <c r="G289" t="s">
        <v>239</v>
      </c>
      <c r="H289" t="s">
        <v>239</v>
      </c>
      <c r="I289" t="s">
        <v>100</v>
      </c>
      <c r="J289" t="s">
        <v>238</v>
      </c>
    </row>
    <row r="290" spans="4:10">
      <c r="D290" t="s">
        <v>382</v>
      </c>
      <c r="E290" t="s">
        <v>385</v>
      </c>
      <c r="F290" t="s">
        <v>287</v>
      </c>
      <c r="G290" t="s">
        <v>237</v>
      </c>
      <c r="H290" t="s">
        <v>237</v>
      </c>
      <c r="I290" t="s">
        <v>100</v>
      </c>
      <c r="J290" t="s">
        <v>238</v>
      </c>
    </row>
    <row r="291" spans="4:10">
      <c r="D291" t="s">
        <v>313</v>
      </c>
      <c r="E291" t="s">
        <v>314</v>
      </c>
      <c r="F291" t="s">
        <v>125</v>
      </c>
      <c r="G291" t="s">
        <v>239</v>
      </c>
      <c r="H291" t="s">
        <v>239</v>
      </c>
      <c r="I291" t="s">
        <v>100</v>
      </c>
      <c r="J291" t="s">
        <v>238</v>
      </c>
    </row>
    <row r="292" spans="4:10">
      <c r="D292" t="s">
        <v>313</v>
      </c>
      <c r="E292" t="s">
        <v>314</v>
      </c>
      <c r="F292" t="s">
        <v>125</v>
      </c>
      <c r="G292" t="s">
        <v>237</v>
      </c>
      <c r="H292" t="s">
        <v>237</v>
      </c>
      <c r="I292" t="s">
        <v>100</v>
      </c>
      <c r="J292" t="s">
        <v>238</v>
      </c>
    </row>
    <row r="293" spans="4:10">
      <c r="D293" t="s">
        <v>313</v>
      </c>
      <c r="E293" t="s">
        <v>314</v>
      </c>
      <c r="F293" t="s">
        <v>125</v>
      </c>
      <c r="G293" t="s">
        <v>233</v>
      </c>
      <c r="H293" t="s">
        <v>233</v>
      </c>
      <c r="I293" t="s">
        <v>101</v>
      </c>
      <c r="J293" t="s">
        <v>234</v>
      </c>
    </row>
    <row r="294" spans="4:10">
      <c r="D294" t="s">
        <v>313</v>
      </c>
      <c r="E294" t="s">
        <v>314</v>
      </c>
      <c r="F294" t="s">
        <v>132</v>
      </c>
      <c r="G294" t="s">
        <v>8</v>
      </c>
      <c r="H294" t="s">
        <v>250</v>
      </c>
      <c r="I294" t="s">
        <v>100</v>
      </c>
      <c r="J294" t="s">
        <v>232</v>
      </c>
    </row>
    <row r="295" spans="4:10">
      <c r="D295" t="s">
        <v>313</v>
      </c>
      <c r="E295" t="s">
        <v>314</v>
      </c>
      <c r="F295" t="s">
        <v>132</v>
      </c>
      <c r="G295" t="s">
        <v>0</v>
      </c>
      <c r="H295" t="s">
        <v>231</v>
      </c>
      <c r="I295" t="s">
        <v>100</v>
      </c>
      <c r="J295" t="s">
        <v>232</v>
      </c>
    </row>
    <row r="296" spans="4:10">
      <c r="D296" t="s">
        <v>313</v>
      </c>
      <c r="E296" t="s">
        <v>314</v>
      </c>
      <c r="F296" t="s">
        <v>132</v>
      </c>
      <c r="G296" t="s">
        <v>282</v>
      </c>
      <c r="H296" t="s">
        <v>265</v>
      </c>
      <c r="I296" t="s">
        <v>100</v>
      </c>
      <c r="J296" t="s">
        <v>244</v>
      </c>
    </row>
    <row r="297" spans="4:10">
      <c r="D297" t="s">
        <v>313</v>
      </c>
      <c r="E297" t="s">
        <v>314</v>
      </c>
      <c r="F297" t="s">
        <v>132</v>
      </c>
      <c r="G297" t="s">
        <v>262</v>
      </c>
      <c r="H297" t="s">
        <v>227</v>
      </c>
      <c r="I297" t="s">
        <v>100</v>
      </c>
      <c r="J297" t="s">
        <v>227</v>
      </c>
    </row>
    <row r="298" spans="4:10">
      <c r="D298" t="s">
        <v>313</v>
      </c>
      <c r="E298" t="s">
        <v>314</v>
      </c>
      <c r="F298" t="s">
        <v>181</v>
      </c>
      <c r="G298" t="s">
        <v>268</v>
      </c>
      <c r="H298" t="s">
        <v>235</v>
      </c>
      <c r="I298" t="s">
        <v>101</v>
      </c>
      <c r="J298" t="s">
        <v>236</v>
      </c>
    </row>
    <row r="299" spans="4:10">
      <c r="D299" t="s">
        <v>313</v>
      </c>
      <c r="E299" t="s">
        <v>314</v>
      </c>
      <c r="F299" t="s">
        <v>181</v>
      </c>
      <c r="G299" t="s">
        <v>233</v>
      </c>
      <c r="H299" t="s">
        <v>233</v>
      </c>
      <c r="I299" t="s">
        <v>101</v>
      </c>
      <c r="J299" t="s">
        <v>234</v>
      </c>
    </row>
    <row r="300" spans="4:10">
      <c r="D300" t="s">
        <v>313</v>
      </c>
      <c r="E300" t="s">
        <v>381</v>
      </c>
      <c r="F300" t="s">
        <v>169</v>
      </c>
      <c r="G300" t="s">
        <v>8</v>
      </c>
      <c r="H300" t="s">
        <v>250</v>
      </c>
      <c r="I300" t="s">
        <v>100</v>
      </c>
      <c r="J300" t="s">
        <v>232</v>
      </c>
    </row>
    <row r="301" spans="4:10">
      <c r="D301" t="s">
        <v>313</v>
      </c>
      <c r="E301" t="s">
        <v>381</v>
      </c>
      <c r="F301" t="s">
        <v>169</v>
      </c>
      <c r="G301" t="s">
        <v>9</v>
      </c>
      <c r="H301" t="s">
        <v>231</v>
      </c>
      <c r="I301" t="s">
        <v>100</v>
      </c>
      <c r="J301" t="s">
        <v>232</v>
      </c>
    </row>
    <row r="302" spans="4:10">
      <c r="D302" t="s">
        <v>313</v>
      </c>
      <c r="E302" t="s">
        <v>381</v>
      </c>
      <c r="F302" t="s">
        <v>169</v>
      </c>
      <c r="G302" t="s">
        <v>273</v>
      </c>
      <c r="H302" t="s">
        <v>243</v>
      </c>
      <c r="I302" t="s">
        <v>100</v>
      </c>
      <c r="J302" t="s">
        <v>244</v>
      </c>
    </row>
    <row r="303" spans="4:10">
      <c r="D303" t="s">
        <v>313</v>
      </c>
      <c r="E303" t="s">
        <v>381</v>
      </c>
      <c r="F303" t="s">
        <v>169</v>
      </c>
      <c r="G303" t="s">
        <v>267</v>
      </c>
      <c r="H303" t="s">
        <v>267</v>
      </c>
      <c r="I303" t="s">
        <v>100</v>
      </c>
      <c r="J303" t="s">
        <v>244</v>
      </c>
    </row>
    <row r="304" spans="4:10">
      <c r="D304" t="s">
        <v>313</v>
      </c>
      <c r="E304" t="s">
        <v>381</v>
      </c>
      <c r="F304" t="s">
        <v>169</v>
      </c>
      <c r="G304" t="s">
        <v>246</v>
      </c>
      <c r="H304" t="s">
        <v>248</v>
      </c>
      <c r="I304" t="s">
        <v>100</v>
      </c>
      <c r="J304" t="s">
        <v>225</v>
      </c>
    </row>
    <row r="305" spans="4:10">
      <c r="D305" t="s">
        <v>313</v>
      </c>
      <c r="E305" t="s">
        <v>381</v>
      </c>
      <c r="F305" t="s">
        <v>169</v>
      </c>
      <c r="G305" t="s">
        <v>264</v>
      </c>
      <c r="H305" t="s">
        <v>224</v>
      </c>
      <c r="I305" t="s">
        <v>100</v>
      </c>
      <c r="J305" t="s">
        <v>225</v>
      </c>
    </row>
    <row r="306" spans="4:10">
      <c r="D306" t="s">
        <v>313</v>
      </c>
      <c r="E306" t="s">
        <v>381</v>
      </c>
      <c r="F306" t="s">
        <v>169</v>
      </c>
      <c r="G306" t="s">
        <v>239</v>
      </c>
      <c r="H306" t="s">
        <v>239</v>
      </c>
      <c r="I306" t="s">
        <v>100</v>
      </c>
      <c r="J306" t="s">
        <v>238</v>
      </c>
    </row>
    <row r="307" spans="4:10">
      <c r="D307" t="s">
        <v>313</v>
      </c>
      <c r="E307" t="s">
        <v>381</v>
      </c>
      <c r="F307" t="s">
        <v>169</v>
      </c>
      <c r="G307" t="s">
        <v>237</v>
      </c>
      <c r="H307" t="s">
        <v>237</v>
      </c>
      <c r="I307" t="s">
        <v>100</v>
      </c>
      <c r="J307" t="s">
        <v>238</v>
      </c>
    </row>
    <row r="308" spans="4:10">
      <c r="D308" t="s">
        <v>313</v>
      </c>
      <c r="E308" t="s">
        <v>381</v>
      </c>
      <c r="F308" t="s">
        <v>169</v>
      </c>
      <c r="G308" t="s">
        <v>281</v>
      </c>
      <c r="H308" t="s">
        <v>251</v>
      </c>
      <c r="I308" t="s">
        <v>100</v>
      </c>
      <c r="J308" t="s">
        <v>252</v>
      </c>
    </row>
    <row r="309" spans="4:10">
      <c r="D309" t="s">
        <v>313</v>
      </c>
      <c r="E309" t="s">
        <v>381</v>
      </c>
      <c r="F309" t="s">
        <v>118</v>
      </c>
      <c r="G309" t="s">
        <v>8</v>
      </c>
      <c r="H309" t="s">
        <v>250</v>
      </c>
      <c r="I309" t="s">
        <v>100</v>
      </c>
      <c r="J309" t="s">
        <v>232</v>
      </c>
    </row>
    <row r="310" spans="4:10">
      <c r="D310" t="s">
        <v>313</v>
      </c>
      <c r="E310" t="s">
        <v>381</v>
      </c>
      <c r="F310" t="s">
        <v>118</v>
      </c>
      <c r="G310" t="s">
        <v>273</v>
      </c>
      <c r="H310" t="s">
        <v>243</v>
      </c>
      <c r="I310" t="s">
        <v>100</v>
      </c>
      <c r="J310" t="s">
        <v>244</v>
      </c>
    </row>
    <row r="311" spans="4:10">
      <c r="D311" t="s">
        <v>313</v>
      </c>
      <c r="E311" t="s">
        <v>381</v>
      </c>
      <c r="F311" t="s">
        <v>118</v>
      </c>
      <c r="G311" t="s">
        <v>278</v>
      </c>
      <c r="H311" t="s">
        <v>267</v>
      </c>
      <c r="I311" t="s">
        <v>100</v>
      </c>
      <c r="J311" t="s">
        <v>244</v>
      </c>
    </row>
    <row r="312" spans="4:10">
      <c r="D312" t="s">
        <v>313</v>
      </c>
      <c r="E312" t="s">
        <v>381</v>
      </c>
      <c r="F312" t="s">
        <v>118</v>
      </c>
      <c r="G312" t="s">
        <v>265</v>
      </c>
      <c r="H312" t="s">
        <v>265</v>
      </c>
      <c r="I312" t="s">
        <v>100</v>
      </c>
      <c r="J312" t="s">
        <v>244</v>
      </c>
    </row>
    <row r="313" spans="4:10">
      <c r="D313" t="s">
        <v>313</v>
      </c>
      <c r="E313" t="s">
        <v>381</v>
      </c>
      <c r="F313" t="s">
        <v>118</v>
      </c>
      <c r="G313" t="s">
        <v>93</v>
      </c>
      <c r="H313" t="s">
        <v>229</v>
      </c>
      <c r="I313" t="s">
        <v>100</v>
      </c>
      <c r="J313" t="s">
        <v>230</v>
      </c>
    </row>
    <row r="314" spans="4:10">
      <c r="D314" t="s">
        <v>313</v>
      </c>
      <c r="E314" t="s">
        <v>381</v>
      </c>
      <c r="F314" t="s">
        <v>118</v>
      </c>
      <c r="G314" t="s">
        <v>256</v>
      </c>
      <c r="H314" t="s">
        <v>248</v>
      </c>
      <c r="I314" t="s">
        <v>100</v>
      </c>
      <c r="J314" t="s">
        <v>225</v>
      </c>
    </row>
  </sheetData>
  <sortState xmlns:xlrd2="http://schemas.microsoft.com/office/spreadsheetml/2017/richdata2" ref="D2:J309">
    <sortCondition ref="D2:D309"/>
    <sortCondition ref="E2:E309"/>
    <sortCondition ref="F2:F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2CF-A1FA-427B-893F-424C8687E123}">
  <dimension ref="A1:G136"/>
  <sheetViews>
    <sheetView workbookViewId="0">
      <selection activeCell="G135" sqref="G135"/>
    </sheetView>
  </sheetViews>
  <sheetFormatPr defaultRowHeight="14.6"/>
  <cols>
    <col min="1" max="1" width="18.23046875" customWidth="1"/>
    <col min="2" max="2" width="13.61328125" customWidth="1"/>
    <col min="3" max="3" width="22.3046875" customWidth="1"/>
    <col min="4" max="4" width="20.4609375" customWidth="1"/>
    <col min="5" max="5" width="16.61328125" customWidth="1"/>
    <col min="6" max="6" width="66.53515625" customWidth="1"/>
    <col min="7" max="7" width="23.765625" customWidth="1"/>
  </cols>
  <sheetData>
    <row r="1" spans="1:7">
      <c r="A1" t="s">
        <v>404</v>
      </c>
      <c r="B1" t="s">
        <v>301</v>
      </c>
      <c r="C1" t="s">
        <v>302</v>
      </c>
      <c r="D1" t="s">
        <v>405</v>
      </c>
      <c r="E1" t="s">
        <v>484</v>
      </c>
      <c r="F1" t="s">
        <v>495</v>
      </c>
      <c r="G1" t="s">
        <v>506</v>
      </c>
    </row>
    <row r="2" spans="1:7">
      <c r="A2" t="s">
        <v>207</v>
      </c>
      <c r="B2" t="s">
        <v>306</v>
      </c>
      <c r="C2" t="s">
        <v>207</v>
      </c>
      <c r="D2" t="s">
        <v>414</v>
      </c>
      <c r="E2" t="s">
        <v>489</v>
      </c>
      <c r="F2" t="s">
        <v>504</v>
      </c>
      <c r="G2" t="s">
        <v>507</v>
      </c>
    </row>
    <row r="3" spans="1:7">
      <c r="A3" t="s">
        <v>119</v>
      </c>
      <c r="B3" t="s">
        <v>306</v>
      </c>
      <c r="C3" t="s">
        <v>307</v>
      </c>
      <c r="D3" t="s">
        <v>119</v>
      </c>
      <c r="E3" t="s">
        <v>489</v>
      </c>
      <c r="F3" t="s">
        <v>504</v>
      </c>
      <c r="G3" t="s">
        <v>508</v>
      </c>
    </row>
    <row r="4" spans="1:7">
      <c r="A4" t="s">
        <v>176</v>
      </c>
      <c r="B4" t="s">
        <v>306</v>
      </c>
      <c r="C4" t="s">
        <v>307</v>
      </c>
      <c r="D4" t="s">
        <v>176</v>
      </c>
      <c r="E4" t="s">
        <v>489</v>
      </c>
      <c r="F4" t="s">
        <v>504</v>
      </c>
      <c r="G4" t="s">
        <v>508</v>
      </c>
    </row>
    <row r="5" spans="1:7">
      <c r="A5" t="s">
        <v>247</v>
      </c>
      <c r="B5" t="s">
        <v>306</v>
      </c>
      <c r="C5" t="s">
        <v>307</v>
      </c>
      <c r="D5" t="s">
        <v>247</v>
      </c>
      <c r="E5" t="s">
        <v>489</v>
      </c>
      <c r="F5" t="s">
        <v>504</v>
      </c>
      <c r="G5" t="s">
        <v>508</v>
      </c>
    </row>
    <row r="6" spans="1:7">
      <c r="A6" t="s">
        <v>194</v>
      </c>
      <c r="B6" t="s">
        <v>306</v>
      </c>
      <c r="C6" t="s">
        <v>307</v>
      </c>
      <c r="D6" t="s">
        <v>194</v>
      </c>
      <c r="E6" t="s">
        <v>489</v>
      </c>
      <c r="F6" t="s">
        <v>504</v>
      </c>
      <c r="G6" t="s">
        <v>508</v>
      </c>
    </row>
    <row r="7" spans="1:7">
      <c r="A7" t="s">
        <v>216</v>
      </c>
      <c r="B7" t="s">
        <v>306</v>
      </c>
      <c r="C7" t="s">
        <v>391</v>
      </c>
      <c r="D7" t="s">
        <v>216</v>
      </c>
      <c r="E7" t="s">
        <v>489</v>
      </c>
      <c r="F7" t="s">
        <v>504</v>
      </c>
      <c r="G7" t="s">
        <v>508</v>
      </c>
    </row>
    <row r="8" spans="1:7">
      <c r="A8" t="s">
        <v>128</v>
      </c>
      <c r="B8" t="s">
        <v>353</v>
      </c>
      <c r="C8" t="s">
        <v>353</v>
      </c>
      <c r="D8" t="s">
        <v>353</v>
      </c>
      <c r="E8" t="s">
        <v>489</v>
      </c>
      <c r="F8" t="s">
        <v>504</v>
      </c>
      <c r="G8" t="s">
        <v>509</v>
      </c>
    </row>
    <row r="9" spans="1:7">
      <c r="A9" t="s">
        <v>143</v>
      </c>
      <c r="B9" t="s">
        <v>326</v>
      </c>
      <c r="C9" t="s">
        <v>350</v>
      </c>
      <c r="D9" t="s">
        <v>143</v>
      </c>
      <c r="E9" t="s">
        <v>489</v>
      </c>
      <c r="F9" t="s">
        <v>504</v>
      </c>
    </row>
    <row r="10" spans="1:7">
      <c r="A10" t="s">
        <v>200</v>
      </c>
      <c r="B10" t="s">
        <v>326</v>
      </c>
      <c r="C10" t="s">
        <v>350</v>
      </c>
      <c r="D10" t="s">
        <v>200</v>
      </c>
      <c r="E10" t="s">
        <v>489</v>
      </c>
      <c r="F10" t="s">
        <v>504</v>
      </c>
      <c r="G10" t="s">
        <v>509</v>
      </c>
    </row>
    <row r="11" spans="1:7">
      <c r="A11" t="s">
        <v>214</v>
      </c>
      <c r="B11" t="s">
        <v>326</v>
      </c>
      <c r="C11" t="s">
        <v>338</v>
      </c>
      <c r="D11" t="s">
        <v>214</v>
      </c>
      <c r="E11" t="s">
        <v>489</v>
      </c>
      <c r="F11" t="s">
        <v>504</v>
      </c>
    </row>
    <row r="12" spans="1:7">
      <c r="A12" t="s">
        <v>300</v>
      </c>
      <c r="B12" t="s">
        <v>326</v>
      </c>
      <c r="C12" t="s">
        <v>338</v>
      </c>
      <c r="D12" t="s">
        <v>300</v>
      </c>
      <c r="E12" t="s">
        <v>489</v>
      </c>
      <c r="F12" t="s">
        <v>504</v>
      </c>
    </row>
    <row r="13" spans="1:7">
      <c r="A13" t="s">
        <v>146</v>
      </c>
      <c r="B13" t="s">
        <v>326</v>
      </c>
      <c r="C13" t="s">
        <v>338</v>
      </c>
      <c r="D13" t="s">
        <v>462</v>
      </c>
      <c r="E13" t="s">
        <v>489</v>
      </c>
      <c r="F13" t="s">
        <v>504</v>
      </c>
    </row>
    <row r="14" spans="1:7">
      <c r="A14" t="s">
        <v>130</v>
      </c>
      <c r="B14" t="s">
        <v>326</v>
      </c>
      <c r="C14" t="s">
        <v>341</v>
      </c>
      <c r="D14" t="s">
        <v>463</v>
      </c>
      <c r="E14" t="s">
        <v>489</v>
      </c>
      <c r="F14" t="s">
        <v>504</v>
      </c>
    </row>
    <row r="15" spans="1:7">
      <c r="A15" t="s">
        <v>175</v>
      </c>
      <c r="B15" t="s">
        <v>326</v>
      </c>
      <c r="C15" t="s">
        <v>327</v>
      </c>
      <c r="D15" t="s">
        <v>464</v>
      </c>
      <c r="E15" t="s">
        <v>489</v>
      </c>
      <c r="F15" t="s">
        <v>504</v>
      </c>
      <c r="G15" t="s">
        <v>531</v>
      </c>
    </row>
    <row r="16" spans="1:7">
      <c r="A16" t="s">
        <v>215</v>
      </c>
      <c r="B16" t="s">
        <v>326</v>
      </c>
      <c r="C16" t="s">
        <v>327</v>
      </c>
      <c r="D16" t="s">
        <v>215</v>
      </c>
      <c r="E16" t="s">
        <v>489</v>
      </c>
      <c r="F16" t="s">
        <v>504</v>
      </c>
      <c r="G16" t="s">
        <v>532</v>
      </c>
    </row>
    <row r="17" spans="1:7">
      <c r="A17" t="s">
        <v>178</v>
      </c>
      <c r="B17" t="s">
        <v>326</v>
      </c>
      <c r="C17" t="s">
        <v>388</v>
      </c>
      <c r="D17" t="s">
        <v>178</v>
      </c>
      <c r="E17" t="s">
        <v>489</v>
      </c>
      <c r="F17" t="s">
        <v>504</v>
      </c>
      <c r="G17" t="s">
        <v>508</v>
      </c>
    </row>
    <row r="18" spans="1:7">
      <c r="A18" t="s">
        <v>167</v>
      </c>
      <c r="B18" t="s">
        <v>326</v>
      </c>
      <c r="C18" t="s">
        <v>388</v>
      </c>
      <c r="D18" t="s">
        <v>167</v>
      </c>
      <c r="E18" t="s">
        <v>489</v>
      </c>
      <c r="F18" t="s">
        <v>504</v>
      </c>
    </row>
    <row r="19" spans="1:7">
      <c r="A19" t="s">
        <v>202</v>
      </c>
      <c r="B19" t="s">
        <v>311</v>
      </c>
      <c r="C19" t="s">
        <v>389</v>
      </c>
      <c r="D19" t="s">
        <v>202</v>
      </c>
      <c r="E19" t="s">
        <v>489</v>
      </c>
      <c r="F19" t="s">
        <v>504</v>
      </c>
    </row>
    <row r="20" spans="1:7">
      <c r="A20" t="s">
        <v>116</v>
      </c>
      <c r="B20" t="s">
        <v>311</v>
      </c>
      <c r="C20" t="s">
        <v>389</v>
      </c>
      <c r="D20" t="s">
        <v>116</v>
      </c>
      <c r="E20" t="s">
        <v>489</v>
      </c>
      <c r="F20" t="s">
        <v>504</v>
      </c>
    </row>
    <row r="21" spans="1:7">
      <c r="A21" t="s">
        <v>163</v>
      </c>
      <c r="B21" t="s">
        <v>311</v>
      </c>
      <c r="C21" t="s">
        <v>312</v>
      </c>
      <c r="D21" t="s">
        <v>469</v>
      </c>
      <c r="E21" t="s">
        <v>489</v>
      </c>
      <c r="F21" t="s">
        <v>504</v>
      </c>
      <c r="G21" t="s">
        <v>508</v>
      </c>
    </row>
    <row r="22" spans="1:7">
      <c r="A22" t="s">
        <v>206</v>
      </c>
      <c r="B22" t="s">
        <v>369</v>
      </c>
      <c r="C22" t="s">
        <v>370</v>
      </c>
      <c r="D22" t="s">
        <v>206</v>
      </c>
      <c r="E22" t="s">
        <v>489</v>
      </c>
      <c r="F22" t="s">
        <v>504</v>
      </c>
      <c r="G22" t="s">
        <v>511</v>
      </c>
    </row>
    <row r="23" spans="1:7">
      <c r="A23" t="s">
        <v>127</v>
      </c>
      <c r="B23" t="s">
        <v>369</v>
      </c>
      <c r="C23" t="s">
        <v>370</v>
      </c>
      <c r="D23" t="s">
        <v>127</v>
      </c>
      <c r="E23" t="s">
        <v>489</v>
      </c>
      <c r="F23" t="s">
        <v>504</v>
      </c>
      <c r="G23" t="s">
        <v>511</v>
      </c>
    </row>
    <row r="24" spans="1:7">
      <c r="A24" t="s">
        <v>298</v>
      </c>
      <c r="B24" t="s">
        <v>369</v>
      </c>
      <c r="C24" t="s">
        <v>400</v>
      </c>
      <c r="D24" t="s">
        <v>473</v>
      </c>
      <c r="E24" t="s">
        <v>489</v>
      </c>
      <c r="F24" t="s">
        <v>504</v>
      </c>
      <c r="G24" t="s">
        <v>508</v>
      </c>
    </row>
    <row r="25" spans="1:7">
      <c r="A25" t="s">
        <v>219</v>
      </c>
      <c r="B25" t="s">
        <v>329</v>
      </c>
      <c r="C25" t="s">
        <v>397</v>
      </c>
      <c r="D25" t="s">
        <v>415</v>
      </c>
      <c r="E25" t="s">
        <v>329</v>
      </c>
      <c r="F25" t="s">
        <v>499</v>
      </c>
    </row>
    <row r="26" spans="1:7">
      <c r="A26" t="s">
        <v>294</v>
      </c>
      <c r="B26" t="s">
        <v>329</v>
      </c>
      <c r="C26" t="s">
        <v>395</v>
      </c>
      <c r="D26" t="s">
        <v>416</v>
      </c>
      <c r="E26" t="s">
        <v>329</v>
      </c>
      <c r="F26" t="s">
        <v>499</v>
      </c>
    </row>
    <row r="27" spans="1:7">
      <c r="A27" t="s">
        <v>155</v>
      </c>
      <c r="B27" t="s">
        <v>329</v>
      </c>
      <c r="C27" t="s">
        <v>330</v>
      </c>
      <c r="D27" t="s">
        <v>417</v>
      </c>
      <c r="E27" t="s">
        <v>329</v>
      </c>
      <c r="F27" t="s">
        <v>499</v>
      </c>
      <c r="G27" t="s">
        <v>509</v>
      </c>
    </row>
    <row r="28" spans="1:7">
      <c r="A28" t="s">
        <v>154</v>
      </c>
      <c r="B28" t="s">
        <v>329</v>
      </c>
      <c r="C28" t="s">
        <v>356</v>
      </c>
      <c r="D28" t="s">
        <v>418</v>
      </c>
      <c r="E28" t="s">
        <v>329</v>
      </c>
      <c r="F28" t="s">
        <v>499</v>
      </c>
      <c r="G28" t="s">
        <v>512</v>
      </c>
    </row>
    <row r="29" spans="1:7">
      <c r="A29" t="s">
        <v>191</v>
      </c>
      <c r="B29" t="s">
        <v>329</v>
      </c>
      <c r="C29" t="s">
        <v>356</v>
      </c>
      <c r="D29" t="s">
        <v>191</v>
      </c>
      <c r="E29" t="s">
        <v>329</v>
      </c>
      <c r="F29" t="s">
        <v>499</v>
      </c>
    </row>
    <row r="30" spans="1:7">
      <c r="A30" t="s">
        <v>297</v>
      </c>
      <c r="B30" t="s">
        <v>329</v>
      </c>
      <c r="C30" t="s">
        <v>356</v>
      </c>
      <c r="D30" t="s">
        <v>297</v>
      </c>
      <c r="E30" t="s">
        <v>329</v>
      </c>
      <c r="F30" t="s">
        <v>499</v>
      </c>
    </row>
    <row r="31" spans="1:7">
      <c r="A31" t="s">
        <v>120</v>
      </c>
      <c r="B31" t="s">
        <v>329</v>
      </c>
      <c r="C31" t="s">
        <v>356</v>
      </c>
      <c r="D31" t="s">
        <v>120</v>
      </c>
      <c r="E31" t="s">
        <v>329</v>
      </c>
      <c r="F31" t="s">
        <v>499</v>
      </c>
      <c r="G31" t="s">
        <v>509</v>
      </c>
    </row>
    <row r="32" spans="1:7">
      <c r="A32" t="s">
        <v>133</v>
      </c>
      <c r="B32" t="s">
        <v>324</v>
      </c>
      <c r="C32" t="s">
        <v>375</v>
      </c>
      <c r="D32" t="s">
        <v>438</v>
      </c>
      <c r="E32" t="s">
        <v>493</v>
      </c>
      <c r="F32" t="s">
        <v>500</v>
      </c>
    </row>
    <row r="33" spans="1:7">
      <c r="A33" t="s">
        <v>142</v>
      </c>
      <c r="B33" t="s">
        <v>324</v>
      </c>
      <c r="C33" t="s">
        <v>342</v>
      </c>
      <c r="D33" t="s">
        <v>439</v>
      </c>
      <c r="E33" t="s">
        <v>493</v>
      </c>
      <c r="F33" t="s">
        <v>500</v>
      </c>
    </row>
    <row r="34" spans="1:7">
      <c r="A34" t="s">
        <v>177</v>
      </c>
      <c r="B34" t="s">
        <v>324</v>
      </c>
      <c r="C34" t="s">
        <v>360</v>
      </c>
      <c r="D34" t="s">
        <v>440</v>
      </c>
      <c r="E34" t="s">
        <v>493</v>
      </c>
      <c r="F34" t="s">
        <v>500</v>
      </c>
    </row>
    <row r="35" spans="1:7">
      <c r="A35" t="s">
        <v>137</v>
      </c>
      <c r="B35" t="s">
        <v>324</v>
      </c>
      <c r="C35" t="s">
        <v>325</v>
      </c>
      <c r="D35" t="s">
        <v>441</v>
      </c>
      <c r="E35" t="s">
        <v>493</v>
      </c>
      <c r="F35" t="s">
        <v>500</v>
      </c>
    </row>
    <row r="36" spans="1:7">
      <c r="A36" t="s">
        <v>201</v>
      </c>
      <c r="B36" t="s">
        <v>318</v>
      </c>
      <c r="C36" t="s">
        <v>399</v>
      </c>
      <c r="D36" t="s">
        <v>419</v>
      </c>
      <c r="E36" t="s">
        <v>490</v>
      </c>
      <c r="F36" t="s">
        <v>497</v>
      </c>
    </row>
    <row r="37" spans="1:7">
      <c r="A37" t="s">
        <v>192</v>
      </c>
      <c r="B37" t="s">
        <v>318</v>
      </c>
      <c r="C37" t="s">
        <v>192</v>
      </c>
      <c r="D37" t="s">
        <v>420</v>
      </c>
      <c r="E37" t="s">
        <v>490</v>
      </c>
      <c r="F37" t="s">
        <v>497</v>
      </c>
      <c r="G37" t="s">
        <v>519</v>
      </c>
    </row>
    <row r="38" spans="1:7">
      <c r="A38" t="s">
        <v>165</v>
      </c>
      <c r="B38" t="s">
        <v>318</v>
      </c>
      <c r="C38" t="s">
        <v>319</v>
      </c>
      <c r="D38" t="s">
        <v>421</v>
      </c>
      <c r="E38" t="s">
        <v>490</v>
      </c>
      <c r="F38" t="s">
        <v>497</v>
      </c>
    </row>
    <row r="39" spans="1:7">
      <c r="A39" t="s">
        <v>131</v>
      </c>
      <c r="B39" t="s">
        <v>318</v>
      </c>
      <c r="C39" t="s">
        <v>344</v>
      </c>
      <c r="D39" t="s">
        <v>422</v>
      </c>
      <c r="E39" t="s">
        <v>490</v>
      </c>
      <c r="F39" t="s">
        <v>497</v>
      </c>
      <c r="G39" t="s">
        <v>514</v>
      </c>
    </row>
    <row r="40" spans="1:7">
      <c r="A40" t="s">
        <v>139</v>
      </c>
      <c r="B40" t="s">
        <v>318</v>
      </c>
      <c r="C40" t="s">
        <v>139</v>
      </c>
      <c r="D40" t="s">
        <v>423</v>
      </c>
      <c r="E40" t="s">
        <v>490</v>
      </c>
      <c r="F40" t="s">
        <v>497</v>
      </c>
      <c r="G40" t="s">
        <v>518</v>
      </c>
    </row>
    <row r="41" spans="1:7">
      <c r="A41" t="s">
        <v>193</v>
      </c>
      <c r="B41" t="s">
        <v>318</v>
      </c>
      <c r="C41" t="s">
        <v>392</v>
      </c>
      <c r="D41" t="s">
        <v>424</v>
      </c>
      <c r="E41" t="s">
        <v>490</v>
      </c>
      <c r="F41" t="s">
        <v>497</v>
      </c>
      <c r="G41" t="s">
        <v>508</v>
      </c>
    </row>
    <row r="42" spans="1:7">
      <c r="A42" t="s">
        <v>148</v>
      </c>
      <c r="B42" t="s">
        <v>328</v>
      </c>
      <c r="C42" t="s">
        <v>148</v>
      </c>
      <c r="D42" t="s">
        <v>425</v>
      </c>
      <c r="E42" t="s">
        <v>328</v>
      </c>
      <c r="F42" t="s">
        <v>501</v>
      </c>
    </row>
    <row r="43" spans="1:7">
      <c r="A43" t="s">
        <v>134</v>
      </c>
      <c r="B43" t="s">
        <v>328</v>
      </c>
      <c r="C43" t="s">
        <v>134</v>
      </c>
      <c r="D43" t="s">
        <v>426</v>
      </c>
      <c r="E43" t="s">
        <v>328</v>
      </c>
      <c r="F43" t="s">
        <v>501</v>
      </c>
    </row>
    <row r="44" spans="1:7">
      <c r="A44" t="s">
        <v>138</v>
      </c>
      <c r="B44" t="s">
        <v>328</v>
      </c>
      <c r="C44" t="s">
        <v>138</v>
      </c>
      <c r="D44" t="s">
        <v>427</v>
      </c>
      <c r="E44" t="s">
        <v>328</v>
      </c>
      <c r="F44" t="s">
        <v>501</v>
      </c>
    </row>
    <row r="45" spans="1:7">
      <c r="A45" t="s">
        <v>261</v>
      </c>
      <c r="B45" t="s">
        <v>328</v>
      </c>
      <c r="C45" t="s">
        <v>261</v>
      </c>
      <c r="D45" t="s">
        <v>428</v>
      </c>
      <c r="E45" t="s">
        <v>328</v>
      </c>
      <c r="F45" t="s">
        <v>501</v>
      </c>
    </row>
    <row r="46" spans="1:7">
      <c r="A46" t="s">
        <v>174</v>
      </c>
      <c r="B46" t="s">
        <v>328</v>
      </c>
      <c r="C46" t="s">
        <v>174</v>
      </c>
      <c r="D46" t="s">
        <v>429</v>
      </c>
      <c r="E46" t="s">
        <v>328</v>
      </c>
      <c r="F46" t="s">
        <v>501</v>
      </c>
    </row>
    <row r="47" spans="1:7">
      <c r="A47" t="s">
        <v>189</v>
      </c>
      <c r="B47" t="s">
        <v>328</v>
      </c>
      <c r="C47" t="s">
        <v>189</v>
      </c>
      <c r="D47" t="s">
        <v>430</v>
      </c>
      <c r="E47" t="s">
        <v>328</v>
      </c>
      <c r="F47" t="s">
        <v>501</v>
      </c>
    </row>
    <row r="48" spans="1:7">
      <c r="A48" t="s">
        <v>211</v>
      </c>
      <c r="B48" t="s">
        <v>304</v>
      </c>
      <c r="C48" t="s">
        <v>305</v>
      </c>
      <c r="D48" t="s">
        <v>431</v>
      </c>
      <c r="E48" t="s">
        <v>491</v>
      </c>
      <c r="F48" t="s">
        <v>520</v>
      </c>
      <c r="G48" t="s">
        <v>508</v>
      </c>
    </row>
    <row r="49" spans="1:7">
      <c r="A49" t="s">
        <v>171</v>
      </c>
      <c r="B49" t="s">
        <v>304</v>
      </c>
      <c r="C49" t="s">
        <v>315</v>
      </c>
      <c r="D49" t="s">
        <v>171</v>
      </c>
      <c r="E49" t="s">
        <v>491</v>
      </c>
      <c r="F49" t="s">
        <v>520</v>
      </c>
    </row>
    <row r="50" spans="1:7">
      <c r="A50" t="s">
        <v>172</v>
      </c>
      <c r="B50" t="s">
        <v>304</v>
      </c>
      <c r="C50" t="s">
        <v>315</v>
      </c>
      <c r="D50" t="s">
        <v>172</v>
      </c>
      <c r="E50" t="s">
        <v>491</v>
      </c>
      <c r="F50" t="s">
        <v>520</v>
      </c>
      <c r="G50" t="s">
        <v>513</v>
      </c>
    </row>
    <row r="51" spans="1:7">
      <c r="A51" t="s">
        <v>186</v>
      </c>
      <c r="B51" t="s">
        <v>304</v>
      </c>
      <c r="C51" t="s">
        <v>362</v>
      </c>
      <c r="D51" t="s">
        <v>432</v>
      </c>
      <c r="E51" t="s">
        <v>491</v>
      </c>
      <c r="F51" t="s">
        <v>520</v>
      </c>
      <c r="G51" t="s">
        <v>521</v>
      </c>
    </row>
    <row r="52" spans="1:7">
      <c r="A52" t="s">
        <v>199</v>
      </c>
      <c r="B52" t="s">
        <v>304</v>
      </c>
      <c r="C52" t="s">
        <v>355</v>
      </c>
      <c r="D52" t="s">
        <v>433</v>
      </c>
      <c r="E52" t="s">
        <v>491</v>
      </c>
      <c r="F52" t="s">
        <v>520</v>
      </c>
      <c r="G52" t="s">
        <v>522</v>
      </c>
    </row>
    <row r="53" spans="1:7">
      <c r="A53" t="s">
        <v>108</v>
      </c>
      <c r="B53" t="s">
        <v>304</v>
      </c>
      <c r="C53" t="s">
        <v>361</v>
      </c>
      <c r="D53" t="s">
        <v>434</v>
      </c>
      <c r="E53" t="s">
        <v>491</v>
      </c>
      <c r="F53" t="s">
        <v>520</v>
      </c>
      <c r="G53" t="s">
        <v>513</v>
      </c>
    </row>
    <row r="54" spans="1:7">
      <c r="A54" t="s">
        <v>157</v>
      </c>
      <c r="B54" t="s">
        <v>304</v>
      </c>
      <c r="C54" t="s">
        <v>365</v>
      </c>
      <c r="D54" t="s">
        <v>435</v>
      </c>
      <c r="E54" t="s">
        <v>491</v>
      </c>
      <c r="F54" t="s">
        <v>520</v>
      </c>
      <c r="G54" t="s">
        <v>523</v>
      </c>
    </row>
    <row r="55" spans="1:7">
      <c r="A55" t="s">
        <v>296</v>
      </c>
      <c r="B55" t="s">
        <v>363</v>
      </c>
      <c r="C55" t="s">
        <v>372</v>
      </c>
      <c r="D55" t="s">
        <v>296</v>
      </c>
      <c r="E55" t="s">
        <v>492</v>
      </c>
      <c r="F55" t="s">
        <v>524</v>
      </c>
      <c r="G55" t="s">
        <v>514</v>
      </c>
    </row>
    <row r="56" spans="1:7">
      <c r="A56" t="s">
        <v>295</v>
      </c>
      <c r="B56" t="s">
        <v>363</v>
      </c>
      <c r="C56" t="s">
        <v>372</v>
      </c>
      <c r="D56" t="s">
        <v>295</v>
      </c>
      <c r="E56" t="s">
        <v>492</v>
      </c>
      <c r="F56" t="s">
        <v>524</v>
      </c>
      <c r="G56" t="s">
        <v>525</v>
      </c>
    </row>
    <row r="57" spans="1:7">
      <c r="A57" t="s">
        <v>284</v>
      </c>
      <c r="B57" t="s">
        <v>363</v>
      </c>
      <c r="C57" t="s">
        <v>372</v>
      </c>
      <c r="D57" t="s">
        <v>284</v>
      </c>
      <c r="E57" t="s">
        <v>492</v>
      </c>
      <c r="F57" t="s">
        <v>524</v>
      </c>
      <c r="G57" t="s">
        <v>525</v>
      </c>
    </row>
    <row r="58" spans="1:7">
      <c r="A58" t="s">
        <v>184</v>
      </c>
      <c r="B58" t="s">
        <v>363</v>
      </c>
      <c r="C58" t="s">
        <v>364</v>
      </c>
      <c r="D58" t="s">
        <v>184</v>
      </c>
      <c r="E58" t="s">
        <v>492</v>
      </c>
      <c r="F58" t="s">
        <v>524</v>
      </c>
      <c r="G58" t="s">
        <v>525</v>
      </c>
    </row>
    <row r="59" spans="1:7">
      <c r="A59" t="s">
        <v>110</v>
      </c>
      <c r="B59" t="s">
        <v>363</v>
      </c>
      <c r="C59" t="s">
        <v>110</v>
      </c>
      <c r="D59" t="s">
        <v>436</v>
      </c>
      <c r="E59" t="s">
        <v>492</v>
      </c>
      <c r="F59" t="s">
        <v>524</v>
      </c>
      <c r="G59" t="s">
        <v>514</v>
      </c>
    </row>
    <row r="60" spans="1:7">
      <c r="A60" t="s">
        <v>283</v>
      </c>
      <c r="B60" t="s">
        <v>363</v>
      </c>
      <c r="C60" t="s">
        <v>368</v>
      </c>
      <c r="D60" t="s">
        <v>437</v>
      </c>
      <c r="E60" t="s">
        <v>492</v>
      </c>
      <c r="F60" t="s">
        <v>524</v>
      </c>
      <c r="G60" t="s">
        <v>514</v>
      </c>
    </row>
    <row r="61" spans="1:7">
      <c r="A61" t="s">
        <v>135</v>
      </c>
      <c r="B61" t="s">
        <v>347</v>
      </c>
      <c r="C61" t="s">
        <v>348</v>
      </c>
      <c r="D61" t="s">
        <v>412</v>
      </c>
      <c r="E61" t="s">
        <v>485</v>
      </c>
      <c r="F61" t="s">
        <v>502</v>
      </c>
      <c r="G61" t="s">
        <v>516</v>
      </c>
    </row>
    <row r="62" spans="1:7">
      <c r="A62" t="s">
        <v>288</v>
      </c>
      <c r="B62" t="s">
        <v>347</v>
      </c>
      <c r="C62" t="s">
        <v>386</v>
      </c>
      <c r="D62" t="s">
        <v>413</v>
      </c>
      <c r="E62" t="s">
        <v>485</v>
      </c>
      <c r="F62" t="s">
        <v>502</v>
      </c>
      <c r="G62" t="s">
        <v>507</v>
      </c>
    </row>
    <row r="63" spans="1:7">
      <c r="A63" t="s">
        <v>203</v>
      </c>
      <c r="B63" t="s">
        <v>308</v>
      </c>
      <c r="C63" t="s">
        <v>210</v>
      </c>
      <c r="D63" t="s">
        <v>203</v>
      </c>
      <c r="E63" t="s">
        <v>485</v>
      </c>
      <c r="F63" t="s">
        <v>502</v>
      </c>
    </row>
    <row r="64" spans="1:7">
      <c r="A64" t="s">
        <v>210</v>
      </c>
      <c r="B64" t="s">
        <v>308</v>
      </c>
      <c r="C64" t="s">
        <v>210</v>
      </c>
      <c r="D64" t="s">
        <v>442</v>
      </c>
      <c r="E64" t="s">
        <v>485</v>
      </c>
      <c r="F64" t="s">
        <v>502</v>
      </c>
      <c r="G64" t="s">
        <v>517</v>
      </c>
    </row>
    <row r="65" spans="1:7">
      <c r="A65" t="s">
        <v>141</v>
      </c>
      <c r="B65" t="s">
        <v>308</v>
      </c>
      <c r="C65" t="s">
        <v>141</v>
      </c>
      <c r="D65" t="s">
        <v>443</v>
      </c>
      <c r="E65" t="s">
        <v>485</v>
      </c>
      <c r="F65" t="s">
        <v>502</v>
      </c>
      <c r="G65" t="s">
        <v>517</v>
      </c>
    </row>
    <row r="66" spans="1:7">
      <c r="A66" t="s">
        <v>188</v>
      </c>
      <c r="B66" t="s">
        <v>335</v>
      </c>
      <c r="C66" t="s">
        <v>390</v>
      </c>
      <c r="D66" t="s">
        <v>458</v>
      </c>
      <c r="E66" t="s">
        <v>485</v>
      </c>
      <c r="F66" t="s">
        <v>502</v>
      </c>
      <c r="G66" t="s">
        <v>508</v>
      </c>
    </row>
    <row r="67" spans="1:7">
      <c r="A67" t="s">
        <v>183</v>
      </c>
      <c r="B67" t="s">
        <v>335</v>
      </c>
      <c r="C67" t="s">
        <v>183</v>
      </c>
      <c r="D67" t="s">
        <v>459</v>
      </c>
      <c r="E67" t="s">
        <v>485</v>
      </c>
      <c r="F67" t="s">
        <v>502</v>
      </c>
      <c r="G67" t="s">
        <v>512</v>
      </c>
    </row>
    <row r="68" spans="1:7">
      <c r="A68" t="s">
        <v>151</v>
      </c>
      <c r="B68" t="s">
        <v>335</v>
      </c>
      <c r="C68" t="s">
        <v>336</v>
      </c>
      <c r="D68" t="s">
        <v>460</v>
      </c>
      <c r="E68" t="s">
        <v>485</v>
      </c>
      <c r="F68" t="s">
        <v>502</v>
      </c>
      <c r="G68" t="s">
        <v>512</v>
      </c>
    </row>
    <row r="69" spans="1:7">
      <c r="A69" t="s">
        <v>140</v>
      </c>
      <c r="B69" t="s">
        <v>335</v>
      </c>
      <c r="C69" t="s">
        <v>346</v>
      </c>
      <c r="D69" t="s">
        <v>461</v>
      </c>
      <c r="E69" t="s">
        <v>485</v>
      </c>
      <c r="F69" t="s">
        <v>502</v>
      </c>
      <c r="G69" t="s">
        <v>514</v>
      </c>
    </row>
    <row r="70" spans="1:7">
      <c r="A70" t="s">
        <v>209</v>
      </c>
      <c r="B70" t="s">
        <v>376</v>
      </c>
      <c r="C70" t="s">
        <v>209</v>
      </c>
      <c r="D70" t="s">
        <v>466</v>
      </c>
      <c r="E70" t="s">
        <v>485</v>
      </c>
      <c r="F70" t="s">
        <v>502</v>
      </c>
      <c r="G70" t="s">
        <v>514</v>
      </c>
    </row>
    <row r="71" spans="1:7">
      <c r="A71" t="s">
        <v>290</v>
      </c>
      <c r="B71" t="s">
        <v>376</v>
      </c>
      <c r="C71" t="s">
        <v>290</v>
      </c>
      <c r="D71" t="s">
        <v>467</v>
      </c>
      <c r="E71" t="s">
        <v>485</v>
      </c>
      <c r="F71" t="s">
        <v>502</v>
      </c>
      <c r="G71" t="s">
        <v>514</v>
      </c>
    </row>
    <row r="72" spans="1:7">
      <c r="A72" t="s">
        <v>129</v>
      </c>
      <c r="B72" t="s">
        <v>333</v>
      </c>
      <c r="C72" t="s">
        <v>374</v>
      </c>
      <c r="D72" t="s">
        <v>470</v>
      </c>
      <c r="E72" t="s">
        <v>485</v>
      </c>
      <c r="F72" t="s">
        <v>502</v>
      </c>
      <c r="G72" t="s">
        <v>514</v>
      </c>
    </row>
    <row r="73" spans="1:7">
      <c r="A73" t="s">
        <v>126</v>
      </c>
      <c r="B73" t="s">
        <v>333</v>
      </c>
      <c r="C73" t="s">
        <v>371</v>
      </c>
      <c r="D73" t="s">
        <v>471</v>
      </c>
      <c r="E73" t="s">
        <v>485</v>
      </c>
      <c r="F73" t="s">
        <v>502</v>
      </c>
      <c r="G73" t="s">
        <v>508</v>
      </c>
    </row>
    <row r="74" spans="1:7">
      <c r="A74" t="s">
        <v>173</v>
      </c>
      <c r="B74" t="s">
        <v>333</v>
      </c>
      <c r="C74" t="s">
        <v>334</v>
      </c>
      <c r="D74" t="s">
        <v>173</v>
      </c>
      <c r="E74" t="s">
        <v>485</v>
      </c>
      <c r="F74" t="s">
        <v>502</v>
      </c>
      <c r="G74" t="s">
        <v>508</v>
      </c>
    </row>
    <row r="75" spans="1:7">
      <c r="A75" t="s">
        <v>220</v>
      </c>
      <c r="B75" t="s">
        <v>333</v>
      </c>
      <c r="C75" t="s">
        <v>334</v>
      </c>
      <c r="D75" t="s">
        <v>220</v>
      </c>
      <c r="E75" t="s">
        <v>485</v>
      </c>
      <c r="F75" t="s">
        <v>502</v>
      </c>
      <c r="G75" t="s">
        <v>508</v>
      </c>
    </row>
    <row r="76" spans="1:7">
      <c r="A76" t="s">
        <v>170</v>
      </c>
      <c r="B76" t="s">
        <v>333</v>
      </c>
      <c r="C76" t="s">
        <v>367</v>
      </c>
      <c r="D76" t="s">
        <v>472</v>
      </c>
      <c r="E76" t="s">
        <v>485</v>
      </c>
      <c r="F76" t="s">
        <v>502</v>
      </c>
    </row>
    <row r="77" spans="1:7">
      <c r="A77" t="s">
        <v>125</v>
      </c>
      <c r="B77" t="s">
        <v>313</v>
      </c>
      <c r="C77" t="s">
        <v>314</v>
      </c>
      <c r="D77" t="s">
        <v>125</v>
      </c>
      <c r="E77" t="s">
        <v>485</v>
      </c>
      <c r="F77" t="s">
        <v>502</v>
      </c>
    </row>
    <row r="78" spans="1:7">
      <c r="A78" t="s">
        <v>132</v>
      </c>
      <c r="B78" t="s">
        <v>313</v>
      </c>
      <c r="C78" t="s">
        <v>314</v>
      </c>
      <c r="D78" t="s">
        <v>132</v>
      </c>
      <c r="E78" t="s">
        <v>485</v>
      </c>
      <c r="F78" t="s">
        <v>502</v>
      </c>
      <c r="G78" t="s">
        <v>507</v>
      </c>
    </row>
    <row r="79" spans="1:7">
      <c r="A79" t="s">
        <v>181</v>
      </c>
      <c r="B79" t="s">
        <v>313</v>
      </c>
      <c r="C79" t="s">
        <v>314</v>
      </c>
      <c r="D79" t="s">
        <v>482</v>
      </c>
      <c r="E79" t="s">
        <v>485</v>
      </c>
      <c r="F79" t="s">
        <v>502</v>
      </c>
      <c r="G79" t="s">
        <v>514</v>
      </c>
    </row>
    <row r="80" spans="1:7">
      <c r="A80" t="s">
        <v>169</v>
      </c>
      <c r="B80" t="s">
        <v>313</v>
      </c>
      <c r="C80" t="s">
        <v>381</v>
      </c>
      <c r="D80" t="s">
        <v>483</v>
      </c>
      <c r="E80" t="s">
        <v>485</v>
      </c>
      <c r="F80" t="s">
        <v>502</v>
      </c>
      <c r="G80" t="s">
        <v>515</v>
      </c>
    </row>
    <row r="81" spans="1:7">
      <c r="A81" t="s">
        <v>118</v>
      </c>
      <c r="B81" t="s">
        <v>313</v>
      </c>
      <c r="C81" t="s">
        <v>381</v>
      </c>
      <c r="D81" t="s">
        <v>118</v>
      </c>
      <c r="E81" t="s">
        <v>485</v>
      </c>
      <c r="F81" t="s">
        <v>502</v>
      </c>
      <c r="G81" t="s">
        <v>526</v>
      </c>
    </row>
    <row r="82" spans="1:7">
      <c r="A82" t="s">
        <v>197</v>
      </c>
      <c r="B82" t="s">
        <v>396</v>
      </c>
      <c r="C82" t="s">
        <v>396</v>
      </c>
      <c r="D82" t="s">
        <v>396</v>
      </c>
      <c r="E82" t="s">
        <v>494</v>
      </c>
      <c r="F82" t="s">
        <v>527</v>
      </c>
    </row>
    <row r="83" spans="1:7">
      <c r="A83" t="s">
        <v>159</v>
      </c>
      <c r="B83" t="s">
        <v>379</v>
      </c>
      <c r="C83" t="s">
        <v>380</v>
      </c>
      <c r="D83" t="s">
        <v>444</v>
      </c>
      <c r="E83" t="s">
        <v>494</v>
      </c>
      <c r="F83" t="s">
        <v>527</v>
      </c>
      <c r="G83" t="s">
        <v>500</v>
      </c>
    </row>
    <row r="84" spans="1:7">
      <c r="A84" t="s">
        <v>293</v>
      </c>
      <c r="B84" t="s">
        <v>379</v>
      </c>
      <c r="C84" t="s">
        <v>394</v>
      </c>
      <c r="D84" t="s">
        <v>445</v>
      </c>
      <c r="E84" t="s">
        <v>494</v>
      </c>
      <c r="F84" t="s">
        <v>527</v>
      </c>
    </row>
    <row r="85" spans="1:7">
      <c r="A85" t="s">
        <v>113</v>
      </c>
      <c r="B85" t="s">
        <v>358</v>
      </c>
      <c r="C85" t="s">
        <v>113</v>
      </c>
      <c r="D85" t="s">
        <v>446</v>
      </c>
      <c r="E85" t="s">
        <v>494</v>
      </c>
      <c r="F85" t="s">
        <v>527</v>
      </c>
    </row>
    <row r="86" spans="1:7">
      <c r="A86" t="s">
        <v>182</v>
      </c>
      <c r="B86" t="s">
        <v>358</v>
      </c>
      <c r="C86" t="s">
        <v>359</v>
      </c>
      <c r="D86" t="s">
        <v>447</v>
      </c>
      <c r="E86" t="s">
        <v>494</v>
      </c>
      <c r="F86" t="s">
        <v>527</v>
      </c>
      <c r="G86" t="s">
        <v>508</v>
      </c>
    </row>
    <row r="87" spans="1:7">
      <c r="A87" t="s">
        <v>187</v>
      </c>
      <c r="B87" t="s">
        <v>358</v>
      </c>
      <c r="C87" t="s">
        <v>378</v>
      </c>
      <c r="D87" t="s">
        <v>448</v>
      </c>
      <c r="E87" t="s">
        <v>494</v>
      </c>
      <c r="F87" t="s">
        <v>527</v>
      </c>
      <c r="G87" t="s">
        <v>508</v>
      </c>
    </row>
    <row r="88" spans="1:7">
      <c r="A88" t="s">
        <v>124</v>
      </c>
      <c r="B88" t="s">
        <v>358</v>
      </c>
      <c r="C88" t="s">
        <v>403</v>
      </c>
      <c r="D88" t="s">
        <v>449</v>
      </c>
      <c r="E88" t="s">
        <v>494</v>
      </c>
      <c r="F88" t="s">
        <v>527</v>
      </c>
      <c r="G88" t="s">
        <v>508</v>
      </c>
    </row>
    <row r="89" spans="1:7">
      <c r="A89" t="s">
        <v>289</v>
      </c>
      <c r="B89" t="s">
        <v>320</v>
      </c>
      <c r="C89" t="s">
        <v>387</v>
      </c>
      <c r="D89" t="s">
        <v>450</v>
      </c>
      <c r="E89" t="s">
        <v>494</v>
      </c>
      <c r="F89" t="s">
        <v>527</v>
      </c>
      <c r="G89" t="s">
        <v>508</v>
      </c>
    </row>
    <row r="90" spans="1:7">
      <c r="A90" t="s">
        <v>249</v>
      </c>
      <c r="B90" t="s">
        <v>320</v>
      </c>
      <c r="C90" t="s">
        <v>321</v>
      </c>
      <c r="D90" t="s">
        <v>451</v>
      </c>
      <c r="E90" t="s">
        <v>494</v>
      </c>
      <c r="F90" t="s">
        <v>527</v>
      </c>
      <c r="G90" t="s">
        <v>528</v>
      </c>
    </row>
    <row r="91" spans="1:7">
      <c r="A91" t="s">
        <v>164</v>
      </c>
      <c r="B91" t="s">
        <v>316</v>
      </c>
      <c r="C91" t="s">
        <v>317</v>
      </c>
      <c r="D91" t="s">
        <v>164</v>
      </c>
      <c r="E91" t="s">
        <v>488</v>
      </c>
      <c r="F91" t="s">
        <v>503</v>
      </c>
      <c r="G91" t="s">
        <v>512</v>
      </c>
    </row>
    <row r="92" spans="1:7">
      <c r="A92" t="s">
        <v>260</v>
      </c>
      <c r="B92" t="s">
        <v>316</v>
      </c>
      <c r="C92" t="s">
        <v>317</v>
      </c>
      <c r="D92" t="s">
        <v>260</v>
      </c>
      <c r="E92" t="s">
        <v>488</v>
      </c>
      <c r="F92" t="s">
        <v>503</v>
      </c>
      <c r="G92" t="s">
        <v>512</v>
      </c>
    </row>
    <row r="93" spans="1:7">
      <c r="A93" t="s">
        <v>180</v>
      </c>
      <c r="B93" t="s">
        <v>316</v>
      </c>
      <c r="C93" t="s">
        <v>317</v>
      </c>
      <c r="D93" t="s">
        <v>180</v>
      </c>
      <c r="E93" t="s">
        <v>488</v>
      </c>
      <c r="F93" t="s">
        <v>503</v>
      </c>
      <c r="G93" t="s">
        <v>498</v>
      </c>
    </row>
    <row r="94" spans="1:7">
      <c r="A94" t="s">
        <v>145</v>
      </c>
      <c r="B94" t="s">
        <v>316</v>
      </c>
      <c r="C94" t="s">
        <v>317</v>
      </c>
      <c r="D94" t="s">
        <v>145</v>
      </c>
      <c r="E94" t="s">
        <v>488</v>
      </c>
      <c r="F94" t="s">
        <v>503</v>
      </c>
    </row>
    <row r="95" spans="1:7">
      <c r="A95" t="s">
        <v>158</v>
      </c>
      <c r="B95" t="s">
        <v>316</v>
      </c>
      <c r="C95" t="s">
        <v>317</v>
      </c>
      <c r="D95" t="s">
        <v>158</v>
      </c>
      <c r="E95" t="s">
        <v>488</v>
      </c>
      <c r="F95" t="s">
        <v>503</v>
      </c>
      <c r="G95" t="s">
        <v>508</v>
      </c>
    </row>
    <row r="96" spans="1:7">
      <c r="A96" t="s">
        <v>117</v>
      </c>
      <c r="B96" t="s">
        <v>316</v>
      </c>
      <c r="C96" t="s">
        <v>317</v>
      </c>
      <c r="D96" t="s">
        <v>117</v>
      </c>
      <c r="E96" t="s">
        <v>488</v>
      </c>
      <c r="F96" t="s">
        <v>503</v>
      </c>
    </row>
    <row r="97" spans="1:7">
      <c r="A97" t="s">
        <v>299</v>
      </c>
      <c r="B97" t="s">
        <v>316</v>
      </c>
      <c r="C97" t="s">
        <v>401</v>
      </c>
      <c r="D97" t="s">
        <v>455</v>
      </c>
      <c r="E97" t="s">
        <v>488</v>
      </c>
      <c r="F97" t="s">
        <v>503</v>
      </c>
    </row>
    <row r="98" spans="1:7">
      <c r="A98" t="s">
        <v>285</v>
      </c>
      <c r="B98" t="s">
        <v>316</v>
      </c>
      <c r="C98" t="s">
        <v>377</v>
      </c>
      <c r="D98" t="s">
        <v>456</v>
      </c>
      <c r="E98" t="s">
        <v>488</v>
      </c>
      <c r="F98" t="s">
        <v>503</v>
      </c>
      <c r="G98" t="s">
        <v>508</v>
      </c>
    </row>
    <row r="99" spans="1:7">
      <c r="A99" t="s">
        <v>212</v>
      </c>
      <c r="B99" t="s">
        <v>316</v>
      </c>
      <c r="C99" t="s">
        <v>331</v>
      </c>
      <c r="D99" t="s">
        <v>212</v>
      </c>
      <c r="E99" t="s">
        <v>488</v>
      </c>
      <c r="F99" t="s">
        <v>503</v>
      </c>
    </row>
    <row r="100" spans="1:7">
      <c r="A100" t="s">
        <v>196</v>
      </c>
      <c r="B100" t="s">
        <v>316</v>
      </c>
      <c r="C100" t="s">
        <v>331</v>
      </c>
      <c r="D100" t="s">
        <v>196</v>
      </c>
      <c r="E100" t="s">
        <v>488</v>
      </c>
      <c r="F100" t="s">
        <v>503</v>
      </c>
      <c r="G100" t="s">
        <v>508</v>
      </c>
    </row>
    <row r="101" spans="1:7">
      <c r="A101" t="s">
        <v>213</v>
      </c>
      <c r="B101" t="s">
        <v>316</v>
      </c>
      <c r="C101" t="s">
        <v>331</v>
      </c>
      <c r="D101" t="s">
        <v>213</v>
      </c>
      <c r="E101" t="s">
        <v>488</v>
      </c>
      <c r="F101" t="s">
        <v>503</v>
      </c>
      <c r="G101" t="s">
        <v>498</v>
      </c>
    </row>
    <row r="102" spans="1:7">
      <c r="A102" t="s">
        <v>161</v>
      </c>
      <c r="B102" t="s">
        <v>316</v>
      </c>
      <c r="C102" t="s">
        <v>331</v>
      </c>
      <c r="D102" t="s">
        <v>161</v>
      </c>
      <c r="E102" t="s">
        <v>488</v>
      </c>
      <c r="F102" t="s">
        <v>503</v>
      </c>
    </row>
    <row r="103" spans="1:7">
      <c r="A103" t="s">
        <v>205</v>
      </c>
      <c r="B103" t="s">
        <v>316</v>
      </c>
      <c r="C103" t="s">
        <v>373</v>
      </c>
      <c r="D103" t="s">
        <v>457</v>
      </c>
      <c r="E103" t="s">
        <v>488</v>
      </c>
      <c r="F103" t="s">
        <v>503</v>
      </c>
    </row>
    <row r="104" spans="1:7">
      <c r="A104" t="s">
        <v>204</v>
      </c>
      <c r="B104" t="s">
        <v>309</v>
      </c>
      <c r="C104" t="s">
        <v>351</v>
      </c>
      <c r="D104" t="s">
        <v>465</v>
      </c>
      <c r="E104" t="s">
        <v>488</v>
      </c>
      <c r="F104" t="s">
        <v>503</v>
      </c>
      <c r="G104" t="s">
        <v>508</v>
      </c>
    </row>
    <row r="105" spans="1:7">
      <c r="A105" t="s">
        <v>114</v>
      </c>
      <c r="B105" t="s">
        <v>309</v>
      </c>
      <c r="C105" t="s">
        <v>337</v>
      </c>
      <c r="D105" t="s">
        <v>114</v>
      </c>
      <c r="E105" t="s">
        <v>488</v>
      </c>
      <c r="F105" t="s">
        <v>503</v>
      </c>
      <c r="G105" t="s">
        <v>507</v>
      </c>
    </row>
    <row r="106" spans="1:7">
      <c r="A106" t="s">
        <v>271</v>
      </c>
      <c r="B106" t="s">
        <v>309</v>
      </c>
      <c r="C106" t="s">
        <v>337</v>
      </c>
      <c r="D106" t="s">
        <v>271</v>
      </c>
      <c r="E106" t="s">
        <v>488</v>
      </c>
      <c r="F106" t="s">
        <v>503</v>
      </c>
    </row>
    <row r="107" spans="1:7">
      <c r="A107" t="s">
        <v>112</v>
      </c>
      <c r="B107" t="s">
        <v>309</v>
      </c>
      <c r="C107" t="s">
        <v>337</v>
      </c>
      <c r="D107" t="s">
        <v>112</v>
      </c>
      <c r="E107" t="s">
        <v>488</v>
      </c>
      <c r="F107" t="s">
        <v>503</v>
      </c>
      <c r="G107" t="s">
        <v>508</v>
      </c>
    </row>
    <row r="108" spans="1:7">
      <c r="A108" t="s">
        <v>150</v>
      </c>
      <c r="B108" t="s">
        <v>309</v>
      </c>
      <c r="C108" t="s">
        <v>345</v>
      </c>
      <c r="D108" t="s">
        <v>150</v>
      </c>
      <c r="E108" t="s">
        <v>488</v>
      </c>
      <c r="F108" t="s">
        <v>503</v>
      </c>
      <c r="G108" t="s">
        <v>514</v>
      </c>
    </row>
    <row r="109" spans="1:7">
      <c r="A109" t="s">
        <v>111</v>
      </c>
      <c r="B109" t="s">
        <v>309</v>
      </c>
      <c r="C109" t="s">
        <v>345</v>
      </c>
      <c r="D109" t="s">
        <v>111</v>
      </c>
      <c r="E109" t="s">
        <v>488</v>
      </c>
      <c r="F109" t="s">
        <v>503</v>
      </c>
      <c r="G109" t="s">
        <v>509</v>
      </c>
    </row>
    <row r="110" spans="1:7">
      <c r="A110" t="s">
        <v>144</v>
      </c>
      <c r="B110" t="s">
        <v>309</v>
      </c>
      <c r="C110" t="s">
        <v>345</v>
      </c>
      <c r="D110" t="s">
        <v>144</v>
      </c>
      <c r="E110" t="s">
        <v>488</v>
      </c>
      <c r="F110" t="s">
        <v>503</v>
      </c>
      <c r="G110" t="s">
        <v>508</v>
      </c>
    </row>
    <row r="111" spans="1:7">
      <c r="A111" t="s">
        <v>208</v>
      </c>
      <c r="B111" t="s">
        <v>309</v>
      </c>
      <c r="C111" t="s">
        <v>345</v>
      </c>
      <c r="D111" t="s">
        <v>208</v>
      </c>
      <c r="E111" t="s">
        <v>488</v>
      </c>
      <c r="F111" t="s">
        <v>503</v>
      </c>
    </row>
    <row r="112" spans="1:7">
      <c r="A112" t="s">
        <v>122</v>
      </c>
      <c r="B112" t="s">
        <v>309</v>
      </c>
      <c r="C112" t="s">
        <v>310</v>
      </c>
      <c r="D112" t="s">
        <v>122</v>
      </c>
      <c r="E112" t="s">
        <v>488</v>
      </c>
      <c r="F112" t="s">
        <v>503</v>
      </c>
    </row>
    <row r="113" spans="1:7">
      <c r="A113" t="s">
        <v>121</v>
      </c>
      <c r="B113" t="s">
        <v>309</v>
      </c>
      <c r="C113" t="s">
        <v>310</v>
      </c>
      <c r="D113" t="s">
        <v>121</v>
      </c>
      <c r="E113" t="s">
        <v>488</v>
      </c>
      <c r="F113" t="s">
        <v>503</v>
      </c>
    </row>
    <row r="114" spans="1:7">
      <c r="A114" t="s">
        <v>115</v>
      </c>
      <c r="B114" t="s">
        <v>309</v>
      </c>
      <c r="C114" t="s">
        <v>310</v>
      </c>
      <c r="D114" t="s">
        <v>115</v>
      </c>
      <c r="E114" t="s">
        <v>488</v>
      </c>
      <c r="F114" t="s">
        <v>503</v>
      </c>
    </row>
    <row r="115" spans="1:7">
      <c r="A115" t="s">
        <v>147</v>
      </c>
      <c r="B115" t="s">
        <v>309</v>
      </c>
      <c r="C115" t="s">
        <v>310</v>
      </c>
      <c r="D115" t="s">
        <v>147</v>
      </c>
      <c r="E115" t="s">
        <v>488</v>
      </c>
      <c r="F115" t="s">
        <v>503</v>
      </c>
      <c r="G115" t="s">
        <v>514</v>
      </c>
    </row>
    <row r="116" spans="1:7">
      <c r="A116" t="s">
        <v>291</v>
      </c>
      <c r="B116" t="s">
        <v>339</v>
      </c>
      <c r="C116" t="s">
        <v>340</v>
      </c>
      <c r="D116" t="s">
        <v>291</v>
      </c>
      <c r="E116" t="s">
        <v>487</v>
      </c>
      <c r="F116" t="s">
        <v>501</v>
      </c>
    </row>
    <row r="117" spans="1:7">
      <c r="A117" t="s">
        <v>190</v>
      </c>
      <c r="B117" t="s">
        <v>339</v>
      </c>
      <c r="C117" t="s">
        <v>340</v>
      </c>
      <c r="D117" t="s">
        <v>190</v>
      </c>
      <c r="E117" t="s">
        <v>487</v>
      </c>
      <c r="F117" t="s">
        <v>501</v>
      </c>
      <c r="G117" t="s">
        <v>529</v>
      </c>
    </row>
    <row r="118" spans="1:7">
      <c r="A118" t="s">
        <v>160</v>
      </c>
      <c r="B118" t="s">
        <v>339</v>
      </c>
      <c r="C118" t="s">
        <v>340</v>
      </c>
      <c r="D118" t="s">
        <v>160</v>
      </c>
      <c r="E118" t="s">
        <v>487</v>
      </c>
      <c r="F118" t="s">
        <v>501</v>
      </c>
    </row>
    <row r="119" spans="1:7">
      <c r="A119" t="s">
        <v>195</v>
      </c>
      <c r="B119" t="s">
        <v>339</v>
      </c>
      <c r="C119" t="s">
        <v>195</v>
      </c>
      <c r="D119" t="s">
        <v>452</v>
      </c>
      <c r="E119" t="s">
        <v>487</v>
      </c>
      <c r="F119" t="s">
        <v>501</v>
      </c>
      <c r="G119" t="s">
        <v>530</v>
      </c>
    </row>
    <row r="120" spans="1:7">
      <c r="A120" t="s">
        <v>168</v>
      </c>
      <c r="B120" t="s">
        <v>339</v>
      </c>
      <c r="C120" t="s">
        <v>168</v>
      </c>
      <c r="D120" t="s">
        <v>453</v>
      </c>
      <c r="E120" t="s">
        <v>487</v>
      </c>
      <c r="F120" t="s">
        <v>501</v>
      </c>
    </row>
    <row r="121" spans="1:7">
      <c r="A121" t="s">
        <v>166</v>
      </c>
      <c r="B121" t="s">
        <v>339</v>
      </c>
      <c r="C121" t="s">
        <v>352</v>
      </c>
      <c r="D121" t="s">
        <v>454</v>
      </c>
      <c r="E121" t="s">
        <v>487</v>
      </c>
      <c r="F121" t="s">
        <v>501</v>
      </c>
    </row>
    <row r="122" spans="1:7">
      <c r="A122" t="s">
        <v>136</v>
      </c>
      <c r="B122" t="s">
        <v>109</v>
      </c>
      <c r="C122" t="s">
        <v>354</v>
      </c>
      <c r="D122" t="s">
        <v>474</v>
      </c>
      <c r="E122" t="s">
        <v>487</v>
      </c>
      <c r="F122" t="s">
        <v>501</v>
      </c>
    </row>
    <row r="123" spans="1:7">
      <c r="A123" t="s">
        <v>109</v>
      </c>
      <c r="B123" t="s">
        <v>109</v>
      </c>
      <c r="C123" t="s">
        <v>303</v>
      </c>
      <c r="D123" t="s">
        <v>475</v>
      </c>
      <c r="E123" t="s">
        <v>487</v>
      </c>
      <c r="F123" t="s">
        <v>501</v>
      </c>
      <c r="G123" t="s">
        <v>530</v>
      </c>
    </row>
    <row r="124" spans="1:7">
      <c r="A124" t="s">
        <v>162</v>
      </c>
      <c r="B124" t="s">
        <v>109</v>
      </c>
      <c r="C124" t="s">
        <v>162</v>
      </c>
      <c r="D124" t="s">
        <v>476</v>
      </c>
      <c r="E124" t="s">
        <v>487</v>
      </c>
      <c r="F124" t="s">
        <v>501</v>
      </c>
    </row>
    <row r="125" spans="1:7">
      <c r="A125" t="s">
        <v>217</v>
      </c>
      <c r="B125" t="s">
        <v>217</v>
      </c>
      <c r="C125" t="s">
        <v>398</v>
      </c>
      <c r="D125" t="s">
        <v>477</v>
      </c>
      <c r="E125" t="s">
        <v>487</v>
      </c>
      <c r="F125" t="s">
        <v>501</v>
      </c>
    </row>
    <row r="126" spans="1:7">
      <c r="A126" t="s">
        <v>218</v>
      </c>
      <c r="B126" t="s">
        <v>322</v>
      </c>
      <c r="C126" t="s">
        <v>323</v>
      </c>
      <c r="D126" t="s">
        <v>406</v>
      </c>
      <c r="E126" t="s">
        <v>179</v>
      </c>
      <c r="F126" t="s">
        <v>496</v>
      </c>
    </row>
    <row r="127" spans="1:7">
      <c r="A127" t="s">
        <v>292</v>
      </c>
      <c r="B127" t="s">
        <v>322</v>
      </c>
      <c r="C127" t="s">
        <v>393</v>
      </c>
      <c r="D127" t="s">
        <v>407</v>
      </c>
      <c r="E127" t="s">
        <v>179</v>
      </c>
      <c r="F127" t="s">
        <v>496</v>
      </c>
    </row>
    <row r="128" spans="1:7">
      <c r="A128" t="s">
        <v>198</v>
      </c>
      <c r="B128" t="s">
        <v>322</v>
      </c>
      <c r="C128" t="s">
        <v>366</v>
      </c>
      <c r="D128" t="s">
        <v>408</v>
      </c>
      <c r="E128" t="s">
        <v>179</v>
      </c>
      <c r="F128" t="s">
        <v>496</v>
      </c>
      <c r="G128" t="s">
        <v>512</v>
      </c>
    </row>
    <row r="129" spans="1:7">
      <c r="A129" t="s">
        <v>123</v>
      </c>
      <c r="B129" t="s">
        <v>322</v>
      </c>
      <c r="C129" t="s">
        <v>402</v>
      </c>
      <c r="D129" t="s">
        <v>409</v>
      </c>
      <c r="E129" t="s">
        <v>179</v>
      </c>
      <c r="F129" t="s">
        <v>496</v>
      </c>
    </row>
    <row r="130" spans="1:7">
      <c r="A130" t="s">
        <v>179</v>
      </c>
      <c r="B130" t="s">
        <v>322</v>
      </c>
      <c r="C130" t="s">
        <v>332</v>
      </c>
      <c r="D130" t="s">
        <v>410</v>
      </c>
      <c r="E130" t="s">
        <v>179</v>
      </c>
      <c r="F130" t="s">
        <v>496</v>
      </c>
      <c r="G130" t="s">
        <v>514</v>
      </c>
    </row>
    <row r="131" spans="1:7">
      <c r="A131" t="s">
        <v>149</v>
      </c>
      <c r="B131" t="s">
        <v>322</v>
      </c>
      <c r="C131" t="s">
        <v>343</v>
      </c>
      <c r="D131" t="s">
        <v>411</v>
      </c>
      <c r="E131" t="s">
        <v>179</v>
      </c>
      <c r="F131" t="s">
        <v>496</v>
      </c>
    </row>
    <row r="132" spans="1:7">
      <c r="A132" t="s">
        <v>185</v>
      </c>
      <c r="B132" t="s">
        <v>185</v>
      </c>
      <c r="C132" t="s">
        <v>357</v>
      </c>
      <c r="D132" t="s">
        <v>478</v>
      </c>
      <c r="E132" t="s">
        <v>486</v>
      </c>
      <c r="F132" t="s">
        <v>505</v>
      </c>
      <c r="G132" t="s">
        <v>531</v>
      </c>
    </row>
    <row r="133" spans="1:7">
      <c r="A133" t="s">
        <v>153</v>
      </c>
      <c r="B133" t="s">
        <v>382</v>
      </c>
      <c r="C133" t="s">
        <v>384</v>
      </c>
      <c r="D133" t="s">
        <v>479</v>
      </c>
      <c r="E133" t="s">
        <v>486</v>
      </c>
      <c r="F133" t="s">
        <v>505</v>
      </c>
      <c r="G133" t="s">
        <v>531</v>
      </c>
    </row>
    <row r="134" spans="1:7">
      <c r="A134" t="s">
        <v>286</v>
      </c>
      <c r="B134" t="s">
        <v>382</v>
      </c>
      <c r="C134" t="s">
        <v>383</v>
      </c>
      <c r="D134" t="s">
        <v>480</v>
      </c>
      <c r="E134" t="s">
        <v>486</v>
      </c>
      <c r="F134" t="s">
        <v>505</v>
      </c>
    </row>
    <row r="135" spans="1:7">
      <c r="A135" t="s">
        <v>287</v>
      </c>
      <c r="B135" t="s">
        <v>382</v>
      </c>
      <c r="C135" t="s">
        <v>385</v>
      </c>
      <c r="D135" t="s">
        <v>481</v>
      </c>
      <c r="E135" t="s">
        <v>486</v>
      </c>
      <c r="F135" t="s">
        <v>505</v>
      </c>
      <c r="G135" t="s">
        <v>500</v>
      </c>
    </row>
    <row r="136" spans="1:7">
      <c r="A136" t="s">
        <v>156</v>
      </c>
      <c r="B136" t="s">
        <v>156</v>
      </c>
      <c r="C136" t="s">
        <v>349</v>
      </c>
      <c r="D136" t="s">
        <v>468</v>
      </c>
      <c r="F136" t="s">
        <v>510</v>
      </c>
    </row>
  </sheetData>
  <sortState xmlns:xlrd2="http://schemas.microsoft.com/office/spreadsheetml/2017/richdata2" ref="A2:F136">
    <sortCondition ref="E2:E136"/>
    <sortCondition ref="B2:B136"/>
    <sortCondition ref="C2:C136"/>
    <sortCondition ref="A2:A1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071-56C7-434E-B1FF-68DA53256037}">
  <dimension ref="A1:L605"/>
  <sheetViews>
    <sheetView tabSelected="1" topLeftCell="A583" workbookViewId="0">
      <selection activeCell="D589" sqref="D589"/>
    </sheetView>
  </sheetViews>
  <sheetFormatPr defaultRowHeight="14.6"/>
  <cols>
    <col min="1" max="1" width="18.3828125" customWidth="1"/>
    <col min="2" max="2" width="14.69140625" customWidth="1"/>
    <col min="3" max="3" width="26.3046875" customWidth="1"/>
    <col min="4" max="4" width="22.84375" customWidth="1"/>
    <col min="5" max="5" width="14" customWidth="1"/>
    <col min="6" max="6" width="19.765625" customWidth="1"/>
    <col min="7" max="7" width="20.61328125" customWidth="1"/>
    <col min="9" max="9" width="24.765625" customWidth="1"/>
    <col min="10" max="10" width="11.23046875" customWidth="1"/>
  </cols>
  <sheetData>
    <row r="1" spans="1:12">
      <c r="A1" t="s">
        <v>107</v>
      </c>
      <c r="B1" t="s">
        <v>533</v>
      </c>
      <c r="C1" t="s">
        <v>102</v>
      </c>
      <c r="D1" t="s">
        <v>222</v>
      </c>
      <c r="E1" t="s">
        <v>99</v>
      </c>
      <c r="F1" t="s">
        <v>223</v>
      </c>
      <c r="G1" t="s">
        <v>221</v>
      </c>
      <c r="I1" t="s">
        <v>102</v>
      </c>
      <c r="J1" t="s">
        <v>222</v>
      </c>
      <c r="K1" t="s">
        <v>99</v>
      </c>
      <c r="L1" t="s">
        <v>223</v>
      </c>
    </row>
    <row r="2" spans="1:12">
      <c r="A2" t="s">
        <v>156</v>
      </c>
      <c r="C2" t="s">
        <v>243</v>
      </c>
      <c r="D2" t="s">
        <v>243</v>
      </c>
      <c r="E2" t="s">
        <v>100</v>
      </c>
      <c r="F2" t="s">
        <v>244</v>
      </c>
      <c r="G2">
        <v>0.5</v>
      </c>
      <c r="I2" t="s">
        <v>268</v>
      </c>
      <c r="J2" t="s">
        <v>235</v>
      </c>
      <c r="K2" t="s">
        <v>101</v>
      </c>
      <c r="L2" t="s">
        <v>236</v>
      </c>
    </row>
    <row r="3" spans="1:12">
      <c r="A3" t="s">
        <v>156</v>
      </c>
      <c r="C3" t="s">
        <v>224</v>
      </c>
      <c r="D3" t="s">
        <v>224</v>
      </c>
      <c r="E3" t="s">
        <v>100</v>
      </c>
      <c r="F3" t="s">
        <v>225</v>
      </c>
      <c r="G3">
        <v>0.5</v>
      </c>
      <c r="I3" t="s">
        <v>55</v>
      </c>
      <c r="J3" t="s">
        <v>235</v>
      </c>
      <c r="K3" t="s">
        <v>101</v>
      </c>
      <c r="L3" t="s">
        <v>236</v>
      </c>
    </row>
    <row r="4" spans="1:12">
      <c r="A4" t="s">
        <v>156</v>
      </c>
      <c r="C4" t="s">
        <v>239</v>
      </c>
      <c r="D4" t="s">
        <v>239</v>
      </c>
      <c r="E4" t="s">
        <v>100</v>
      </c>
      <c r="F4" t="s">
        <v>238</v>
      </c>
      <c r="G4">
        <v>0.5</v>
      </c>
      <c r="I4" t="s">
        <v>248</v>
      </c>
      <c r="J4" t="s">
        <v>248</v>
      </c>
      <c r="K4" t="s">
        <v>100</v>
      </c>
      <c r="L4" t="s">
        <v>225</v>
      </c>
    </row>
    <row r="5" spans="1:12">
      <c r="A5" t="s">
        <v>156</v>
      </c>
      <c r="C5" t="s">
        <v>237</v>
      </c>
      <c r="D5" t="s">
        <v>237</v>
      </c>
      <c r="E5" t="s">
        <v>100</v>
      </c>
      <c r="F5" t="s">
        <v>238</v>
      </c>
      <c r="G5">
        <v>0.5</v>
      </c>
      <c r="I5" t="s">
        <v>256</v>
      </c>
      <c r="J5" t="s">
        <v>248</v>
      </c>
      <c r="K5" t="s">
        <v>100</v>
      </c>
      <c r="L5" t="s">
        <v>225</v>
      </c>
    </row>
    <row r="6" spans="1:12">
      <c r="A6" t="s">
        <v>202</v>
      </c>
      <c r="B6" t="str">
        <f>VLOOKUP(A6,基本面分析逻辑!$A$2:$E$136,5,FALSE)</f>
        <v>TMT</v>
      </c>
      <c r="C6" t="s">
        <v>239</v>
      </c>
      <c r="D6" t="s">
        <v>239</v>
      </c>
      <c r="E6" t="s">
        <v>100</v>
      </c>
      <c r="F6" t="s">
        <v>238</v>
      </c>
      <c r="G6">
        <v>0.75</v>
      </c>
      <c r="I6" t="s">
        <v>246</v>
      </c>
      <c r="J6" t="s">
        <v>248</v>
      </c>
      <c r="K6" t="s">
        <v>100</v>
      </c>
      <c r="L6" t="s">
        <v>225</v>
      </c>
    </row>
    <row r="7" spans="1:12">
      <c r="A7" t="s">
        <v>202</v>
      </c>
      <c r="B7" t="str">
        <f>VLOOKUP(A7,基本面分析逻辑!$A$2:$E$136,5,FALSE)</f>
        <v>TMT</v>
      </c>
      <c r="C7" t="s">
        <v>237</v>
      </c>
      <c r="D7" t="s">
        <v>237</v>
      </c>
      <c r="E7" t="s">
        <v>100</v>
      </c>
      <c r="F7" t="s">
        <v>238</v>
      </c>
      <c r="G7">
        <v>0.5</v>
      </c>
      <c r="I7" t="s">
        <v>243</v>
      </c>
      <c r="J7" t="s">
        <v>243</v>
      </c>
      <c r="K7" t="s">
        <v>100</v>
      </c>
      <c r="L7" t="s">
        <v>244</v>
      </c>
    </row>
    <row r="8" spans="1:12">
      <c r="A8" t="s">
        <v>202</v>
      </c>
      <c r="B8" t="str">
        <f>VLOOKUP(A8,基本面分析逻辑!$A$2:$E$136,5,FALSE)</f>
        <v>TMT</v>
      </c>
      <c r="C8" t="s">
        <v>226</v>
      </c>
      <c r="D8" t="s">
        <v>227</v>
      </c>
      <c r="E8" t="s">
        <v>100</v>
      </c>
      <c r="F8" t="s">
        <v>227</v>
      </c>
      <c r="G8">
        <v>0.25</v>
      </c>
      <c r="I8" t="s">
        <v>242</v>
      </c>
      <c r="J8" t="s">
        <v>243</v>
      </c>
      <c r="K8" t="s">
        <v>100</v>
      </c>
      <c r="L8" t="s">
        <v>244</v>
      </c>
    </row>
    <row r="9" spans="1:12">
      <c r="A9" t="s">
        <v>202</v>
      </c>
      <c r="B9" t="str">
        <f>VLOOKUP(A9,基本面分析逻辑!$A$2:$E$136,5,FALSE)</f>
        <v>TMT</v>
      </c>
      <c r="C9" t="s">
        <v>246</v>
      </c>
      <c r="D9" t="s">
        <v>248</v>
      </c>
      <c r="E9" t="s">
        <v>100</v>
      </c>
      <c r="F9" t="s">
        <v>225</v>
      </c>
      <c r="G9">
        <v>0.25</v>
      </c>
      <c r="I9" t="s">
        <v>273</v>
      </c>
      <c r="J9" t="s">
        <v>243</v>
      </c>
      <c r="K9" t="s">
        <v>100</v>
      </c>
      <c r="L9" t="s">
        <v>244</v>
      </c>
    </row>
    <row r="10" spans="1:12">
      <c r="A10" t="s">
        <v>214</v>
      </c>
      <c r="B10" t="str">
        <f>VLOOKUP(A10,基本面分析逻辑!$A$2:$E$136,5,FALSE)</f>
        <v>TMT</v>
      </c>
      <c r="C10" t="s">
        <v>239</v>
      </c>
      <c r="D10" t="s">
        <v>239</v>
      </c>
      <c r="E10" t="s">
        <v>100</v>
      </c>
      <c r="F10" t="s">
        <v>238</v>
      </c>
      <c r="G10">
        <v>0.5</v>
      </c>
      <c r="I10" t="s">
        <v>245</v>
      </c>
      <c r="J10" t="s">
        <v>227</v>
      </c>
      <c r="K10" t="s">
        <v>100</v>
      </c>
      <c r="L10" t="s">
        <v>227</v>
      </c>
    </row>
    <row r="11" spans="1:12">
      <c r="A11" t="s">
        <v>214</v>
      </c>
      <c r="B11" t="str">
        <f>VLOOKUP(A11,基本面分析逻辑!$A$2:$E$136,5,FALSE)</f>
        <v>TMT</v>
      </c>
      <c r="C11" t="s">
        <v>237</v>
      </c>
      <c r="D11" t="s">
        <v>237</v>
      </c>
      <c r="E11" t="s">
        <v>100</v>
      </c>
      <c r="F11" t="s">
        <v>238</v>
      </c>
      <c r="G11">
        <v>0.5</v>
      </c>
      <c r="I11" t="s">
        <v>266</v>
      </c>
      <c r="J11" t="s">
        <v>255</v>
      </c>
      <c r="K11" t="s">
        <v>101</v>
      </c>
      <c r="L11" t="s">
        <v>255</v>
      </c>
    </row>
    <row r="12" spans="1:12">
      <c r="A12" t="s">
        <v>214</v>
      </c>
      <c r="B12" t="str">
        <f>VLOOKUP(A12,基本面分析逻辑!$A$2:$E$136,5,FALSE)</f>
        <v>TMT</v>
      </c>
      <c r="C12" t="s">
        <v>246</v>
      </c>
      <c r="D12" t="s">
        <v>248</v>
      </c>
      <c r="E12" t="s">
        <v>100</v>
      </c>
      <c r="F12" t="s">
        <v>225</v>
      </c>
      <c r="G12">
        <v>0.5</v>
      </c>
      <c r="I12" t="s">
        <v>152</v>
      </c>
      <c r="J12" t="s">
        <v>235</v>
      </c>
      <c r="K12" t="s">
        <v>101</v>
      </c>
      <c r="L12" t="s">
        <v>236</v>
      </c>
    </row>
    <row r="13" spans="1:12">
      <c r="A13" t="s">
        <v>214</v>
      </c>
      <c r="B13" t="str">
        <f>VLOOKUP(A13,基本面分析逻辑!$A$2:$E$136,5,FALSE)</f>
        <v>TMT</v>
      </c>
      <c r="C13" t="s">
        <v>226</v>
      </c>
      <c r="D13" t="s">
        <v>227</v>
      </c>
      <c r="E13" t="s">
        <v>100</v>
      </c>
      <c r="F13" t="s">
        <v>227</v>
      </c>
      <c r="G13">
        <v>0.25</v>
      </c>
      <c r="I13" t="s">
        <v>93</v>
      </c>
      <c r="J13" t="s">
        <v>229</v>
      </c>
      <c r="K13" t="s">
        <v>100</v>
      </c>
      <c r="L13" t="s">
        <v>230</v>
      </c>
    </row>
    <row r="14" spans="1:12">
      <c r="A14" t="s">
        <v>207</v>
      </c>
      <c r="B14" t="str">
        <f>VLOOKUP(A14,基本面分析逻辑!$A$2:$E$136,5,FALSE)</f>
        <v>TMT</v>
      </c>
      <c r="C14" t="s">
        <v>275</v>
      </c>
      <c r="D14" t="s">
        <v>235</v>
      </c>
      <c r="E14" t="s">
        <v>101</v>
      </c>
      <c r="F14" t="s">
        <v>236</v>
      </c>
      <c r="G14">
        <v>0.5</v>
      </c>
      <c r="I14" t="s">
        <v>228</v>
      </c>
      <c r="J14" t="s">
        <v>229</v>
      </c>
      <c r="K14" t="s">
        <v>100</v>
      </c>
      <c r="L14" t="s">
        <v>230</v>
      </c>
    </row>
    <row r="15" spans="1:12">
      <c r="A15" t="s">
        <v>207</v>
      </c>
      <c r="B15" t="str">
        <f>VLOOKUP(A15,基本面分析逻辑!$A$2:$E$136,5,FALSE)</f>
        <v>TMT</v>
      </c>
      <c r="C15" t="s">
        <v>93</v>
      </c>
      <c r="D15" t="s">
        <v>229</v>
      </c>
      <c r="E15" t="s">
        <v>100</v>
      </c>
      <c r="F15" t="s">
        <v>230</v>
      </c>
      <c r="G15">
        <v>0.5</v>
      </c>
      <c r="I15" t="s">
        <v>276</v>
      </c>
      <c r="J15" t="s">
        <v>276</v>
      </c>
      <c r="K15" t="s">
        <v>101</v>
      </c>
      <c r="L15" t="s">
        <v>277</v>
      </c>
    </row>
    <row r="16" spans="1:12">
      <c r="A16" t="s">
        <v>207</v>
      </c>
      <c r="B16" t="str">
        <f>VLOOKUP(A16,基本面分析逻辑!$A$2:$E$136,5,FALSE)</f>
        <v>TMT</v>
      </c>
      <c r="C16" t="s">
        <v>239</v>
      </c>
      <c r="D16" t="s">
        <v>239</v>
      </c>
      <c r="E16" t="s">
        <v>100</v>
      </c>
      <c r="F16" t="s">
        <v>238</v>
      </c>
      <c r="G16">
        <v>0.25</v>
      </c>
      <c r="I16" t="s">
        <v>262</v>
      </c>
      <c r="J16" t="s">
        <v>227</v>
      </c>
      <c r="K16" t="s">
        <v>100</v>
      </c>
      <c r="L16" t="s">
        <v>227</v>
      </c>
    </row>
    <row r="17" spans="1:12">
      <c r="A17" t="s">
        <v>207</v>
      </c>
      <c r="B17" t="str">
        <f>VLOOKUP(A17,基本面分析逻辑!$A$2:$E$136,5,FALSE)</f>
        <v>TMT</v>
      </c>
      <c r="C17" t="s">
        <v>237</v>
      </c>
      <c r="D17" t="s">
        <v>237</v>
      </c>
      <c r="E17" t="s">
        <v>100</v>
      </c>
      <c r="F17" t="s">
        <v>238</v>
      </c>
      <c r="G17">
        <v>0.25</v>
      </c>
      <c r="I17" t="s">
        <v>253</v>
      </c>
      <c r="J17" t="s">
        <v>227</v>
      </c>
      <c r="K17" t="s">
        <v>100</v>
      </c>
      <c r="L17" t="s">
        <v>227</v>
      </c>
    </row>
    <row r="18" spans="1:12">
      <c r="A18" t="s">
        <v>300</v>
      </c>
      <c r="B18" t="str">
        <f>VLOOKUP(A18,基本面分析逻辑!$A$2:$E$136,5,FALSE)</f>
        <v>TMT</v>
      </c>
      <c r="C18" t="s">
        <v>239</v>
      </c>
      <c r="D18" t="s">
        <v>239</v>
      </c>
      <c r="E18" t="s">
        <v>100</v>
      </c>
      <c r="F18" t="s">
        <v>238</v>
      </c>
      <c r="G18">
        <v>0.5</v>
      </c>
      <c r="I18" t="s">
        <v>263</v>
      </c>
      <c r="J18" t="s">
        <v>227</v>
      </c>
      <c r="K18" t="s">
        <v>100</v>
      </c>
      <c r="L18" t="s">
        <v>227</v>
      </c>
    </row>
    <row r="19" spans="1:12">
      <c r="A19" t="s">
        <v>300</v>
      </c>
      <c r="B19" t="str">
        <f>VLOOKUP(A19,基本面分析逻辑!$A$2:$E$136,5,FALSE)</f>
        <v>TMT</v>
      </c>
      <c r="C19" t="s">
        <v>237</v>
      </c>
      <c r="D19" t="s">
        <v>237</v>
      </c>
      <c r="E19" t="s">
        <v>100</v>
      </c>
      <c r="F19" t="s">
        <v>238</v>
      </c>
      <c r="G19">
        <v>0.5</v>
      </c>
      <c r="I19" t="s">
        <v>3</v>
      </c>
      <c r="J19" t="s">
        <v>250</v>
      </c>
      <c r="K19" t="s">
        <v>100</v>
      </c>
      <c r="L19" t="s">
        <v>232</v>
      </c>
    </row>
    <row r="20" spans="1:12">
      <c r="A20" t="s">
        <v>300</v>
      </c>
      <c r="B20" t="str">
        <f>VLOOKUP(A20,基本面分析逻辑!$A$2:$E$136,5,FALSE)</f>
        <v>TMT</v>
      </c>
      <c r="C20" t="s">
        <v>246</v>
      </c>
      <c r="D20" t="s">
        <v>248</v>
      </c>
      <c r="E20" t="s">
        <v>100</v>
      </c>
      <c r="F20" t="s">
        <v>225</v>
      </c>
      <c r="G20">
        <v>0.5</v>
      </c>
      <c r="I20" t="s">
        <v>4</v>
      </c>
      <c r="J20" t="s">
        <v>231</v>
      </c>
      <c r="K20" t="s">
        <v>100</v>
      </c>
      <c r="L20" t="s">
        <v>232</v>
      </c>
    </row>
    <row r="21" spans="1:12">
      <c r="A21" t="s">
        <v>300</v>
      </c>
      <c r="B21" t="str">
        <f>VLOOKUP(A21,基本面分析逻辑!$A$2:$E$136,5,FALSE)</f>
        <v>TMT</v>
      </c>
      <c r="C21" t="s">
        <v>226</v>
      </c>
      <c r="D21" t="s">
        <v>227</v>
      </c>
      <c r="E21" t="s">
        <v>100</v>
      </c>
      <c r="F21" t="s">
        <v>227</v>
      </c>
      <c r="G21">
        <v>0.25</v>
      </c>
      <c r="I21" t="s">
        <v>5</v>
      </c>
      <c r="J21" t="s">
        <v>231</v>
      </c>
      <c r="K21" t="s">
        <v>100</v>
      </c>
      <c r="L21" t="s">
        <v>232</v>
      </c>
    </row>
    <row r="22" spans="1:12">
      <c r="A22" t="s">
        <v>175</v>
      </c>
      <c r="B22" t="str">
        <f>VLOOKUP(A22,基本面分析逻辑!$A$2:$E$136,5,FALSE)</f>
        <v>TMT</v>
      </c>
      <c r="C22" t="s">
        <v>239</v>
      </c>
      <c r="D22" t="s">
        <v>239</v>
      </c>
      <c r="E22" t="s">
        <v>100</v>
      </c>
      <c r="F22" t="s">
        <v>238</v>
      </c>
      <c r="G22">
        <v>0.5</v>
      </c>
      <c r="I22" t="s">
        <v>2</v>
      </c>
      <c r="J22" t="s">
        <v>227</v>
      </c>
      <c r="K22" t="s">
        <v>101</v>
      </c>
      <c r="L22" t="s">
        <v>227</v>
      </c>
    </row>
    <row r="23" spans="1:12">
      <c r="A23" t="s">
        <v>175</v>
      </c>
      <c r="B23" t="str">
        <f>VLOOKUP(A23,基本面分析逻辑!$A$2:$E$136,5,FALSE)</f>
        <v>TMT</v>
      </c>
      <c r="C23" t="s">
        <v>237</v>
      </c>
      <c r="D23" t="s">
        <v>237</v>
      </c>
      <c r="E23" t="s">
        <v>100</v>
      </c>
      <c r="F23" t="s">
        <v>238</v>
      </c>
      <c r="G23">
        <v>0.5</v>
      </c>
      <c r="I23" t="s">
        <v>0</v>
      </c>
      <c r="J23" t="s">
        <v>231</v>
      </c>
      <c r="K23" t="s">
        <v>100</v>
      </c>
      <c r="L23" t="s">
        <v>232</v>
      </c>
    </row>
    <row r="24" spans="1:12">
      <c r="A24" t="s">
        <v>175</v>
      </c>
      <c r="B24" t="str">
        <f>VLOOKUP(A24,基本面分析逻辑!$A$2:$E$136,5,FALSE)</f>
        <v>TMT</v>
      </c>
      <c r="C24" t="s">
        <v>258</v>
      </c>
      <c r="D24" t="s">
        <v>259</v>
      </c>
      <c r="E24" t="s">
        <v>100</v>
      </c>
      <c r="F24" t="s">
        <v>259</v>
      </c>
      <c r="G24">
        <v>0.5</v>
      </c>
      <c r="I24" t="s">
        <v>254</v>
      </c>
      <c r="J24" t="s">
        <v>255</v>
      </c>
      <c r="K24" t="s">
        <v>101</v>
      </c>
      <c r="L24" t="s">
        <v>255</v>
      </c>
    </row>
    <row r="25" spans="1:12">
      <c r="A25" t="s">
        <v>175</v>
      </c>
      <c r="B25" t="str">
        <f>VLOOKUP(A25,基本面分析逻辑!$A$2:$E$136,5,FALSE)</f>
        <v>TMT</v>
      </c>
      <c r="C25" t="s">
        <v>226</v>
      </c>
      <c r="D25" t="s">
        <v>227</v>
      </c>
      <c r="E25" t="s">
        <v>100</v>
      </c>
      <c r="F25" t="s">
        <v>227</v>
      </c>
      <c r="G25">
        <v>0.25</v>
      </c>
      <c r="I25" t="s">
        <v>258</v>
      </c>
      <c r="J25" t="s">
        <v>259</v>
      </c>
      <c r="K25" t="s">
        <v>100</v>
      </c>
      <c r="L25" t="s">
        <v>259</v>
      </c>
    </row>
    <row r="26" spans="1:12">
      <c r="A26" t="s">
        <v>119</v>
      </c>
      <c r="B26" t="str">
        <f>VLOOKUP(A26,基本面分析逻辑!$A$2:$E$136,5,FALSE)</f>
        <v>TMT</v>
      </c>
      <c r="C26" t="s">
        <v>239</v>
      </c>
      <c r="D26" t="s">
        <v>239</v>
      </c>
      <c r="E26" t="s">
        <v>100</v>
      </c>
      <c r="F26" t="s">
        <v>238</v>
      </c>
      <c r="G26">
        <v>0.5</v>
      </c>
      <c r="I26" t="s">
        <v>270</v>
      </c>
      <c r="J26" t="s">
        <v>235</v>
      </c>
      <c r="K26" t="s">
        <v>101</v>
      </c>
      <c r="L26" t="s">
        <v>236</v>
      </c>
    </row>
    <row r="27" spans="1:12">
      <c r="A27" t="s">
        <v>119</v>
      </c>
      <c r="B27" t="str">
        <f>VLOOKUP(A27,基本面分析逻辑!$A$2:$E$136,5,FALSE)</f>
        <v>TMT</v>
      </c>
      <c r="C27" t="s">
        <v>237</v>
      </c>
      <c r="D27" t="s">
        <v>237</v>
      </c>
      <c r="E27" t="s">
        <v>100</v>
      </c>
      <c r="F27" t="s">
        <v>238</v>
      </c>
      <c r="G27">
        <v>0.5</v>
      </c>
      <c r="I27" t="s">
        <v>257</v>
      </c>
      <c r="J27" t="s">
        <v>235</v>
      </c>
      <c r="K27" t="s">
        <v>101</v>
      </c>
      <c r="L27" t="s">
        <v>236</v>
      </c>
    </row>
    <row r="28" spans="1:12">
      <c r="A28" t="s">
        <v>119</v>
      </c>
      <c r="B28" t="str">
        <f>VLOOKUP(A28,基本面分析逻辑!$A$2:$E$136,5,FALSE)</f>
        <v>TMT</v>
      </c>
      <c r="C28" t="s">
        <v>262</v>
      </c>
      <c r="D28" t="s">
        <v>227</v>
      </c>
      <c r="E28" t="s">
        <v>100</v>
      </c>
      <c r="F28" t="s">
        <v>227</v>
      </c>
      <c r="G28">
        <v>0.5</v>
      </c>
      <c r="I28" t="s">
        <v>275</v>
      </c>
      <c r="J28" t="s">
        <v>235</v>
      </c>
      <c r="K28" t="s">
        <v>101</v>
      </c>
      <c r="L28" t="s">
        <v>236</v>
      </c>
    </row>
    <row r="29" spans="1:12">
      <c r="A29" t="s">
        <v>119</v>
      </c>
      <c r="B29" t="str">
        <f>VLOOKUP(A29,基本面分析逻辑!$A$2:$E$136,5,FALSE)</f>
        <v>TMT</v>
      </c>
      <c r="C29" t="s">
        <v>93</v>
      </c>
      <c r="D29" t="s">
        <v>229</v>
      </c>
      <c r="E29" t="s">
        <v>100</v>
      </c>
      <c r="F29" t="s">
        <v>230</v>
      </c>
      <c r="G29">
        <v>0.5</v>
      </c>
      <c r="I29" t="s">
        <v>240</v>
      </c>
      <c r="J29" t="s">
        <v>240</v>
      </c>
      <c r="K29" t="s">
        <v>101</v>
      </c>
      <c r="L29" t="s">
        <v>241</v>
      </c>
    </row>
    <row r="30" spans="1:12">
      <c r="A30" t="s">
        <v>119</v>
      </c>
      <c r="B30" t="str">
        <f>VLOOKUP(A30,基本面分析逻辑!$A$2:$E$136,5,FALSE)</f>
        <v>TMT</v>
      </c>
      <c r="C30" t="s">
        <v>246</v>
      </c>
      <c r="D30" t="s">
        <v>248</v>
      </c>
      <c r="E30" t="s">
        <v>100</v>
      </c>
      <c r="F30" t="s">
        <v>225</v>
      </c>
      <c r="G30">
        <v>0.25</v>
      </c>
      <c r="I30" t="s">
        <v>272</v>
      </c>
      <c r="J30" t="s">
        <v>272</v>
      </c>
      <c r="K30" t="s">
        <v>101</v>
      </c>
      <c r="L30" t="s">
        <v>241</v>
      </c>
    </row>
    <row r="31" spans="1:12">
      <c r="A31" t="s">
        <v>130</v>
      </c>
      <c r="B31" t="str">
        <f>VLOOKUP(A31,基本面分析逻辑!$A$2:$E$136,5,FALSE)</f>
        <v>TMT</v>
      </c>
      <c r="C31" t="s">
        <v>239</v>
      </c>
      <c r="D31" t="s">
        <v>239</v>
      </c>
      <c r="E31" t="s">
        <v>100</v>
      </c>
      <c r="F31" t="s">
        <v>238</v>
      </c>
      <c r="G31">
        <v>0.5</v>
      </c>
      <c r="I31" t="s">
        <v>224</v>
      </c>
      <c r="J31" t="s">
        <v>224</v>
      </c>
      <c r="K31" t="s">
        <v>100</v>
      </c>
      <c r="L31" t="s">
        <v>225</v>
      </c>
    </row>
    <row r="32" spans="1:12">
      <c r="A32" t="s">
        <v>130</v>
      </c>
      <c r="B32" t="str">
        <f>VLOOKUP(A32,基本面分析逻辑!$A$2:$E$136,5,FALSE)</f>
        <v>TMT</v>
      </c>
      <c r="C32" t="s">
        <v>237</v>
      </c>
      <c r="D32" t="s">
        <v>237</v>
      </c>
      <c r="E32" t="s">
        <v>100</v>
      </c>
      <c r="F32" t="s">
        <v>238</v>
      </c>
      <c r="G32">
        <v>0.5</v>
      </c>
      <c r="I32" t="s">
        <v>267</v>
      </c>
      <c r="J32" t="s">
        <v>267</v>
      </c>
      <c r="K32" t="s">
        <v>100</v>
      </c>
      <c r="L32" t="s">
        <v>244</v>
      </c>
    </row>
    <row r="33" spans="1:12">
      <c r="A33" t="s">
        <v>130</v>
      </c>
      <c r="B33" t="str">
        <f>VLOOKUP(A33,基本面分析逻辑!$A$2:$E$136,5,FALSE)</f>
        <v>TMT</v>
      </c>
      <c r="C33" t="s">
        <v>245</v>
      </c>
      <c r="D33" t="s">
        <v>227</v>
      </c>
      <c r="E33" t="s">
        <v>100</v>
      </c>
      <c r="F33" t="s">
        <v>227</v>
      </c>
      <c r="G33">
        <v>0.5</v>
      </c>
      <c r="I33" t="s">
        <v>278</v>
      </c>
      <c r="J33" t="s">
        <v>267</v>
      </c>
      <c r="K33" t="s">
        <v>100</v>
      </c>
      <c r="L33" t="s">
        <v>244</v>
      </c>
    </row>
    <row r="34" spans="1:12">
      <c r="A34" t="s">
        <v>130</v>
      </c>
      <c r="B34" t="str">
        <f>VLOOKUP(A34,基本面分析逻辑!$A$2:$E$136,5,FALSE)</f>
        <v>TMT</v>
      </c>
      <c r="C34" t="s">
        <v>246</v>
      </c>
      <c r="D34" t="s">
        <v>248</v>
      </c>
      <c r="E34" t="s">
        <v>100</v>
      </c>
      <c r="F34" t="s">
        <v>225</v>
      </c>
      <c r="G34">
        <v>0.25</v>
      </c>
      <c r="I34" t="s">
        <v>280</v>
      </c>
      <c r="J34" t="s">
        <v>267</v>
      </c>
      <c r="K34" t="s">
        <v>100</v>
      </c>
      <c r="L34" t="s">
        <v>244</v>
      </c>
    </row>
    <row r="35" spans="1:12">
      <c r="A35" t="s">
        <v>143</v>
      </c>
      <c r="B35" t="str">
        <f>VLOOKUP(A35,基本面分析逻辑!$A$2:$E$136,5,FALSE)</f>
        <v>TMT</v>
      </c>
      <c r="C35" t="s">
        <v>239</v>
      </c>
      <c r="D35" t="s">
        <v>239</v>
      </c>
      <c r="E35" t="s">
        <v>100</v>
      </c>
      <c r="F35" t="s">
        <v>238</v>
      </c>
      <c r="G35">
        <v>0.5</v>
      </c>
      <c r="I35" t="s">
        <v>274</v>
      </c>
      <c r="J35" t="s">
        <v>224</v>
      </c>
      <c r="K35" t="s">
        <v>100</v>
      </c>
      <c r="L35" t="s">
        <v>225</v>
      </c>
    </row>
    <row r="36" spans="1:12">
      <c r="A36" t="s">
        <v>143</v>
      </c>
      <c r="B36" t="str">
        <f>VLOOKUP(A36,基本面分析逻辑!$A$2:$E$136,5,FALSE)</f>
        <v>TMT</v>
      </c>
      <c r="C36" t="s">
        <v>237</v>
      </c>
      <c r="D36" t="s">
        <v>237</v>
      </c>
      <c r="E36" t="s">
        <v>100</v>
      </c>
      <c r="F36" t="s">
        <v>238</v>
      </c>
      <c r="G36">
        <v>0.5</v>
      </c>
      <c r="I36" t="s">
        <v>264</v>
      </c>
      <c r="J36" t="s">
        <v>224</v>
      </c>
      <c r="K36" t="s">
        <v>100</v>
      </c>
      <c r="L36" t="s">
        <v>225</v>
      </c>
    </row>
    <row r="37" spans="1:12">
      <c r="A37" t="s">
        <v>143</v>
      </c>
      <c r="B37" t="str">
        <f>VLOOKUP(A37,基本面分析逻辑!$A$2:$E$136,5,FALSE)</f>
        <v>TMT</v>
      </c>
      <c r="C37" t="s">
        <v>246</v>
      </c>
      <c r="D37" t="s">
        <v>248</v>
      </c>
      <c r="E37" t="s">
        <v>100</v>
      </c>
      <c r="F37" t="s">
        <v>225</v>
      </c>
      <c r="G37">
        <v>0.5</v>
      </c>
      <c r="I37" t="s">
        <v>239</v>
      </c>
      <c r="J37" t="s">
        <v>239</v>
      </c>
      <c r="K37" t="s">
        <v>100</v>
      </c>
      <c r="L37" t="s">
        <v>238</v>
      </c>
    </row>
    <row r="38" spans="1:12">
      <c r="A38" t="s">
        <v>143</v>
      </c>
      <c r="B38" t="str">
        <f>VLOOKUP(A38,基本面分析逻辑!$A$2:$E$136,5,FALSE)</f>
        <v>TMT</v>
      </c>
      <c r="C38" t="s">
        <v>226</v>
      </c>
      <c r="D38" t="s">
        <v>227</v>
      </c>
      <c r="E38" t="s">
        <v>100</v>
      </c>
      <c r="F38" t="s">
        <v>227</v>
      </c>
      <c r="G38">
        <v>0.5</v>
      </c>
      <c r="I38" t="s">
        <v>237</v>
      </c>
      <c r="J38" t="s">
        <v>237</v>
      </c>
      <c r="K38" t="s">
        <v>100</v>
      </c>
      <c r="L38" t="s">
        <v>238</v>
      </c>
    </row>
    <row r="39" spans="1:12">
      <c r="A39" t="s">
        <v>176</v>
      </c>
      <c r="B39" t="str">
        <f>VLOOKUP(A39,基本面分析逻辑!$A$2:$E$136,5,FALSE)</f>
        <v>TMT</v>
      </c>
      <c r="C39" t="s">
        <v>239</v>
      </c>
      <c r="D39" t="s">
        <v>239</v>
      </c>
      <c r="E39" t="s">
        <v>100</v>
      </c>
      <c r="F39" t="s">
        <v>238</v>
      </c>
      <c r="G39">
        <v>0.25</v>
      </c>
      <c r="I39" t="s">
        <v>251</v>
      </c>
      <c r="J39" t="s">
        <v>251</v>
      </c>
      <c r="K39" t="s">
        <v>100</v>
      </c>
      <c r="L39" t="s">
        <v>252</v>
      </c>
    </row>
    <row r="40" spans="1:12">
      <c r="A40" t="s">
        <v>176</v>
      </c>
      <c r="B40" t="str">
        <f>VLOOKUP(A40,基本面分析逻辑!$A$2:$E$136,5,FALSE)</f>
        <v>TMT</v>
      </c>
      <c r="C40" t="s">
        <v>237</v>
      </c>
      <c r="D40" t="s">
        <v>237</v>
      </c>
      <c r="E40" t="s">
        <v>100</v>
      </c>
      <c r="F40" t="s">
        <v>238</v>
      </c>
      <c r="G40">
        <v>0.25</v>
      </c>
      <c r="I40" t="s">
        <v>265</v>
      </c>
      <c r="J40" t="s">
        <v>265</v>
      </c>
      <c r="K40" t="s">
        <v>100</v>
      </c>
      <c r="L40" t="s">
        <v>244</v>
      </c>
    </row>
    <row r="41" spans="1:12">
      <c r="A41" t="s">
        <v>176</v>
      </c>
      <c r="B41" t="str">
        <f>VLOOKUP(A41,基本面分析逻辑!$A$2:$E$136,5,FALSE)</f>
        <v>TMT</v>
      </c>
      <c r="C41" t="s">
        <v>246</v>
      </c>
      <c r="D41" t="s">
        <v>248</v>
      </c>
      <c r="E41" t="s">
        <v>100</v>
      </c>
      <c r="F41" t="s">
        <v>225</v>
      </c>
      <c r="G41">
        <v>0.5</v>
      </c>
      <c r="I41" t="s">
        <v>282</v>
      </c>
      <c r="J41" t="s">
        <v>265</v>
      </c>
      <c r="K41" t="s">
        <v>100</v>
      </c>
      <c r="L41" t="s">
        <v>244</v>
      </c>
    </row>
    <row r="42" spans="1:12">
      <c r="A42" t="s">
        <v>176</v>
      </c>
      <c r="B42" t="str">
        <f>VLOOKUP(A42,基本面分析逻辑!$A$2:$E$136,5,FALSE)</f>
        <v>TMT</v>
      </c>
      <c r="C42" t="s">
        <v>226</v>
      </c>
      <c r="D42" t="s">
        <v>227</v>
      </c>
      <c r="E42" t="s">
        <v>100</v>
      </c>
      <c r="F42" t="s">
        <v>227</v>
      </c>
      <c r="G42">
        <v>0.5</v>
      </c>
      <c r="I42" t="s">
        <v>269</v>
      </c>
      <c r="J42" t="s">
        <v>265</v>
      </c>
      <c r="K42" t="s">
        <v>100</v>
      </c>
      <c r="L42" t="s">
        <v>244</v>
      </c>
    </row>
    <row r="43" spans="1:12">
      <c r="A43" t="s">
        <v>247</v>
      </c>
      <c r="B43" t="str">
        <f>VLOOKUP(A43,基本面分析逻辑!$A$2:$E$136,5,FALSE)</f>
        <v>TMT</v>
      </c>
      <c r="C43" t="s">
        <v>246</v>
      </c>
      <c r="D43" t="s">
        <v>248</v>
      </c>
      <c r="E43" t="s">
        <v>100</v>
      </c>
      <c r="F43" t="s">
        <v>225</v>
      </c>
      <c r="G43">
        <v>0.75</v>
      </c>
      <c r="I43" t="s">
        <v>281</v>
      </c>
      <c r="J43" t="s">
        <v>251</v>
      </c>
      <c r="K43" t="s">
        <v>100</v>
      </c>
      <c r="L43" t="s">
        <v>252</v>
      </c>
    </row>
    <row r="44" spans="1:12">
      <c r="A44" t="s">
        <v>247</v>
      </c>
      <c r="B44" t="str">
        <f>VLOOKUP(A44,基本面分析逻辑!$A$2:$E$136,5,FALSE)</f>
        <v>TMT</v>
      </c>
      <c r="C44" t="s">
        <v>239</v>
      </c>
      <c r="D44" t="s">
        <v>239</v>
      </c>
      <c r="E44" t="s">
        <v>100</v>
      </c>
      <c r="F44" t="s">
        <v>238</v>
      </c>
      <c r="G44">
        <v>0.5</v>
      </c>
      <c r="I44" t="s">
        <v>279</v>
      </c>
      <c r="J44" t="s">
        <v>251</v>
      </c>
      <c r="K44" t="s">
        <v>100</v>
      </c>
      <c r="L44" t="s">
        <v>252</v>
      </c>
    </row>
    <row r="45" spans="1:12">
      <c r="A45" t="s">
        <v>247</v>
      </c>
      <c r="B45" t="str">
        <f>VLOOKUP(A45,基本面分析逻辑!$A$2:$E$136,5,FALSE)</f>
        <v>TMT</v>
      </c>
      <c r="C45" t="s">
        <v>237</v>
      </c>
      <c r="D45" t="s">
        <v>237</v>
      </c>
      <c r="E45" t="s">
        <v>100</v>
      </c>
      <c r="F45" t="s">
        <v>238</v>
      </c>
      <c r="G45">
        <v>0.5</v>
      </c>
      <c r="I45" t="s">
        <v>226</v>
      </c>
      <c r="J45" t="s">
        <v>227</v>
      </c>
      <c r="K45" t="s">
        <v>100</v>
      </c>
      <c r="L45" t="s">
        <v>227</v>
      </c>
    </row>
    <row r="46" spans="1:12">
      <c r="A46" t="s">
        <v>247</v>
      </c>
      <c r="B46" t="str">
        <f>VLOOKUP(A46,基本面分析逻辑!$A$2:$E$136,5,FALSE)</f>
        <v>TMT</v>
      </c>
      <c r="C46" t="s">
        <v>226</v>
      </c>
      <c r="D46" t="s">
        <v>227</v>
      </c>
      <c r="E46" t="s">
        <v>100</v>
      </c>
      <c r="F46" t="s">
        <v>227</v>
      </c>
      <c r="G46">
        <v>0.25</v>
      </c>
      <c r="I46" t="s">
        <v>82</v>
      </c>
      <c r="J46" t="s">
        <v>235</v>
      </c>
      <c r="K46" t="s">
        <v>101</v>
      </c>
      <c r="L46" t="s">
        <v>236</v>
      </c>
    </row>
    <row r="47" spans="1:12">
      <c r="A47" t="s">
        <v>146</v>
      </c>
      <c r="B47" t="str">
        <f>VLOOKUP(A47,基本面分析逻辑!$A$2:$E$136,5,FALSE)</f>
        <v>TMT</v>
      </c>
      <c r="C47" t="s">
        <v>239</v>
      </c>
      <c r="D47" t="s">
        <v>239</v>
      </c>
      <c r="E47" t="s">
        <v>100</v>
      </c>
      <c r="F47" t="s">
        <v>238</v>
      </c>
      <c r="G47">
        <v>0.5</v>
      </c>
      <c r="I47" t="s">
        <v>98</v>
      </c>
      <c r="J47" t="s">
        <v>231</v>
      </c>
      <c r="K47" t="s">
        <v>100</v>
      </c>
      <c r="L47" t="s">
        <v>232</v>
      </c>
    </row>
    <row r="48" spans="1:12">
      <c r="A48" t="s">
        <v>146</v>
      </c>
      <c r="B48" t="str">
        <f>VLOOKUP(A48,基本面分析逻辑!$A$2:$E$136,5,FALSE)</f>
        <v>TMT</v>
      </c>
      <c r="C48" t="s">
        <v>237</v>
      </c>
      <c r="D48" t="s">
        <v>237</v>
      </c>
      <c r="E48" t="s">
        <v>100</v>
      </c>
      <c r="F48" t="s">
        <v>238</v>
      </c>
      <c r="G48">
        <v>0.5</v>
      </c>
      <c r="I48" t="s">
        <v>233</v>
      </c>
      <c r="J48" t="s">
        <v>233</v>
      </c>
      <c r="K48" t="s">
        <v>101</v>
      </c>
      <c r="L48" t="s">
        <v>234</v>
      </c>
    </row>
    <row r="49" spans="1:12">
      <c r="A49" t="s">
        <v>146</v>
      </c>
      <c r="B49" t="str">
        <f>VLOOKUP(A49,基本面分析逻辑!$A$2:$E$136,5,FALSE)</f>
        <v>TMT</v>
      </c>
      <c r="C49" t="s">
        <v>246</v>
      </c>
      <c r="D49" t="s">
        <v>248</v>
      </c>
      <c r="E49" t="s">
        <v>100</v>
      </c>
      <c r="F49" t="s">
        <v>225</v>
      </c>
      <c r="G49">
        <v>0.5</v>
      </c>
      <c r="I49" t="s">
        <v>8</v>
      </c>
      <c r="J49" t="s">
        <v>250</v>
      </c>
      <c r="K49" t="s">
        <v>100</v>
      </c>
      <c r="L49" t="s">
        <v>232</v>
      </c>
    </row>
    <row r="50" spans="1:12">
      <c r="A50" t="s">
        <v>146</v>
      </c>
      <c r="B50" t="str">
        <f>VLOOKUP(A50,基本面分析逻辑!$A$2:$E$136,5,FALSE)</f>
        <v>TMT</v>
      </c>
      <c r="C50" t="s">
        <v>226</v>
      </c>
      <c r="D50" t="s">
        <v>227</v>
      </c>
      <c r="E50" t="s">
        <v>100</v>
      </c>
      <c r="F50" t="s">
        <v>227</v>
      </c>
      <c r="G50">
        <v>0.25</v>
      </c>
      <c r="I50" t="s">
        <v>9</v>
      </c>
      <c r="J50" t="s">
        <v>231</v>
      </c>
      <c r="K50" t="s">
        <v>100</v>
      </c>
      <c r="L50" t="s">
        <v>232</v>
      </c>
    </row>
    <row r="51" spans="1:12">
      <c r="A51" t="s">
        <v>194</v>
      </c>
      <c r="B51" t="str">
        <f>VLOOKUP(A51,基本面分析逻辑!$A$2:$E$136,5,FALSE)</f>
        <v>TMT</v>
      </c>
      <c r="C51" t="s">
        <v>246</v>
      </c>
      <c r="D51" t="s">
        <v>248</v>
      </c>
      <c r="E51" t="s">
        <v>100</v>
      </c>
      <c r="F51" t="s">
        <v>225</v>
      </c>
      <c r="G51">
        <v>0.5</v>
      </c>
    </row>
    <row r="52" spans="1:12">
      <c r="A52" t="s">
        <v>194</v>
      </c>
      <c r="B52" t="str">
        <f>VLOOKUP(A52,基本面分析逻辑!$A$2:$E$136,5,FALSE)</f>
        <v>TMT</v>
      </c>
      <c r="C52" t="s">
        <v>93</v>
      </c>
      <c r="D52" t="s">
        <v>229</v>
      </c>
      <c r="E52" t="s">
        <v>100</v>
      </c>
      <c r="F52" t="s">
        <v>230</v>
      </c>
      <c r="G52">
        <v>0.5</v>
      </c>
    </row>
    <row r="53" spans="1:12">
      <c r="A53" t="s">
        <v>194</v>
      </c>
      <c r="B53" t="str">
        <f>VLOOKUP(A53,基本面分析逻辑!$A$2:$E$136,5,FALSE)</f>
        <v>TMT</v>
      </c>
      <c r="C53" t="s">
        <v>239</v>
      </c>
      <c r="D53" t="s">
        <v>239</v>
      </c>
      <c r="E53" t="s">
        <v>100</v>
      </c>
      <c r="F53" t="s">
        <v>238</v>
      </c>
      <c r="G53">
        <v>0.25</v>
      </c>
    </row>
    <row r="54" spans="1:12">
      <c r="A54" t="s">
        <v>194</v>
      </c>
      <c r="B54" t="str">
        <f>VLOOKUP(A54,基本面分析逻辑!$A$2:$E$136,5,FALSE)</f>
        <v>TMT</v>
      </c>
      <c r="C54" t="s">
        <v>237</v>
      </c>
      <c r="D54" t="s">
        <v>237</v>
      </c>
      <c r="E54" t="s">
        <v>100</v>
      </c>
      <c r="F54" t="s">
        <v>238</v>
      </c>
      <c r="G54">
        <v>0.25</v>
      </c>
    </row>
    <row r="55" spans="1:12">
      <c r="A55" t="s">
        <v>178</v>
      </c>
      <c r="B55" t="str">
        <f>VLOOKUP(A55,基本面分析逻辑!$A$2:$E$136,5,FALSE)</f>
        <v>TMT</v>
      </c>
      <c r="C55" t="s">
        <v>228</v>
      </c>
      <c r="D55" t="s">
        <v>229</v>
      </c>
      <c r="E55" t="s">
        <v>100</v>
      </c>
      <c r="F55" t="s">
        <v>230</v>
      </c>
      <c r="G55">
        <v>0.5</v>
      </c>
    </row>
    <row r="56" spans="1:12">
      <c r="A56" t="s">
        <v>178</v>
      </c>
      <c r="B56" t="str">
        <f>VLOOKUP(A56,基本面分析逻辑!$A$2:$E$136,5,FALSE)</f>
        <v>TMT</v>
      </c>
      <c r="C56" t="s">
        <v>262</v>
      </c>
      <c r="D56" t="s">
        <v>227</v>
      </c>
      <c r="E56" t="s">
        <v>100</v>
      </c>
      <c r="F56" t="s">
        <v>227</v>
      </c>
      <c r="G56">
        <v>0.5</v>
      </c>
    </row>
    <row r="57" spans="1:12">
      <c r="A57" t="s">
        <v>178</v>
      </c>
      <c r="B57" t="str">
        <f>VLOOKUP(A57,基本面分析逻辑!$A$2:$E$136,5,FALSE)</f>
        <v>TMT</v>
      </c>
      <c r="C57" t="s">
        <v>239</v>
      </c>
      <c r="D57" t="s">
        <v>239</v>
      </c>
      <c r="E57" t="s">
        <v>100</v>
      </c>
      <c r="F57" t="s">
        <v>238</v>
      </c>
      <c r="G57">
        <v>0.5</v>
      </c>
    </row>
    <row r="58" spans="1:12">
      <c r="A58" t="s">
        <v>178</v>
      </c>
      <c r="B58" t="str">
        <f>VLOOKUP(A58,基本面分析逻辑!$A$2:$E$136,5,FALSE)</f>
        <v>TMT</v>
      </c>
      <c r="C58" t="s">
        <v>237</v>
      </c>
      <c r="D58" t="s">
        <v>237</v>
      </c>
      <c r="E58" t="s">
        <v>100</v>
      </c>
      <c r="F58" t="s">
        <v>238</v>
      </c>
      <c r="G58">
        <v>0.5</v>
      </c>
    </row>
    <row r="59" spans="1:12">
      <c r="A59" t="s">
        <v>178</v>
      </c>
      <c r="B59" t="str">
        <f>VLOOKUP(A59,基本面分析逻辑!$A$2:$E$136,5,FALSE)</f>
        <v>TMT</v>
      </c>
      <c r="C59" t="s">
        <v>246</v>
      </c>
      <c r="D59" t="s">
        <v>248</v>
      </c>
      <c r="E59" t="s">
        <v>100</v>
      </c>
      <c r="F59" t="s">
        <v>225</v>
      </c>
      <c r="G59">
        <v>0.25</v>
      </c>
    </row>
    <row r="60" spans="1:12">
      <c r="A60" t="s">
        <v>167</v>
      </c>
      <c r="B60" t="str">
        <f>VLOOKUP(A60,基本面分析逻辑!$A$2:$E$136,5,FALSE)</f>
        <v>TMT</v>
      </c>
      <c r="C60" t="s">
        <v>226</v>
      </c>
      <c r="D60" t="s">
        <v>227</v>
      </c>
      <c r="E60" t="s">
        <v>100</v>
      </c>
      <c r="F60" t="s">
        <v>227</v>
      </c>
      <c r="G60">
        <v>0.5</v>
      </c>
    </row>
    <row r="61" spans="1:12">
      <c r="A61" t="s">
        <v>167</v>
      </c>
      <c r="B61" t="str">
        <f>VLOOKUP(A61,基本面分析逻辑!$A$2:$E$136,5,FALSE)</f>
        <v>TMT</v>
      </c>
      <c r="C61" t="s">
        <v>246</v>
      </c>
      <c r="D61" t="s">
        <v>248</v>
      </c>
      <c r="E61" t="s">
        <v>100</v>
      </c>
      <c r="F61" t="s">
        <v>225</v>
      </c>
      <c r="G61">
        <v>0.5</v>
      </c>
    </row>
    <row r="62" spans="1:12">
      <c r="A62" t="s">
        <v>167</v>
      </c>
      <c r="B62" t="str">
        <f>VLOOKUP(A62,基本面分析逻辑!$A$2:$E$136,5,FALSE)</f>
        <v>TMT</v>
      </c>
      <c r="C62" t="s">
        <v>239</v>
      </c>
      <c r="D62" t="s">
        <v>239</v>
      </c>
      <c r="E62" t="s">
        <v>100</v>
      </c>
      <c r="F62" t="s">
        <v>238</v>
      </c>
      <c r="G62">
        <v>0.25</v>
      </c>
    </row>
    <row r="63" spans="1:12">
      <c r="A63" t="s">
        <v>167</v>
      </c>
      <c r="B63" t="str">
        <f>VLOOKUP(A63,基本面分析逻辑!$A$2:$E$136,5,FALSE)</f>
        <v>TMT</v>
      </c>
      <c r="C63" t="s">
        <v>237</v>
      </c>
      <c r="D63" t="s">
        <v>237</v>
      </c>
      <c r="E63" t="s">
        <v>100</v>
      </c>
      <c r="F63" t="s">
        <v>238</v>
      </c>
      <c r="G63">
        <v>0.25</v>
      </c>
    </row>
    <row r="64" spans="1:12">
      <c r="A64" t="s">
        <v>128</v>
      </c>
      <c r="B64" t="str">
        <f>VLOOKUP(A64,基本面分析逻辑!$A$2:$E$136,5,FALSE)</f>
        <v>TMT</v>
      </c>
      <c r="C64" t="s">
        <v>239</v>
      </c>
      <c r="D64" t="s">
        <v>239</v>
      </c>
      <c r="E64" t="s">
        <v>100</v>
      </c>
      <c r="F64" t="s">
        <v>238</v>
      </c>
      <c r="G64">
        <v>0.5</v>
      </c>
    </row>
    <row r="65" spans="1:7">
      <c r="A65" t="s">
        <v>128</v>
      </c>
      <c r="B65" t="str">
        <f>VLOOKUP(A65,基本面分析逻辑!$A$2:$E$136,5,FALSE)</f>
        <v>TMT</v>
      </c>
      <c r="C65" t="s">
        <v>237</v>
      </c>
      <c r="D65" t="s">
        <v>237</v>
      </c>
      <c r="E65" t="s">
        <v>100</v>
      </c>
      <c r="F65" t="s">
        <v>238</v>
      </c>
      <c r="G65">
        <v>0.5</v>
      </c>
    </row>
    <row r="66" spans="1:7">
      <c r="A66" t="s">
        <v>128</v>
      </c>
      <c r="B66" t="str">
        <f>VLOOKUP(A66,基本面分析逻辑!$A$2:$E$136,5,FALSE)</f>
        <v>TMT</v>
      </c>
      <c r="C66" t="s">
        <v>233</v>
      </c>
      <c r="D66" t="s">
        <v>233</v>
      </c>
      <c r="E66" t="s">
        <v>101</v>
      </c>
      <c r="F66" t="s">
        <v>234</v>
      </c>
      <c r="G66">
        <v>0.5</v>
      </c>
    </row>
    <row r="67" spans="1:7">
      <c r="A67" t="s">
        <v>128</v>
      </c>
      <c r="B67" t="str">
        <f>VLOOKUP(A67,基本面分析逻辑!$A$2:$E$136,5,FALSE)</f>
        <v>TMT</v>
      </c>
      <c r="C67" t="s">
        <v>226</v>
      </c>
      <c r="D67" t="s">
        <v>227</v>
      </c>
      <c r="E67" t="s">
        <v>100</v>
      </c>
      <c r="F67" t="s">
        <v>227</v>
      </c>
      <c r="G67">
        <v>0.25</v>
      </c>
    </row>
    <row r="68" spans="1:7">
      <c r="A68" t="s">
        <v>128</v>
      </c>
      <c r="B68" t="str">
        <f>VLOOKUP(A68,基本面分析逻辑!$A$2:$E$136,5,FALSE)</f>
        <v>TMT</v>
      </c>
      <c r="C68" t="s">
        <v>246</v>
      </c>
      <c r="D68" t="s">
        <v>248</v>
      </c>
      <c r="E68" t="s">
        <v>100</v>
      </c>
      <c r="F68" t="s">
        <v>225</v>
      </c>
      <c r="G68">
        <v>0.25</v>
      </c>
    </row>
    <row r="69" spans="1:7">
      <c r="A69" t="s">
        <v>216</v>
      </c>
      <c r="B69" t="str">
        <f>VLOOKUP(A69,基本面分析逻辑!$A$2:$E$136,5,FALSE)</f>
        <v>TMT</v>
      </c>
      <c r="C69" t="s">
        <v>226</v>
      </c>
      <c r="D69" t="s">
        <v>227</v>
      </c>
      <c r="E69" t="s">
        <v>100</v>
      </c>
      <c r="F69" t="s">
        <v>227</v>
      </c>
      <c r="G69">
        <v>0.75</v>
      </c>
    </row>
    <row r="70" spans="1:7">
      <c r="A70" t="s">
        <v>216</v>
      </c>
      <c r="B70" t="str">
        <f>VLOOKUP(A70,基本面分析逻辑!$A$2:$E$136,5,FALSE)</f>
        <v>TMT</v>
      </c>
      <c r="C70" t="s">
        <v>246</v>
      </c>
      <c r="D70" t="s">
        <v>248</v>
      </c>
      <c r="E70" t="s">
        <v>100</v>
      </c>
      <c r="F70" t="s">
        <v>225</v>
      </c>
      <c r="G70">
        <v>0.5</v>
      </c>
    </row>
    <row r="71" spans="1:7">
      <c r="A71" t="s">
        <v>216</v>
      </c>
      <c r="B71" t="str">
        <f>VLOOKUP(A71,基本面分析逻辑!$A$2:$E$136,5,FALSE)</f>
        <v>TMT</v>
      </c>
      <c r="C71" t="s">
        <v>239</v>
      </c>
      <c r="D71" t="s">
        <v>239</v>
      </c>
      <c r="E71" t="s">
        <v>100</v>
      </c>
      <c r="F71" t="s">
        <v>238</v>
      </c>
      <c r="G71">
        <v>0</v>
      </c>
    </row>
    <row r="72" spans="1:7">
      <c r="A72" t="s">
        <v>216</v>
      </c>
      <c r="B72" t="str">
        <f>VLOOKUP(A72,基本面分析逻辑!$A$2:$E$136,5,FALSE)</f>
        <v>TMT</v>
      </c>
      <c r="C72" t="s">
        <v>237</v>
      </c>
      <c r="D72" t="s">
        <v>237</v>
      </c>
      <c r="E72" t="s">
        <v>100</v>
      </c>
      <c r="F72" t="s">
        <v>238</v>
      </c>
      <c r="G72">
        <v>0</v>
      </c>
    </row>
    <row r="73" spans="1:7">
      <c r="A73" t="s">
        <v>200</v>
      </c>
      <c r="B73" t="str">
        <f>VLOOKUP(A73,基本面分析逻辑!$A$2:$E$136,5,FALSE)</f>
        <v>TMT</v>
      </c>
      <c r="C73" t="s">
        <v>233</v>
      </c>
      <c r="D73" t="s">
        <v>233</v>
      </c>
      <c r="E73" t="s">
        <v>101</v>
      </c>
      <c r="F73" t="s">
        <v>234</v>
      </c>
      <c r="G73">
        <v>0.5</v>
      </c>
    </row>
    <row r="74" spans="1:7">
      <c r="A74" t="s">
        <v>200</v>
      </c>
      <c r="B74" t="str">
        <f>VLOOKUP(A74,基本面分析逻辑!$A$2:$E$136,5,FALSE)</f>
        <v>TMT</v>
      </c>
      <c r="C74" t="s">
        <v>263</v>
      </c>
      <c r="D74" t="s">
        <v>227</v>
      </c>
      <c r="E74" t="s">
        <v>100</v>
      </c>
      <c r="F74" t="s">
        <v>227</v>
      </c>
      <c r="G74">
        <v>0.5</v>
      </c>
    </row>
    <row r="75" spans="1:7">
      <c r="A75" t="s">
        <v>200</v>
      </c>
      <c r="B75" t="str">
        <f>VLOOKUP(A75,基本面分析逻辑!$A$2:$E$136,5,FALSE)</f>
        <v>TMT</v>
      </c>
      <c r="C75" t="s">
        <v>239</v>
      </c>
      <c r="D75" t="s">
        <v>239</v>
      </c>
      <c r="E75" t="s">
        <v>100</v>
      </c>
      <c r="F75" t="s">
        <v>238</v>
      </c>
      <c r="G75">
        <v>0.5</v>
      </c>
    </row>
    <row r="76" spans="1:7">
      <c r="A76" t="s">
        <v>200</v>
      </c>
      <c r="B76" t="str">
        <f>VLOOKUP(A76,基本面分析逻辑!$A$2:$E$136,5,FALSE)</f>
        <v>TMT</v>
      </c>
      <c r="C76" t="s">
        <v>237</v>
      </c>
      <c r="D76" t="s">
        <v>237</v>
      </c>
      <c r="E76" t="s">
        <v>100</v>
      </c>
      <c r="F76" t="s">
        <v>238</v>
      </c>
      <c r="G76">
        <v>0.25</v>
      </c>
    </row>
    <row r="77" spans="1:7">
      <c r="A77" t="s">
        <v>200</v>
      </c>
      <c r="B77" t="str">
        <f>VLOOKUP(A77,基本面分析逻辑!$A$2:$E$136,5,FALSE)</f>
        <v>TMT</v>
      </c>
      <c r="C77" t="s">
        <v>246</v>
      </c>
      <c r="D77" t="s">
        <v>248</v>
      </c>
      <c r="E77" t="s">
        <v>100</v>
      </c>
      <c r="F77" t="s">
        <v>225</v>
      </c>
      <c r="G77">
        <v>0.25</v>
      </c>
    </row>
    <row r="78" spans="1:7">
      <c r="A78" t="s">
        <v>163</v>
      </c>
      <c r="B78" t="str">
        <f>VLOOKUP(A78,基本面分析逻辑!$A$2:$E$136,5,FALSE)</f>
        <v>TMT</v>
      </c>
      <c r="C78" t="s">
        <v>228</v>
      </c>
      <c r="D78" t="s">
        <v>229</v>
      </c>
      <c r="E78" t="s">
        <v>100</v>
      </c>
      <c r="F78" t="s">
        <v>230</v>
      </c>
      <c r="G78">
        <v>0.5</v>
      </c>
    </row>
    <row r="79" spans="1:7">
      <c r="A79" t="s">
        <v>163</v>
      </c>
      <c r="B79" t="str">
        <f>VLOOKUP(A79,基本面分析逻辑!$A$2:$E$136,5,FALSE)</f>
        <v>TMT</v>
      </c>
      <c r="C79" t="s">
        <v>239</v>
      </c>
      <c r="D79" t="s">
        <v>239</v>
      </c>
      <c r="E79" t="s">
        <v>100</v>
      </c>
      <c r="F79" t="s">
        <v>238</v>
      </c>
      <c r="G79">
        <v>0.5</v>
      </c>
    </row>
    <row r="80" spans="1:7">
      <c r="A80" t="s">
        <v>163</v>
      </c>
      <c r="B80" t="str">
        <f>VLOOKUP(A80,基本面分析逻辑!$A$2:$E$136,5,FALSE)</f>
        <v>TMT</v>
      </c>
      <c r="C80" t="s">
        <v>237</v>
      </c>
      <c r="D80" t="s">
        <v>237</v>
      </c>
      <c r="E80" t="s">
        <v>100</v>
      </c>
      <c r="F80" t="s">
        <v>238</v>
      </c>
      <c r="G80">
        <v>0.5</v>
      </c>
    </row>
    <row r="81" spans="1:7">
      <c r="A81" t="s">
        <v>163</v>
      </c>
      <c r="B81" t="str">
        <f>VLOOKUP(A81,基本面分析逻辑!$A$2:$E$136,5,FALSE)</f>
        <v>TMT</v>
      </c>
      <c r="C81" t="s">
        <v>246</v>
      </c>
      <c r="D81" t="s">
        <v>248</v>
      </c>
      <c r="E81" t="s">
        <v>100</v>
      </c>
      <c r="F81" t="s">
        <v>225</v>
      </c>
      <c r="G81">
        <v>0.25</v>
      </c>
    </row>
    <row r="82" spans="1:7">
      <c r="A82" t="s">
        <v>163</v>
      </c>
      <c r="B82" t="str">
        <f>VLOOKUP(A82,基本面分析逻辑!$A$2:$E$136,5,FALSE)</f>
        <v>TMT</v>
      </c>
      <c r="C82" t="s">
        <v>226</v>
      </c>
      <c r="D82" t="s">
        <v>227</v>
      </c>
      <c r="E82" t="s">
        <v>100</v>
      </c>
      <c r="F82" t="s">
        <v>227</v>
      </c>
      <c r="G82">
        <v>0.25</v>
      </c>
    </row>
    <row r="83" spans="1:7">
      <c r="A83" t="s">
        <v>116</v>
      </c>
      <c r="B83" t="str">
        <f>VLOOKUP(A83,基本面分析逻辑!$A$2:$E$136,5,FALSE)</f>
        <v>TMT</v>
      </c>
      <c r="C83" t="s">
        <v>239</v>
      </c>
      <c r="D83" t="s">
        <v>239</v>
      </c>
      <c r="E83" t="s">
        <v>100</v>
      </c>
      <c r="F83" t="s">
        <v>238</v>
      </c>
      <c r="G83">
        <v>0.5</v>
      </c>
    </row>
    <row r="84" spans="1:7">
      <c r="A84" t="s">
        <v>116</v>
      </c>
      <c r="B84" t="str">
        <f>VLOOKUP(A84,基本面分析逻辑!$A$2:$E$136,5,FALSE)</f>
        <v>TMT</v>
      </c>
      <c r="C84" t="s">
        <v>237</v>
      </c>
      <c r="D84" t="s">
        <v>237</v>
      </c>
      <c r="E84" t="s">
        <v>100</v>
      </c>
      <c r="F84" t="s">
        <v>238</v>
      </c>
      <c r="G84">
        <v>0.5</v>
      </c>
    </row>
    <row r="85" spans="1:7">
      <c r="A85" t="s">
        <v>116</v>
      </c>
      <c r="B85" t="str">
        <f>VLOOKUP(A85,基本面分析逻辑!$A$2:$E$136,5,FALSE)</f>
        <v>TMT</v>
      </c>
      <c r="C85" t="s">
        <v>246</v>
      </c>
      <c r="D85" t="s">
        <v>248</v>
      </c>
      <c r="E85" t="s">
        <v>100</v>
      </c>
      <c r="F85" t="s">
        <v>225</v>
      </c>
      <c r="G85">
        <v>0.5</v>
      </c>
    </row>
    <row r="86" spans="1:7">
      <c r="A86" t="s">
        <v>116</v>
      </c>
      <c r="B86" t="str">
        <f>VLOOKUP(A86,基本面分析逻辑!$A$2:$E$136,5,FALSE)</f>
        <v>TMT</v>
      </c>
      <c r="C86" t="s">
        <v>226</v>
      </c>
      <c r="D86" t="s">
        <v>227</v>
      </c>
      <c r="E86" t="s">
        <v>100</v>
      </c>
      <c r="F86" t="s">
        <v>227</v>
      </c>
      <c r="G86">
        <v>0.25</v>
      </c>
    </row>
    <row r="87" spans="1:7">
      <c r="A87" t="s">
        <v>206</v>
      </c>
      <c r="B87" t="str">
        <f>VLOOKUP(A87,基本面分析逻辑!$A$2:$E$136,5,FALSE)</f>
        <v>TMT</v>
      </c>
      <c r="C87" t="s">
        <v>93</v>
      </c>
      <c r="D87" t="s">
        <v>229</v>
      </c>
      <c r="E87" t="s">
        <v>100</v>
      </c>
      <c r="F87" t="s">
        <v>230</v>
      </c>
      <c r="G87">
        <v>0.5</v>
      </c>
    </row>
    <row r="88" spans="1:7">
      <c r="A88" t="s">
        <v>206</v>
      </c>
      <c r="B88" t="str">
        <f>VLOOKUP(A88,基本面分析逻辑!$A$2:$E$136,5,FALSE)</f>
        <v>TMT</v>
      </c>
      <c r="C88" t="s">
        <v>239</v>
      </c>
      <c r="D88" t="s">
        <v>239</v>
      </c>
      <c r="E88" t="s">
        <v>100</v>
      </c>
      <c r="F88" t="s">
        <v>238</v>
      </c>
      <c r="G88">
        <v>0.5</v>
      </c>
    </row>
    <row r="89" spans="1:7">
      <c r="A89" t="s">
        <v>206</v>
      </c>
      <c r="B89" t="str">
        <f>VLOOKUP(A89,基本面分析逻辑!$A$2:$E$136,5,FALSE)</f>
        <v>TMT</v>
      </c>
      <c r="C89" t="s">
        <v>237</v>
      </c>
      <c r="D89" t="s">
        <v>237</v>
      </c>
      <c r="E89" t="s">
        <v>100</v>
      </c>
      <c r="F89" t="s">
        <v>238</v>
      </c>
      <c r="G89">
        <v>0.5</v>
      </c>
    </row>
    <row r="90" spans="1:7">
      <c r="A90" t="s">
        <v>206</v>
      </c>
      <c r="B90" t="str">
        <f>VLOOKUP(A90,基本面分析逻辑!$A$2:$E$136,5,FALSE)</f>
        <v>TMT</v>
      </c>
      <c r="C90" t="s">
        <v>246</v>
      </c>
      <c r="D90" t="s">
        <v>248</v>
      </c>
      <c r="E90" t="s">
        <v>100</v>
      </c>
      <c r="F90" t="s">
        <v>225</v>
      </c>
      <c r="G90">
        <v>0.25</v>
      </c>
    </row>
    <row r="91" spans="1:7">
      <c r="A91" t="s">
        <v>206</v>
      </c>
      <c r="B91" t="str">
        <f>VLOOKUP(A91,基本面分析逻辑!$A$2:$E$136,5,FALSE)</f>
        <v>TMT</v>
      </c>
      <c r="C91" t="s">
        <v>226</v>
      </c>
      <c r="D91" t="s">
        <v>227</v>
      </c>
      <c r="E91" t="s">
        <v>100</v>
      </c>
      <c r="F91" t="s">
        <v>227</v>
      </c>
      <c r="G91">
        <v>0.25</v>
      </c>
    </row>
    <row r="92" spans="1:7">
      <c r="A92" t="s">
        <v>298</v>
      </c>
      <c r="B92" t="str">
        <f>VLOOKUP(A92,基本面分析逻辑!$A$2:$E$136,5,FALSE)</f>
        <v>TMT</v>
      </c>
      <c r="C92" t="s">
        <v>265</v>
      </c>
      <c r="D92" t="s">
        <v>265</v>
      </c>
      <c r="E92" t="s">
        <v>100</v>
      </c>
      <c r="F92" t="s">
        <v>244</v>
      </c>
      <c r="G92">
        <v>0.5</v>
      </c>
    </row>
    <row r="93" spans="1:7">
      <c r="A93" t="s">
        <v>298</v>
      </c>
      <c r="B93" t="str">
        <f>VLOOKUP(A93,基本面分析逻辑!$A$2:$E$136,5,FALSE)</f>
        <v>TMT</v>
      </c>
      <c r="C93" t="s">
        <v>93</v>
      </c>
      <c r="D93" t="s">
        <v>229</v>
      </c>
      <c r="E93" t="s">
        <v>100</v>
      </c>
      <c r="F93" t="s">
        <v>230</v>
      </c>
      <c r="G93">
        <v>0.25</v>
      </c>
    </row>
    <row r="94" spans="1:7">
      <c r="A94" t="s">
        <v>127</v>
      </c>
      <c r="B94" t="str">
        <f>VLOOKUP(A94,基本面分析逻辑!$A$2:$E$136,5,FALSE)</f>
        <v>TMT</v>
      </c>
      <c r="C94" t="s">
        <v>265</v>
      </c>
      <c r="D94" t="s">
        <v>265</v>
      </c>
      <c r="E94" t="s">
        <v>100</v>
      </c>
      <c r="F94" t="s">
        <v>244</v>
      </c>
      <c r="G94">
        <v>0.5</v>
      </c>
    </row>
    <row r="95" spans="1:7">
      <c r="A95" t="s">
        <v>127</v>
      </c>
      <c r="B95" t="str">
        <f>VLOOKUP(A95,基本面分析逻辑!$A$2:$E$136,5,FALSE)</f>
        <v>TMT</v>
      </c>
      <c r="C95" t="s">
        <v>93</v>
      </c>
      <c r="D95" t="s">
        <v>229</v>
      </c>
      <c r="E95" t="s">
        <v>100</v>
      </c>
      <c r="F95" t="s">
        <v>230</v>
      </c>
      <c r="G95">
        <v>0.5</v>
      </c>
    </row>
    <row r="96" spans="1:7">
      <c r="A96" t="s">
        <v>215</v>
      </c>
      <c r="B96" t="str">
        <f>VLOOKUP(A96,基本面分析逻辑!$A$2:$E$136,5,FALSE)</f>
        <v>TMT</v>
      </c>
      <c r="C96" t="s">
        <v>258</v>
      </c>
      <c r="D96" t="s">
        <v>259</v>
      </c>
      <c r="E96" t="s">
        <v>100</v>
      </c>
      <c r="F96" t="s">
        <v>259</v>
      </c>
      <c r="G96">
        <v>0.5</v>
      </c>
    </row>
    <row r="97" spans="1:7">
      <c r="A97" t="s">
        <v>215</v>
      </c>
      <c r="B97" t="str">
        <f>VLOOKUP(A97,基本面分析逻辑!$A$2:$E$136,5,FALSE)</f>
        <v>TMT</v>
      </c>
      <c r="C97" t="s">
        <v>233</v>
      </c>
      <c r="D97" t="s">
        <v>233</v>
      </c>
      <c r="E97" t="s">
        <v>101</v>
      </c>
      <c r="F97" t="s">
        <v>234</v>
      </c>
      <c r="G97">
        <v>0.5</v>
      </c>
    </row>
    <row r="98" spans="1:7">
      <c r="A98" t="s">
        <v>215</v>
      </c>
      <c r="B98" t="str">
        <f>VLOOKUP(A98,基本面分析逻辑!$A$2:$E$136,5,FALSE)</f>
        <v>TMT</v>
      </c>
      <c r="C98" t="s">
        <v>239</v>
      </c>
      <c r="D98" t="s">
        <v>239</v>
      </c>
      <c r="E98" t="s">
        <v>100</v>
      </c>
      <c r="F98" t="s">
        <v>238</v>
      </c>
      <c r="G98">
        <v>0.5</v>
      </c>
    </row>
    <row r="99" spans="1:7">
      <c r="A99" t="s">
        <v>215</v>
      </c>
      <c r="B99" t="str">
        <f>VLOOKUP(A99,基本面分析逻辑!$A$2:$E$136,5,FALSE)</f>
        <v>TMT</v>
      </c>
      <c r="C99" t="s">
        <v>237</v>
      </c>
      <c r="D99" t="s">
        <v>237</v>
      </c>
      <c r="E99" t="s">
        <v>100</v>
      </c>
      <c r="F99" t="s">
        <v>238</v>
      </c>
      <c r="G99">
        <v>0.25</v>
      </c>
    </row>
    <row r="100" spans="1:7">
      <c r="A100" t="s">
        <v>215</v>
      </c>
      <c r="B100" t="str">
        <f>VLOOKUP(A100,基本面分析逻辑!$A$2:$E$136,5,FALSE)</f>
        <v>TMT</v>
      </c>
      <c r="C100" t="s">
        <v>246</v>
      </c>
      <c r="D100" t="s">
        <v>248</v>
      </c>
      <c r="E100" t="s">
        <v>100</v>
      </c>
      <c r="F100" t="s">
        <v>225</v>
      </c>
      <c r="G100">
        <v>0.25</v>
      </c>
    </row>
    <row r="101" spans="1:7">
      <c r="A101" t="s">
        <v>215</v>
      </c>
      <c r="B101" t="str">
        <f>VLOOKUP(A101,基本面分析逻辑!$A$2:$E$136,5,FALSE)</f>
        <v>TMT</v>
      </c>
      <c r="C101" t="s">
        <v>226</v>
      </c>
      <c r="D101" t="s">
        <v>227</v>
      </c>
      <c r="E101" t="s">
        <v>100</v>
      </c>
      <c r="F101" t="s">
        <v>227</v>
      </c>
      <c r="G101">
        <v>0.25</v>
      </c>
    </row>
    <row r="102" spans="1:7">
      <c r="A102" t="s">
        <v>154</v>
      </c>
      <c r="B102" t="str">
        <f>VLOOKUP(A102,基本面分析逻辑!$A$2:$E$136,5,FALSE)</f>
        <v>公用事业</v>
      </c>
      <c r="C102" t="s">
        <v>246</v>
      </c>
      <c r="D102" t="s">
        <v>248</v>
      </c>
      <c r="E102" t="s">
        <v>100</v>
      </c>
      <c r="F102" t="s">
        <v>225</v>
      </c>
      <c r="G102">
        <v>0.5</v>
      </c>
    </row>
    <row r="103" spans="1:7">
      <c r="A103" t="s">
        <v>154</v>
      </c>
      <c r="B103" t="str">
        <f>VLOOKUP(A103,基本面分析逻辑!$A$2:$E$136,5,FALSE)</f>
        <v>公用事业</v>
      </c>
      <c r="C103" t="s">
        <v>266</v>
      </c>
      <c r="D103" t="s">
        <v>255</v>
      </c>
      <c r="E103" t="s">
        <v>101</v>
      </c>
      <c r="F103" t="s">
        <v>255</v>
      </c>
      <c r="G103">
        <v>0.5</v>
      </c>
    </row>
    <row r="104" spans="1:7">
      <c r="A104" t="s">
        <v>154</v>
      </c>
      <c r="B104" t="str">
        <f>VLOOKUP(A104,基本面分析逻辑!$A$2:$E$136,5,FALSE)</f>
        <v>公用事业</v>
      </c>
      <c r="C104" t="s">
        <v>93</v>
      </c>
      <c r="D104" t="s">
        <v>229</v>
      </c>
      <c r="E104" t="s">
        <v>100</v>
      </c>
      <c r="F104" t="s">
        <v>230</v>
      </c>
      <c r="G104">
        <v>0.25</v>
      </c>
    </row>
    <row r="105" spans="1:7">
      <c r="A105" t="s">
        <v>154</v>
      </c>
      <c r="B105" t="str">
        <f>VLOOKUP(A105,基本面分析逻辑!$A$2:$E$136,5,FALSE)</f>
        <v>公用事业</v>
      </c>
      <c r="C105" t="s">
        <v>272</v>
      </c>
      <c r="D105" t="s">
        <v>272</v>
      </c>
      <c r="E105" t="s">
        <v>101</v>
      </c>
      <c r="F105" t="s">
        <v>241</v>
      </c>
      <c r="G105">
        <v>0.25</v>
      </c>
    </row>
    <row r="106" spans="1:7">
      <c r="A106" t="s">
        <v>191</v>
      </c>
      <c r="B106" t="str">
        <f>VLOOKUP(A106,基本面分析逻辑!$A$2:$E$136,5,FALSE)</f>
        <v>公用事业</v>
      </c>
      <c r="C106" t="s">
        <v>93</v>
      </c>
      <c r="D106" t="s">
        <v>229</v>
      </c>
      <c r="E106" t="s">
        <v>100</v>
      </c>
      <c r="F106" t="s">
        <v>230</v>
      </c>
      <c r="G106">
        <v>0.5</v>
      </c>
    </row>
    <row r="107" spans="1:7">
      <c r="A107" t="s">
        <v>191</v>
      </c>
      <c r="B107" t="str">
        <f>VLOOKUP(A107,基本面分析逻辑!$A$2:$E$136,5,FALSE)</f>
        <v>公用事业</v>
      </c>
      <c r="C107" t="s">
        <v>246</v>
      </c>
      <c r="D107" t="s">
        <v>248</v>
      </c>
      <c r="E107" t="s">
        <v>100</v>
      </c>
      <c r="F107" t="s">
        <v>225</v>
      </c>
      <c r="G107">
        <v>0.5</v>
      </c>
    </row>
    <row r="108" spans="1:7">
      <c r="A108" t="s">
        <v>191</v>
      </c>
      <c r="B108" t="str">
        <f>VLOOKUP(A108,基本面分析逻辑!$A$2:$E$136,5,FALSE)</f>
        <v>公用事业</v>
      </c>
      <c r="C108" t="s">
        <v>272</v>
      </c>
      <c r="D108" t="s">
        <v>272</v>
      </c>
      <c r="E108" t="s">
        <v>101</v>
      </c>
      <c r="F108" t="s">
        <v>241</v>
      </c>
      <c r="G108">
        <v>0.25</v>
      </c>
    </row>
    <row r="109" spans="1:7">
      <c r="A109" t="s">
        <v>219</v>
      </c>
      <c r="B109" t="str">
        <f>VLOOKUP(A109,基本面分析逻辑!$A$2:$E$136,5,FALSE)</f>
        <v>公用事业</v>
      </c>
      <c r="C109" t="s">
        <v>93</v>
      </c>
      <c r="D109" t="s">
        <v>229</v>
      </c>
      <c r="E109" t="s">
        <v>100</v>
      </c>
      <c r="F109" t="s">
        <v>230</v>
      </c>
      <c r="G109">
        <v>0.5</v>
      </c>
    </row>
    <row r="110" spans="1:7">
      <c r="A110" t="s">
        <v>219</v>
      </c>
      <c r="B110" t="str">
        <f>VLOOKUP(A110,基本面分析逻辑!$A$2:$E$136,5,FALSE)</f>
        <v>公用事业</v>
      </c>
      <c r="C110" t="s">
        <v>246</v>
      </c>
      <c r="D110" t="s">
        <v>248</v>
      </c>
      <c r="E110" t="s">
        <v>100</v>
      </c>
      <c r="F110" t="s">
        <v>225</v>
      </c>
      <c r="G110">
        <v>0.5</v>
      </c>
    </row>
    <row r="111" spans="1:7">
      <c r="A111" t="s">
        <v>219</v>
      </c>
      <c r="B111" t="str">
        <f>VLOOKUP(A111,基本面分析逻辑!$A$2:$E$136,5,FALSE)</f>
        <v>公用事业</v>
      </c>
      <c r="C111" t="s">
        <v>272</v>
      </c>
      <c r="D111" t="s">
        <v>272</v>
      </c>
      <c r="E111" t="s">
        <v>101</v>
      </c>
      <c r="F111" t="s">
        <v>241</v>
      </c>
      <c r="G111">
        <v>0.25</v>
      </c>
    </row>
    <row r="112" spans="1:7">
      <c r="A112" t="s">
        <v>297</v>
      </c>
      <c r="B112" t="str">
        <f>VLOOKUP(A112,基本面分析逻辑!$A$2:$E$136,5,FALSE)</f>
        <v>公用事业</v>
      </c>
      <c r="C112" t="s">
        <v>93</v>
      </c>
      <c r="D112" t="s">
        <v>229</v>
      </c>
      <c r="E112" t="s">
        <v>100</v>
      </c>
      <c r="F112" t="s">
        <v>230</v>
      </c>
      <c r="G112">
        <v>0.5</v>
      </c>
    </row>
    <row r="113" spans="1:7">
      <c r="A113" t="s">
        <v>297</v>
      </c>
      <c r="B113" t="str">
        <f>VLOOKUP(A113,基本面分析逻辑!$A$2:$E$136,5,FALSE)</f>
        <v>公用事业</v>
      </c>
      <c r="C113" t="s">
        <v>246</v>
      </c>
      <c r="D113" t="s">
        <v>248</v>
      </c>
      <c r="E113" t="s">
        <v>100</v>
      </c>
      <c r="F113" t="s">
        <v>225</v>
      </c>
      <c r="G113">
        <v>0.5</v>
      </c>
    </row>
    <row r="114" spans="1:7">
      <c r="A114" t="s">
        <v>297</v>
      </c>
      <c r="B114" t="str">
        <f>VLOOKUP(A114,基本面分析逻辑!$A$2:$E$136,5,FALSE)</f>
        <v>公用事业</v>
      </c>
      <c r="C114" t="s">
        <v>272</v>
      </c>
      <c r="D114" t="s">
        <v>272</v>
      </c>
      <c r="E114" t="s">
        <v>101</v>
      </c>
      <c r="F114" t="s">
        <v>241</v>
      </c>
      <c r="G114">
        <v>0.25</v>
      </c>
    </row>
    <row r="115" spans="1:7">
      <c r="A115" t="s">
        <v>120</v>
      </c>
      <c r="B115" t="str">
        <f>VLOOKUP(A115,基本面分析逻辑!$A$2:$E$136,5,FALSE)</f>
        <v>公用事业</v>
      </c>
      <c r="C115" t="s">
        <v>93</v>
      </c>
      <c r="D115" t="s">
        <v>229</v>
      </c>
      <c r="E115" t="s">
        <v>100</v>
      </c>
      <c r="F115" t="s">
        <v>230</v>
      </c>
      <c r="G115">
        <v>0.5</v>
      </c>
    </row>
    <row r="116" spans="1:7">
      <c r="A116" t="s">
        <v>120</v>
      </c>
      <c r="B116" t="str">
        <f>VLOOKUP(A116,基本面分析逻辑!$A$2:$E$136,5,FALSE)</f>
        <v>公用事业</v>
      </c>
      <c r="C116" t="s">
        <v>246</v>
      </c>
      <c r="D116" t="s">
        <v>248</v>
      </c>
      <c r="E116" t="s">
        <v>100</v>
      </c>
      <c r="F116" t="s">
        <v>225</v>
      </c>
      <c r="G116">
        <v>0.5</v>
      </c>
    </row>
    <row r="117" spans="1:7">
      <c r="A117" t="s">
        <v>120</v>
      </c>
      <c r="B117" t="str">
        <f>VLOOKUP(A117,基本面分析逻辑!$A$2:$E$136,5,FALSE)</f>
        <v>公用事业</v>
      </c>
      <c r="C117" t="s">
        <v>272</v>
      </c>
      <c r="D117" t="s">
        <v>272</v>
      </c>
      <c r="E117" t="s">
        <v>101</v>
      </c>
      <c r="F117" t="s">
        <v>241</v>
      </c>
      <c r="G117">
        <v>0.25</v>
      </c>
    </row>
    <row r="118" spans="1:7">
      <c r="A118" t="s">
        <v>294</v>
      </c>
      <c r="B118" t="str">
        <f>VLOOKUP(A118,基本面分析逻辑!$A$2:$E$136,5,FALSE)</f>
        <v>公用事业</v>
      </c>
      <c r="C118" t="s">
        <v>93</v>
      </c>
      <c r="D118" t="s">
        <v>229</v>
      </c>
      <c r="E118" t="s">
        <v>100</v>
      </c>
      <c r="F118" t="s">
        <v>230</v>
      </c>
      <c r="G118">
        <v>0.5</v>
      </c>
    </row>
    <row r="119" spans="1:7">
      <c r="A119" t="s">
        <v>294</v>
      </c>
      <c r="B119" t="str">
        <f>VLOOKUP(A119,基本面分析逻辑!$A$2:$E$136,5,FALSE)</f>
        <v>公用事业</v>
      </c>
      <c r="C119" t="s">
        <v>246</v>
      </c>
      <c r="D119" t="s">
        <v>248</v>
      </c>
      <c r="E119" t="s">
        <v>100</v>
      </c>
      <c r="F119" t="s">
        <v>225</v>
      </c>
      <c r="G119">
        <v>0.5</v>
      </c>
    </row>
    <row r="120" spans="1:7">
      <c r="A120" t="s">
        <v>294</v>
      </c>
      <c r="B120" t="str">
        <f>VLOOKUP(A120,基本面分析逻辑!$A$2:$E$136,5,FALSE)</f>
        <v>公用事业</v>
      </c>
      <c r="C120" t="s">
        <v>272</v>
      </c>
      <c r="D120" t="s">
        <v>272</v>
      </c>
      <c r="E120" t="s">
        <v>101</v>
      </c>
      <c r="F120" t="s">
        <v>241</v>
      </c>
      <c r="G120">
        <v>0.25</v>
      </c>
    </row>
    <row r="121" spans="1:7">
      <c r="A121" t="s">
        <v>155</v>
      </c>
      <c r="B121" t="str">
        <f>VLOOKUP(A121,基本面分析逻辑!$A$2:$E$136,5,FALSE)</f>
        <v>公用事业</v>
      </c>
      <c r="C121" t="s">
        <v>233</v>
      </c>
      <c r="D121" t="s">
        <v>233</v>
      </c>
      <c r="E121" t="s">
        <v>101</v>
      </c>
      <c r="F121" t="s">
        <v>234</v>
      </c>
      <c r="G121">
        <v>0.5</v>
      </c>
    </row>
    <row r="122" spans="1:7">
      <c r="A122" t="s">
        <v>155</v>
      </c>
      <c r="B122" t="str">
        <f>VLOOKUP(A122,基本面分析逻辑!$A$2:$E$136,5,FALSE)</f>
        <v>公用事业</v>
      </c>
      <c r="C122" t="s">
        <v>93</v>
      </c>
      <c r="D122" t="s">
        <v>229</v>
      </c>
      <c r="E122" t="s">
        <v>100</v>
      </c>
      <c r="F122" t="s">
        <v>230</v>
      </c>
      <c r="G122">
        <v>0.5</v>
      </c>
    </row>
    <row r="123" spans="1:7">
      <c r="A123" t="s">
        <v>155</v>
      </c>
      <c r="B123" t="str">
        <f>VLOOKUP(A123,基本面分析逻辑!$A$2:$E$136,5,FALSE)</f>
        <v>公用事业</v>
      </c>
      <c r="C123" t="s">
        <v>246</v>
      </c>
      <c r="D123" t="s">
        <v>248</v>
      </c>
      <c r="E123" t="s">
        <v>100</v>
      </c>
      <c r="F123" t="s">
        <v>225</v>
      </c>
      <c r="G123">
        <v>0.25</v>
      </c>
    </row>
    <row r="124" spans="1:7">
      <c r="A124" t="s">
        <v>155</v>
      </c>
      <c r="B124" t="str">
        <f>VLOOKUP(A124,基本面分析逻辑!$A$2:$E$136,5,FALSE)</f>
        <v>公用事业</v>
      </c>
      <c r="C124" t="s">
        <v>272</v>
      </c>
      <c r="D124" t="s">
        <v>272</v>
      </c>
      <c r="E124" t="s">
        <v>101</v>
      </c>
      <c r="F124" t="s">
        <v>241</v>
      </c>
      <c r="G124">
        <v>0.25</v>
      </c>
    </row>
    <row r="125" spans="1:7">
      <c r="A125" t="s">
        <v>133</v>
      </c>
      <c r="B125" t="str">
        <f>VLOOKUP(A125,基本面分析逻辑!$A$2:$E$136,5,FALSE)</f>
        <v>军工</v>
      </c>
      <c r="C125" t="s">
        <v>239</v>
      </c>
      <c r="D125" t="s">
        <v>239</v>
      </c>
      <c r="E125" t="s">
        <v>100</v>
      </c>
      <c r="F125" t="s">
        <v>238</v>
      </c>
      <c r="G125">
        <v>0.75</v>
      </c>
    </row>
    <row r="126" spans="1:7">
      <c r="A126" t="s">
        <v>133</v>
      </c>
      <c r="B126" t="str">
        <f>VLOOKUP(A126,基本面分析逻辑!$A$2:$E$136,5,FALSE)</f>
        <v>军工</v>
      </c>
      <c r="C126" t="s">
        <v>237</v>
      </c>
      <c r="D126" t="s">
        <v>237</v>
      </c>
      <c r="E126" t="s">
        <v>100</v>
      </c>
      <c r="F126" t="s">
        <v>238</v>
      </c>
      <c r="G126">
        <v>0.5</v>
      </c>
    </row>
    <row r="127" spans="1:7">
      <c r="A127" t="s">
        <v>142</v>
      </c>
      <c r="B127" t="str">
        <f>VLOOKUP(A127,基本面分析逻辑!$A$2:$E$136,5,FALSE)</f>
        <v>军工</v>
      </c>
      <c r="C127" t="s">
        <v>239</v>
      </c>
      <c r="D127" t="s">
        <v>239</v>
      </c>
      <c r="E127" t="s">
        <v>100</v>
      </c>
      <c r="F127" t="s">
        <v>238</v>
      </c>
      <c r="G127">
        <v>0.75</v>
      </c>
    </row>
    <row r="128" spans="1:7">
      <c r="A128" t="s">
        <v>142</v>
      </c>
      <c r="B128" t="str">
        <f>VLOOKUP(A128,基本面分析逻辑!$A$2:$E$136,5,FALSE)</f>
        <v>军工</v>
      </c>
      <c r="C128" t="s">
        <v>237</v>
      </c>
      <c r="D128" t="s">
        <v>237</v>
      </c>
      <c r="E128" t="s">
        <v>100</v>
      </c>
      <c r="F128" t="s">
        <v>238</v>
      </c>
      <c r="G128">
        <v>0.5</v>
      </c>
    </row>
    <row r="129" spans="1:7">
      <c r="A129" t="s">
        <v>177</v>
      </c>
      <c r="B129" t="str">
        <f>VLOOKUP(A129,基本面分析逻辑!$A$2:$E$136,5,FALSE)</f>
        <v>军工</v>
      </c>
      <c r="C129" t="s">
        <v>239</v>
      </c>
      <c r="D129" t="s">
        <v>239</v>
      </c>
      <c r="E129" t="s">
        <v>100</v>
      </c>
      <c r="F129" t="s">
        <v>238</v>
      </c>
      <c r="G129">
        <v>0.75</v>
      </c>
    </row>
    <row r="130" spans="1:7">
      <c r="A130" t="s">
        <v>177</v>
      </c>
      <c r="B130" t="str">
        <f>VLOOKUP(A130,基本面分析逻辑!$A$2:$E$136,5,FALSE)</f>
        <v>军工</v>
      </c>
      <c r="C130" t="s">
        <v>237</v>
      </c>
      <c r="D130" t="s">
        <v>237</v>
      </c>
      <c r="E130" t="s">
        <v>100</v>
      </c>
      <c r="F130" t="s">
        <v>238</v>
      </c>
      <c r="G130">
        <v>0.5</v>
      </c>
    </row>
    <row r="131" spans="1:7">
      <c r="A131" t="s">
        <v>137</v>
      </c>
      <c r="B131" t="str">
        <f>VLOOKUP(A131,基本面分析逻辑!$A$2:$E$136,5,FALSE)</f>
        <v>军工</v>
      </c>
      <c r="C131" t="s">
        <v>239</v>
      </c>
      <c r="D131" t="s">
        <v>239</v>
      </c>
      <c r="E131" t="s">
        <v>100</v>
      </c>
      <c r="F131" t="s">
        <v>238</v>
      </c>
      <c r="G131">
        <v>0.75</v>
      </c>
    </row>
    <row r="132" spans="1:7">
      <c r="A132" t="s">
        <v>137</v>
      </c>
      <c r="B132" t="str">
        <f>VLOOKUP(A132,基本面分析逻辑!$A$2:$E$136,5,FALSE)</f>
        <v>军工</v>
      </c>
      <c r="C132" t="s">
        <v>237</v>
      </c>
      <c r="D132" t="s">
        <v>237</v>
      </c>
      <c r="E132" t="s">
        <v>100</v>
      </c>
      <c r="F132" t="s">
        <v>238</v>
      </c>
      <c r="G132">
        <v>0.5</v>
      </c>
    </row>
    <row r="133" spans="1:7">
      <c r="A133" t="s">
        <v>201</v>
      </c>
      <c r="B133" t="str">
        <f>VLOOKUP(A133,基本面分析逻辑!$A$2:$E$136,5,FALSE)</f>
        <v>农业</v>
      </c>
      <c r="C133" t="s">
        <v>239</v>
      </c>
      <c r="D133" t="s">
        <v>239</v>
      </c>
      <c r="E133" t="s">
        <v>100</v>
      </c>
      <c r="F133" t="s">
        <v>238</v>
      </c>
      <c r="G133">
        <v>0.75</v>
      </c>
    </row>
    <row r="134" spans="1:7">
      <c r="A134" t="s">
        <v>201</v>
      </c>
      <c r="B134" t="str">
        <f>VLOOKUP(A134,基本面分析逻辑!$A$2:$E$136,5,FALSE)</f>
        <v>农业</v>
      </c>
      <c r="C134" t="s">
        <v>237</v>
      </c>
      <c r="D134" t="s">
        <v>237</v>
      </c>
      <c r="E134" t="s">
        <v>100</v>
      </c>
      <c r="F134" t="s">
        <v>238</v>
      </c>
      <c r="G134">
        <v>0.5</v>
      </c>
    </row>
    <row r="135" spans="1:7">
      <c r="A135" t="s">
        <v>201</v>
      </c>
      <c r="B135" t="str">
        <f>VLOOKUP(A135,基本面分析逻辑!$A$2:$E$136,5,FALSE)</f>
        <v>农业</v>
      </c>
      <c r="C135" t="s">
        <v>246</v>
      </c>
      <c r="D135" t="s">
        <v>248</v>
      </c>
      <c r="E135" t="s">
        <v>100</v>
      </c>
      <c r="F135" t="s">
        <v>225</v>
      </c>
      <c r="G135">
        <v>0.25</v>
      </c>
    </row>
    <row r="136" spans="1:7">
      <c r="A136" t="s">
        <v>192</v>
      </c>
      <c r="B136" t="str">
        <f>VLOOKUP(A136,基本面分析逻辑!$A$2:$E$136,5,FALSE)</f>
        <v>农业</v>
      </c>
      <c r="C136" t="s">
        <v>240</v>
      </c>
      <c r="D136" t="s">
        <v>240</v>
      </c>
      <c r="E136" t="s">
        <v>101</v>
      </c>
      <c r="F136" t="s">
        <v>241</v>
      </c>
      <c r="G136">
        <v>0.5</v>
      </c>
    </row>
    <row r="137" spans="1:7">
      <c r="A137" t="s">
        <v>192</v>
      </c>
      <c r="B137" t="str">
        <f>VLOOKUP(A137,基本面分析逻辑!$A$2:$E$136,5,FALSE)</f>
        <v>农业</v>
      </c>
      <c r="C137" t="s">
        <v>264</v>
      </c>
      <c r="D137" t="s">
        <v>224</v>
      </c>
      <c r="E137" t="s">
        <v>100</v>
      </c>
      <c r="F137" t="s">
        <v>225</v>
      </c>
      <c r="G137">
        <v>0.5</v>
      </c>
    </row>
    <row r="138" spans="1:7">
      <c r="A138" t="s">
        <v>192</v>
      </c>
      <c r="B138" t="str">
        <f>VLOOKUP(A138,基本面分析逻辑!$A$2:$E$136,5,FALSE)</f>
        <v>农业</v>
      </c>
      <c r="C138" t="s">
        <v>239</v>
      </c>
      <c r="D138" t="s">
        <v>239</v>
      </c>
      <c r="E138" t="s">
        <v>100</v>
      </c>
      <c r="F138" t="s">
        <v>238</v>
      </c>
      <c r="G138">
        <v>0.5</v>
      </c>
    </row>
    <row r="139" spans="1:7">
      <c r="A139" t="s">
        <v>192</v>
      </c>
      <c r="B139" t="str">
        <f>VLOOKUP(A139,基本面分析逻辑!$A$2:$E$136,5,FALSE)</f>
        <v>农业</v>
      </c>
      <c r="C139" t="s">
        <v>237</v>
      </c>
      <c r="D139" t="s">
        <v>237</v>
      </c>
      <c r="E139" t="s">
        <v>100</v>
      </c>
      <c r="F139" t="s">
        <v>238</v>
      </c>
      <c r="G139">
        <v>0.25</v>
      </c>
    </row>
    <row r="140" spans="1:7">
      <c r="A140" t="s">
        <v>192</v>
      </c>
      <c r="B140" t="str">
        <f>VLOOKUP(A140,基本面分析逻辑!$A$2:$E$136,5,FALSE)</f>
        <v>农业</v>
      </c>
      <c r="C140" t="s">
        <v>246</v>
      </c>
      <c r="D140" t="s">
        <v>248</v>
      </c>
      <c r="E140" t="s">
        <v>100</v>
      </c>
      <c r="F140" t="s">
        <v>225</v>
      </c>
      <c r="G140">
        <v>0.25</v>
      </c>
    </row>
    <row r="141" spans="1:7">
      <c r="A141" t="s">
        <v>165</v>
      </c>
      <c r="B141" t="str">
        <f>VLOOKUP(A141,基本面分析逻辑!$A$2:$E$136,5,FALSE)</f>
        <v>农业</v>
      </c>
      <c r="C141" t="s">
        <v>239</v>
      </c>
      <c r="D141" t="s">
        <v>239</v>
      </c>
      <c r="E141" t="s">
        <v>100</v>
      </c>
      <c r="F141" t="s">
        <v>238</v>
      </c>
      <c r="G141">
        <v>0.75</v>
      </c>
    </row>
    <row r="142" spans="1:7">
      <c r="A142" t="s">
        <v>165</v>
      </c>
      <c r="B142" t="str">
        <f>VLOOKUP(A142,基本面分析逻辑!$A$2:$E$136,5,FALSE)</f>
        <v>农业</v>
      </c>
      <c r="C142" t="s">
        <v>237</v>
      </c>
      <c r="D142" t="s">
        <v>237</v>
      </c>
      <c r="E142" t="s">
        <v>100</v>
      </c>
      <c r="F142" t="s">
        <v>238</v>
      </c>
      <c r="G142">
        <v>0.5</v>
      </c>
    </row>
    <row r="143" spans="1:7">
      <c r="A143" t="s">
        <v>165</v>
      </c>
      <c r="B143" t="str">
        <f>VLOOKUP(A143,基本面分析逻辑!$A$2:$E$136,5,FALSE)</f>
        <v>农业</v>
      </c>
      <c r="C143" t="s">
        <v>246</v>
      </c>
      <c r="D143" t="s">
        <v>248</v>
      </c>
      <c r="E143" t="s">
        <v>100</v>
      </c>
      <c r="F143" t="s">
        <v>225</v>
      </c>
      <c r="G143">
        <v>0.25</v>
      </c>
    </row>
    <row r="144" spans="1:7">
      <c r="A144" t="s">
        <v>131</v>
      </c>
      <c r="B144" t="str">
        <f>VLOOKUP(A144,基本面分析逻辑!$A$2:$E$136,5,FALSE)</f>
        <v>农业</v>
      </c>
      <c r="C144" t="s">
        <v>82</v>
      </c>
      <c r="D144" t="s">
        <v>235</v>
      </c>
      <c r="E144" t="s">
        <v>101</v>
      </c>
      <c r="F144" t="s">
        <v>236</v>
      </c>
      <c r="G144">
        <v>0.5</v>
      </c>
    </row>
    <row r="145" spans="1:7">
      <c r="A145" t="s">
        <v>131</v>
      </c>
      <c r="B145" t="str">
        <f>VLOOKUP(A145,基本面分析逻辑!$A$2:$E$136,5,FALSE)</f>
        <v>农业</v>
      </c>
      <c r="C145" t="s">
        <v>239</v>
      </c>
      <c r="D145" t="s">
        <v>239</v>
      </c>
      <c r="E145" t="s">
        <v>100</v>
      </c>
      <c r="F145" t="s">
        <v>238</v>
      </c>
      <c r="G145">
        <v>0.5</v>
      </c>
    </row>
    <row r="146" spans="1:7">
      <c r="A146" t="s">
        <v>131</v>
      </c>
      <c r="B146" t="str">
        <f>VLOOKUP(A146,基本面分析逻辑!$A$2:$E$136,5,FALSE)</f>
        <v>农业</v>
      </c>
      <c r="C146" t="s">
        <v>237</v>
      </c>
      <c r="D146" t="s">
        <v>237</v>
      </c>
      <c r="E146" t="s">
        <v>100</v>
      </c>
      <c r="F146" t="s">
        <v>238</v>
      </c>
      <c r="G146">
        <v>0.25</v>
      </c>
    </row>
    <row r="147" spans="1:7">
      <c r="A147" t="s">
        <v>131</v>
      </c>
      <c r="B147" t="str">
        <f>VLOOKUP(A147,基本面分析逻辑!$A$2:$E$136,5,FALSE)</f>
        <v>农业</v>
      </c>
      <c r="C147" t="s">
        <v>246</v>
      </c>
      <c r="D147" t="s">
        <v>248</v>
      </c>
      <c r="E147" t="s">
        <v>100</v>
      </c>
      <c r="F147" t="s">
        <v>225</v>
      </c>
      <c r="G147">
        <v>0.25</v>
      </c>
    </row>
    <row r="148" spans="1:7">
      <c r="A148" t="s">
        <v>139</v>
      </c>
      <c r="B148" t="str">
        <f>VLOOKUP(A148,基本面分析逻辑!$A$2:$E$136,5,FALSE)</f>
        <v>农业</v>
      </c>
      <c r="C148" t="s">
        <v>275</v>
      </c>
      <c r="D148" t="s">
        <v>235</v>
      </c>
      <c r="E148" t="s">
        <v>101</v>
      </c>
      <c r="F148" t="s">
        <v>236</v>
      </c>
      <c r="G148">
        <v>0.5</v>
      </c>
    </row>
    <row r="149" spans="1:7">
      <c r="A149" t="s">
        <v>139</v>
      </c>
      <c r="B149" t="str">
        <f>VLOOKUP(A149,基本面分析逻辑!$A$2:$E$136,5,FALSE)</f>
        <v>农业</v>
      </c>
      <c r="C149" t="s">
        <v>93</v>
      </c>
      <c r="D149" t="s">
        <v>229</v>
      </c>
      <c r="E149" t="s">
        <v>100</v>
      </c>
      <c r="F149" t="s">
        <v>230</v>
      </c>
      <c r="G149">
        <v>0.5</v>
      </c>
    </row>
    <row r="150" spans="1:7">
      <c r="A150" t="s">
        <v>139</v>
      </c>
      <c r="B150" t="str">
        <f>VLOOKUP(A150,基本面分析逻辑!$A$2:$E$136,5,FALSE)</f>
        <v>农业</v>
      </c>
      <c r="C150" t="s">
        <v>239</v>
      </c>
      <c r="D150" t="s">
        <v>239</v>
      </c>
      <c r="E150" t="s">
        <v>100</v>
      </c>
      <c r="F150" t="s">
        <v>238</v>
      </c>
      <c r="G150">
        <v>0.25</v>
      </c>
    </row>
    <row r="151" spans="1:7">
      <c r="A151" t="s">
        <v>139</v>
      </c>
      <c r="B151" t="str">
        <f>VLOOKUP(A151,基本面分析逻辑!$A$2:$E$136,5,FALSE)</f>
        <v>农业</v>
      </c>
      <c r="C151" t="s">
        <v>237</v>
      </c>
      <c r="D151" t="s">
        <v>237</v>
      </c>
      <c r="E151" t="s">
        <v>100</v>
      </c>
      <c r="F151" t="s">
        <v>238</v>
      </c>
      <c r="G151">
        <v>0.25</v>
      </c>
    </row>
    <row r="152" spans="1:7">
      <c r="A152" t="s">
        <v>139</v>
      </c>
      <c r="B152" t="str">
        <f>VLOOKUP(A152,基本面分析逻辑!$A$2:$E$136,5,FALSE)</f>
        <v>农业</v>
      </c>
      <c r="C152" t="s">
        <v>246</v>
      </c>
      <c r="D152" t="s">
        <v>248</v>
      </c>
      <c r="E152" t="s">
        <v>100</v>
      </c>
      <c r="F152" t="s">
        <v>225</v>
      </c>
      <c r="G152">
        <v>0.25</v>
      </c>
    </row>
    <row r="153" spans="1:7">
      <c r="A153" t="s">
        <v>193</v>
      </c>
      <c r="B153" t="str">
        <f>VLOOKUP(A153,基本面分析逻辑!$A$2:$E$136,5,FALSE)</f>
        <v>农业</v>
      </c>
      <c r="C153" t="s">
        <v>93</v>
      </c>
      <c r="D153" t="s">
        <v>229</v>
      </c>
      <c r="E153" t="s">
        <v>100</v>
      </c>
      <c r="F153" t="s">
        <v>230</v>
      </c>
      <c r="G153">
        <v>0.5</v>
      </c>
    </row>
    <row r="154" spans="1:7">
      <c r="A154" t="s">
        <v>193</v>
      </c>
      <c r="B154" t="str">
        <f>VLOOKUP(A154,基本面分析逻辑!$A$2:$E$136,5,FALSE)</f>
        <v>农业</v>
      </c>
      <c r="C154" t="s">
        <v>239</v>
      </c>
      <c r="D154" t="s">
        <v>239</v>
      </c>
      <c r="E154" t="s">
        <v>100</v>
      </c>
      <c r="F154" t="s">
        <v>238</v>
      </c>
      <c r="G154">
        <v>0.5</v>
      </c>
    </row>
    <row r="155" spans="1:7">
      <c r="A155" t="s">
        <v>193</v>
      </c>
      <c r="B155" t="str">
        <f>VLOOKUP(A155,基本面分析逻辑!$A$2:$E$136,5,FALSE)</f>
        <v>农业</v>
      </c>
      <c r="C155" t="s">
        <v>237</v>
      </c>
      <c r="D155" t="s">
        <v>237</v>
      </c>
      <c r="E155" t="s">
        <v>100</v>
      </c>
      <c r="F155" t="s">
        <v>238</v>
      </c>
      <c r="G155">
        <v>0.25</v>
      </c>
    </row>
    <row r="156" spans="1:7">
      <c r="A156" t="s">
        <v>193</v>
      </c>
      <c r="B156" t="str">
        <f>VLOOKUP(A156,基本面分析逻辑!$A$2:$E$136,5,FALSE)</f>
        <v>农业</v>
      </c>
      <c r="C156" t="s">
        <v>246</v>
      </c>
      <c r="D156" t="s">
        <v>248</v>
      </c>
      <c r="E156" t="s">
        <v>100</v>
      </c>
      <c r="F156" t="s">
        <v>225</v>
      </c>
      <c r="G156">
        <v>0.25</v>
      </c>
    </row>
    <row r="157" spans="1:7">
      <c r="A157" t="s">
        <v>148</v>
      </c>
      <c r="B157" t="str">
        <f>VLOOKUP(A157,基本面分析逻辑!$A$2:$E$136,5,FALSE)</f>
        <v>化工</v>
      </c>
      <c r="C157" t="s">
        <v>93</v>
      </c>
      <c r="D157" t="s">
        <v>229</v>
      </c>
      <c r="E157" t="s">
        <v>100</v>
      </c>
      <c r="F157" t="s">
        <v>230</v>
      </c>
      <c r="G157">
        <v>0.5</v>
      </c>
    </row>
    <row r="158" spans="1:7">
      <c r="A158" t="s">
        <v>148</v>
      </c>
      <c r="B158" t="str">
        <f>VLOOKUP(A158,基本面分析逻辑!$A$2:$E$136,5,FALSE)</f>
        <v>化工</v>
      </c>
      <c r="C158" t="s">
        <v>239</v>
      </c>
      <c r="D158" t="s">
        <v>239</v>
      </c>
      <c r="E158" t="s">
        <v>100</v>
      </c>
      <c r="F158" t="s">
        <v>238</v>
      </c>
      <c r="G158">
        <v>0.5</v>
      </c>
    </row>
    <row r="159" spans="1:7">
      <c r="A159" t="s">
        <v>148</v>
      </c>
      <c r="B159" t="str">
        <f>VLOOKUP(A159,基本面分析逻辑!$A$2:$E$136,5,FALSE)</f>
        <v>化工</v>
      </c>
      <c r="C159" t="s">
        <v>237</v>
      </c>
      <c r="D159" t="s">
        <v>237</v>
      </c>
      <c r="E159" t="s">
        <v>100</v>
      </c>
      <c r="F159" t="s">
        <v>238</v>
      </c>
      <c r="G159">
        <v>0.5</v>
      </c>
    </row>
    <row r="160" spans="1:7">
      <c r="A160" t="s">
        <v>134</v>
      </c>
      <c r="B160" t="str">
        <f>VLOOKUP(A160,基本面分析逻辑!$A$2:$E$136,5,FALSE)</f>
        <v>化工</v>
      </c>
      <c r="C160" t="s">
        <v>93</v>
      </c>
      <c r="D160" t="s">
        <v>229</v>
      </c>
      <c r="E160" t="s">
        <v>100</v>
      </c>
      <c r="F160" t="s">
        <v>230</v>
      </c>
      <c r="G160">
        <v>0.5</v>
      </c>
    </row>
    <row r="161" spans="1:7">
      <c r="A161" t="s">
        <v>134</v>
      </c>
      <c r="B161" t="str">
        <f>VLOOKUP(A161,基本面分析逻辑!$A$2:$E$136,5,FALSE)</f>
        <v>化工</v>
      </c>
      <c r="C161" t="s">
        <v>239</v>
      </c>
      <c r="D161" t="s">
        <v>239</v>
      </c>
      <c r="E161" t="s">
        <v>100</v>
      </c>
      <c r="F161" t="s">
        <v>238</v>
      </c>
      <c r="G161">
        <v>0.5</v>
      </c>
    </row>
    <row r="162" spans="1:7">
      <c r="A162" t="s">
        <v>134</v>
      </c>
      <c r="B162" t="str">
        <f>VLOOKUP(A162,基本面分析逻辑!$A$2:$E$136,5,FALSE)</f>
        <v>化工</v>
      </c>
      <c r="C162" t="s">
        <v>237</v>
      </c>
      <c r="D162" t="s">
        <v>237</v>
      </c>
      <c r="E162" t="s">
        <v>100</v>
      </c>
      <c r="F162" t="s">
        <v>238</v>
      </c>
      <c r="G162">
        <v>0.5</v>
      </c>
    </row>
    <row r="163" spans="1:7">
      <c r="A163" t="s">
        <v>138</v>
      </c>
      <c r="B163" t="str">
        <f>VLOOKUP(A163,基本面分析逻辑!$A$2:$E$136,5,FALSE)</f>
        <v>化工</v>
      </c>
      <c r="C163" t="s">
        <v>93</v>
      </c>
      <c r="D163" t="s">
        <v>229</v>
      </c>
      <c r="E163" t="s">
        <v>100</v>
      </c>
      <c r="F163" t="s">
        <v>230</v>
      </c>
      <c r="G163">
        <v>0.5</v>
      </c>
    </row>
    <row r="164" spans="1:7">
      <c r="A164" t="s">
        <v>138</v>
      </c>
      <c r="B164" t="str">
        <f>VLOOKUP(A164,基本面分析逻辑!$A$2:$E$136,5,FALSE)</f>
        <v>化工</v>
      </c>
      <c r="C164" t="s">
        <v>239</v>
      </c>
      <c r="D164" t="s">
        <v>239</v>
      </c>
      <c r="E164" t="s">
        <v>100</v>
      </c>
      <c r="F164" t="s">
        <v>238</v>
      </c>
      <c r="G164">
        <v>0.5</v>
      </c>
    </row>
    <row r="165" spans="1:7">
      <c r="A165" t="s">
        <v>138</v>
      </c>
      <c r="B165" t="str">
        <f>VLOOKUP(A165,基本面分析逻辑!$A$2:$E$136,5,FALSE)</f>
        <v>化工</v>
      </c>
      <c r="C165" t="s">
        <v>237</v>
      </c>
      <c r="D165" t="s">
        <v>237</v>
      </c>
      <c r="E165" t="s">
        <v>100</v>
      </c>
      <c r="F165" t="s">
        <v>238</v>
      </c>
      <c r="G165">
        <v>0.5</v>
      </c>
    </row>
    <row r="166" spans="1:7">
      <c r="A166" t="s">
        <v>261</v>
      </c>
      <c r="B166" t="str">
        <f>VLOOKUP(A166,基本面分析逻辑!$A$2:$E$136,5,FALSE)</f>
        <v>化工</v>
      </c>
      <c r="C166" t="s">
        <v>93</v>
      </c>
      <c r="D166" t="s">
        <v>229</v>
      </c>
      <c r="E166" t="s">
        <v>100</v>
      </c>
      <c r="F166" t="s">
        <v>230</v>
      </c>
      <c r="G166">
        <v>0.5</v>
      </c>
    </row>
    <row r="167" spans="1:7">
      <c r="A167" t="s">
        <v>261</v>
      </c>
      <c r="B167" t="str">
        <f>VLOOKUP(A167,基本面分析逻辑!$A$2:$E$136,5,FALSE)</f>
        <v>化工</v>
      </c>
      <c r="C167" t="s">
        <v>239</v>
      </c>
      <c r="D167" t="s">
        <v>239</v>
      </c>
      <c r="E167" t="s">
        <v>100</v>
      </c>
      <c r="F167" t="s">
        <v>238</v>
      </c>
      <c r="G167">
        <v>0.5</v>
      </c>
    </row>
    <row r="168" spans="1:7">
      <c r="A168" t="s">
        <v>261</v>
      </c>
      <c r="B168" t="str">
        <f>VLOOKUP(A168,基本面分析逻辑!$A$2:$E$136,5,FALSE)</f>
        <v>化工</v>
      </c>
      <c r="C168" t="s">
        <v>237</v>
      </c>
      <c r="D168" t="s">
        <v>237</v>
      </c>
      <c r="E168" t="s">
        <v>100</v>
      </c>
      <c r="F168" t="s">
        <v>238</v>
      </c>
      <c r="G168">
        <v>0.5</v>
      </c>
    </row>
    <row r="169" spans="1:7">
      <c r="A169" t="s">
        <v>174</v>
      </c>
      <c r="B169" t="str">
        <f>VLOOKUP(A169,基本面分析逻辑!$A$2:$E$136,5,FALSE)</f>
        <v>化工</v>
      </c>
      <c r="C169" t="s">
        <v>93</v>
      </c>
      <c r="D169" t="s">
        <v>229</v>
      </c>
      <c r="E169" t="s">
        <v>100</v>
      </c>
      <c r="F169" t="s">
        <v>230</v>
      </c>
      <c r="G169">
        <v>0.5</v>
      </c>
    </row>
    <row r="170" spans="1:7">
      <c r="A170" t="s">
        <v>174</v>
      </c>
      <c r="B170" t="str">
        <f>VLOOKUP(A170,基本面分析逻辑!$A$2:$E$136,5,FALSE)</f>
        <v>化工</v>
      </c>
      <c r="C170" t="s">
        <v>239</v>
      </c>
      <c r="D170" t="s">
        <v>239</v>
      </c>
      <c r="E170" t="s">
        <v>100</v>
      </c>
      <c r="F170" t="s">
        <v>238</v>
      </c>
      <c r="G170">
        <v>0.5</v>
      </c>
    </row>
    <row r="171" spans="1:7">
      <c r="A171" t="s">
        <v>174</v>
      </c>
      <c r="B171" t="str">
        <f>VLOOKUP(A171,基本面分析逻辑!$A$2:$E$136,5,FALSE)</f>
        <v>化工</v>
      </c>
      <c r="C171" t="s">
        <v>237</v>
      </c>
      <c r="D171" t="s">
        <v>237</v>
      </c>
      <c r="E171" t="s">
        <v>100</v>
      </c>
      <c r="F171" t="s">
        <v>238</v>
      </c>
      <c r="G171">
        <v>0.5</v>
      </c>
    </row>
    <row r="172" spans="1:7">
      <c r="A172" t="s">
        <v>189</v>
      </c>
      <c r="B172" t="str">
        <f>VLOOKUP(A172,基本面分析逻辑!$A$2:$E$136,5,FALSE)</f>
        <v>化工</v>
      </c>
      <c r="C172" t="s">
        <v>93</v>
      </c>
      <c r="D172" t="s">
        <v>229</v>
      </c>
      <c r="E172" t="s">
        <v>100</v>
      </c>
      <c r="F172" t="s">
        <v>230</v>
      </c>
      <c r="G172">
        <v>0.5</v>
      </c>
    </row>
    <row r="173" spans="1:7">
      <c r="A173" t="s">
        <v>189</v>
      </c>
      <c r="B173" t="str">
        <f>VLOOKUP(A173,基本面分析逻辑!$A$2:$E$136,5,FALSE)</f>
        <v>化工</v>
      </c>
      <c r="C173" t="s">
        <v>239</v>
      </c>
      <c r="D173" t="s">
        <v>239</v>
      </c>
      <c r="E173" t="s">
        <v>100</v>
      </c>
      <c r="F173" t="s">
        <v>238</v>
      </c>
      <c r="G173">
        <v>0.5</v>
      </c>
    </row>
    <row r="174" spans="1:7">
      <c r="A174" t="s">
        <v>189</v>
      </c>
      <c r="B174" t="str">
        <f>VLOOKUP(A174,基本面分析逻辑!$A$2:$E$136,5,FALSE)</f>
        <v>化工</v>
      </c>
      <c r="C174" t="s">
        <v>237</v>
      </c>
      <c r="D174" t="s">
        <v>237</v>
      </c>
      <c r="E174" t="s">
        <v>100</v>
      </c>
      <c r="F174" t="s">
        <v>238</v>
      </c>
      <c r="G174">
        <v>0.5</v>
      </c>
    </row>
    <row r="175" spans="1:7">
      <c r="A175" t="s">
        <v>211</v>
      </c>
      <c r="B175" t="str">
        <f>VLOOKUP(A175,基本面分析逻辑!$A$2:$E$136,5,FALSE)</f>
        <v>医疗保健</v>
      </c>
      <c r="C175" t="s">
        <v>224</v>
      </c>
      <c r="D175" t="s">
        <v>224</v>
      </c>
      <c r="E175" t="s">
        <v>100</v>
      </c>
      <c r="F175" t="s">
        <v>225</v>
      </c>
      <c r="G175">
        <v>0.5</v>
      </c>
    </row>
    <row r="176" spans="1:7">
      <c r="A176" t="s">
        <v>211</v>
      </c>
      <c r="B176" t="str">
        <f>VLOOKUP(A176,基本面分析逻辑!$A$2:$E$136,5,FALSE)</f>
        <v>医疗保健</v>
      </c>
      <c r="C176" t="s">
        <v>228</v>
      </c>
      <c r="D176" t="s">
        <v>229</v>
      </c>
      <c r="E176" t="s">
        <v>100</v>
      </c>
      <c r="F176" t="s">
        <v>230</v>
      </c>
      <c r="G176">
        <v>0.5</v>
      </c>
    </row>
    <row r="177" spans="1:7">
      <c r="A177" t="s">
        <v>211</v>
      </c>
      <c r="B177" t="str">
        <f>VLOOKUP(A177,基本面分析逻辑!$A$2:$E$136,5,FALSE)</f>
        <v>医疗保健</v>
      </c>
      <c r="C177" t="s">
        <v>239</v>
      </c>
      <c r="D177" t="s">
        <v>239</v>
      </c>
      <c r="E177" t="s">
        <v>100</v>
      </c>
      <c r="F177" t="s">
        <v>238</v>
      </c>
      <c r="G177">
        <v>0.5</v>
      </c>
    </row>
    <row r="178" spans="1:7">
      <c r="A178" t="s">
        <v>211</v>
      </c>
      <c r="B178" t="str">
        <f>VLOOKUP(A178,基本面分析逻辑!$A$2:$E$136,5,FALSE)</f>
        <v>医疗保健</v>
      </c>
      <c r="C178" t="s">
        <v>237</v>
      </c>
      <c r="D178" t="s">
        <v>237</v>
      </c>
      <c r="E178" t="s">
        <v>100</v>
      </c>
      <c r="F178" t="s">
        <v>238</v>
      </c>
      <c r="G178">
        <v>0.25</v>
      </c>
    </row>
    <row r="179" spans="1:7">
      <c r="A179" t="s">
        <v>171</v>
      </c>
      <c r="B179" t="str">
        <f>VLOOKUP(A179,基本面分析逻辑!$A$2:$E$136,5,FALSE)</f>
        <v>医疗保健</v>
      </c>
      <c r="C179" t="s">
        <v>239</v>
      </c>
      <c r="D179" t="s">
        <v>239</v>
      </c>
      <c r="E179" t="s">
        <v>100</v>
      </c>
      <c r="F179" t="s">
        <v>238</v>
      </c>
      <c r="G179">
        <v>0.5</v>
      </c>
    </row>
    <row r="180" spans="1:7">
      <c r="A180" t="s">
        <v>171</v>
      </c>
      <c r="B180" t="str">
        <f>VLOOKUP(A180,基本面分析逻辑!$A$2:$E$136,5,FALSE)</f>
        <v>医疗保健</v>
      </c>
      <c r="C180" t="s">
        <v>237</v>
      </c>
      <c r="D180" t="s">
        <v>237</v>
      </c>
      <c r="E180" t="s">
        <v>100</v>
      </c>
      <c r="F180" t="s">
        <v>238</v>
      </c>
      <c r="G180">
        <v>0.5</v>
      </c>
    </row>
    <row r="181" spans="1:7">
      <c r="A181" t="s">
        <v>171</v>
      </c>
      <c r="B181" t="str">
        <f>VLOOKUP(A181,基本面分析逻辑!$A$2:$E$136,5,FALSE)</f>
        <v>医疗保健</v>
      </c>
      <c r="C181" t="s">
        <v>224</v>
      </c>
      <c r="D181" t="s">
        <v>224</v>
      </c>
      <c r="E181" t="s">
        <v>100</v>
      </c>
      <c r="F181" t="s">
        <v>225</v>
      </c>
      <c r="G181">
        <v>0.5</v>
      </c>
    </row>
    <row r="182" spans="1:7">
      <c r="A182" t="s">
        <v>172</v>
      </c>
      <c r="B182" t="str">
        <f>VLOOKUP(A182,基本面分析逻辑!$A$2:$E$136,5,FALSE)</f>
        <v>医疗保健</v>
      </c>
      <c r="C182" t="s">
        <v>240</v>
      </c>
      <c r="D182" t="s">
        <v>240</v>
      </c>
      <c r="E182" t="s">
        <v>101</v>
      </c>
      <c r="F182" t="s">
        <v>241</v>
      </c>
      <c r="G182">
        <v>0.5</v>
      </c>
    </row>
    <row r="183" spans="1:7">
      <c r="A183" t="s">
        <v>172</v>
      </c>
      <c r="B183" t="str">
        <f>VLOOKUP(A183,基本面分析逻辑!$A$2:$E$136,5,FALSE)</f>
        <v>医疗保健</v>
      </c>
      <c r="C183" t="s">
        <v>239</v>
      </c>
      <c r="D183" t="s">
        <v>239</v>
      </c>
      <c r="E183" t="s">
        <v>100</v>
      </c>
      <c r="F183" t="s">
        <v>238</v>
      </c>
      <c r="G183">
        <v>0.5</v>
      </c>
    </row>
    <row r="184" spans="1:7">
      <c r="A184" t="s">
        <v>172</v>
      </c>
      <c r="B184" t="str">
        <f>VLOOKUP(A184,基本面分析逻辑!$A$2:$E$136,5,FALSE)</f>
        <v>医疗保健</v>
      </c>
      <c r="C184" t="s">
        <v>237</v>
      </c>
      <c r="D184" t="s">
        <v>237</v>
      </c>
      <c r="E184" t="s">
        <v>100</v>
      </c>
      <c r="F184" t="s">
        <v>238</v>
      </c>
      <c r="G184">
        <v>0.5</v>
      </c>
    </row>
    <row r="185" spans="1:7">
      <c r="A185" t="s">
        <v>172</v>
      </c>
      <c r="B185" t="str">
        <f>VLOOKUP(A185,基本面分析逻辑!$A$2:$E$136,5,FALSE)</f>
        <v>医疗保健</v>
      </c>
      <c r="C185" t="s">
        <v>224</v>
      </c>
      <c r="D185" t="s">
        <v>224</v>
      </c>
      <c r="E185" t="s">
        <v>100</v>
      </c>
      <c r="F185" t="s">
        <v>225</v>
      </c>
      <c r="G185">
        <v>0.25</v>
      </c>
    </row>
    <row r="186" spans="1:7">
      <c r="A186" t="s">
        <v>186</v>
      </c>
      <c r="B186" t="str">
        <f>VLOOKUP(A186,基本面分析逻辑!$A$2:$E$136,5,FALSE)</f>
        <v>医疗保健</v>
      </c>
      <c r="C186" t="s">
        <v>275</v>
      </c>
      <c r="D186" t="s">
        <v>235</v>
      </c>
      <c r="E186" t="s">
        <v>101</v>
      </c>
      <c r="F186" t="s">
        <v>236</v>
      </c>
      <c r="G186">
        <v>0.5</v>
      </c>
    </row>
    <row r="187" spans="1:7">
      <c r="A187" t="s">
        <v>186</v>
      </c>
      <c r="B187" t="str">
        <f>VLOOKUP(A187,基本面分析逻辑!$A$2:$E$136,5,FALSE)</f>
        <v>医疗保健</v>
      </c>
      <c r="C187" t="s">
        <v>272</v>
      </c>
      <c r="D187" t="s">
        <v>272</v>
      </c>
      <c r="E187" t="s">
        <v>101</v>
      </c>
      <c r="F187" t="s">
        <v>241</v>
      </c>
      <c r="G187">
        <v>0.5</v>
      </c>
    </row>
    <row r="188" spans="1:7">
      <c r="A188" t="s">
        <v>186</v>
      </c>
      <c r="B188" t="str">
        <f>VLOOKUP(A188,基本面分析逻辑!$A$2:$E$136,5,FALSE)</f>
        <v>医疗保健</v>
      </c>
      <c r="C188" t="s">
        <v>224</v>
      </c>
      <c r="D188" t="s">
        <v>224</v>
      </c>
      <c r="E188" t="s">
        <v>100</v>
      </c>
      <c r="F188" t="s">
        <v>225</v>
      </c>
      <c r="G188">
        <v>0.5</v>
      </c>
    </row>
    <row r="189" spans="1:7">
      <c r="A189" t="s">
        <v>186</v>
      </c>
      <c r="B189" t="str">
        <f>VLOOKUP(A189,基本面分析逻辑!$A$2:$E$136,5,FALSE)</f>
        <v>医疗保健</v>
      </c>
      <c r="C189" t="s">
        <v>239</v>
      </c>
      <c r="D189" t="s">
        <v>239</v>
      </c>
      <c r="E189" t="s">
        <v>100</v>
      </c>
      <c r="F189" t="s">
        <v>238</v>
      </c>
      <c r="G189">
        <v>0.25</v>
      </c>
    </row>
    <row r="190" spans="1:7">
      <c r="A190" t="s">
        <v>186</v>
      </c>
      <c r="B190" t="str">
        <f>VLOOKUP(A190,基本面分析逻辑!$A$2:$E$136,5,FALSE)</f>
        <v>医疗保健</v>
      </c>
      <c r="C190" t="s">
        <v>237</v>
      </c>
      <c r="D190" t="s">
        <v>237</v>
      </c>
      <c r="E190" t="s">
        <v>100</v>
      </c>
      <c r="F190" t="s">
        <v>238</v>
      </c>
      <c r="G190">
        <v>0.25</v>
      </c>
    </row>
    <row r="191" spans="1:7">
      <c r="A191" t="s">
        <v>199</v>
      </c>
      <c r="B191" t="str">
        <f>VLOOKUP(A191,基本面分析逻辑!$A$2:$E$136,5,FALSE)</f>
        <v>医疗保健</v>
      </c>
      <c r="C191" t="s">
        <v>239</v>
      </c>
      <c r="D191" t="s">
        <v>239</v>
      </c>
      <c r="E191" t="s">
        <v>100</v>
      </c>
      <c r="F191" t="s">
        <v>238</v>
      </c>
      <c r="G191">
        <v>0.5</v>
      </c>
    </row>
    <row r="192" spans="1:7">
      <c r="A192" t="s">
        <v>199</v>
      </c>
      <c r="B192" t="str">
        <f>VLOOKUP(A192,基本面分析逻辑!$A$2:$E$136,5,FALSE)</f>
        <v>医疗保健</v>
      </c>
      <c r="C192" t="s">
        <v>237</v>
      </c>
      <c r="D192" t="s">
        <v>237</v>
      </c>
      <c r="E192" t="s">
        <v>100</v>
      </c>
      <c r="F192" t="s">
        <v>238</v>
      </c>
      <c r="G192">
        <v>0.5</v>
      </c>
    </row>
    <row r="193" spans="1:7">
      <c r="A193" t="s">
        <v>199</v>
      </c>
      <c r="B193" t="str">
        <f>VLOOKUP(A193,基本面分析逻辑!$A$2:$E$136,5,FALSE)</f>
        <v>医疗保健</v>
      </c>
      <c r="C193" t="s">
        <v>268</v>
      </c>
      <c r="D193" t="s">
        <v>235</v>
      </c>
      <c r="E193" t="s">
        <v>101</v>
      </c>
      <c r="F193" t="s">
        <v>236</v>
      </c>
      <c r="G193">
        <v>0.5</v>
      </c>
    </row>
    <row r="194" spans="1:7">
      <c r="A194" t="s">
        <v>199</v>
      </c>
      <c r="B194" t="str">
        <f>VLOOKUP(A194,基本面分析逻辑!$A$2:$E$136,5,FALSE)</f>
        <v>医疗保健</v>
      </c>
      <c r="C194" t="s">
        <v>224</v>
      </c>
      <c r="D194" t="s">
        <v>224</v>
      </c>
      <c r="E194" t="s">
        <v>100</v>
      </c>
      <c r="F194" t="s">
        <v>225</v>
      </c>
      <c r="G194">
        <v>0.25</v>
      </c>
    </row>
    <row r="195" spans="1:7">
      <c r="A195" t="s">
        <v>199</v>
      </c>
      <c r="B195" t="str">
        <f>VLOOKUP(A195,基本面分析逻辑!$A$2:$E$136,5,FALSE)</f>
        <v>医疗保健</v>
      </c>
      <c r="C195" t="s">
        <v>279</v>
      </c>
      <c r="D195" t="s">
        <v>251</v>
      </c>
      <c r="E195" t="s">
        <v>100</v>
      </c>
      <c r="F195" t="s">
        <v>252</v>
      </c>
      <c r="G195">
        <v>0.25</v>
      </c>
    </row>
    <row r="196" spans="1:7">
      <c r="A196" t="s">
        <v>108</v>
      </c>
      <c r="B196" t="str">
        <f>VLOOKUP(A196,基本面分析逻辑!$A$2:$E$136,5,FALSE)</f>
        <v>医疗保健</v>
      </c>
      <c r="C196" t="s">
        <v>240</v>
      </c>
      <c r="D196" t="s">
        <v>240</v>
      </c>
      <c r="E196" t="s">
        <v>101</v>
      </c>
      <c r="F196" t="s">
        <v>241</v>
      </c>
      <c r="G196">
        <v>0.5</v>
      </c>
    </row>
    <row r="197" spans="1:7">
      <c r="A197" t="s">
        <v>108</v>
      </c>
      <c r="B197" t="str">
        <f>VLOOKUP(A197,基本面分析逻辑!$A$2:$E$136,5,FALSE)</f>
        <v>医疗保健</v>
      </c>
      <c r="C197" t="s">
        <v>239</v>
      </c>
      <c r="D197" t="s">
        <v>239</v>
      </c>
      <c r="E197" t="s">
        <v>100</v>
      </c>
      <c r="F197" t="s">
        <v>238</v>
      </c>
      <c r="G197">
        <v>0.5</v>
      </c>
    </row>
    <row r="198" spans="1:7">
      <c r="A198" t="s">
        <v>108</v>
      </c>
      <c r="B198" t="str">
        <f>VLOOKUP(A198,基本面分析逻辑!$A$2:$E$136,5,FALSE)</f>
        <v>医疗保健</v>
      </c>
      <c r="C198" t="s">
        <v>237</v>
      </c>
      <c r="D198" t="s">
        <v>237</v>
      </c>
      <c r="E198" t="s">
        <v>100</v>
      </c>
      <c r="F198" t="s">
        <v>238</v>
      </c>
      <c r="G198">
        <v>0.5</v>
      </c>
    </row>
    <row r="199" spans="1:7">
      <c r="A199" t="s">
        <v>108</v>
      </c>
      <c r="B199" t="str">
        <f>VLOOKUP(A199,基本面分析逻辑!$A$2:$E$136,5,FALSE)</f>
        <v>医疗保健</v>
      </c>
      <c r="C199" t="s">
        <v>224</v>
      </c>
      <c r="D199" t="s">
        <v>224</v>
      </c>
      <c r="E199" t="s">
        <v>100</v>
      </c>
      <c r="F199" t="s">
        <v>225</v>
      </c>
      <c r="G199">
        <v>0.25</v>
      </c>
    </row>
    <row r="200" spans="1:7">
      <c r="A200" t="s">
        <v>157</v>
      </c>
      <c r="B200" t="str">
        <f>VLOOKUP(A200,基本面分析逻辑!$A$2:$E$136,5,FALSE)</f>
        <v>医疗保健</v>
      </c>
      <c r="C200" t="s">
        <v>256</v>
      </c>
      <c r="D200" t="s">
        <v>248</v>
      </c>
      <c r="E200" t="s">
        <v>100</v>
      </c>
      <c r="F200" t="s">
        <v>225</v>
      </c>
      <c r="G200">
        <v>0.5</v>
      </c>
    </row>
    <row r="201" spans="1:7">
      <c r="A201" t="s">
        <v>157</v>
      </c>
      <c r="B201" t="str">
        <f>VLOOKUP(A201,基本面分析逻辑!$A$2:$E$136,5,FALSE)</f>
        <v>医疗保健</v>
      </c>
      <c r="C201" t="s">
        <v>237</v>
      </c>
      <c r="D201" t="s">
        <v>237</v>
      </c>
      <c r="E201" t="s">
        <v>100</v>
      </c>
      <c r="F201" t="s">
        <v>238</v>
      </c>
      <c r="G201">
        <v>0.5</v>
      </c>
    </row>
    <row r="202" spans="1:7">
      <c r="A202" t="s">
        <v>157</v>
      </c>
      <c r="B202" t="str">
        <f>VLOOKUP(A202,基本面分析逻辑!$A$2:$E$136,5,FALSE)</f>
        <v>医疗保健</v>
      </c>
      <c r="C202" t="s">
        <v>281</v>
      </c>
      <c r="D202" t="s">
        <v>251</v>
      </c>
      <c r="E202" t="s">
        <v>100</v>
      </c>
      <c r="F202" t="s">
        <v>252</v>
      </c>
      <c r="G202">
        <v>0.5</v>
      </c>
    </row>
    <row r="203" spans="1:7">
      <c r="A203" t="s">
        <v>157</v>
      </c>
      <c r="B203" t="str">
        <f>VLOOKUP(A203,基本面分析逻辑!$A$2:$E$136,5,FALSE)</f>
        <v>医疗保健</v>
      </c>
      <c r="C203" t="s">
        <v>239</v>
      </c>
      <c r="D203" t="s">
        <v>239</v>
      </c>
      <c r="E203" t="s">
        <v>100</v>
      </c>
      <c r="F203" t="s">
        <v>238</v>
      </c>
      <c r="G203">
        <v>0.25</v>
      </c>
    </row>
    <row r="204" spans="1:7">
      <c r="A204" t="s">
        <v>157</v>
      </c>
      <c r="B204" t="str">
        <f>VLOOKUP(A204,基本面分析逻辑!$A$2:$E$136,5,FALSE)</f>
        <v>医疗保健</v>
      </c>
      <c r="C204" t="s">
        <v>224</v>
      </c>
      <c r="D204" t="s">
        <v>224</v>
      </c>
      <c r="E204" t="s">
        <v>100</v>
      </c>
      <c r="F204" t="s">
        <v>225</v>
      </c>
      <c r="G204">
        <v>0.25</v>
      </c>
    </row>
    <row r="205" spans="1:7">
      <c r="A205" t="s">
        <v>184</v>
      </c>
      <c r="B205" t="str">
        <f>VLOOKUP(A205,基本面分析逻辑!$A$2:$E$136,5,FALSE)</f>
        <v>商贸</v>
      </c>
      <c r="C205" t="s">
        <v>93</v>
      </c>
      <c r="D205" t="s">
        <v>229</v>
      </c>
      <c r="E205" t="s">
        <v>100</v>
      </c>
      <c r="F205" t="s">
        <v>230</v>
      </c>
      <c r="G205">
        <v>0.5</v>
      </c>
    </row>
    <row r="206" spans="1:7">
      <c r="A206" t="s">
        <v>184</v>
      </c>
      <c r="B206" t="str">
        <f>VLOOKUP(A206,基本面分析逻辑!$A$2:$E$136,5,FALSE)</f>
        <v>商贸</v>
      </c>
      <c r="C206" t="s">
        <v>254</v>
      </c>
      <c r="D206" t="s">
        <v>255</v>
      </c>
      <c r="E206" t="s">
        <v>101</v>
      </c>
      <c r="F206" t="s">
        <v>255</v>
      </c>
      <c r="G206">
        <v>0.5</v>
      </c>
    </row>
    <row r="207" spans="1:7">
      <c r="A207" t="s">
        <v>184</v>
      </c>
      <c r="B207" t="str">
        <f>VLOOKUP(A207,基本面分析逻辑!$A$2:$E$136,5,FALSE)</f>
        <v>商贸</v>
      </c>
      <c r="C207" t="s">
        <v>224</v>
      </c>
      <c r="D207" t="s">
        <v>224</v>
      </c>
      <c r="E207" t="s">
        <v>100</v>
      </c>
      <c r="F207" t="s">
        <v>225</v>
      </c>
      <c r="G207">
        <v>0.5</v>
      </c>
    </row>
    <row r="208" spans="1:7">
      <c r="A208" t="s">
        <v>184</v>
      </c>
      <c r="B208" t="str">
        <f>VLOOKUP(A208,基本面分析逻辑!$A$2:$E$136,5,FALSE)</f>
        <v>商贸</v>
      </c>
      <c r="C208" t="s">
        <v>256</v>
      </c>
      <c r="D208" t="s">
        <v>248</v>
      </c>
      <c r="E208" t="s">
        <v>100</v>
      </c>
      <c r="F208" t="s">
        <v>225</v>
      </c>
      <c r="G208">
        <v>0.25</v>
      </c>
    </row>
    <row r="209" spans="1:7">
      <c r="A209" t="s">
        <v>184</v>
      </c>
      <c r="B209" t="str">
        <f>VLOOKUP(A209,基本面分析逻辑!$A$2:$E$136,5,FALSE)</f>
        <v>商贸</v>
      </c>
      <c r="C209" t="s">
        <v>281</v>
      </c>
      <c r="D209" t="s">
        <v>251</v>
      </c>
      <c r="E209" t="s">
        <v>100</v>
      </c>
      <c r="F209" t="s">
        <v>252</v>
      </c>
      <c r="G209">
        <v>0.25</v>
      </c>
    </row>
    <row r="210" spans="1:7">
      <c r="A210" t="s">
        <v>110</v>
      </c>
      <c r="B210" t="str">
        <f>VLOOKUP(A210,基本面分析逻辑!$A$2:$E$136,5,FALSE)</f>
        <v>商贸</v>
      </c>
      <c r="C210" t="s">
        <v>270</v>
      </c>
      <c r="D210" t="s">
        <v>235</v>
      </c>
      <c r="E210" t="s">
        <v>101</v>
      </c>
      <c r="F210" t="s">
        <v>236</v>
      </c>
      <c r="G210">
        <v>0.5</v>
      </c>
    </row>
    <row r="211" spans="1:7">
      <c r="A211" t="s">
        <v>110</v>
      </c>
      <c r="B211" t="str">
        <f>VLOOKUP(A211,基本面分析逻辑!$A$2:$E$136,5,FALSE)</f>
        <v>商贸</v>
      </c>
      <c r="C211" t="s">
        <v>224</v>
      </c>
      <c r="D211" t="s">
        <v>224</v>
      </c>
      <c r="E211" t="s">
        <v>100</v>
      </c>
      <c r="F211" t="s">
        <v>225</v>
      </c>
      <c r="G211">
        <v>0.5</v>
      </c>
    </row>
    <row r="212" spans="1:7">
      <c r="A212" t="s">
        <v>110</v>
      </c>
      <c r="B212" t="str">
        <f>VLOOKUP(A212,基本面分析逻辑!$A$2:$E$136,5,FALSE)</f>
        <v>商贸</v>
      </c>
      <c r="C212" t="s">
        <v>256</v>
      </c>
      <c r="D212" t="s">
        <v>248</v>
      </c>
      <c r="E212" t="s">
        <v>100</v>
      </c>
      <c r="F212" t="s">
        <v>225</v>
      </c>
      <c r="G212">
        <v>0.5</v>
      </c>
    </row>
    <row r="213" spans="1:7">
      <c r="A213" t="s">
        <v>110</v>
      </c>
      <c r="B213" t="str">
        <f>VLOOKUP(A213,基本面分析逻辑!$A$2:$E$136,5,FALSE)</f>
        <v>商贸</v>
      </c>
      <c r="C213" t="s">
        <v>281</v>
      </c>
      <c r="D213" t="s">
        <v>251</v>
      </c>
      <c r="E213" t="s">
        <v>100</v>
      </c>
      <c r="F213" t="s">
        <v>252</v>
      </c>
      <c r="G213">
        <v>0.25</v>
      </c>
    </row>
    <row r="214" spans="1:7">
      <c r="A214" t="s">
        <v>296</v>
      </c>
      <c r="B214" t="str">
        <f>VLOOKUP(A214,基本面分析逻辑!$A$2:$E$136,5,FALSE)</f>
        <v>商贸</v>
      </c>
      <c r="C214" t="s">
        <v>270</v>
      </c>
      <c r="D214" t="s">
        <v>235</v>
      </c>
      <c r="E214" t="s">
        <v>101</v>
      </c>
      <c r="F214" t="s">
        <v>236</v>
      </c>
      <c r="G214">
        <v>0.5</v>
      </c>
    </row>
    <row r="215" spans="1:7">
      <c r="A215" t="s">
        <v>296</v>
      </c>
      <c r="B215" t="str">
        <f>VLOOKUP(A215,基本面分析逻辑!$A$2:$E$136,5,FALSE)</f>
        <v>商贸</v>
      </c>
      <c r="C215" t="s">
        <v>224</v>
      </c>
      <c r="D215" t="s">
        <v>224</v>
      </c>
      <c r="E215" t="s">
        <v>100</v>
      </c>
      <c r="F215" t="s">
        <v>225</v>
      </c>
      <c r="G215">
        <v>0.5</v>
      </c>
    </row>
    <row r="216" spans="1:7">
      <c r="A216" t="s">
        <v>296</v>
      </c>
      <c r="B216" t="str">
        <f>VLOOKUP(A216,基本面分析逻辑!$A$2:$E$136,5,FALSE)</f>
        <v>商贸</v>
      </c>
      <c r="C216" t="s">
        <v>256</v>
      </c>
      <c r="D216" t="s">
        <v>248</v>
      </c>
      <c r="E216" t="s">
        <v>100</v>
      </c>
      <c r="F216" t="s">
        <v>225</v>
      </c>
      <c r="G216">
        <v>0.5</v>
      </c>
    </row>
    <row r="217" spans="1:7">
      <c r="A217" t="s">
        <v>296</v>
      </c>
      <c r="B217" t="str">
        <f>VLOOKUP(A217,基本面分析逻辑!$A$2:$E$136,5,FALSE)</f>
        <v>商贸</v>
      </c>
      <c r="C217" t="s">
        <v>281</v>
      </c>
      <c r="D217" t="s">
        <v>251</v>
      </c>
      <c r="E217" t="s">
        <v>100</v>
      </c>
      <c r="F217" t="s">
        <v>252</v>
      </c>
      <c r="G217">
        <v>0.25</v>
      </c>
    </row>
    <row r="218" spans="1:7">
      <c r="A218" t="s">
        <v>295</v>
      </c>
      <c r="B218" t="str">
        <f>VLOOKUP(A218,基本面分析逻辑!$A$2:$E$136,5,FALSE)</f>
        <v>商贸</v>
      </c>
      <c r="C218" t="s">
        <v>93</v>
      </c>
      <c r="D218" t="s">
        <v>229</v>
      </c>
      <c r="E218" t="s">
        <v>100</v>
      </c>
      <c r="F218" t="s">
        <v>230</v>
      </c>
      <c r="G218">
        <v>0.5</v>
      </c>
    </row>
    <row r="219" spans="1:7">
      <c r="A219" t="s">
        <v>295</v>
      </c>
      <c r="B219" t="str">
        <f>VLOOKUP(A219,基本面分析逻辑!$A$2:$E$136,5,FALSE)</f>
        <v>商贸</v>
      </c>
      <c r="C219" t="s">
        <v>254</v>
      </c>
      <c r="D219" t="s">
        <v>255</v>
      </c>
      <c r="E219" t="s">
        <v>101</v>
      </c>
      <c r="F219" t="s">
        <v>255</v>
      </c>
      <c r="G219">
        <v>0.5</v>
      </c>
    </row>
    <row r="220" spans="1:7">
      <c r="A220" t="s">
        <v>295</v>
      </c>
      <c r="B220" t="str">
        <f>VLOOKUP(A220,基本面分析逻辑!$A$2:$E$136,5,FALSE)</f>
        <v>商贸</v>
      </c>
      <c r="C220" t="s">
        <v>224</v>
      </c>
      <c r="D220" t="s">
        <v>224</v>
      </c>
      <c r="E220" t="s">
        <v>100</v>
      </c>
      <c r="F220" t="s">
        <v>225</v>
      </c>
      <c r="G220">
        <v>0.5</v>
      </c>
    </row>
    <row r="221" spans="1:7">
      <c r="A221" t="s">
        <v>295</v>
      </c>
      <c r="B221" t="str">
        <f>VLOOKUP(A221,基本面分析逻辑!$A$2:$E$136,5,FALSE)</f>
        <v>商贸</v>
      </c>
      <c r="C221" t="s">
        <v>256</v>
      </c>
      <c r="D221" t="s">
        <v>248</v>
      </c>
      <c r="E221" t="s">
        <v>100</v>
      </c>
      <c r="F221" t="s">
        <v>225</v>
      </c>
      <c r="G221">
        <v>0.25</v>
      </c>
    </row>
    <row r="222" spans="1:7">
      <c r="A222" t="s">
        <v>295</v>
      </c>
      <c r="B222" t="str">
        <f>VLOOKUP(A222,基本面分析逻辑!$A$2:$E$136,5,FALSE)</f>
        <v>商贸</v>
      </c>
      <c r="C222" t="s">
        <v>281</v>
      </c>
      <c r="D222" t="s">
        <v>251</v>
      </c>
      <c r="E222" t="s">
        <v>100</v>
      </c>
      <c r="F222" t="s">
        <v>252</v>
      </c>
      <c r="G222">
        <v>0.25</v>
      </c>
    </row>
    <row r="223" spans="1:7">
      <c r="A223" t="s">
        <v>283</v>
      </c>
      <c r="B223" t="str">
        <f>VLOOKUP(A223,基本面分析逻辑!$A$2:$E$136,5,FALSE)</f>
        <v>商贸</v>
      </c>
      <c r="C223" t="s">
        <v>270</v>
      </c>
      <c r="D223" t="s">
        <v>235</v>
      </c>
      <c r="E223" t="s">
        <v>101</v>
      </c>
      <c r="F223" t="s">
        <v>236</v>
      </c>
      <c r="G223">
        <v>0.5</v>
      </c>
    </row>
    <row r="224" spans="1:7">
      <c r="A224" t="s">
        <v>283</v>
      </c>
      <c r="B224" t="str">
        <f>VLOOKUP(A224,基本面分析逻辑!$A$2:$E$136,5,FALSE)</f>
        <v>商贸</v>
      </c>
      <c r="C224" t="s">
        <v>224</v>
      </c>
      <c r="D224" t="s">
        <v>224</v>
      </c>
      <c r="E224" t="s">
        <v>100</v>
      </c>
      <c r="F224" t="s">
        <v>225</v>
      </c>
      <c r="G224">
        <v>0.5</v>
      </c>
    </row>
    <row r="225" spans="1:7">
      <c r="A225" t="s">
        <v>283</v>
      </c>
      <c r="B225" t="str">
        <f>VLOOKUP(A225,基本面分析逻辑!$A$2:$E$136,5,FALSE)</f>
        <v>商贸</v>
      </c>
      <c r="C225" t="s">
        <v>256</v>
      </c>
      <c r="D225" t="s">
        <v>248</v>
      </c>
      <c r="E225" t="s">
        <v>100</v>
      </c>
      <c r="F225" t="s">
        <v>225</v>
      </c>
      <c r="G225">
        <v>0.5</v>
      </c>
    </row>
    <row r="226" spans="1:7">
      <c r="A226" t="s">
        <v>283</v>
      </c>
      <c r="B226" t="str">
        <f>VLOOKUP(A226,基本面分析逻辑!$A$2:$E$136,5,FALSE)</f>
        <v>商贸</v>
      </c>
      <c r="C226" t="s">
        <v>281</v>
      </c>
      <c r="D226" t="s">
        <v>251</v>
      </c>
      <c r="E226" t="s">
        <v>100</v>
      </c>
      <c r="F226" t="s">
        <v>252</v>
      </c>
      <c r="G226">
        <v>0.25</v>
      </c>
    </row>
    <row r="227" spans="1:7">
      <c r="A227" t="s">
        <v>284</v>
      </c>
      <c r="B227" t="str">
        <f>VLOOKUP(A227,基本面分析逻辑!$A$2:$E$136,5,FALSE)</f>
        <v>商贸</v>
      </c>
      <c r="C227" t="s">
        <v>266</v>
      </c>
      <c r="D227" t="s">
        <v>255</v>
      </c>
      <c r="E227" t="s">
        <v>101</v>
      </c>
      <c r="F227" t="s">
        <v>255</v>
      </c>
      <c r="G227">
        <v>0.5</v>
      </c>
    </row>
    <row r="228" spans="1:7">
      <c r="A228" t="s">
        <v>284</v>
      </c>
      <c r="B228" t="str">
        <f>VLOOKUP(A228,基本面分析逻辑!$A$2:$E$136,5,FALSE)</f>
        <v>商贸</v>
      </c>
      <c r="C228" t="s">
        <v>93</v>
      </c>
      <c r="D228" t="s">
        <v>229</v>
      </c>
      <c r="E228" t="s">
        <v>100</v>
      </c>
      <c r="F228" t="s">
        <v>230</v>
      </c>
      <c r="G228">
        <v>0.5</v>
      </c>
    </row>
    <row r="229" spans="1:7">
      <c r="A229" t="s">
        <v>284</v>
      </c>
      <c r="B229" t="str">
        <f>VLOOKUP(A229,基本面分析逻辑!$A$2:$E$136,5,FALSE)</f>
        <v>商贸</v>
      </c>
      <c r="C229" t="s">
        <v>224</v>
      </c>
      <c r="D229" t="s">
        <v>224</v>
      </c>
      <c r="E229" t="s">
        <v>100</v>
      </c>
      <c r="F229" t="s">
        <v>225</v>
      </c>
      <c r="G229">
        <v>0.5</v>
      </c>
    </row>
    <row r="230" spans="1:7">
      <c r="A230" t="s">
        <v>284</v>
      </c>
      <c r="B230" t="str">
        <f>VLOOKUP(A230,基本面分析逻辑!$A$2:$E$136,5,FALSE)</f>
        <v>商贸</v>
      </c>
      <c r="C230" t="s">
        <v>256</v>
      </c>
      <c r="D230" t="s">
        <v>248</v>
      </c>
      <c r="E230" t="s">
        <v>100</v>
      </c>
      <c r="F230" t="s">
        <v>225</v>
      </c>
      <c r="G230">
        <v>0.25</v>
      </c>
    </row>
    <row r="231" spans="1:7">
      <c r="A231" t="s">
        <v>284</v>
      </c>
      <c r="B231" t="str">
        <f>VLOOKUP(A231,基本面分析逻辑!$A$2:$E$136,5,FALSE)</f>
        <v>商贸</v>
      </c>
      <c r="C231" t="s">
        <v>281</v>
      </c>
      <c r="D231" t="s">
        <v>251</v>
      </c>
      <c r="E231" t="s">
        <v>100</v>
      </c>
      <c r="F231" t="s">
        <v>252</v>
      </c>
      <c r="G231">
        <v>0.25</v>
      </c>
    </row>
    <row r="232" spans="1:7">
      <c r="A232" t="s">
        <v>125</v>
      </c>
      <c r="B232" t="str">
        <f>VLOOKUP(A232,基本面分析逻辑!$A$2:$E$136,5,FALSE)</f>
        <v>大消费</v>
      </c>
      <c r="C232" t="s">
        <v>239</v>
      </c>
      <c r="D232" t="s">
        <v>239</v>
      </c>
      <c r="E232" t="s">
        <v>100</v>
      </c>
      <c r="F232" t="s">
        <v>238</v>
      </c>
      <c r="G232">
        <v>0.5</v>
      </c>
    </row>
    <row r="233" spans="1:7">
      <c r="A233" t="s">
        <v>125</v>
      </c>
      <c r="B233" t="str">
        <f>VLOOKUP(A233,基本面分析逻辑!$A$2:$E$136,5,FALSE)</f>
        <v>大消费</v>
      </c>
      <c r="C233" t="s">
        <v>237</v>
      </c>
      <c r="D233" t="s">
        <v>237</v>
      </c>
      <c r="E233" t="s">
        <v>100</v>
      </c>
      <c r="F233" t="s">
        <v>238</v>
      </c>
      <c r="G233">
        <v>0.5</v>
      </c>
    </row>
    <row r="234" spans="1:7">
      <c r="A234" t="s">
        <v>125</v>
      </c>
      <c r="B234" t="str">
        <f>VLOOKUP(A234,基本面分析逻辑!$A$2:$E$136,5,FALSE)</f>
        <v>大消费</v>
      </c>
      <c r="C234" t="s">
        <v>273</v>
      </c>
      <c r="D234" t="s">
        <v>243</v>
      </c>
      <c r="E234" t="s">
        <v>100</v>
      </c>
      <c r="F234" t="s">
        <v>244</v>
      </c>
      <c r="G234">
        <v>0.5</v>
      </c>
    </row>
    <row r="235" spans="1:7">
      <c r="A235" t="s">
        <v>125</v>
      </c>
      <c r="B235" t="str">
        <f>VLOOKUP(A235,基本面分析逻辑!$A$2:$E$136,5,FALSE)</f>
        <v>大消费</v>
      </c>
      <c r="C235" t="s">
        <v>267</v>
      </c>
      <c r="D235" t="s">
        <v>267</v>
      </c>
      <c r="E235" t="s">
        <v>100</v>
      </c>
      <c r="F235" t="s">
        <v>244</v>
      </c>
      <c r="G235">
        <v>0.25</v>
      </c>
    </row>
    <row r="236" spans="1:7">
      <c r="A236" t="s">
        <v>125</v>
      </c>
      <c r="B236" t="str">
        <f>VLOOKUP(A236,基本面分析逻辑!$A$2:$E$136,5,FALSE)</f>
        <v>大消费</v>
      </c>
      <c r="C236" t="s">
        <v>246</v>
      </c>
      <c r="D236" t="s">
        <v>248</v>
      </c>
      <c r="E236" t="s">
        <v>100</v>
      </c>
      <c r="F236" t="s">
        <v>225</v>
      </c>
      <c r="G236">
        <v>0.25</v>
      </c>
    </row>
    <row r="237" spans="1:7">
      <c r="A237" t="s">
        <v>125</v>
      </c>
      <c r="B237" t="str">
        <f>VLOOKUP(A237,基本面分析逻辑!$A$2:$E$136,5,FALSE)</f>
        <v>大消费</v>
      </c>
      <c r="C237" t="s">
        <v>264</v>
      </c>
      <c r="D237" t="s">
        <v>224</v>
      </c>
      <c r="E237" t="s">
        <v>100</v>
      </c>
      <c r="F237" t="s">
        <v>225</v>
      </c>
      <c r="G237">
        <v>0.25</v>
      </c>
    </row>
    <row r="238" spans="1:7">
      <c r="A238" t="s">
        <v>188</v>
      </c>
      <c r="B238" t="str">
        <f>VLOOKUP(A238,基本面分析逻辑!$A$2:$E$136,5,FALSE)</f>
        <v>大消费</v>
      </c>
      <c r="C238" t="s">
        <v>93</v>
      </c>
      <c r="D238" t="s">
        <v>229</v>
      </c>
      <c r="E238" t="s">
        <v>100</v>
      </c>
      <c r="F238" t="s">
        <v>230</v>
      </c>
      <c r="G238">
        <v>0.5</v>
      </c>
    </row>
    <row r="239" spans="1:7">
      <c r="A239" t="s">
        <v>188</v>
      </c>
      <c r="B239" t="str">
        <f>VLOOKUP(A239,基本面分析逻辑!$A$2:$E$136,5,FALSE)</f>
        <v>大消费</v>
      </c>
      <c r="C239" t="s">
        <v>239</v>
      </c>
      <c r="D239" t="s">
        <v>239</v>
      </c>
      <c r="E239" t="s">
        <v>100</v>
      </c>
      <c r="F239" t="s">
        <v>238</v>
      </c>
      <c r="G239">
        <v>0.5</v>
      </c>
    </row>
    <row r="240" spans="1:7">
      <c r="A240" t="s">
        <v>188</v>
      </c>
      <c r="B240" t="str">
        <f>VLOOKUP(A240,基本面分析逻辑!$A$2:$E$136,5,FALSE)</f>
        <v>大消费</v>
      </c>
      <c r="C240" t="s">
        <v>237</v>
      </c>
      <c r="D240" t="s">
        <v>237</v>
      </c>
      <c r="E240" t="s">
        <v>100</v>
      </c>
      <c r="F240" t="s">
        <v>238</v>
      </c>
      <c r="G240">
        <v>0.5</v>
      </c>
    </row>
    <row r="241" spans="1:7">
      <c r="A241" t="s">
        <v>188</v>
      </c>
      <c r="B241" t="str">
        <f>VLOOKUP(A241,基本面分析逻辑!$A$2:$E$136,5,FALSE)</f>
        <v>大消费</v>
      </c>
      <c r="C241" t="s">
        <v>273</v>
      </c>
      <c r="D241" t="s">
        <v>243</v>
      </c>
      <c r="E241" t="s">
        <v>100</v>
      </c>
      <c r="F241" t="s">
        <v>244</v>
      </c>
      <c r="G241">
        <v>0.25</v>
      </c>
    </row>
    <row r="242" spans="1:7">
      <c r="A242" t="s">
        <v>188</v>
      </c>
      <c r="B242" t="str">
        <f>VLOOKUP(A242,基本面分析逻辑!$A$2:$E$136,5,FALSE)</f>
        <v>大消费</v>
      </c>
      <c r="C242" t="s">
        <v>267</v>
      </c>
      <c r="D242" t="s">
        <v>267</v>
      </c>
      <c r="E242" t="s">
        <v>100</v>
      </c>
      <c r="F242" t="s">
        <v>244</v>
      </c>
      <c r="G242">
        <v>0.25</v>
      </c>
    </row>
    <row r="243" spans="1:7">
      <c r="A243" t="s">
        <v>188</v>
      </c>
      <c r="B243" t="str">
        <f>VLOOKUP(A243,基本面分析逻辑!$A$2:$E$136,5,FALSE)</f>
        <v>大消费</v>
      </c>
      <c r="C243" t="s">
        <v>246</v>
      </c>
      <c r="D243" t="s">
        <v>248</v>
      </c>
      <c r="E243" t="s">
        <v>100</v>
      </c>
      <c r="F243" t="s">
        <v>225</v>
      </c>
      <c r="G243">
        <v>0.25</v>
      </c>
    </row>
    <row r="244" spans="1:7">
      <c r="A244" t="s">
        <v>188</v>
      </c>
      <c r="B244" t="str">
        <f>VLOOKUP(A244,基本面分析逻辑!$A$2:$E$136,5,FALSE)</f>
        <v>大消费</v>
      </c>
      <c r="C244" t="s">
        <v>264</v>
      </c>
      <c r="D244" t="s">
        <v>224</v>
      </c>
      <c r="E244" t="s">
        <v>100</v>
      </c>
      <c r="F244" t="s">
        <v>225</v>
      </c>
      <c r="G244">
        <v>0.25</v>
      </c>
    </row>
    <row r="245" spans="1:7">
      <c r="A245" t="s">
        <v>169</v>
      </c>
      <c r="B245" t="str">
        <f>VLOOKUP(A245,基本面分析逻辑!$A$2:$E$136,5,FALSE)</f>
        <v>大消费</v>
      </c>
      <c r="C245" t="s">
        <v>273</v>
      </c>
      <c r="D245" t="s">
        <v>243</v>
      </c>
      <c r="E245" t="s">
        <v>100</v>
      </c>
      <c r="F245" t="s">
        <v>244</v>
      </c>
      <c r="G245">
        <v>0.5</v>
      </c>
    </row>
    <row r="246" spans="1:7">
      <c r="A246" t="s">
        <v>169</v>
      </c>
      <c r="B246" t="str">
        <f>VLOOKUP(A246,基本面分析逻辑!$A$2:$E$136,5,FALSE)</f>
        <v>大消费</v>
      </c>
      <c r="C246" t="s">
        <v>267</v>
      </c>
      <c r="D246" t="s">
        <v>267</v>
      </c>
      <c r="E246" t="s">
        <v>100</v>
      </c>
      <c r="F246" t="s">
        <v>244</v>
      </c>
      <c r="G246">
        <v>0.5</v>
      </c>
    </row>
    <row r="247" spans="1:7">
      <c r="A247" t="s">
        <v>169</v>
      </c>
      <c r="B247" t="str">
        <f>VLOOKUP(A247,基本面分析逻辑!$A$2:$E$136,5,FALSE)</f>
        <v>大消费</v>
      </c>
      <c r="C247" t="s">
        <v>246</v>
      </c>
      <c r="D247" t="s">
        <v>248</v>
      </c>
      <c r="E247" t="s">
        <v>100</v>
      </c>
      <c r="F247" t="s">
        <v>225</v>
      </c>
      <c r="G247">
        <v>0.5</v>
      </c>
    </row>
    <row r="248" spans="1:7">
      <c r="A248" t="s">
        <v>169</v>
      </c>
      <c r="B248" t="str">
        <f>VLOOKUP(A248,基本面分析逻辑!$A$2:$E$136,5,FALSE)</f>
        <v>大消费</v>
      </c>
      <c r="C248" t="s">
        <v>264</v>
      </c>
      <c r="D248" t="s">
        <v>224</v>
      </c>
      <c r="E248" t="s">
        <v>100</v>
      </c>
      <c r="F248" t="s">
        <v>225</v>
      </c>
      <c r="G248">
        <v>0.25</v>
      </c>
    </row>
    <row r="249" spans="1:7">
      <c r="A249" t="s">
        <v>169</v>
      </c>
      <c r="B249" t="str">
        <f>VLOOKUP(A249,基本面分析逻辑!$A$2:$E$136,5,FALSE)</f>
        <v>大消费</v>
      </c>
      <c r="C249" t="s">
        <v>239</v>
      </c>
      <c r="D249" t="s">
        <v>239</v>
      </c>
      <c r="E249" t="s">
        <v>100</v>
      </c>
      <c r="F249" t="s">
        <v>238</v>
      </c>
      <c r="G249">
        <v>0.25</v>
      </c>
    </row>
    <row r="250" spans="1:7">
      <c r="A250" t="s">
        <v>169</v>
      </c>
      <c r="B250" t="str">
        <f>VLOOKUP(A250,基本面分析逻辑!$A$2:$E$136,5,FALSE)</f>
        <v>大消费</v>
      </c>
      <c r="C250" t="s">
        <v>237</v>
      </c>
      <c r="D250" t="s">
        <v>237</v>
      </c>
      <c r="E250" t="s">
        <v>100</v>
      </c>
      <c r="F250" t="s">
        <v>238</v>
      </c>
      <c r="G250">
        <v>0.25</v>
      </c>
    </row>
    <row r="251" spans="1:7">
      <c r="A251" t="s">
        <v>169</v>
      </c>
      <c r="B251" t="str">
        <f>VLOOKUP(A251,基本面分析逻辑!$A$2:$E$136,5,FALSE)</f>
        <v>大消费</v>
      </c>
      <c r="C251" t="s">
        <v>281</v>
      </c>
      <c r="D251" t="s">
        <v>251</v>
      </c>
      <c r="E251" t="s">
        <v>100</v>
      </c>
      <c r="F251" t="s">
        <v>252</v>
      </c>
      <c r="G251">
        <v>0.25</v>
      </c>
    </row>
    <row r="252" spans="1:7">
      <c r="A252" t="s">
        <v>126</v>
      </c>
      <c r="B252" t="str">
        <f>VLOOKUP(A252,基本面分析逻辑!$A$2:$E$136,5,FALSE)</f>
        <v>大消费</v>
      </c>
      <c r="C252" t="s">
        <v>228</v>
      </c>
      <c r="D252" t="s">
        <v>229</v>
      </c>
      <c r="E252" t="s">
        <v>100</v>
      </c>
      <c r="F252" t="s">
        <v>230</v>
      </c>
      <c r="G252">
        <v>0.5</v>
      </c>
    </row>
    <row r="253" spans="1:7">
      <c r="A253" t="s">
        <v>126</v>
      </c>
      <c r="B253" t="str">
        <f>VLOOKUP(A253,基本面分析逻辑!$A$2:$E$136,5,FALSE)</f>
        <v>大消费</v>
      </c>
      <c r="C253" t="s">
        <v>239</v>
      </c>
      <c r="D253" t="s">
        <v>239</v>
      </c>
      <c r="E253" t="s">
        <v>100</v>
      </c>
      <c r="F253" t="s">
        <v>238</v>
      </c>
      <c r="G253">
        <v>0.5</v>
      </c>
    </row>
    <row r="254" spans="1:7">
      <c r="A254" t="s">
        <v>126</v>
      </c>
      <c r="B254" t="str">
        <f>VLOOKUP(A254,基本面分析逻辑!$A$2:$E$136,5,FALSE)</f>
        <v>大消费</v>
      </c>
      <c r="C254" t="s">
        <v>237</v>
      </c>
      <c r="D254" t="s">
        <v>237</v>
      </c>
      <c r="E254" t="s">
        <v>100</v>
      </c>
      <c r="F254" t="s">
        <v>238</v>
      </c>
      <c r="G254">
        <v>0.5</v>
      </c>
    </row>
    <row r="255" spans="1:7">
      <c r="A255" t="s">
        <v>126</v>
      </c>
      <c r="B255" t="str">
        <f>VLOOKUP(A255,基本面分析逻辑!$A$2:$E$136,5,FALSE)</f>
        <v>大消费</v>
      </c>
      <c r="C255" t="s">
        <v>273</v>
      </c>
      <c r="D255" t="s">
        <v>243</v>
      </c>
      <c r="E255" t="s">
        <v>100</v>
      </c>
      <c r="F255" t="s">
        <v>244</v>
      </c>
      <c r="G255">
        <v>0.25</v>
      </c>
    </row>
    <row r="256" spans="1:7">
      <c r="A256" t="s">
        <v>126</v>
      </c>
      <c r="B256" t="str">
        <f>VLOOKUP(A256,基本面分析逻辑!$A$2:$E$136,5,FALSE)</f>
        <v>大消费</v>
      </c>
      <c r="C256" t="s">
        <v>267</v>
      </c>
      <c r="D256" t="s">
        <v>267</v>
      </c>
      <c r="E256" t="s">
        <v>100</v>
      </c>
      <c r="F256" t="s">
        <v>244</v>
      </c>
      <c r="G256">
        <v>0.25</v>
      </c>
    </row>
    <row r="257" spans="1:7">
      <c r="A257" t="s">
        <v>126</v>
      </c>
      <c r="B257" t="str">
        <f>VLOOKUP(A257,基本面分析逻辑!$A$2:$E$136,5,FALSE)</f>
        <v>大消费</v>
      </c>
      <c r="C257" t="s">
        <v>246</v>
      </c>
      <c r="D257" t="s">
        <v>248</v>
      </c>
      <c r="E257" t="s">
        <v>100</v>
      </c>
      <c r="F257" t="s">
        <v>225</v>
      </c>
      <c r="G257">
        <v>0.25</v>
      </c>
    </row>
    <row r="258" spans="1:7">
      <c r="A258" t="s">
        <v>126</v>
      </c>
      <c r="B258" t="str">
        <f>VLOOKUP(A258,基本面分析逻辑!$A$2:$E$136,5,FALSE)</f>
        <v>大消费</v>
      </c>
      <c r="C258" t="s">
        <v>264</v>
      </c>
      <c r="D258" t="s">
        <v>224</v>
      </c>
      <c r="E258" t="s">
        <v>100</v>
      </c>
      <c r="F258" t="s">
        <v>225</v>
      </c>
      <c r="G258">
        <v>0.25</v>
      </c>
    </row>
    <row r="259" spans="1:7">
      <c r="A259" t="s">
        <v>173</v>
      </c>
      <c r="B259" t="str">
        <f>VLOOKUP(A259,基本面分析逻辑!$A$2:$E$136,5,FALSE)</f>
        <v>大消费</v>
      </c>
      <c r="C259" t="s">
        <v>243</v>
      </c>
      <c r="D259" t="s">
        <v>243</v>
      </c>
      <c r="E259" t="s">
        <v>100</v>
      </c>
      <c r="F259" t="s">
        <v>244</v>
      </c>
      <c r="G259">
        <v>0.5</v>
      </c>
    </row>
    <row r="260" spans="1:7">
      <c r="A260" t="s">
        <v>173</v>
      </c>
      <c r="B260" t="str">
        <f>VLOOKUP(A260,基本面分析逻辑!$A$2:$E$136,5,FALSE)</f>
        <v>大消费</v>
      </c>
      <c r="C260" t="s">
        <v>93</v>
      </c>
      <c r="D260" t="s">
        <v>229</v>
      </c>
      <c r="E260" t="s">
        <v>100</v>
      </c>
      <c r="F260" t="s">
        <v>230</v>
      </c>
      <c r="G260">
        <v>0.5</v>
      </c>
    </row>
    <row r="261" spans="1:7">
      <c r="A261" t="s">
        <v>173</v>
      </c>
      <c r="B261" t="str">
        <f>VLOOKUP(A261,基本面分析逻辑!$A$2:$E$136,5,FALSE)</f>
        <v>大消费</v>
      </c>
      <c r="C261" t="s">
        <v>239</v>
      </c>
      <c r="D261" t="s">
        <v>239</v>
      </c>
      <c r="E261" t="s">
        <v>100</v>
      </c>
      <c r="F261" t="s">
        <v>238</v>
      </c>
      <c r="G261">
        <v>0.5</v>
      </c>
    </row>
    <row r="262" spans="1:7">
      <c r="A262" t="s">
        <v>173</v>
      </c>
      <c r="B262" t="str">
        <f>VLOOKUP(A262,基本面分析逻辑!$A$2:$E$136,5,FALSE)</f>
        <v>大消费</v>
      </c>
      <c r="C262" t="s">
        <v>237</v>
      </c>
      <c r="D262" t="s">
        <v>237</v>
      </c>
      <c r="E262" t="s">
        <v>100</v>
      </c>
      <c r="F262" t="s">
        <v>238</v>
      </c>
      <c r="G262">
        <v>0.25</v>
      </c>
    </row>
    <row r="263" spans="1:7">
      <c r="A263" t="s">
        <v>173</v>
      </c>
      <c r="B263" t="str">
        <f>VLOOKUP(A263,基本面分析逻辑!$A$2:$E$136,5,FALSE)</f>
        <v>大消费</v>
      </c>
      <c r="C263" t="s">
        <v>267</v>
      </c>
      <c r="D263" t="s">
        <v>267</v>
      </c>
      <c r="E263" t="s">
        <v>100</v>
      </c>
      <c r="F263" t="s">
        <v>244</v>
      </c>
      <c r="G263">
        <v>0.25</v>
      </c>
    </row>
    <row r="264" spans="1:7">
      <c r="A264" t="s">
        <v>173</v>
      </c>
      <c r="B264" t="str">
        <f>VLOOKUP(A264,基本面分析逻辑!$A$2:$E$136,5,FALSE)</f>
        <v>大消费</v>
      </c>
      <c r="C264" t="s">
        <v>246</v>
      </c>
      <c r="D264" t="s">
        <v>248</v>
      </c>
      <c r="E264" t="s">
        <v>100</v>
      </c>
      <c r="F264" t="s">
        <v>225</v>
      </c>
      <c r="G264">
        <v>0.25</v>
      </c>
    </row>
    <row r="265" spans="1:7">
      <c r="A265" t="s">
        <v>173</v>
      </c>
      <c r="B265" t="str">
        <f>VLOOKUP(A265,基本面分析逻辑!$A$2:$E$136,5,FALSE)</f>
        <v>大消费</v>
      </c>
      <c r="C265" t="s">
        <v>264</v>
      </c>
      <c r="D265" t="s">
        <v>224</v>
      </c>
      <c r="E265" t="s">
        <v>100</v>
      </c>
      <c r="F265" t="s">
        <v>225</v>
      </c>
      <c r="G265">
        <v>0.25</v>
      </c>
    </row>
    <row r="266" spans="1:7">
      <c r="A266" t="s">
        <v>203</v>
      </c>
      <c r="B266" t="str">
        <f>VLOOKUP(A266,基本面分析逻辑!$A$2:$E$136,5,FALSE)</f>
        <v>大消费</v>
      </c>
      <c r="C266" t="s">
        <v>239</v>
      </c>
      <c r="D266" t="s">
        <v>239</v>
      </c>
      <c r="E266" t="s">
        <v>100</v>
      </c>
      <c r="F266" t="s">
        <v>238</v>
      </c>
      <c r="G266">
        <v>0.5</v>
      </c>
    </row>
    <row r="267" spans="1:7">
      <c r="A267" t="s">
        <v>203</v>
      </c>
      <c r="B267" t="str">
        <f>VLOOKUP(A267,基本面分析逻辑!$A$2:$E$136,5,FALSE)</f>
        <v>大消费</v>
      </c>
      <c r="C267" t="s">
        <v>237</v>
      </c>
      <c r="D267" t="s">
        <v>237</v>
      </c>
      <c r="E267" t="s">
        <v>100</v>
      </c>
      <c r="F267" t="s">
        <v>238</v>
      </c>
      <c r="G267">
        <v>0.5</v>
      </c>
    </row>
    <row r="268" spans="1:7">
      <c r="A268" t="s">
        <v>203</v>
      </c>
      <c r="B268" t="str">
        <f>VLOOKUP(A268,基本面分析逻辑!$A$2:$E$136,5,FALSE)</f>
        <v>大消费</v>
      </c>
      <c r="C268" t="s">
        <v>273</v>
      </c>
      <c r="D268" t="s">
        <v>243</v>
      </c>
      <c r="E268" t="s">
        <v>100</v>
      </c>
      <c r="F268" t="s">
        <v>244</v>
      </c>
      <c r="G268">
        <v>0.5</v>
      </c>
    </row>
    <row r="269" spans="1:7">
      <c r="A269" t="s">
        <v>203</v>
      </c>
      <c r="B269" t="str">
        <f>VLOOKUP(A269,基本面分析逻辑!$A$2:$E$136,5,FALSE)</f>
        <v>大消费</v>
      </c>
      <c r="C269" t="s">
        <v>267</v>
      </c>
      <c r="D269" t="s">
        <v>267</v>
      </c>
      <c r="E269" t="s">
        <v>100</v>
      </c>
      <c r="F269" t="s">
        <v>244</v>
      </c>
      <c r="G269">
        <v>0.25</v>
      </c>
    </row>
    <row r="270" spans="1:7">
      <c r="A270" t="s">
        <v>203</v>
      </c>
      <c r="B270" t="str">
        <f>VLOOKUP(A270,基本面分析逻辑!$A$2:$E$136,5,FALSE)</f>
        <v>大消费</v>
      </c>
      <c r="C270" t="s">
        <v>246</v>
      </c>
      <c r="D270" t="s">
        <v>248</v>
      </c>
      <c r="E270" t="s">
        <v>100</v>
      </c>
      <c r="F270" t="s">
        <v>225</v>
      </c>
      <c r="G270">
        <v>0.25</v>
      </c>
    </row>
    <row r="271" spans="1:7">
      <c r="A271" t="s">
        <v>203</v>
      </c>
      <c r="B271" t="str">
        <f>VLOOKUP(A271,基本面分析逻辑!$A$2:$E$136,5,FALSE)</f>
        <v>大消费</v>
      </c>
      <c r="C271" t="s">
        <v>264</v>
      </c>
      <c r="D271" t="s">
        <v>224</v>
      </c>
      <c r="E271" t="s">
        <v>100</v>
      </c>
      <c r="F271" t="s">
        <v>225</v>
      </c>
      <c r="G271">
        <v>0.25</v>
      </c>
    </row>
    <row r="272" spans="1:7">
      <c r="A272" t="s">
        <v>129</v>
      </c>
      <c r="B272" t="str">
        <f>VLOOKUP(A272,基本面分析逻辑!$A$2:$E$136,5,FALSE)</f>
        <v>大消费</v>
      </c>
      <c r="C272" t="s">
        <v>55</v>
      </c>
      <c r="D272" t="s">
        <v>235</v>
      </c>
      <c r="E272" t="s">
        <v>101</v>
      </c>
      <c r="F272" t="s">
        <v>236</v>
      </c>
      <c r="G272">
        <v>0.5</v>
      </c>
    </row>
    <row r="273" spans="1:7">
      <c r="A273" t="s">
        <v>129</v>
      </c>
      <c r="B273" t="str">
        <f>VLOOKUP(A273,基本面分析逻辑!$A$2:$E$136,5,FALSE)</f>
        <v>大消费</v>
      </c>
      <c r="C273" t="s">
        <v>242</v>
      </c>
      <c r="D273" t="s">
        <v>243</v>
      </c>
      <c r="E273" t="s">
        <v>100</v>
      </c>
      <c r="F273" t="s">
        <v>244</v>
      </c>
      <c r="G273">
        <v>0.5</v>
      </c>
    </row>
    <row r="274" spans="1:7">
      <c r="A274" t="s">
        <v>129</v>
      </c>
      <c r="B274" t="str">
        <f>VLOOKUP(A274,基本面分析逻辑!$A$2:$E$136,5,FALSE)</f>
        <v>大消费</v>
      </c>
      <c r="C274" t="s">
        <v>278</v>
      </c>
      <c r="D274" t="s">
        <v>267</v>
      </c>
      <c r="E274" t="s">
        <v>100</v>
      </c>
      <c r="F274" t="s">
        <v>244</v>
      </c>
      <c r="G274">
        <v>0.5</v>
      </c>
    </row>
    <row r="275" spans="1:7">
      <c r="A275" t="s">
        <v>129</v>
      </c>
      <c r="B275" t="str">
        <f>VLOOKUP(A275,基本面分析逻辑!$A$2:$E$136,5,FALSE)</f>
        <v>大消费</v>
      </c>
      <c r="C275" t="s">
        <v>246</v>
      </c>
      <c r="D275" t="s">
        <v>248</v>
      </c>
      <c r="E275" t="s">
        <v>100</v>
      </c>
      <c r="F275" t="s">
        <v>225</v>
      </c>
      <c r="G275">
        <v>0.25</v>
      </c>
    </row>
    <row r="276" spans="1:7">
      <c r="A276" t="s">
        <v>129</v>
      </c>
      <c r="B276" t="str">
        <f>VLOOKUP(A276,基本面分析逻辑!$A$2:$E$136,5,FALSE)</f>
        <v>大消费</v>
      </c>
      <c r="C276" t="s">
        <v>264</v>
      </c>
      <c r="D276" t="s">
        <v>224</v>
      </c>
      <c r="E276" t="s">
        <v>100</v>
      </c>
      <c r="F276" t="s">
        <v>225</v>
      </c>
      <c r="G276">
        <v>0.25</v>
      </c>
    </row>
    <row r="277" spans="1:7">
      <c r="A277" t="s">
        <v>129</v>
      </c>
      <c r="B277" t="str">
        <f>VLOOKUP(A277,基本面分析逻辑!$A$2:$E$136,5,FALSE)</f>
        <v>大消费</v>
      </c>
      <c r="C277" t="s">
        <v>239</v>
      </c>
      <c r="D277" t="s">
        <v>239</v>
      </c>
      <c r="E277" t="s">
        <v>100</v>
      </c>
      <c r="F277" t="s">
        <v>238</v>
      </c>
      <c r="G277">
        <v>0.25</v>
      </c>
    </row>
    <row r="278" spans="1:7">
      <c r="A278" t="s">
        <v>129</v>
      </c>
      <c r="B278" t="str">
        <f>VLOOKUP(A278,基本面分析逻辑!$A$2:$E$136,5,FALSE)</f>
        <v>大消费</v>
      </c>
      <c r="C278" t="s">
        <v>237</v>
      </c>
      <c r="D278" t="s">
        <v>237</v>
      </c>
      <c r="E278" t="s">
        <v>100</v>
      </c>
      <c r="F278" t="s">
        <v>238</v>
      </c>
      <c r="G278">
        <v>0.25</v>
      </c>
    </row>
    <row r="279" spans="1:7">
      <c r="A279" t="s">
        <v>288</v>
      </c>
      <c r="B279" t="str">
        <f>VLOOKUP(A279,基本面分析逻辑!$A$2:$E$136,5,FALSE)</f>
        <v>大消费</v>
      </c>
      <c r="C279" t="s">
        <v>265</v>
      </c>
      <c r="D279" t="s">
        <v>265</v>
      </c>
      <c r="E279" t="s">
        <v>100</v>
      </c>
      <c r="F279" t="s">
        <v>244</v>
      </c>
      <c r="G279">
        <v>0.5</v>
      </c>
    </row>
    <row r="280" spans="1:7">
      <c r="A280" t="s">
        <v>288</v>
      </c>
      <c r="B280" t="str">
        <f>VLOOKUP(A280,基本面分析逻辑!$A$2:$E$136,5,FALSE)</f>
        <v>大消费</v>
      </c>
      <c r="C280" t="s">
        <v>242</v>
      </c>
      <c r="D280" t="s">
        <v>243</v>
      </c>
      <c r="E280" t="s">
        <v>100</v>
      </c>
      <c r="F280" t="s">
        <v>244</v>
      </c>
      <c r="G280">
        <v>0.5</v>
      </c>
    </row>
    <row r="281" spans="1:7">
      <c r="A281" t="s">
        <v>288</v>
      </c>
      <c r="B281" t="str">
        <f>VLOOKUP(A281,基本面分析逻辑!$A$2:$E$136,5,FALSE)</f>
        <v>大消费</v>
      </c>
      <c r="C281" t="s">
        <v>278</v>
      </c>
      <c r="D281" t="s">
        <v>267</v>
      </c>
      <c r="E281" t="s">
        <v>100</v>
      </c>
      <c r="F281" t="s">
        <v>244</v>
      </c>
      <c r="G281">
        <v>0.5</v>
      </c>
    </row>
    <row r="282" spans="1:7">
      <c r="A282" t="s">
        <v>288</v>
      </c>
      <c r="B282" t="str">
        <f>VLOOKUP(A282,基本面分析逻辑!$A$2:$E$136,5,FALSE)</f>
        <v>大消费</v>
      </c>
      <c r="C282" t="s">
        <v>246</v>
      </c>
      <c r="D282" t="s">
        <v>248</v>
      </c>
      <c r="E282" t="s">
        <v>100</v>
      </c>
      <c r="F282" t="s">
        <v>225</v>
      </c>
      <c r="G282">
        <v>0.25</v>
      </c>
    </row>
    <row r="283" spans="1:7">
      <c r="A283" t="s">
        <v>288</v>
      </c>
      <c r="B283" t="str">
        <f>VLOOKUP(A283,基本面分析逻辑!$A$2:$E$136,5,FALSE)</f>
        <v>大消费</v>
      </c>
      <c r="C283" t="s">
        <v>264</v>
      </c>
      <c r="D283" t="s">
        <v>224</v>
      </c>
      <c r="E283" t="s">
        <v>100</v>
      </c>
      <c r="F283" t="s">
        <v>225</v>
      </c>
      <c r="G283">
        <v>0.25</v>
      </c>
    </row>
    <row r="284" spans="1:7">
      <c r="A284" t="s">
        <v>288</v>
      </c>
      <c r="B284" t="str">
        <f>VLOOKUP(A284,基本面分析逻辑!$A$2:$E$136,5,FALSE)</f>
        <v>大消费</v>
      </c>
      <c r="C284" t="s">
        <v>239</v>
      </c>
      <c r="D284" t="s">
        <v>239</v>
      </c>
      <c r="E284" t="s">
        <v>100</v>
      </c>
      <c r="F284" t="s">
        <v>238</v>
      </c>
      <c r="G284">
        <v>0.25</v>
      </c>
    </row>
    <row r="285" spans="1:7">
      <c r="A285" t="s">
        <v>288</v>
      </c>
      <c r="B285" t="str">
        <f>VLOOKUP(A285,基本面分析逻辑!$A$2:$E$136,5,FALSE)</f>
        <v>大消费</v>
      </c>
      <c r="C285" t="s">
        <v>237</v>
      </c>
      <c r="D285" t="s">
        <v>237</v>
      </c>
      <c r="E285" t="s">
        <v>100</v>
      </c>
      <c r="F285" t="s">
        <v>238</v>
      </c>
      <c r="G285">
        <v>0.25</v>
      </c>
    </row>
    <row r="286" spans="1:7">
      <c r="A286" t="s">
        <v>209</v>
      </c>
      <c r="B286" t="str">
        <f>VLOOKUP(A286,基本面分析逻辑!$A$2:$E$136,5,FALSE)</f>
        <v>大消费</v>
      </c>
      <c r="C286" t="s">
        <v>152</v>
      </c>
      <c r="D286" t="s">
        <v>235</v>
      </c>
      <c r="E286" t="s">
        <v>101</v>
      </c>
      <c r="F286" t="s">
        <v>236</v>
      </c>
      <c r="G286">
        <v>0.5</v>
      </c>
    </row>
    <row r="287" spans="1:7">
      <c r="A287" t="s">
        <v>209</v>
      </c>
      <c r="B287" t="str">
        <f>VLOOKUP(A287,基本面分析逻辑!$A$2:$E$136,5,FALSE)</f>
        <v>大消费</v>
      </c>
      <c r="C287" t="s">
        <v>242</v>
      </c>
      <c r="D287" t="s">
        <v>243</v>
      </c>
      <c r="E287" t="s">
        <v>100</v>
      </c>
      <c r="F287" t="s">
        <v>244</v>
      </c>
      <c r="G287">
        <v>0.5</v>
      </c>
    </row>
    <row r="288" spans="1:7">
      <c r="A288" t="s">
        <v>209</v>
      </c>
      <c r="B288" t="str">
        <f>VLOOKUP(A288,基本面分析逻辑!$A$2:$E$136,5,FALSE)</f>
        <v>大消费</v>
      </c>
      <c r="C288" t="s">
        <v>278</v>
      </c>
      <c r="D288" t="s">
        <v>267</v>
      </c>
      <c r="E288" t="s">
        <v>100</v>
      </c>
      <c r="F288" t="s">
        <v>244</v>
      </c>
      <c r="G288">
        <v>0.5</v>
      </c>
    </row>
    <row r="289" spans="1:7">
      <c r="A289" t="s">
        <v>209</v>
      </c>
      <c r="B289" t="str">
        <f>VLOOKUP(A289,基本面分析逻辑!$A$2:$E$136,5,FALSE)</f>
        <v>大消费</v>
      </c>
      <c r="C289" t="s">
        <v>246</v>
      </c>
      <c r="D289" t="s">
        <v>248</v>
      </c>
      <c r="E289" t="s">
        <v>100</v>
      </c>
      <c r="F289" t="s">
        <v>225</v>
      </c>
      <c r="G289">
        <v>0.25</v>
      </c>
    </row>
    <row r="290" spans="1:7">
      <c r="A290" t="s">
        <v>209</v>
      </c>
      <c r="B290" t="str">
        <f>VLOOKUP(A290,基本面分析逻辑!$A$2:$E$136,5,FALSE)</f>
        <v>大消费</v>
      </c>
      <c r="C290" t="s">
        <v>264</v>
      </c>
      <c r="D290" t="s">
        <v>224</v>
      </c>
      <c r="E290" t="s">
        <v>100</v>
      </c>
      <c r="F290" t="s">
        <v>225</v>
      </c>
      <c r="G290">
        <v>0.25</v>
      </c>
    </row>
    <row r="291" spans="1:7">
      <c r="A291" t="s">
        <v>209</v>
      </c>
      <c r="B291" t="str">
        <f>VLOOKUP(A291,基本面分析逻辑!$A$2:$E$136,5,FALSE)</f>
        <v>大消费</v>
      </c>
      <c r="C291" t="s">
        <v>239</v>
      </c>
      <c r="D291" t="s">
        <v>239</v>
      </c>
      <c r="E291" t="s">
        <v>100</v>
      </c>
      <c r="F291" t="s">
        <v>238</v>
      </c>
      <c r="G291">
        <v>0.25</v>
      </c>
    </row>
    <row r="292" spans="1:7">
      <c r="A292" t="s">
        <v>209</v>
      </c>
      <c r="B292" t="str">
        <f>VLOOKUP(A292,基本面分析逻辑!$A$2:$E$136,5,FALSE)</f>
        <v>大消费</v>
      </c>
      <c r="C292" t="s">
        <v>237</v>
      </c>
      <c r="D292" t="s">
        <v>237</v>
      </c>
      <c r="E292" t="s">
        <v>100</v>
      </c>
      <c r="F292" t="s">
        <v>238</v>
      </c>
      <c r="G292">
        <v>0.25</v>
      </c>
    </row>
    <row r="293" spans="1:7">
      <c r="A293" t="s">
        <v>183</v>
      </c>
      <c r="B293" t="str">
        <f>VLOOKUP(A293,基本面分析逻辑!$A$2:$E$136,5,FALSE)</f>
        <v>大消费</v>
      </c>
      <c r="C293" t="s">
        <v>242</v>
      </c>
      <c r="D293" t="s">
        <v>243</v>
      </c>
      <c r="E293" t="s">
        <v>100</v>
      </c>
      <c r="F293" t="s">
        <v>244</v>
      </c>
      <c r="G293">
        <v>0.5</v>
      </c>
    </row>
    <row r="294" spans="1:7">
      <c r="A294" t="s">
        <v>183</v>
      </c>
      <c r="B294" t="str">
        <f>VLOOKUP(A294,基本面分析逻辑!$A$2:$E$136,5,FALSE)</f>
        <v>大消费</v>
      </c>
      <c r="C294" t="s">
        <v>278</v>
      </c>
      <c r="D294" t="s">
        <v>267</v>
      </c>
      <c r="E294" t="s">
        <v>100</v>
      </c>
      <c r="F294" t="s">
        <v>244</v>
      </c>
      <c r="G294">
        <v>0.5</v>
      </c>
    </row>
    <row r="295" spans="1:7">
      <c r="A295" t="s">
        <v>183</v>
      </c>
      <c r="B295" t="str">
        <f>VLOOKUP(A295,基本面分析逻辑!$A$2:$E$136,5,FALSE)</f>
        <v>大消费</v>
      </c>
      <c r="C295" t="s">
        <v>246</v>
      </c>
      <c r="D295" t="s">
        <v>248</v>
      </c>
      <c r="E295" t="s">
        <v>100</v>
      </c>
      <c r="F295" t="s">
        <v>225</v>
      </c>
      <c r="G295">
        <v>0.5</v>
      </c>
    </row>
    <row r="296" spans="1:7">
      <c r="A296" t="s">
        <v>183</v>
      </c>
      <c r="B296" t="str">
        <f>VLOOKUP(A296,基本面分析逻辑!$A$2:$E$136,5,FALSE)</f>
        <v>大消费</v>
      </c>
      <c r="C296" t="s">
        <v>264</v>
      </c>
      <c r="D296" t="s">
        <v>224</v>
      </c>
      <c r="E296" t="s">
        <v>100</v>
      </c>
      <c r="F296" t="s">
        <v>225</v>
      </c>
      <c r="G296">
        <v>0.25</v>
      </c>
    </row>
    <row r="297" spans="1:7">
      <c r="A297" t="s">
        <v>183</v>
      </c>
      <c r="B297" t="str">
        <f>VLOOKUP(A297,基本面分析逻辑!$A$2:$E$136,5,FALSE)</f>
        <v>大消费</v>
      </c>
      <c r="C297" t="s">
        <v>239</v>
      </c>
      <c r="D297" t="s">
        <v>239</v>
      </c>
      <c r="E297" t="s">
        <v>100</v>
      </c>
      <c r="F297" t="s">
        <v>238</v>
      </c>
      <c r="G297">
        <v>0.25</v>
      </c>
    </row>
    <row r="298" spans="1:7">
      <c r="A298" t="s">
        <v>183</v>
      </c>
      <c r="B298" t="str">
        <f>VLOOKUP(A298,基本面分析逻辑!$A$2:$E$136,5,FALSE)</f>
        <v>大消费</v>
      </c>
      <c r="C298" t="s">
        <v>237</v>
      </c>
      <c r="D298" t="s">
        <v>237</v>
      </c>
      <c r="E298" t="s">
        <v>100</v>
      </c>
      <c r="F298" t="s">
        <v>238</v>
      </c>
      <c r="G298">
        <v>0.25</v>
      </c>
    </row>
    <row r="299" spans="1:7">
      <c r="A299" t="s">
        <v>183</v>
      </c>
      <c r="B299" t="str">
        <f>VLOOKUP(A299,基本面分析逻辑!$A$2:$E$136,5,FALSE)</f>
        <v>大消费</v>
      </c>
      <c r="C299" t="s">
        <v>266</v>
      </c>
      <c r="D299" t="s">
        <v>255</v>
      </c>
      <c r="E299" t="s">
        <v>101</v>
      </c>
      <c r="F299" t="s">
        <v>255</v>
      </c>
      <c r="G299">
        <v>0.25</v>
      </c>
    </row>
    <row r="300" spans="1:7">
      <c r="A300" t="s">
        <v>151</v>
      </c>
      <c r="B300" t="str">
        <f>VLOOKUP(A300,基本面分析逻辑!$A$2:$E$136,5,FALSE)</f>
        <v>大消费</v>
      </c>
      <c r="C300" t="s">
        <v>266</v>
      </c>
      <c r="D300" t="s">
        <v>255</v>
      </c>
      <c r="E300" t="s">
        <v>101</v>
      </c>
      <c r="F300" t="s">
        <v>255</v>
      </c>
      <c r="G300">
        <v>0.5</v>
      </c>
    </row>
    <row r="301" spans="1:7">
      <c r="A301" t="s">
        <v>151</v>
      </c>
      <c r="B301" t="str">
        <f>VLOOKUP(A301,基本面分析逻辑!$A$2:$E$136,5,FALSE)</f>
        <v>大消费</v>
      </c>
      <c r="C301" t="s">
        <v>242</v>
      </c>
      <c r="D301" t="s">
        <v>243</v>
      </c>
      <c r="E301" t="s">
        <v>100</v>
      </c>
      <c r="F301" t="s">
        <v>244</v>
      </c>
      <c r="G301">
        <v>0.5</v>
      </c>
    </row>
    <row r="302" spans="1:7">
      <c r="A302" t="s">
        <v>151</v>
      </c>
      <c r="B302" t="str">
        <f>VLOOKUP(A302,基本面分析逻辑!$A$2:$E$136,5,FALSE)</f>
        <v>大消费</v>
      </c>
      <c r="C302" t="s">
        <v>278</v>
      </c>
      <c r="D302" t="s">
        <v>267</v>
      </c>
      <c r="E302" t="s">
        <v>100</v>
      </c>
      <c r="F302" t="s">
        <v>244</v>
      </c>
      <c r="G302">
        <v>0.5</v>
      </c>
    </row>
    <row r="303" spans="1:7">
      <c r="A303" t="s">
        <v>151</v>
      </c>
      <c r="B303" t="str">
        <f>VLOOKUP(A303,基本面分析逻辑!$A$2:$E$136,5,FALSE)</f>
        <v>大消费</v>
      </c>
      <c r="C303" t="s">
        <v>246</v>
      </c>
      <c r="D303" t="s">
        <v>248</v>
      </c>
      <c r="E303" t="s">
        <v>100</v>
      </c>
      <c r="F303" t="s">
        <v>225</v>
      </c>
      <c r="G303">
        <v>0.25</v>
      </c>
    </row>
    <row r="304" spans="1:7">
      <c r="A304" t="s">
        <v>151</v>
      </c>
      <c r="B304" t="str">
        <f>VLOOKUP(A304,基本面分析逻辑!$A$2:$E$136,5,FALSE)</f>
        <v>大消费</v>
      </c>
      <c r="C304" t="s">
        <v>264</v>
      </c>
      <c r="D304" t="s">
        <v>224</v>
      </c>
      <c r="E304" t="s">
        <v>100</v>
      </c>
      <c r="F304" t="s">
        <v>225</v>
      </c>
      <c r="G304">
        <v>0.25</v>
      </c>
    </row>
    <row r="305" spans="1:7">
      <c r="A305" t="s">
        <v>151</v>
      </c>
      <c r="B305" t="str">
        <f>VLOOKUP(A305,基本面分析逻辑!$A$2:$E$136,5,FALSE)</f>
        <v>大消费</v>
      </c>
      <c r="C305" t="s">
        <v>239</v>
      </c>
      <c r="D305" t="s">
        <v>239</v>
      </c>
      <c r="E305" t="s">
        <v>100</v>
      </c>
      <c r="F305" t="s">
        <v>238</v>
      </c>
      <c r="G305">
        <v>0.25</v>
      </c>
    </row>
    <row r="306" spans="1:7">
      <c r="A306" t="s">
        <v>151</v>
      </c>
      <c r="B306" t="str">
        <f>VLOOKUP(A306,基本面分析逻辑!$A$2:$E$136,5,FALSE)</f>
        <v>大消费</v>
      </c>
      <c r="C306" t="s">
        <v>237</v>
      </c>
      <c r="D306" t="s">
        <v>237</v>
      </c>
      <c r="E306" t="s">
        <v>100</v>
      </c>
      <c r="F306" t="s">
        <v>238</v>
      </c>
      <c r="G306">
        <v>0.25</v>
      </c>
    </row>
    <row r="307" spans="1:7">
      <c r="A307" t="s">
        <v>140</v>
      </c>
      <c r="B307" t="str">
        <f>VLOOKUP(A307,基本面分析逻辑!$A$2:$E$136,5,FALSE)</f>
        <v>大消费</v>
      </c>
      <c r="C307" t="s">
        <v>82</v>
      </c>
      <c r="D307" t="s">
        <v>235</v>
      </c>
      <c r="E307" t="s">
        <v>101</v>
      </c>
      <c r="F307" t="s">
        <v>236</v>
      </c>
      <c r="G307">
        <v>0.5</v>
      </c>
    </row>
    <row r="308" spans="1:7">
      <c r="A308" t="s">
        <v>140</v>
      </c>
      <c r="B308" t="str">
        <f>VLOOKUP(A308,基本面分析逻辑!$A$2:$E$136,5,FALSE)</f>
        <v>大消费</v>
      </c>
      <c r="C308" t="s">
        <v>239</v>
      </c>
      <c r="D308" t="s">
        <v>239</v>
      </c>
      <c r="E308" t="s">
        <v>100</v>
      </c>
      <c r="F308" t="s">
        <v>238</v>
      </c>
      <c r="G308">
        <v>0.5</v>
      </c>
    </row>
    <row r="309" spans="1:7">
      <c r="A309" t="s">
        <v>140</v>
      </c>
      <c r="B309" t="str">
        <f>VLOOKUP(A309,基本面分析逻辑!$A$2:$E$136,5,FALSE)</f>
        <v>大消费</v>
      </c>
      <c r="C309" t="s">
        <v>237</v>
      </c>
      <c r="D309" t="s">
        <v>237</v>
      </c>
      <c r="E309" t="s">
        <v>100</v>
      </c>
      <c r="F309" t="s">
        <v>238</v>
      </c>
      <c r="G309">
        <v>0.5</v>
      </c>
    </row>
    <row r="310" spans="1:7">
      <c r="A310" t="s">
        <v>140</v>
      </c>
      <c r="B310" t="str">
        <f>VLOOKUP(A310,基本面分析逻辑!$A$2:$E$136,5,FALSE)</f>
        <v>大消费</v>
      </c>
      <c r="C310" t="s">
        <v>242</v>
      </c>
      <c r="D310" t="s">
        <v>243</v>
      </c>
      <c r="E310" t="s">
        <v>100</v>
      </c>
      <c r="F310" t="s">
        <v>244</v>
      </c>
      <c r="G310">
        <v>0.25</v>
      </c>
    </row>
    <row r="311" spans="1:7">
      <c r="A311" t="s">
        <v>140</v>
      </c>
      <c r="B311" t="str">
        <f>VLOOKUP(A311,基本面分析逻辑!$A$2:$E$136,5,FALSE)</f>
        <v>大消费</v>
      </c>
      <c r="C311" t="s">
        <v>278</v>
      </c>
      <c r="D311" t="s">
        <v>267</v>
      </c>
      <c r="E311" t="s">
        <v>100</v>
      </c>
      <c r="F311" t="s">
        <v>244</v>
      </c>
      <c r="G311">
        <v>0.25</v>
      </c>
    </row>
    <row r="312" spans="1:7">
      <c r="A312" t="s">
        <v>140</v>
      </c>
      <c r="B312" t="str">
        <f>VLOOKUP(A312,基本面分析逻辑!$A$2:$E$136,5,FALSE)</f>
        <v>大消费</v>
      </c>
      <c r="C312" t="s">
        <v>246</v>
      </c>
      <c r="D312" t="s">
        <v>248</v>
      </c>
      <c r="E312" t="s">
        <v>100</v>
      </c>
      <c r="F312" t="s">
        <v>225</v>
      </c>
      <c r="G312">
        <v>0.25</v>
      </c>
    </row>
    <row r="313" spans="1:7">
      <c r="A313" t="s">
        <v>140</v>
      </c>
      <c r="B313" t="str">
        <f>VLOOKUP(A313,基本面分析逻辑!$A$2:$E$136,5,FALSE)</f>
        <v>大消费</v>
      </c>
      <c r="C313" t="s">
        <v>264</v>
      </c>
      <c r="D313" t="s">
        <v>224</v>
      </c>
      <c r="E313" t="s">
        <v>100</v>
      </c>
      <c r="F313" t="s">
        <v>225</v>
      </c>
      <c r="G313">
        <v>0.25</v>
      </c>
    </row>
    <row r="314" spans="1:7">
      <c r="A314" t="s">
        <v>220</v>
      </c>
      <c r="B314" t="str">
        <f>VLOOKUP(A314,基本面分析逻辑!$A$2:$E$136,5,FALSE)</f>
        <v>大消费</v>
      </c>
      <c r="C314" t="s">
        <v>93</v>
      </c>
      <c r="D314" t="s">
        <v>229</v>
      </c>
      <c r="E314" t="s">
        <v>100</v>
      </c>
      <c r="F314" t="s">
        <v>230</v>
      </c>
      <c r="G314">
        <v>0.5</v>
      </c>
    </row>
    <row r="315" spans="1:7">
      <c r="A315" t="s">
        <v>220</v>
      </c>
      <c r="B315" t="str">
        <f>VLOOKUP(A315,基本面分析逻辑!$A$2:$E$136,5,FALSE)</f>
        <v>大消费</v>
      </c>
      <c r="C315" t="s">
        <v>264</v>
      </c>
      <c r="D315" t="s">
        <v>224</v>
      </c>
      <c r="E315" t="s">
        <v>100</v>
      </c>
      <c r="F315" t="s">
        <v>225</v>
      </c>
      <c r="G315">
        <v>0.5</v>
      </c>
    </row>
    <row r="316" spans="1:7">
      <c r="A316" t="s">
        <v>220</v>
      </c>
      <c r="B316" t="str">
        <f>VLOOKUP(A316,基本面分析逻辑!$A$2:$E$136,5,FALSE)</f>
        <v>大消费</v>
      </c>
      <c r="C316" t="s">
        <v>239</v>
      </c>
      <c r="D316" t="s">
        <v>239</v>
      </c>
      <c r="E316" t="s">
        <v>100</v>
      </c>
      <c r="F316" t="s">
        <v>238</v>
      </c>
      <c r="G316">
        <v>0.5</v>
      </c>
    </row>
    <row r="317" spans="1:7">
      <c r="A317" t="s">
        <v>220</v>
      </c>
      <c r="B317" t="str">
        <f>VLOOKUP(A317,基本面分析逻辑!$A$2:$E$136,5,FALSE)</f>
        <v>大消费</v>
      </c>
      <c r="C317" t="s">
        <v>237</v>
      </c>
      <c r="D317" t="s">
        <v>237</v>
      </c>
      <c r="E317" t="s">
        <v>100</v>
      </c>
      <c r="F317" t="s">
        <v>238</v>
      </c>
      <c r="G317">
        <v>0.25</v>
      </c>
    </row>
    <row r="318" spans="1:7">
      <c r="A318" t="s">
        <v>220</v>
      </c>
      <c r="B318" t="str">
        <f>VLOOKUP(A318,基本面分析逻辑!$A$2:$E$136,5,FALSE)</f>
        <v>大消费</v>
      </c>
      <c r="C318" t="s">
        <v>242</v>
      </c>
      <c r="D318" t="s">
        <v>243</v>
      </c>
      <c r="E318" t="s">
        <v>100</v>
      </c>
      <c r="F318" t="s">
        <v>244</v>
      </c>
      <c r="G318">
        <v>0.25</v>
      </c>
    </row>
    <row r="319" spans="1:7">
      <c r="A319" t="s">
        <v>220</v>
      </c>
      <c r="B319" t="str">
        <f>VLOOKUP(A319,基本面分析逻辑!$A$2:$E$136,5,FALSE)</f>
        <v>大消费</v>
      </c>
      <c r="C319" t="s">
        <v>278</v>
      </c>
      <c r="D319" t="s">
        <v>267</v>
      </c>
      <c r="E319" t="s">
        <v>100</v>
      </c>
      <c r="F319" t="s">
        <v>244</v>
      </c>
      <c r="G319">
        <v>0.25</v>
      </c>
    </row>
    <row r="320" spans="1:7">
      <c r="A320" t="s">
        <v>220</v>
      </c>
      <c r="B320" t="str">
        <f>VLOOKUP(A320,基本面分析逻辑!$A$2:$E$136,5,FALSE)</f>
        <v>大消费</v>
      </c>
      <c r="C320" t="s">
        <v>246</v>
      </c>
      <c r="D320" t="s">
        <v>248</v>
      </c>
      <c r="E320" t="s">
        <v>100</v>
      </c>
      <c r="F320" t="s">
        <v>225</v>
      </c>
      <c r="G320">
        <v>0.25</v>
      </c>
    </row>
    <row r="321" spans="1:7">
      <c r="A321" t="s">
        <v>210</v>
      </c>
      <c r="B321" t="str">
        <f>VLOOKUP(A321,基本面分析逻辑!$A$2:$E$136,5,FALSE)</f>
        <v>大消费</v>
      </c>
      <c r="C321" t="s">
        <v>265</v>
      </c>
      <c r="D321" t="s">
        <v>265</v>
      </c>
      <c r="E321" t="s">
        <v>100</v>
      </c>
      <c r="F321" t="s">
        <v>244</v>
      </c>
      <c r="G321">
        <v>0.5</v>
      </c>
    </row>
    <row r="322" spans="1:7">
      <c r="A322" t="s">
        <v>210</v>
      </c>
      <c r="B322" t="str">
        <f>VLOOKUP(A322,基本面分析逻辑!$A$2:$E$136,5,FALSE)</f>
        <v>大消费</v>
      </c>
      <c r="C322" t="s">
        <v>246</v>
      </c>
      <c r="D322" t="s">
        <v>248</v>
      </c>
      <c r="E322" t="s">
        <v>100</v>
      </c>
      <c r="F322" t="s">
        <v>225</v>
      </c>
      <c r="G322">
        <v>0.5</v>
      </c>
    </row>
    <row r="323" spans="1:7">
      <c r="A323" t="s">
        <v>210</v>
      </c>
      <c r="B323" t="str">
        <f>VLOOKUP(A323,基本面分析逻辑!$A$2:$E$136,5,FALSE)</f>
        <v>大消费</v>
      </c>
      <c r="C323" t="s">
        <v>239</v>
      </c>
      <c r="D323" t="s">
        <v>239</v>
      </c>
      <c r="E323" t="s">
        <v>100</v>
      </c>
      <c r="F323" t="s">
        <v>238</v>
      </c>
      <c r="G323">
        <v>0.5</v>
      </c>
    </row>
    <row r="324" spans="1:7">
      <c r="A324" t="s">
        <v>210</v>
      </c>
      <c r="B324" t="str">
        <f>VLOOKUP(A324,基本面分析逻辑!$A$2:$E$136,5,FALSE)</f>
        <v>大消费</v>
      </c>
      <c r="C324" t="s">
        <v>237</v>
      </c>
      <c r="D324" t="s">
        <v>237</v>
      </c>
      <c r="E324" t="s">
        <v>100</v>
      </c>
      <c r="F324" t="s">
        <v>238</v>
      </c>
      <c r="G324">
        <v>0.25</v>
      </c>
    </row>
    <row r="325" spans="1:7">
      <c r="A325" t="s">
        <v>210</v>
      </c>
      <c r="B325" t="str">
        <f>VLOOKUP(A325,基本面分析逻辑!$A$2:$E$136,5,FALSE)</f>
        <v>大消费</v>
      </c>
      <c r="C325" t="s">
        <v>251</v>
      </c>
      <c r="D325" t="s">
        <v>251</v>
      </c>
      <c r="E325" t="s">
        <v>100</v>
      </c>
      <c r="F325" t="s">
        <v>252</v>
      </c>
      <c r="G325">
        <v>0.25</v>
      </c>
    </row>
    <row r="326" spans="1:7">
      <c r="A326" t="s">
        <v>210</v>
      </c>
      <c r="B326" t="str">
        <f>VLOOKUP(A326,基本面分析逻辑!$A$2:$E$136,5,FALSE)</f>
        <v>大消费</v>
      </c>
      <c r="C326" t="s">
        <v>242</v>
      </c>
      <c r="D326" t="s">
        <v>243</v>
      </c>
      <c r="E326" t="s">
        <v>100</v>
      </c>
      <c r="F326" t="s">
        <v>244</v>
      </c>
      <c r="G326">
        <v>0.25</v>
      </c>
    </row>
    <row r="327" spans="1:7">
      <c r="A327" t="s">
        <v>210</v>
      </c>
      <c r="B327" t="str">
        <f>VLOOKUP(A327,基本面分析逻辑!$A$2:$E$136,5,FALSE)</f>
        <v>大消费</v>
      </c>
      <c r="C327" t="s">
        <v>278</v>
      </c>
      <c r="D327" t="s">
        <v>267</v>
      </c>
      <c r="E327" t="s">
        <v>100</v>
      </c>
      <c r="F327" t="s">
        <v>244</v>
      </c>
      <c r="G327">
        <v>0.25</v>
      </c>
    </row>
    <row r="328" spans="1:7">
      <c r="A328" t="s">
        <v>210</v>
      </c>
      <c r="B328" t="str">
        <f>VLOOKUP(A328,基本面分析逻辑!$A$2:$E$136,5,FALSE)</f>
        <v>大消费</v>
      </c>
      <c r="C328" t="s">
        <v>264</v>
      </c>
      <c r="D328" t="s">
        <v>224</v>
      </c>
      <c r="E328" t="s">
        <v>100</v>
      </c>
      <c r="F328" t="s">
        <v>225</v>
      </c>
      <c r="G328">
        <v>0.25</v>
      </c>
    </row>
    <row r="329" spans="1:7">
      <c r="A329" t="s">
        <v>118</v>
      </c>
      <c r="B329" t="str">
        <f>VLOOKUP(A329,基本面分析逻辑!$A$2:$E$136,5,FALSE)</f>
        <v>大消费</v>
      </c>
      <c r="C329" t="s">
        <v>273</v>
      </c>
      <c r="D329" t="s">
        <v>243</v>
      </c>
      <c r="E329" t="s">
        <v>100</v>
      </c>
      <c r="F329" t="s">
        <v>244</v>
      </c>
      <c r="G329">
        <v>0.5</v>
      </c>
    </row>
    <row r="330" spans="1:7">
      <c r="A330" t="s">
        <v>118</v>
      </c>
      <c r="B330" t="str">
        <f>VLOOKUP(A330,基本面分析逻辑!$A$2:$E$136,5,FALSE)</f>
        <v>大消费</v>
      </c>
      <c r="C330" t="s">
        <v>278</v>
      </c>
      <c r="D330" t="s">
        <v>267</v>
      </c>
      <c r="E330" t="s">
        <v>100</v>
      </c>
      <c r="F330" t="s">
        <v>244</v>
      </c>
      <c r="G330">
        <v>0.5</v>
      </c>
    </row>
    <row r="331" spans="1:7">
      <c r="A331" t="s">
        <v>118</v>
      </c>
      <c r="B331" t="str">
        <f>VLOOKUP(A331,基本面分析逻辑!$A$2:$E$136,5,FALSE)</f>
        <v>大消费</v>
      </c>
      <c r="C331" t="s">
        <v>265</v>
      </c>
      <c r="D331" t="s">
        <v>265</v>
      </c>
      <c r="E331" t="s">
        <v>100</v>
      </c>
      <c r="F331" t="s">
        <v>244</v>
      </c>
      <c r="G331">
        <v>0.5</v>
      </c>
    </row>
    <row r="332" spans="1:7">
      <c r="A332" t="s">
        <v>118</v>
      </c>
      <c r="B332" t="str">
        <f>VLOOKUP(A332,基本面分析逻辑!$A$2:$E$136,5,FALSE)</f>
        <v>大消费</v>
      </c>
      <c r="C332" t="s">
        <v>93</v>
      </c>
      <c r="D332" t="s">
        <v>229</v>
      </c>
      <c r="E332" t="s">
        <v>100</v>
      </c>
      <c r="F332" t="s">
        <v>230</v>
      </c>
      <c r="G332">
        <v>0.25</v>
      </c>
    </row>
    <row r="333" spans="1:7">
      <c r="A333" t="s">
        <v>118</v>
      </c>
      <c r="B333" t="str">
        <f>VLOOKUP(A333,基本面分析逻辑!$A$2:$E$136,5,FALSE)</f>
        <v>大消费</v>
      </c>
      <c r="C333" t="s">
        <v>256</v>
      </c>
      <c r="D333" t="s">
        <v>248</v>
      </c>
      <c r="E333" t="s">
        <v>100</v>
      </c>
      <c r="F333" t="s">
        <v>225</v>
      </c>
      <c r="G333">
        <v>0.25</v>
      </c>
    </row>
    <row r="334" spans="1:7">
      <c r="A334" t="s">
        <v>118</v>
      </c>
      <c r="B334" t="str">
        <f>VLOOKUP(A334,基本面分析逻辑!$A$2:$E$136,5,FALSE)</f>
        <v>大消费</v>
      </c>
      <c r="C334" t="s">
        <v>264</v>
      </c>
      <c r="D334" t="s">
        <v>224</v>
      </c>
      <c r="E334" t="s">
        <v>100</v>
      </c>
      <c r="F334" t="s">
        <v>225</v>
      </c>
      <c r="G334">
        <v>0.25</v>
      </c>
    </row>
    <row r="335" spans="1:7">
      <c r="A335" t="s">
        <v>290</v>
      </c>
      <c r="B335" t="str">
        <f>VLOOKUP(A335,基本面分析逻辑!$A$2:$E$136,5,FALSE)</f>
        <v>大消费</v>
      </c>
      <c r="C335" t="s">
        <v>152</v>
      </c>
      <c r="D335" t="s">
        <v>235</v>
      </c>
      <c r="E335" t="s">
        <v>101</v>
      </c>
      <c r="F335" t="s">
        <v>236</v>
      </c>
      <c r="G335">
        <v>0.5</v>
      </c>
    </row>
    <row r="336" spans="1:7">
      <c r="A336" t="s">
        <v>290</v>
      </c>
      <c r="B336" t="str">
        <f>VLOOKUP(A336,基本面分析逻辑!$A$2:$E$136,5,FALSE)</f>
        <v>大消费</v>
      </c>
      <c r="C336" t="s">
        <v>242</v>
      </c>
      <c r="D336" t="s">
        <v>243</v>
      </c>
      <c r="E336" t="s">
        <v>100</v>
      </c>
      <c r="F336" t="s">
        <v>244</v>
      </c>
      <c r="G336">
        <v>0.5</v>
      </c>
    </row>
    <row r="337" spans="1:7">
      <c r="A337" t="s">
        <v>290</v>
      </c>
      <c r="B337" t="str">
        <f>VLOOKUP(A337,基本面分析逻辑!$A$2:$E$136,5,FALSE)</f>
        <v>大消费</v>
      </c>
      <c r="C337" t="s">
        <v>278</v>
      </c>
      <c r="D337" t="s">
        <v>267</v>
      </c>
      <c r="E337" t="s">
        <v>100</v>
      </c>
      <c r="F337" t="s">
        <v>244</v>
      </c>
      <c r="G337">
        <v>0.5</v>
      </c>
    </row>
    <row r="338" spans="1:7">
      <c r="A338" t="s">
        <v>290</v>
      </c>
      <c r="B338" t="str">
        <f>VLOOKUP(A338,基本面分析逻辑!$A$2:$E$136,5,FALSE)</f>
        <v>大消费</v>
      </c>
      <c r="C338" t="s">
        <v>246</v>
      </c>
      <c r="D338" t="s">
        <v>248</v>
      </c>
      <c r="E338" t="s">
        <v>100</v>
      </c>
      <c r="F338" t="s">
        <v>225</v>
      </c>
      <c r="G338">
        <v>0.25</v>
      </c>
    </row>
    <row r="339" spans="1:7">
      <c r="A339" t="s">
        <v>290</v>
      </c>
      <c r="B339" t="str">
        <f>VLOOKUP(A339,基本面分析逻辑!$A$2:$E$136,5,FALSE)</f>
        <v>大消费</v>
      </c>
      <c r="C339" t="s">
        <v>264</v>
      </c>
      <c r="D339" t="s">
        <v>224</v>
      </c>
      <c r="E339" t="s">
        <v>100</v>
      </c>
      <c r="F339" t="s">
        <v>225</v>
      </c>
      <c r="G339">
        <v>0.25</v>
      </c>
    </row>
    <row r="340" spans="1:7">
      <c r="A340" t="s">
        <v>290</v>
      </c>
      <c r="B340" t="str">
        <f>VLOOKUP(A340,基本面分析逻辑!$A$2:$E$136,5,FALSE)</f>
        <v>大消费</v>
      </c>
      <c r="C340" t="s">
        <v>239</v>
      </c>
      <c r="D340" t="s">
        <v>239</v>
      </c>
      <c r="E340" t="s">
        <v>100</v>
      </c>
      <c r="F340" t="s">
        <v>238</v>
      </c>
      <c r="G340">
        <v>0.25</v>
      </c>
    </row>
    <row r="341" spans="1:7">
      <c r="A341" t="s">
        <v>290</v>
      </c>
      <c r="B341" t="str">
        <f>VLOOKUP(A341,基本面分析逻辑!$A$2:$E$136,5,FALSE)</f>
        <v>大消费</v>
      </c>
      <c r="C341" t="s">
        <v>237</v>
      </c>
      <c r="D341" t="s">
        <v>237</v>
      </c>
      <c r="E341" t="s">
        <v>100</v>
      </c>
      <c r="F341" t="s">
        <v>238</v>
      </c>
      <c r="G341">
        <v>0.25</v>
      </c>
    </row>
    <row r="342" spans="1:7">
      <c r="A342" t="s">
        <v>141</v>
      </c>
      <c r="B342" t="str">
        <f>VLOOKUP(A342,基本面分析逻辑!$A$2:$E$136,5,FALSE)</f>
        <v>大消费</v>
      </c>
      <c r="C342" t="s">
        <v>265</v>
      </c>
      <c r="D342" t="s">
        <v>265</v>
      </c>
      <c r="E342" t="s">
        <v>100</v>
      </c>
      <c r="F342" t="s">
        <v>244</v>
      </c>
      <c r="G342">
        <v>0.5</v>
      </c>
    </row>
    <row r="343" spans="1:7">
      <c r="A343" t="s">
        <v>141</v>
      </c>
      <c r="B343" t="str">
        <f>VLOOKUP(A343,基本面分析逻辑!$A$2:$E$136,5,FALSE)</f>
        <v>大消费</v>
      </c>
      <c r="C343" t="s">
        <v>246</v>
      </c>
      <c r="D343" t="s">
        <v>248</v>
      </c>
      <c r="E343" t="s">
        <v>100</v>
      </c>
      <c r="F343" t="s">
        <v>225</v>
      </c>
      <c r="G343">
        <v>0.5</v>
      </c>
    </row>
    <row r="344" spans="1:7">
      <c r="A344" t="s">
        <v>141</v>
      </c>
      <c r="B344" t="str">
        <f>VLOOKUP(A344,基本面分析逻辑!$A$2:$E$136,5,FALSE)</f>
        <v>大消费</v>
      </c>
      <c r="C344" t="s">
        <v>239</v>
      </c>
      <c r="D344" t="s">
        <v>239</v>
      </c>
      <c r="E344" t="s">
        <v>100</v>
      </c>
      <c r="F344" t="s">
        <v>238</v>
      </c>
      <c r="G344">
        <v>0.5</v>
      </c>
    </row>
    <row r="345" spans="1:7">
      <c r="A345" t="s">
        <v>141</v>
      </c>
      <c r="B345" t="str">
        <f>VLOOKUP(A345,基本面分析逻辑!$A$2:$E$136,5,FALSE)</f>
        <v>大消费</v>
      </c>
      <c r="C345" t="s">
        <v>237</v>
      </c>
      <c r="D345" t="s">
        <v>237</v>
      </c>
      <c r="E345" t="s">
        <v>100</v>
      </c>
      <c r="F345" t="s">
        <v>238</v>
      </c>
      <c r="G345">
        <v>0.25</v>
      </c>
    </row>
    <row r="346" spans="1:7">
      <c r="A346" t="s">
        <v>141</v>
      </c>
      <c r="B346" t="str">
        <f>VLOOKUP(A346,基本面分析逻辑!$A$2:$E$136,5,FALSE)</f>
        <v>大消费</v>
      </c>
      <c r="C346" t="s">
        <v>251</v>
      </c>
      <c r="D346" t="s">
        <v>251</v>
      </c>
      <c r="E346" t="s">
        <v>100</v>
      </c>
      <c r="F346" t="s">
        <v>252</v>
      </c>
      <c r="G346">
        <v>0.25</v>
      </c>
    </row>
    <row r="347" spans="1:7">
      <c r="A347" t="s">
        <v>141</v>
      </c>
      <c r="B347" t="str">
        <f>VLOOKUP(A347,基本面分析逻辑!$A$2:$E$136,5,FALSE)</f>
        <v>大消费</v>
      </c>
      <c r="C347" t="s">
        <v>242</v>
      </c>
      <c r="D347" t="s">
        <v>243</v>
      </c>
      <c r="E347" t="s">
        <v>100</v>
      </c>
      <c r="F347" t="s">
        <v>244</v>
      </c>
      <c r="G347">
        <v>0.25</v>
      </c>
    </row>
    <row r="348" spans="1:7">
      <c r="A348" t="s">
        <v>141</v>
      </c>
      <c r="B348" t="str">
        <f>VLOOKUP(A348,基本面分析逻辑!$A$2:$E$136,5,FALSE)</f>
        <v>大消费</v>
      </c>
      <c r="C348" t="s">
        <v>278</v>
      </c>
      <c r="D348" t="s">
        <v>267</v>
      </c>
      <c r="E348" t="s">
        <v>100</v>
      </c>
      <c r="F348" t="s">
        <v>244</v>
      </c>
      <c r="G348">
        <v>0.25</v>
      </c>
    </row>
    <row r="349" spans="1:7">
      <c r="A349" t="s">
        <v>141</v>
      </c>
      <c r="B349" t="str">
        <f>VLOOKUP(A349,基本面分析逻辑!$A$2:$E$136,5,FALSE)</f>
        <v>大消费</v>
      </c>
      <c r="C349" t="s">
        <v>264</v>
      </c>
      <c r="D349" t="s">
        <v>224</v>
      </c>
      <c r="E349" t="s">
        <v>100</v>
      </c>
      <c r="F349" t="s">
        <v>225</v>
      </c>
      <c r="G349">
        <v>0.25</v>
      </c>
    </row>
    <row r="350" spans="1:7">
      <c r="A350" t="s">
        <v>132</v>
      </c>
      <c r="B350" t="str">
        <f>VLOOKUP(A350,基本面分析逻辑!$A$2:$E$136,5,FALSE)</f>
        <v>大消费</v>
      </c>
      <c r="C350" t="s">
        <v>282</v>
      </c>
      <c r="D350" t="s">
        <v>265</v>
      </c>
      <c r="E350" t="s">
        <v>100</v>
      </c>
      <c r="F350" t="s">
        <v>244</v>
      </c>
      <c r="G350">
        <v>0.5</v>
      </c>
    </row>
    <row r="351" spans="1:7">
      <c r="A351" t="s">
        <v>132</v>
      </c>
      <c r="B351" t="str">
        <f>VLOOKUP(A351,基本面分析逻辑!$A$2:$E$136,5,FALSE)</f>
        <v>大消费</v>
      </c>
      <c r="C351" t="s">
        <v>242</v>
      </c>
      <c r="D351" t="s">
        <v>243</v>
      </c>
      <c r="E351" t="s">
        <v>100</v>
      </c>
      <c r="F351" t="s">
        <v>244</v>
      </c>
      <c r="G351">
        <v>0.5</v>
      </c>
    </row>
    <row r="352" spans="1:7">
      <c r="A352" t="s">
        <v>132</v>
      </c>
      <c r="B352" t="str">
        <f>VLOOKUP(A352,基本面分析逻辑!$A$2:$E$136,5,FALSE)</f>
        <v>大消费</v>
      </c>
      <c r="C352" t="s">
        <v>278</v>
      </c>
      <c r="D352" t="s">
        <v>267</v>
      </c>
      <c r="E352" t="s">
        <v>100</v>
      </c>
      <c r="F352" t="s">
        <v>244</v>
      </c>
      <c r="G352">
        <v>0.5</v>
      </c>
    </row>
    <row r="353" spans="1:7">
      <c r="A353" t="s">
        <v>132</v>
      </c>
      <c r="B353" t="str">
        <f>VLOOKUP(A353,基本面分析逻辑!$A$2:$E$136,5,FALSE)</f>
        <v>大消费</v>
      </c>
      <c r="C353" t="s">
        <v>246</v>
      </c>
      <c r="D353" t="s">
        <v>248</v>
      </c>
      <c r="E353" t="s">
        <v>100</v>
      </c>
      <c r="F353" t="s">
        <v>225</v>
      </c>
      <c r="G353">
        <v>0.25</v>
      </c>
    </row>
    <row r="354" spans="1:7">
      <c r="A354" t="s">
        <v>132</v>
      </c>
      <c r="B354" t="str">
        <f>VLOOKUP(A354,基本面分析逻辑!$A$2:$E$136,5,FALSE)</f>
        <v>大消费</v>
      </c>
      <c r="C354" t="s">
        <v>264</v>
      </c>
      <c r="D354" t="s">
        <v>224</v>
      </c>
      <c r="E354" t="s">
        <v>100</v>
      </c>
      <c r="F354" t="s">
        <v>225</v>
      </c>
      <c r="G354">
        <v>0.25</v>
      </c>
    </row>
    <row r="355" spans="1:7">
      <c r="A355" t="s">
        <v>132</v>
      </c>
      <c r="B355" t="str">
        <f>VLOOKUP(A355,基本面分析逻辑!$A$2:$E$136,5,FALSE)</f>
        <v>大消费</v>
      </c>
      <c r="C355" t="s">
        <v>239</v>
      </c>
      <c r="D355" t="s">
        <v>239</v>
      </c>
      <c r="E355" t="s">
        <v>100</v>
      </c>
      <c r="F355" t="s">
        <v>238</v>
      </c>
      <c r="G355">
        <v>0.25</v>
      </c>
    </row>
    <row r="356" spans="1:7">
      <c r="A356" t="s">
        <v>132</v>
      </c>
      <c r="B356" t="str">
        <f>VLOOKUP(A356,基本面分析逻辑!$A$2:$E$136,5,FALSE)</f>
        <v>大消费</v>
      </c>
      <c r="C356" t="s">
        <v>237</v>
      </c>
      <c r="D356" t="s">
        <v>237</v>
      </c>
      <c r="E356" t="s">
        <v>100</v>
      </c>
      <c r="F356" t="s">
        <v>238</v>
      </c>
      <c r="G356">
        <v>0.25</v>
      </c>
    </row>
    <row r="357" spans="1:7">
      <c r="A357" t="s">
        <v>170</v>
      </c>
      <c r="B357" t="str">
        <f>VLOOKUP(A357,基本面分析逻辑!$A$2:$E$136,5,FALSE)</f>
        <v>大消费</v>
      </c>
      <c r="C357" t="s">
        <v>274</v>
      </c>
      <c r="D357" t="s">
        <v>224</v>
      </c>
      <c r="E357" t="s">
        <v>100</v>
      </c>
      <c r="F357" t="s">
        <v>225</v>
      </c>
      <c r="G357">
        <v>0.5</v>
      </c>
    </row>
    <row r="358" spans="1:7">
      <c r="A358" t="s">
        <v>170</v>
      </c>
      <c r="B358" t="str">
        <f>VLOOKUP(A358,基本面分析逻辑!$A$2:$E$136,5,FALSE)</f>
        <v>大消费</v>
      </c>
      <c r="C358" t="s">
        <v>242</v>
      </c>
      <c r="D358" t="s">
        <v>243</v>
      </c>
      <c r="E358" t="s">
        <v>100</v>
      </c>
      <c r="F358" t="s">
        <v>244</v>
      </c>
      <c r="G358">
        <v>0.5</v>
      </c>
    </row>
    <row r="359" spans="1:7">
      <c r="A359" t="s">
        <v>170</v>
      </c>
      <c r="B359" t="str">
        <f>VLOOKUP(A359,基本面分析逻辑!$A$2:$E$136,5,FALSE)</f>
        <v>大消费</v>
      </c>
      <c r="C359" t="s">
        <v>278</v>
      </c>
      <c r="D359" t="s">
        <v>267</v>
      </c>
      <c r="E359" t="s">
        <v>100</v>
      </c>
      <c r="F359" t="s">
        <v>244</v>
      </c>
      <c r="G359">
        <v>0.5</v>
      </c>
    </row>
    <row r="360" spans="1:7">
      <c r="A360" t="s">
        <v>170</v>
      </c>
      <c r="B360" t="str">
        <f>VLOOKUP(A360,基本面分析逻辑!$A$2:$E$136,5,FALSE)</f>
        <v>大消费</v>
      </c>
      <c r="C360" t="s">
        <v>246</v>
      </c>
      <c r="D360" t="s">
        <v>248</v>
      </c>
      <c r="E360" t="s">
        <v>100</v>
      </c>
      <c r="F360" t="s">
        <v>225</v>
      </c>
      <c r="G360">
        <v>0.25</v>
      </c>
    </row>
    <row r="361" spans="1:7">
      <c r="A361" t="s">
        <v>135</v>
      </c>
      <c r="B361" t="str">
        <f>VLOOKUP(A361,基本面分析逻辑!$A$2:$E$136,5,FALSE)</f>
        <v>大消费</v>
      </c>
      <c r="C361" t="s">
        <v>272</v>
      </c>
      <c r="D361" t="s">
        <v>272</v>
      </c>
      <c r="E361" t="s">
        <v>101</v>
      </c>
      <c r="F361" t="s">
        <v>241</v>
      </c>
      <c r="G361">
        <v>0.5</v>
      </c>
    </row>
    <row r="362" spans="1:7">
      <c r="A362" t="s">
        <v>135</v>
      </c>
      <c r="B362" t="str">
        <f>VLOOKUP(A362,基本面分析逻辑!$A$2:$E$136,5,FALSE)</f>
        <v>大消费</v>
      </c>
      <c r="C362" t="s">
        <v>273</v>
      </c>
      <c r="D362" t="s">
        <v>243</v>
      </c>
      <c r="E362" t="s">
        <v>100</v>
      </c>
      <c r="F362" t="s">
        <v>244</v>
      </c>
      <c r="G362">
        <v>0.5</v>
      </c>
    </row>
    <row r="363" spans="1:7">
      <c r="A363" t="s">
        <v>135</v>
      </c>
      <c r="B363" t="str">
        <f>VLOOKUP(A363,基本面分析逻辑!$A$2:$E$136,5,FALSE)</f>
        <v>大消费</v>
      </c>
      <c r="C363" t="s">
        <v>246</v>
      </c>
      <c r="D363" t="s">
        <v>248</v>
      </c>
      <c r="E363" t="s">
        <v>100</v>
      </c>
      <c r="F363" t="s">
        <v>225</v>
      </c>
      <c r="G363">
        <v>0.5</v>
      </c>
    </row>
    <row r="364" spans="1:7">
      <c r="A364" t="s">
        <v>135</v>
      </c>
      <c r="B364" t="str">
        <f>VLOOKUP(A364,基本面分析逻辑!$A$2:$E$136,5,FALSE)</f>
        <v>大消费</v>
      </c>
      <c r="C364" t="s">
        <v>274</v>
      </c>
      <c r="D364" t="s">
        <v>224</v>
      </c>
      <c r="E364" t="s">
        <v>100</v>
      </c>
      <c r="F364" t="s">
        <v>225</v>
      </c>
      <c r="G364">
        <v>0.25</v>
      </c>
    </row>
    <row r="365" spans="1:7">
      <c r="A365" t="s">
        <v>135</v>
      </c>
      <c r="B365" t="str">
        <f>VLOOKUP(A365,基本面分析逻辑!$A$2:$E$136,5,FALSE)</f>
        <v>大消费</v>
      </c>
      <c r="C365" t="s">
        <v>239</v>
      </c>
      <c r="D365" t="s">
        <v>239</v>
      </c>
      <c r="E365" t="s">
        <v>100</v>
      </c>
      <c r="F365" t="s">
        <v>238</v>
      </c>
      <c r="G365">
        <v>0.25</v>
      </c>
    </row>
    <row r="366" spans="1:7">
      <c r="A366" t="s">
        <v>135</v>
      </c>
      <c r="B366" t="str">
        <f>VLOOKUP(A366,基本面分析逻辑!$A$2:$E$136,5,FALSE)</f>
        <v>大消费</v>
      </c>
      <c r="C366" t="s">
        <v>237</v>
      </c>
      <c r="D366" t="s">
        <v>237</v>
      </c>
      <c r="E366" t="s">
        <v>100</v>
      </c>
      <c r="F366" t="s">
        <v>238</v>
      </c>
      <c r="G366">
        <v>0.25</v>
      </c>
    </row>
    <row r="367" spans="1:7">
      <c r="A367" t="s">
        <v>135</v>
      </c>
      <c r="B367" t="str">
        <f>VLOOKUP(A367,基本面分析逻辑!$A$2:$E$136,5,FALSE)</f>
        <v>大消费</v>
      </c>
      <c r="C367" t="s">
        <v>226</v>
      </c>
      <c r="D367" t="s">
        <v>227</v>
      </c>
      <c r="E367" t="s">
        <v>100</v>
      </c>
      <c r="F367" t="s">
        <v>227</v>
      </c>
      <c r="G367">
        <v>0.25</v>
      </c>
    </row>
    <row r="368" spans="1:7">
      <c r="A368" t="s">
        <v>135</v>
      </c>
      <c r="B368" t="str">
        <f>VLOOKUP(A368,基本面分析逻辑!$A$2:$E$136,5,FALSE)</f>
        <v>大消费</v>
      </c>
      <c r="C368" t="s">
        <v>251</v>
      </c>
      <c r="D368" t="s">
        <v>251</v>
      </c>
      <c r="E368" t="s">
        <v>100</v>
      </c>
      <c r="F368" t="s">
        <v>252</v>
      </c>
      <c r="G368">
        <v>0.25</v>
      </c>
    </row>
    <row r="369" spans="1:7">
      <c r="A369" t="s">
        <v>135</v>
      </c>
      <c r="B369" t="str">
        <f>VLOOKUP(A369,基本面分析逻辑!$A$2:$E$136,5,FALSE)</f>
        <v>大消费</v>
      </c>
      <c r="C369" t="s">
        <v>278</v>
      </c>
      <c r="D369" t="s">
        <v>267</v>
      </c>
      <c r="E369" t="s">
        <v>100</v>
      </c>
      <c r="F369" t="s">
        <v>244</v>
      </c>
      <c r="G369">
        <v>0.25</v>
      </c>
    </row>
    <row r="370" spans="1:7">
      <c r="A370" t="s">
        <v>181</v>
      </c>
      <c r="B370" t="str">
        <f>VLOOKUP(A370,基本面分析逻辑!$A$2:$E$136,5,FALSE)</f>
        <v>大消费</v>
      </c>
      <c r="C370" t="s">
        <v>268</v>
      </c>
      <c r="D370" t="s">
        <v>235</v>
      </c>
      <c r="E370" t="s">
        <v>101</v>
      </c>
      <c r="F370" t="s">
        <v>236</v>
      </c>
      <c r="G370">
        <v>0.5</v>
      </c>
    </row>
    <row r="371" spans="1:7">
      <c r="A371" t="s">
        <v>181</v>
      </c>
      <c r="B371" t="str">
        <f>VLOOKUP(A371,基本面分析逻辑!$A$2:$E$136,5,FALSE)</f>
        <v>大消费</v>
      </c>
      <c r="C371" t="s">
        <v>274</v>
      </c>
      <c r="D371" t="s">
        <v>224</v>
      </c>
      <c r="E371" t="s">
        <v>100</v>
      </c>
      <c r="F371" t="s">
        <v>225</v>
      </c>
      <c r="G371">
        <v>0.5</v>
      </c>
    </row>
    <row r="372" spans="1:7">
      <c r="A372" t="s">
        <v>181</v>
      </c>
      <c r="B372" t="str">
        <f>VLOOKUP(A372,基本面分析逻辑!$A$2:$E$136,5,FALSE)</f>
        <v>大消费</v>
      </c>
      <c r="C372" t="s">
        <v>242</v>
      </c>
      <c r="D372" t="s">
        <v>243</v>
      </c>
      <c r="E372" t="s">
        <v>100</v>
      </c>
      <c r="F372" t="s">
        <v>244</v>
      </c>
      <c r="G372">
        <v>0.5</v>
      </c>
    </row>
    <row r="373" spans="1:7">
      <c r="A373" t="s">
        <v>181</v>
      </c>
      <c r="B373" t="str">
        <f>VLOOKUP(A373,基本面分析逻辑!$A$2:$E$136,5,FALSE)</f>
        <v>大消费</v>
      </c>
      <c r="C373" t="s">
        <v>278</v>
      </c>
      <c r="D373" t="s">
        <v>267</v>
      </c>
      <c r="E373" t="s">
        <v>100</v>
      </c>
      <c r="F373" t="s">
        <v>244</v>
      </c>
      <c r="G373">
        <v>0.25</v>
      </c>
    </row>
    <row r="374" spans="1:7">
      <c r="A374" t="s">
        <v>181</v>
      </c>
      <c r="B374" t="str">
        <f>VLOOKUP(A374,基本面分析逻辑!$A$2:$E$136,5,FALSE)</f>
        <v>大消费</v>
      </c>
      <c r="C374" t="s">
        <v>246</v>
      </c>
      <c r="D374" t="s">
        <v>248</v>
      </c>
      <c r="E374" t="s">
        <v>100</v>
      </c>
      <c r="F374" t="s">
        <v>225</v>
      </c>
      <c r="G374">
        <v>0.25</v>
      </c>
    </row>
    <row r="375" spans="1:7">
      <c r="A375" t="s">
        <v>181</v>
      </c>
      <c r="B375" t="str">
        <f>VLOOKUP(A375,基本面分析逻辑!$A$2:$E$136,5,FALSE)</f>
        <v>大消费</v>
      </c>
      <c r="C375" t="s">
        <v>239</v>
      </c>
      <c r="D375" t="s">
        <v>239</v>
      </c>
      <c r="E375" t="s">
        <v>100</v>
      </c>
      <c r="F375" t="s">
        <v>238</v>
      </c>
      <c r="G375">
        <v>0.25</v>
      </c>
    </row>
    <row r="376" spans="1:7">
      <c r="A376" t="s">
        <v>181</v>
      </c>
      <c r="B376" t="str">
        <f>VLOOKUP(A376,基本面分析逻辑!$A$2:$E$136,5,FALSE)</f>
        <v>大消费</v>
      </c>
      <c r="C376" t="s">
        <v>237</v>
      </c>
      <c r="D376" t="s">
        <v>237</v>
      </c>
      <c r="E376" t="s">
        <v>100</v>
      </c>
      <c r="F376" t="s">
        <v>238</v>
      </c>
      <c r="G376">
        <v>0.25</v>
      </c>
    </row>
    <row r="377" spans="1:7">
      <c r="A377" t="s">
        <v>113</v>
      </c>
      <c r="B377" t="str">
        <f>VLOOKUP(A377,基本面分析逻辑!$A$2:$E$136,5,FALSE)</f>
        <v>建筑和房地产</v>
      </c>
      <c r="C377" t="s">
        <v>280</v>
      </c>
      <c r="D377" t="s">
        <v>267</v>
      </c>
      <c r="E377" t="s">
        <v>100</v>
      </c>
      <c r="F377" t="s">
        <v>244</v>
      </c>
      <c r="G377">
        <v>0.5</v>
      </c>
    </row>
    <row r="378" spans="1:7">
      <c r="A378" t="s">
        <v>113</v>
      </c>
      <c r="B378" t="str">
        <f>VLOOKUP(A378,基本面分析逻辑!$A$2:$E$136,5,FALSE)</f>
        <v>建筑和房地产</v>
      </c>
      <c r="C378" t="s">
        <v>246</v>
      </c>
      <c r="D378" t="s">
        <v>248</v>
      </c>
      <c r="E378" t="s">
        <v>100</v>
      </c>
      <c r="F378" t="s">
        <v>225</v>
      </c>
      <c r="G378">
        <v>0.5</v>
      </c>
    </row>
    <row r="379" spans="1:7">
      <c r="A379" t="s">
        <v>113</v>
      </c>
      <c r="B379" t="str">
        <f>VLOOKUP(A379,基本面分析逻辑!$A$2:$E$136,5,FALSE)</f>
        <v>建筑和房地产</v>
      </c>
      <c r="C379" t="s">
        <v>274</v>
      </c>
      <c r="D379" t="s">
        <v>224</v>
      </c>
      <c r="E379" t="s">
        <v>100</v>
      </c>
      <c r="F379" t="s">
        <v>225</v>
      </c>
      <c r="G379">
        <v>0.5</v>
      </c>
    </row>
    <row r="380" spans="1:7">
      <c r="A380" t="s">
        <v>113</v>
      </c>
      <c r="B380" t="str">
        <f>VLOOKUP(A380,基本面分析逻辑!$A$2:$E$136,5,FALSE)</f>
        <v>建筑和房地产</v>
      </c>
      <c r="C380" t="s">
        <v>242</v>
      </c>
      <c r="D380" t="s">
        <v>243</v>
      </c>
      <c r="E380" t="s">
        <v>100</v>
      </c>
      <c r="F380" t="s">
        <v>244</v>
      </c>
      <c r="G380">
        <v>0.25</v>
      </c>
    </row>
    <row r="381" spans="1:7">
      <c r="A381" t="s">
        <v>159</v>
      </c>
      <c r="B381" t="str">
        <f>VLOOKUP(A381,基本面分析逻辑!$A$2:$E$136,5,FALSE)</f>
        <v>建筑和房地产</v>
      </c>
      <c r="C381" t="s">
        <v>243</v>
      </c>
      <c r="D381" t="s">
        <v>243</v>
      </c>
      <c r="E381" t="s">
        <v>100</v>
      </c>
      <c r="F381" t="s">
        <v>244</v>
      </c>
      <c r="G381">
        <v>0.5</v>
      </c>
    </row>
    <row r="382" spans="1:7">
      <c r="A382" t="s">
        <v>159</v>
      </c>
      <c r="B382" t="str">
        <f>VLOOKUP(A382,基本面分析逻辑!$A$2:$E$136,5,FALSE)</f>
        <v>建筑和房地产</v>
      </c>
      <c r="C382" t="s">
        <v>267</v>
      </c>
      <c r="D382" t="s">
        <v>267</v>
      </c>
      <c r="E382" t="s">
        <v>100</v>
      </c>
      <c r="F382" t="s">
        <v>244</v>
      </c>
      <c r="G382">
        <v>0.5</v>
      </c>
    </row>
    <row r="383" spans="1:7">
      <c r="A383" t="s">
        <v>159</v>
      </c>
      <c r="B383" t="str">
        <f>VLOOKUP(A383,基本面分析逻辑!$A$2:$E$136,5,FALSE)</f>
        <v>建筑和房地产</v>
      </c>
      <c r="C383" t="s">
        <v>246</v>
      </c>
      <c r="D383" t="s">
        <v>248</v>
      </c>
      <c r="E383" t="s">
        <v>100</v>
      </c>
      <c r="F383" t="s">
        <v>225</v>
      </c>
      <c r="G383">
        <v>0.5</v>
      </c>
    </row>
    <row r="384" spans="1:7">
      <c r="A384" t="s">
        <v>159</v>
      </c>
      <c r="B384" t="str">
        <f>VLOOKUP(A384,基本面分析逻辑!$A$2:$E$136,5,FALSE)</f>
        <v>建筑和房地产</v>
      </c>
      <c r="C384" t="s">
        <v>224</v>
      </c>
      <c r="D384" t="s">
        <v>224</v>
      </c>
      <c r="E384" t="s">
        <v>100</v>
      </c>
      <c r="F384" t="s">
        <v>225</v>
      </c>
      <c r="G384">
        <v>0.25</v>
      </c>
    </row>
    <row r="385" spans="1:7">
      <c r="A385" t="s">
        <v>159</v>
      </c>
      <c r="B385" t="str">
        <f>VLOOKUP(A385,基本面分析逻辑!$A$2:$E$136,5,FALSE)</f>
        <v>建筑和房地产</v>
      </c>
      <c r="C385" t="s">
        <v>239</v>
      </c>
      <c r="D385" t="s">
        <v>239</v>
      </c>
      <c r="E385" t="s">
        <v>100</v>
      </c>
      <c r="F385" t="s">
        <v>238</v>
      </c>
      <c r="G385">
        <v>0.25</v>
      </c>
    </row>
    <row r="386" spans="1:7">
      <c r="A386" t="s">
        <v>159</v>
      </c>
      <c r="B386" t="str">
        <f>VLOOKUP(A386,基本面分析逻辑!$A$2:$E$136,5,FALSE)</f>
        <v>建筑和房地产</v>
      </c>
      <c r="C386" t="s">
        <v>237</v>
      </c>
      <c r="D386" t="s">
        <v>237</v>
      </c>
      <c r="E386" t="s">
        <v>100</v>
      </c>
      <c r="F386" t="s">
        <v>238</v>
      </c>
      <c r="G386">
        <v>0.25</v>
      </c>
    </row>
    <row r="387" spans="1:7">
      <c r="A387" t="s">
        <v>289</v>
      </c>
      <c r="B387" t="str">
        <f>VLOOKUP(A387,基本面分析逻辑!$A$2:$E$136,5,FALSE)</f>
        <v>建筑和房地产</v>
      </c>
      <c r="C387" t="s">
        <v>228</v>
      </c>
      <c r="D387" t="s">
        <v>229</v>
      </c>
      <c r="E387" t="s">
        <v>100</v>
      </c>
      <c r="F387" t="s">
        <v>230</v>
      </c>
      <c r="G387">
        <v>0.5</v>
      </c>
    </row>
    <row r="388" spans="1:7">
      <c r="A388" t="s">
        <v>289</v>
      </c>
      <c r="B388" t="str">
        <f>VLOOKUP(A388,基本面分析逻辑!$A$2:$E$136,5,FALSE)</f>
        <v>建筑和房地产</v>
      </c>
      <c r="C388" t="s">
        <v>243</v>
      </c>
      <c r="D388" t="s">
        <v>243</v>
      </c>
      <c r="E388" t="s">
        <v>100</v>
      </c>
      <c r="F388" t="s">
        <v>244</v>
      </c>
      <c r="G388">
        <v>0.5</v>
      </c>
    </row>
    <row r="389" spans="1:7">
      <c r="A389" t="s">
        <v>289</v>
      </c>
      <c r="B389" t="str">
        <f>VLOOKUP(A389,基本面分析逻辑!$A$2:$E$136,5,FALSE)</f>
        <v>建筑和房地产</v>
      </c>
      <c r="C389" t="s">
        <v>267</v>
      </c>
      <c r="D389" t="s">
        <v>267</v>
      </c>
      <c r="E389" t="s">
        <v>100</v>
      </c>
      <c r="F389" t="s">
        <v>244</v>
      </c>
      <c r="G389">
        <v>0.5</v>
      </c>
    </row>
    <row r="390" spans="1:7">
      <c r="A390" t="s">
        <v>289</v>
      </c>
      <c r="B390" t="str">
        <f>VLOOKUP(A390,基本面分析逻辑!$A$2:$E$136,5,FALSE)</f>
        <v>建筑和房地产</v>
      </c>
      <c r="C390" t="s">
        <v>246</v>
      </c>
      <c r="D390" t="s">
        <v>248</v>
      </c>
      <c r="E390" t="s">
        <v>100</v>
      </c>
      <c r="F390" t="s">
        <v>225</v>
      </c>
      <c r="G390">
        <v>0.25</v>
      </c>
    </row>
    <row r="391" spans="1:7">
      <c r="A391" t="s">
        <v>289</v>
      </c>
      <c r="B391" t="str">
        <f>VLOOKUP(A391,基本面分析逻辑!$A$2:$E$136,5,FALSE)</f>
        <v>建筑和房地产</v>
      </c>
      <c r="C391" t="s">
        <v>274</v>
      </c>
      <c r="D391" t="s">
        <v>224</v>
      </c>
      <c r="E391" t="s">
        <v>100</v>
      </c>
      <c r="F391" t="s">
        <v>225</v>
      </c>
      <c r="G391">
        <v>0.25</v>
      </c>
    </row>
    <row r="392" spans="1:7">
      <c r="A392" t="s">
        <v>182</v>
      </c>
      <c r="B392" t="str">
        <f>VLOOKUP(A392,基本面分析逻辑!$A$2:$E$136,5,FALSE)</f>
        <v>建筑和房地产</v>
      </c>
      <c r="C392" t="s">
        <v>228</v>
      </c>
      <c r="D392" t="s">
        <v>229</v>
      </c>
      <c r="E392" t="s">
        <v>100</v>
      </c>
      <c r="F392" t="s">
        <v>230</v>
      </c>
      <c r="G392">
        <v>0.5</v>
      </c>
    </row>
    <row r="393" spans="1:7">
      <c r="A393" t="s">
        <v>182</v>
      </c>
      <c r="B393" t="str">
        <f>VLOOKUP(A393,基本面分析逻辑!$A$2:$E$136,5,FALSE)</f>
        <v>建筑和房地产</v>
      </c>
      <c r="C393" t="s">
        <v>243</v>
      </c>
      <c r="D393" t="s">
        <v>243</v>
      </c>
      <c r="E393" t="s">
        <v>100</v>
      </c>
      <c r="F393" t="s">
        <v>244</v>
      </c>
      <c r="G393">
        <v>0.5</v>
      </c>
    </row>
    <row r="394" spans="1:7">
      <c r="A394" t="s">
        <v>182</v>
      </c>
      <c r="B394" t="str">
        <f>VLOOKUP(A394,基本面分析逻辑!$A$2:$E$136,5,FALSE)</f>
        <v>建筑和房地产</v>
      </c>
      <c r="C394" t="s">
        <v>267</v>
      </c>
      <c r="D394" t="s">
        <v>267</v>
      </c>
      <c r="E394" t="s">
        <v>100</v>
      </c>
      <c r="F394" t="s">
        <v>244</v>
      </c>
      <c r="G394">
        <v>0.5</v>
      </c>
    </row>
    <row r="395" spans="1:7">
      <c r="A395" t="s">
        <v>182</v>
      </c>
      <c r="B395" t="str">
        <f>VLOOKUP(A395,基本面分析逻辑!$A$2:$E$136,5,FALSE)</f>
        <v>建筑和房地产</v>
      </c>
      <c r="C395" t="s">
        <v>246</v>
      </c>
      <c r="D395" t="s">
        <v>248</v>
      </c>
      <c r="E395" t="s">
        <v>100</v>
      </c>
      <c r="F395" t="s">
        <v>225</v>
      </c>
      <c r="G395">
        <v>0.25</v>
      </c>
    </row>
    <row r="396" spans="1:7">
      <c r="A396" t="s">
        <v>182</v>
      </c>
      <c r="B396" t="str">
        <f>VLOOKUP(A396,基本面分析逻辑!$A$2:$E$136,5,FALSE)</f>
        <v>建筑和房地产</v>
      </c>
      <c r="C396" t="s">
        <v>274</v>
      </c>
      <c r="D396" t="s">
        <v>224</v>
      </c>
      <c r="E396" t="s">
        <v>100</v>
      </c>
      <c r="F396" t="s">
        <v>225</v>
      </c>
      <c r="G396">
        <v>0.25</v>
      </c>
    </row>
    <row r="397" spans="1:7">
      <c r="A397" t="s">
        <v>197</v>
      </c>
      <c r="B397" t="str">
        <f>VLOOKUP(A397,基本面分析逻辑!$A$2:$E$136,5,FALSE)</f>
        <v>建筑和房地产</v>
      </c>
      <c r="C397" t="s">
        <v>243</v>
      </c>
      <c r="D397" t="s">
        <v>243</v>
      </c>
      <c r="E397" t="s">
        <v>100</v>
      </c>
      <c r="F397" t="s">
        <v>244</v>
      </c>
      <c r="G397">
        <v>0.5</v>
      </c>
    </row>
    <row r="398" spans="1:7">
      <c r="A398" t="s">
        <v>197</v>
      </c>
      <c r="B398" t="str">
        <f>VLOOKUP(A398,基本面分析逻辑!$A$2:$E$136,5,FALSE)</f>
        <v>建筑和房地产</v>
      </c>
      <c r="C398" t="s">
        <v>267</v>
      </c>
      <c r="D398" t="s">
        <v>267</v>
      </c>
      <c r="E398" t="s">
        <v>100</v>
      </c>
      <c r="F398" t="s">
        <v>244</v>
      </c>
      <c r="G398">
        <v>0.5</v>
      </c>
    </row>
    <row r="399" spans="1:7">
      <c r="A399" t="s">
        <v>197</v>
      </c>
      <c r="B399" t="str">
        <f>VLOOKUP(A399,基本面分析逻辑!$A$2:$E$136,5,FALSE)</f>
        <v>建筑和房地产</v>
      </c>
      <c r="C399" t="s">
        <v>246</v>
      </c>
      <c r="D399" t="s">
        <v>248</v>
      </c>
      <c r="E399" t="s">
        <v>100</v>
      </c>
      <c r="F399" t="s">
        <v>225</v>
      </c>
      <c r="G399">
        <v>0.5</v>
      </c>
    </row>
    <row r="400" spans="1:7">
      <c r="A400" t="s">
        <v>197</v>
      </c>
      <c r="B400" t="str">
        <f>VLOOKUP(A400,基本面分析逻辑!$A$2:$E$136,5,FALSE)</f>
        <v>建筑和房地产</v>
      </c>
      <c r="C400" t="s">
        <v>274</v>
      </c>
      <c r="D400" t="s">
        <v>224</v>
      </c>
      <c r="E400" t="s">
        <v>100</v>
      </c>
      <c r="F400" t="s">
        <v>225</v>
      </c>
      <c r="G400">
        <v>0.25</v>
      </c>
    </row>
    <row r="401" spans="1:7">
      <c r="A401" t="s">
        <v>249</v>
      </c>
      <c r="B401" t="str">
        <f>VLOOKUP(A401,基本面分析逻辑!$A$2:$E$136,5,FALSE)</f>
        <v>建筑和房地产</v>
      </c>
      <c r="C401" t="s">
        <v>239</v>
      </c>
      <c r="D401" t="s">
        <v>239</v>
      </c>
      <c r="E401" t="s">
        <v>100</v>
      </c>
      <c r="F401" t="s">
        <v>238</v>
      </c>
      <c r="G401">
        <v>0.5</v>
      </c>
    </row>
    <row r="402" spans="1:7">
      <c r="A402" t="s">
        <v>249</v>
      </c>
      <c r="B402" t="str">
        <f>VLOOKUP(A402,基本面分析逻辑!$A$2:$E$136,5,FALSE)</f>
        <v>建筑和房地产</v>
      </c>
      <c r="C402" t="s">
        <v>237</v>
      </c>
      <c r="D402" t="s">
        <v>237</v>
      </c>
      <c r="E402" t="s">
        <v>100</v>
      </c>
      <c r="F402" t="s">
        <v>238</v>
      </c>
      <c r="G402">
        <v>0.5</v>
      </c>
    </row>
    <row r="403" spans="1:7">
      <c r="A403" t="s">
        <v>249</v>
      </c>
      <c r="B403" t="str">
        <f>VLOOKUP(A403,基本面分析逻辑!$A$2:$E$136,5,FALSE)</f>
        <v>建筑和房地产</v>
      </c>
      <c r="C403" t="s">
        <v>251</v>
      </c>
      <c r="D403" t="s">
        <v>251</v>
      </c>
      <c r="E403" t="s">
        <v>100</v>
      </c>
      <c r="F403" t="s">
        <v>252</v>
      </c>
      <c r="G403">
        <v>0.5</v>
      </c>
    </row>
    <row r="404" spans="1:7">
      <c r="A404" t="s">
        <v>249</v>
      </c>
      <c r="B404" t="str">
        <f>VLOOKUP(A404,基本面分析逻辑!$A$2:$E$136,5,FALSE)</f>
        <v>建筑和房地产</v>
      </c>
      <c r="C404" t="s">
        <v>253</v>
      </c>
      <c r="D404" t="s">
        <v>227</v>
      </c>
      <c r="E404" t="s">
        <v>100</v>
      </c>
      <c r="F404" t="s">
        <v>227</v>
      </c>
      <c r="G404">
        <v>0.25</v>
      </c>
    </row>
    <row r="405" spans="1:7">
      <c r="A405" t="s">
        <v>249</v>
      </c>
      <c r="B405" t="str">
        <f>VLOOKUP(A405,基本面分析逻辑!$A$2:$E$136,5,FALSE)</f>
        <v>建筑和房地产</v>
      </c>
      <c r="C405" t="s">
        <v>243</v>
      </c>
      <c r="D405" t="s">
        <v>243</v>
      </c>
      <c r="E405" t="s">
        <v>100</v>
      </c>
      <c r="F405" t="s">
        <v>244</v>
      </c>
      <c r="G405">
        <v>0.25</v>
      </c>
    </row>
    <row r="406" spans="1:7">
      <c r="A406" t="s">
        <v>249</v>
      </c>
      <c r="B406" t="str">
        <f>VLOOKUP(A406,基本面分析逻辑!$A$2:$E$136,5,FALSE)</f>
        <v>建筑和房地产</v>
      </c>
      <c r="C406" t="s">
        <v>267</v>
      </c>
      <c r="D406" t="s">
        <v>267</v>
      </c>
      <c r="E406" t="s">
        <v>100</v>
      </c>
      <c r="F406" t="s">
        <v>244</v>
      </c>
      <c r="G406">
        <v>0.25</v>
      </c>
    </row>
    <row r="407" spans="1:7">
      <c r="A407" t="s">
        <v>249</v>
      </c>
      <c r="B407" t="str">
        <f>VLOOKUP(A407,基本面分析逻辑!$A$2:$E$136,5,FALSE)</f>
        <v>建筑和房地产</v>
      </c>
      <c r="C407" t="s">
        <v>246</v>
      </c>
      <c r="D407" t="s">
        <v>248</v>
      </c>
      <c r="E407" t="s">
        <v>100</v>
      </c>
      <c r="F407" t="s">
        <v>225</v>
      </c>
      <c r="G407">
        <v>0.25</v>
      </c>
    </row>
    <row r="408" spans="1:7">
      <c r="A408" t="s">
        <v>249</v>
      </c>
      <c r="B408" t="str">
        <f>VLOOKUP(A408,基本面分析逻辑!$A$2:$E$136,5,FALSE)</f>
        <v>建筑和房地产</v>
      </c>
      <c r="C408" t="s">
        <v>274</v>
      </c>
      <c r="D408" t="s">
        <v>224</v>
      </c>
      <c r="E408" t="s">
        <v>100</v>
      </c>
      <c r="F408" t="s">
        <v>225</v>
      </c>
      <c r="G408">
        <v>0.25</v>
      </c>
    </row>
    <row r="409" spans="1:7">
      <c r="A409" t="s">
        <v>187</v>
      </c>
      <c r="B409" t="str">
        <f>VLOOKUP(A409,基本面分析逻辑!$A$2:$E$136,5,FALSE)</f>
        <v>建筑和房地产</v>
      </c>
      <c r="C409" t="s">
        <v>228</v>
      </c>
      <c r="D409" t="s">
        <v>229</v>
      </c>
      <c r="E409" t="s">
        <v>100</v>
      </c>
      <c r="F409" t="s">
        <v>230</v>
      </c>
      <c r="G409">
        <v>0.5</v>
      </c>
    </row>
    <row r="410" spans="1:7">
      <c r="A410" t="s">
        <v>187</v>
      </c>
      <c r="B410" t="str">
        <f>VLOOKUP(A410,基本面分析逻辑!$A$2:$E$136,5,FALSE)</f>
        <v>建筑和房地产</v>
      </c>
      <c r="C410" t="s">
        <v>243</v>
      </c>
      <c r="D410" t="s">
        <v>243</v>
      </c>
      <c r="E410" t="s">
        <v>100</v>
      </c>
      <c r="F410" t="s">
        <v>244</v>
      </c>
      <c r="G410">
        <v>0.5</v>
      </c>
    </row>
    <row r="411" spans="1:7">
      <c r="A411" t="s">
        <v>187</v>
      </c>
      <c r="B411" t="str">
        <f>VLOOKUP(A411,基本面分析逻辑!$A$2:$E$136,5,FALSE)</f>
        <v>建筑和房地产</v>
      </c>
      <c r="C411" t="s">
        <v>267</v>
      </c>
      <c r="D411" t="s">
        <v>267</v>
      </c>
      <c r="E411" t="s">
        <v>100</v>
      </c>
      <c r="F411" t="s">
        <v>244</v>
      </c>
      <c r="G411">
        <v>0.5</v>
      </c>
    </row>
    <row r="412" spans="1:7">
      <c r="A412" t="s">
        <v>187</v>
      </c>
      <c r="B412" t="str">
        <f>VLOOKUP(A412,基本面分析逻辑!$A$2:$E$136,5,FALSE)</f>
        <v>建筑和房地产</v>
      </c>
      <c r="C412" t="s">
        <v>246</v>
      </c>
      <c r="D412" t="s">
        <v>248</v>
      </c>
      <c r="E412" t="s">
        <v>100</v>
      </c>
      <c r="F412" t="s">
        <v>225</v>
      </c>
      <c r="G412">
        <v>0.25</v>
      </c>
    </row>
    <row r="413" spans="1:7">
      <c r="A413" t="s">
        <v>187</v>
      </c>
      <c r="B413" t="str">
        <f>VLOOKUP(A413,基本面分析逻辑!$A$2:$E$136,5,FALSE)</f>
        <v>建筑和房地产</v>
      </c>
      <c r="C413" t="s">
        <v>274</v>
      </c>
      <c r="D413" t="s">
        <v>224</v>
      </c>
      <c r="E413" t="s">
        <v>100</v>
      </c>
      <c r="F413" t="s">
        <v>225</v>
      </c>
      <c r="G413">
        <v>0.25</v>
      </c>
    </row>
    <row r="414" spans="1:7">
      <c r="A414" t="s">
        <v>293</v>
      </c>
      <c r="B414" t="str">
        <f>VLOOKUP(A414,基本面分析逻辑!$A$2:$E$136,5,FALSE)</f>
        <v>建筑和房地产</v>
      </c>
      <c r="C414" t="s">
        <v>243</v>
      </c>
      <c r="D414" t="s">
        <v>243</v>
      </c>
      <c r="E414" t="s">
        <v>100</v>
      </c>
      <c r="F414" t="s">
        <v>244</v>
      </c>
      <c r="G414">
        <v>0.5</v>
      </c>
    </row>
    <row r="415" spans="1:7">
      <c r="A415" t="s">
        <v>293</v>
      </c>
      <c r="B415" t="str">
        <f>VLOOKUP(A415,基本面分析逻辑!$A$2:$E$136,5,FALSE)</f>
        <v>建筑和房地产</v>
      </c>
      <c r="C415" t="s">
        <v>267</v>
      </c>
      <c r="D415" t="s">
        <v>267</v>
      </c>
      <c r="E415" t="s">
        <v>100</v>
      </c>
      <c r="F415" t="s">
        <v>244</v>
      </c>
      <c r="G415">
        <v>0.5</v>
      </c>
    </row>
    <row r="416" spans="1:7">
      <c r="A416" t="s">
        <v>293</v>
      </c>
      <c r="B416" t="str">
        <f>VLOOKUP(A416,基本面分析逻辑!$A$2:$E$136,5,FALSE)</f>
        <v>建筑和房地产</v>
      </c>
      <c r="C416" t="s">
        <v>246</v>
      </c>
      <c r="D416" t="s">
        <v>248</v>
      </c>
      <c r="E416" t="s">
        <v>100</v>
      </c>
      <c r="F416" t="s">
        <v>225</v>
      </c>
      <c r="G416">
        <v>0.25</v>
      </c>
    </row>
    <row r="417" spans="1:7">
      <c r="A417" t="s">
        <v>293</v>
      </c>
      <c r="B417" t="str">
        <f>VLOOKUP(A417,基本面分析逻辑!$A$2:$E$136,5,FALSE)</f>
        <v>建筑和房地产</v>
      </c>
      <c r="C417" t="s">
        <v>274</v>
      </c>
      <c r="D417" t="s">
        <v>224</v>
      </c>
      <c r="E417" t="s">
        <v>100</v>
      </c>
      <c r="F417" t="s">
        <v>225</v>
      </c>
      <c r="G417">
        <v>0.25</v>
      </c>
    </row>
    <row r="418" spans="1:7">
      <c r="A418" t="s">
        <v>124</v>
      </c>
      <c r="B418" t="str">
        <f>VLOOKUP(A418,基本面分析逻辑!$A$2:$E$136,5,FALSE)</f>
        <v>建筑和房地产</v>
      </c>
      <c r="C418" t="s">
        <v>243</v>
      </c>
      <c r="D418" t="s">
        <v>243</v>
      </c>
      <c r="E418" t="s">
        <v>100</v>
      </c>
      <c r="F418" t="s">
        <v>244</v>
      </c>
      <c r="G418">
        <v>0.5</v>
      </c>
    </row>
    <row r="419" spans="1:7">
      <c r="A419" t="s">
        <v>124</v>
      </c>
      <c r="B419" t="str">
        <f>VLOOKUP(A419,基本面分析逻辑!$A$2:$E$136,5,FALSE)</f>
        <v>建筑和房地产</v>
      </c>
      <c r="C419" t="s">
        <v>267</v>
      </c>
      <c r="D419" t="s">
        <v>267</v>
      </c>
      <c r="E419" t="s">
        <v>100</v>
      </c>
      <c r="F419" t="s">
        <v>244</v>
      </c>
      <c r="G419">
        <v>0.5</v>
      </c>
    </row>
    <row r="420" spans="1:7">
      <c r="A420" t="s">
        <v>124</v>
      </c>
      <c r="B420" t="str">
        <f>VLOOKUP(A420,基本面分析逻辑!$A$2:$E$136,5,FALSE)</f>
        <v>建筑和房地产</v>
      </c>
      <c r="C420" t="s">
        <v>246</v>
      </c>
      <c r="D420" t="s">
        <v>248</v>
      </c>
      <c r="E420" t="s">
        <v>100</v>
      </c>
      <c r="F420" t="s">
        <v>225</v>
      </c>
      <c r="G420">
        <v>0.25</v>
      </c>
    </row>
    <row r="421" spans="1:7">
      <c r="A421" t="s">
        <v>124</v>
      </c>
      <c r="B421" t="str">
        <f>VLOOKUP(A421,基本面分析逻辑!$A$2:$E$136,5,FALSE)</f>
        <v>建筑和房地产</v>
      </c>
      <c r="C421" t="s">
        <v>274</v>
      </c>
      <c r="D421" t="s">
        <v>224</v>
      </c>
      <c r="E421" t="s">
        <v>100</v>
      </c>
      <c r="F421" t="s">
        <v>225</v>
      </c>
      <c r="G421">
        <v>0.25</v>
      </c>
    </row>
    <row r="422" spans="1:7">
      <c r="A422" t="s">
        <v>122</v>
      </c>
      <c r="B422" t="str">
        <f>VLOOKUP(A422,基本面分析逻辑!$A$2:$E$136,5,FALSE)</f>
        <v>装备制造</v>
      </c>
      <c r="C422" t="s">
        <v>239</v>
      </c>
      <c r="D422" t="s">
        <v>239</v>
      </c>
      <c r="E422" t="s">
        <v>100</v>
      </c>
      <c r="F422" t="s">
        <v>238</v>
      </c>
      <c r="G422">
        <v>0.5</v>
      </c>
    </row>
    <row r="423" spans="1:7">
      <c r="A423" t="s">
        <v>122</v>
      </c>
      <c r="B423" t="str">
        <f>VLOOKUP(A423,基本面分析逻辑!$A$2:$E$136,5,FALSE)</f>
        <v>装备制造</v>
      </c>
      <c r="C423" t="s">
        <v>237</v>
      </c>
      <c r="D423" t="s">
        <v>237</v>
      </c>
      <c r="E423" t="s">
        <v>100</v>
      </c>
      <c r="F423" t="s">
        <v>238</v>
      </c>
      <c r="G423">
        <v>0.5</v>
      </c>
    </row>
    <row r="424" spans="1:7">
      <c r="A424" t="s">
        <v>122</v>
      </c>
      <c r="B424" t="str">
        <f>VLOOKUP(A424,基本面分析逻辑!$A$2:$E$136,5,FALSE)</f>
        <v>装备制造</v>
      </c>
      <c r="C424" t="s">
        <v>267</v>
      </c>
      <c r="D424" t="s">
        <v>267</v>
      </c>
      <c r="E424" t="s">
        <v>100</v>
      </c>
      <c r="F424" t="s">
        <v>244</v>
      </c>
      <c r="G424">
        <v>0.25</v>
      </c>
    </row>
    <row r="425" spans="1:7">
      <c r="A425" t="s">
        <v>122</v>
      </c>
      <c r="B425" t="str">
        <f>VLOOKUP(A425,基本面分析逻辑!$A$2:$E$136,5,FALSE)</f>
        <v>装备制造</v>
      </c>
      <c r="C425" t="s">
        <v>226</v>
      </c>
      <c r="D425" t="s">
        <v>227</v>
      </c>
      <c r="E425" t="s">
        <v>100</v>
      </c>
      <c r="F425" t="s">
        <v>227</v>
      </c>
      <c r="G425">
        <v>0.25</v>
      </c>
    </row>
    <row r="426" spans="1:7">
      <c r="A426" t="s">
        <v>299</v>
      </c>
      <c r="B426" t="str">
        <f>VLOOKUP(A426,基本面分析逻辑!$A$2:$E$136,5,FALSE)</f>
        <v>装备制造</v>
      </c>
      <c r="C426" t="s">
        <v>239</v>
      </c>
      <c r="D426" t="s">
        <v>239</v>
      </c>
      <c r="E426" t="s">
        <v>100</v>
      </c>
      <c r="F426" t="s">
        <v>238</v>
      </c>
      <c r="G426">
        <v>0.5</v>
      </c>
    </row>
    <row r="427" spans="1:7">
      <c r="A427" t="s">
        <v>299</v>
      </c>
      <c r="B427" t="str">
        <f>VLOOKUP(A427,基本面分析逻辑!$A$2:$E$136,5,FALSE)</f>
        <v>装备制造</v>
      </c>
      <c r="C427" t="s">
        <v>237</v>
      </c>
      <c r="D427" t="s">
        <v>237</v>
      </c>
      <c r="E427" t="s">
        <v>100</v>
      </c>
      <c r="F427" t="s">
        <v>238</v>
      </c>
      <c r="G427">
        <v>0.5</v>
      </c>
    </row>
    <row r="428" spans="1:7">
      <c r="A428" t="s">
        <v>299</v>
      </c>
      <c r="B428" t="str">
        <f>VLOOKUP(A428,基本面分析逻辑!$A$2:$E$136,5,FALSE)</f>
        <v>装备制造</v>
      </c>
      <c r="C428" t="s">
        <v>267</v>
      </c>
      <c r="D428" t="s">
        <v>267</v>
      </c>
      <c r="E428" t="s">
        <v>100</v>
      </c>
      <c r="F428" t="s">
        <v>244</v>
      </c>
      <c r="G428">
        <v>0.25</v>
      </c>
    </row>
    <row r="429" spans="1:7">
      <c r="A429" t="s">
        <v>299</v>
      </c>
      <c r="B429" t="str">
        <f>VLOOKUP(A429,基本面分析逻辑!$A$2:$E$136,5,FALSE)</f>
        <v>装备制造</v>
      </c>
      <c r="C429" t="s">
        <v>226</v>
      </c>
      <c r="D429" t="s">
        <v>227</v>
      </c>
      <c r="E429" t="s">
        <v>100</v>
      </c>
      <c r="F429" t="s">
        <v>227</v>
      </c>
      <c r="G429">
        <v>0.25</v>
      </c>
    </row>
    <row r="430" spans="1:7">
      <c r="A430" t="s">
        <v>121</v>
      </c>
      <c r="B430" t="str">
        <f>VLOOKUP(A430,基本面分析逻辑!$A$2:$E$136,5,FALSE)</f>
        <v>装备制造</v>
      </c>
      <c r="C430" t="s">
        <v>239</v>
      </c>
      <c r="D430" t="s">
        <v>239</v>
      </c>
      <c r="E430" t="s">
        <v>100</v>
      </c>
      <c r="F430" t="s">
        <v>238</v>
      </c>
      <c r="G430">
        <v>0.5</v>
      </c>
    </row>
    <row r="431" spans="1:7">
      <c r="A431" t="s">
        <v>121</v>
      </c>
      <c r="B431" t="str">
        <f>VLOOKUP(A431,基本面分析逻辑!$A$2:$E$136,5,FALSE)</f>
        <v>装备制造</v>
      </c>
      <c r="C431" t="s">
        <v>237</v>
      </c>
      <c r="D431" t="s">
        <v>237</v>
      </c>
      <c r="E431" t="s">
        <v>100</v>
      </c>
      <c r="F431" t="s">
        <v>238</v>
      </c>
      <c r="G431">
        <v>0.5</v>
      </c>
    </row>
    <row r="432" spans="1:7">
      <c r="A432" t="s">
        <v>121</v>
      </c>
      <c r="B432" t="str">
        <f>VLOOKUP(A432,基本面分析逻辑!$A$2:$E$136,5,FALSE)</f>
        <v>装备制造</v>
      </c>
      <c r="C432" t="s">
        <v>278</v>
      </c>
      <c r="D432" t="s">
        <v>267</v>
      </c>
      <c r="E432" t="s">
        <v>100</v>
      </c>
      <c r="F432" t="s">
        <v>244</v>
      </c>
      <c r="G432">
        <v>0.25</v>
      </c>
    </row>
    <row r="433" spans="1:7">
      <c r="A433" t="s">
        <v>121</v>
      </c>
      <c r="B433" t="str">
        <f>VLOOKUP(A433,基本面分析逻辑!$A$2:$E$136,5,FALSE)</f>
        <v>装备制造</v>
      </c>
      <c r="C433" t="s">
        <v>226</v>
      </c>
      <c r="D433" t="s">
        <v>227</v>
      </c>
      <c r="E433" t="s">
        <v>100</v>
      </c>
      <c r="F433" t="s">
        <v>227</v>
      </c>
      <c r="G433">
        <v>0.25</v>
      </c>
    </row>
    <row r="434" spans="1:7">
      <c r="A434" t="s">
        <v>150</v>
      </c>
      <c r="B434" t="str">
        <f>VLOOKUP(A434,基本面分析逻辑!$A$2:$E$136,5,FALSE)</f>
        <v>装备制造</v>
      </c>
      <c r="C434" t="s">
        <v>55</v>
      </c>
      <c r="D434" t="s">
        <v>235</v>
      </c>
      <c r="E434" t="s">
        <v>101</v>
      </c>
      <c r="F434" t="s">
        <v>236</v>
      </c>
      <c r="G434">
        <v>0.5</v>
      </c>
    </row>
    <row r="435" spans="1:7">
      <c r="A435" t="s">
        <v>150</v>
      </c>
      <c r="B435" t="str">
        <f>VLOOKUP(A435,基本面分析逻辑!$A$2:$E$136,5,FALSE)</f>
        <v>装备制造</v>
      </c>
      <c r="C435" t="s">
        <v>239</v>
      </c>
      <c r="D435" t="s">
        <v>239</v>
      </c>
      <c r="E435" t="s">
        <v>100</v>
      </c>
      <c r="F435" t="s">
        <v>238</v>
      </c>
      <c r="G435">
        <v>0.5</v>
      </c>
    </row>
    <row r="436" spans="1:7">
      <c r="A436" t="s">
        <v>150</v>
      </c>
      <c r="B436" t="str">
        <f>VLOOKUP(A436,基本面分析逻辑!$A$2:$E$136,5,FALSE)</f>
        <v>装备制造</v>
      </c>
      <c r="C436" t="s">
        <v>237</v>
      </c>
      <c r="D436" t="s">
        <v>237</v>
      </c>
      <c r="E436" t="s">
        <v>100</v>
      </c>
      <c r="F436" t="s">
        <v>238</v>
      </c>
      <c r="G436">
        <v>0.25</v>
      </c>
    </row>
    <row r="437" spans="1:7">
      <c r="A437" t="s">
        <v>150</v>
      </c>
      <c r="B437" t="str">
        <f>VLOOKUP(A437,基本面分析逻辑!$A$2:$E$136,5,FALSE)</f>
        <v>装备制造</v>
      </c>
      <c r="C437" t="s">
        <v>278</v>
      </c>
      <c r="D437" t="s">
        <v>267</v>
      </c>
      <c r="E437" t="s">
        <v>100</v>
      </c>
      <c r="F437" t="s">
        <v>244</v>
      </c>
      <c r="G437">
        <v>0.25</v>
      </c>
    </row>
    <row r="438" spans="1:7">
      <c r="A438" t="s">
        <v>150</v>
      </c>
      <c r="B438" t="str">
        <f>VLOOKUP(A438,基本面分析逻辑!$A$2:$E$136,5,FALSE)</f>
        <v>装备制造</v>
      </c>
      <c r="C438" t="s">
        <v>226</v>
      </c>
      <c r="D438" t="s">
        <v>227</v>
      </c>
      <c r="E438" t="s">
        <v>100</v>
      </c>
      <c r="F438" t="s">
        <v>227</v>
      </c>
      <c r="G438">
        <v>0.25</v>
      </c>
    </row>
    <row r="439" spans="1:7">
      <c r="A439" t="s">
        <v>111</v>
      </c>
      <c r="B439" t="str">
        <f>VLOOKUP(A439,基本面分析逻辑!$A$2:$E$136,5,FALSE)</f>
        <v>装备制造</v>
      </c>
      <c r="C439" t="s">
        <v>233</v>
      </c>
      <c r="D439" t="s">
        <v>233</v>
      </c>
      <c r="E439" t="s">
        <v>101</v>
      </c>
      <c r="F439" t="s">
        <v>234</v>
      </c>
      <c r="G439">
        <v>0.5</v>
      </c>
    </row>
    <row r="440" spans="1:7">
      <c r="A440" t="s">
        <v>111</v>
      </c>
      <c r="B440" t="str">
        <f>VLOOKUP(A440,基本面分析逻辑!$A$2:$E$136,5,FALSE)</f>
        <v>装备制造</v>
      </c>
      <c r="C440" t="s">
        <v>262</v>
      </c>
      <c r="D440" t="s">
        <v>227</v>
      </c>
      <c r="E440" t="s">
        <v>100</v>
      </c>
      <c r="F440" t="s">
        <v>227</v>
      </c>
      <c r="G440">
        <v>0.5</v>
      </c>
    </row>
    <row r="441" spans="1:7">
      <c r="A441" t="s">
        <v>111</v>
      </c>
      <c r="B441" t="str">
        <f>VLOOKUP(A441,基本面分析逻辑!$A$2:$E$136,5,FALSE)</f>
        <v>装备制造</v>
      </c>
      <c r="C441" t="s">
        <v>239</v>
      </c>
      <c r="D441" t="s">
        <v>239</v>
      </c>
      <c r="E441" t="s">
        <v>100</v>
      </c>
      <c r="F441" t="s">
        <v>238</v>
      </c>
      <c r="G441">
        <v>0.25</v>
      </c>
    </row>
    <row r="442" spans="1:7">
      <c r="A442" t="s">
        <v>111</v>
      </c>
      <c r="B442" t="str">
        <f>VLOOKUP(A442,基本面分析逻辑!$A$2:$E$136,5,FALSE)</f>
        <v>装备制造</v>
      </c>
      <c r="C442" t="s">
        <v>237</v>
      </c>
      <c r="D442" t="s">
        <v>237</v>
      </c>
      <c r="E442" t="s">
        <v>100</v>
      </c>
      <c r="F442" t="s">
        <v>238</v>
      </c>
      <c r="G442">
        <v>0.25</v>
      </c>
    </row>
    <row r="443" spans="1:7">
      <c r="A443" t="s">
        <v>111</v>
      </c>
      <c r="B443" t="str">
        <f>VLOOKUP(A443,基本面分析逻辑!$A$2:$E$136,5,FALSE)</f>
        <v>装备制造</v>
      </c>
      <c r="C443" t="s">
        <v>278</v>
      </c>
      <c r="D443" t="s">
        <v>267</v>
      </c>
      <c r="E443" t="s">
        <v>100</v>
      </c>
      <c r="F443" t="s">
        <v>244</v>
      </c>
      <c r="G443">
        <v>0.25</v>
      </c>
    </row>
    <row r="444" spans="1:7">
      <c r="A444" t="s">
        <v>164</v>
      </c>
      <c r="B444" t="str">
        <f>VLOOKUP(A444,基本面分析逻辑!$A$2:$E$136,5,FALSE)</f>
        <v>装备制造</v>
      </c>
      <c r="C444" t="s">
        <v>254</v>
      </c>
      <c r="D444" t="s">
        <v>255</v>
      </c>
      <c r="E444" t="s">
        <v>101</v>
      </c>
      <c r="F444" t="s">
        <v>255</v>
      </c>
      <c r="G444">
        <v>0.5</v>
      </c>
    </row>
    <row r="445" spans="1:7">
      <c r="A445" t="s">
        <v>164</v>
      </c>
      <c r="B445" t="str">
        <f>VLOOKUP(A445,基本面分析逻辑!$A$2:$E$136,5,FALSE)</f>
        <v>装备制造</v>
      </c>
      <c r="C445" t="s">
        <v>239</v>
      </c>
      <c r="D445" t="s">
        <v>239</v>
      </c>
      <c r="E445" t="s">
        <v>100</v>
      </c>
      <c r="F445" t="s">
        <v>238</v>
      </c>
      <c r="G445">
        <v>0.5</v>
      </c>
    </row>
    <row r="446" spans="1:7">
      <c r="A446" t="s">
        <v>164</v>
      </c>
      <c r="B446" t="str">
        <f>VLOOKUP(A446,基本面分析逻辑!$A$2:$E$136,5,FALSE)</f>
        <v>装备制造</v>
      </c>
      <c r="C446" t="s">
        <v>237</v>
      </c>
      <c r="D446" t="s">
        <v>237</v>
      </c>
      <c r="E446" t="s">
        <v>100</v>
      </c>
      <c r="F446" t="s">
        <v>238</v>
      </c>
      <c r="G446">
        <v>0.25</v>
      </c>
    </row>
    <row r="447" spans="1:7">
      <c r="A447" t="s">
        <v>164</v>
      </c>
      <c r="B447" t="str">
        <f>VLOOKUP(A447,基本面分析逻辑!$A$2:$E$136,5,FALSE)</f>
        <v>装备制造</v>
      </c>
      <c r="C447" t="s">
        <v>278</v>
      </c>
      <c r="D447" t="s">
        <v>267</v>
      </c>
      <c r="E447" t="s">
        <v>100</v>
      </c>
      <c r="F447" t="s">
        <v>244</v>
      </c>
      <c r="G447">
        <v>0.25</v>
      </c>
    </row>
    <row r="448" spans="1:7">
      <c r="A448" t="s">
        <v>164</v>
      </c>
      <c r="B448" t="str">
        <f>VLOOKUP(A448,基本面分析逻辑!$A$2:$E$136,5,FALSE)</f>
        <v>装备制造</v>
      </c>
      <c r="C448" t="s">
        <v>226</v>
      </c>
      <c r="D448" t="s">
        <v>227</v>
      </c>
      <c r="E448" t="s">
        <v>100</v>
      </c>
      <c r="F448" t="s">
        <v>227</v>
      </c>
      <c r="G448">
        <v>0.25</v>
      </c>
    </row>
    <row r="449" spans="1:7">
      <c r="A449" t="s">
        <v>144</v>
      </c>
      <c r="B449" t="str">
        <f>VLOOKUP(A449,基本面分析逻辑!$A$2:$E$136,5,FALSE)</f>
        <v>装备制造</v>
      </c>
      <c r="C449" t="s">
        <v>93</v>
      </c>
      <c r="D449" t="s">
        <v>229</v>
      </c>
      <c r="E449" t="s">
        <v>100</v>
      </c>
      <c r="F449" t="s">
        <v>230</v>
      </c>
      <c r="G449">
        <v>0.5</v>
      </c>
    </row>
    <row r="450" spans="1:7">
      <c r="A450" t="s">
        <v>144</v>
      </c>
      <c r="B450" t="str">
        <f>VLOOKUP(A450,基本面分析逻辑!$A$2:$E$136,5,FALSE)</f>
        <v>装备制造</v>
      </c>
      <c r="C450" t="s">
        <v>239</v>
      </c>
      <c r="D450" t="s">
        <v>239</v>
      </c>
      <c r="E450" t="s">
        <v>100</v>
      </c>
      <c r="F450" t="s">
        <v>238</v>
      </c>
      <c r="G450">
        <v>0.5</v>
      </c>
    </row>
    <row r="451" spans="1:7">
      <c r="A451" t="s">
        <v>144</v>
      </c>
      <c r="B451" t="str">
        <f>VLOOKUP(A451,基本面分析逻辑!$A$2:$E$136,5,FALSE)</f>
        <v>装备制造</v>
      </c>
      <c r="C451" t="s">
        <v>237</v>
      </c>
      <c r="D451" t="s">
        <v>237</v>
      </c>
      <c r="E451" t="s">
        <v>100</v>
      </c>
      <c r="F451" t="s">
        <v>238</v>
      </c>
      <c r="G451">
        <v>0.25</v>
      </c>
    </row>
    <row r="452" spans="1:7">
      <c r="A452" t="s">
        <v>144</v>
      </c>
      <c r="B452" t="str">
        <f>VLOOKUP(A452,基本面分析逻辑!$A$2:$E$136,5,FALSE)</f>
        <v>装备制造</v>
      </c>
      <c r="C452" t="s">
        <v>278</v>
      </c>
      <c r="D452" t="s">
        <v>267</v>
      </c>
      <c r="E452" t="s">
        <v>100</v>
      </c>
      <c r="F452" t="s">
        <v>244</v>
      </c>
      <c r="G452">
        <v>0.25</v>
      </c>
    </row>
    <row r="453" spans="1:7">
      <c r="A453" t="s">
        <v>144</v>
      </c>
      <c r="B453" t="str">
        <f>VLOOKUP(A453,基本面分析逻辑!$A$2:$E$136,5,FALSE)</f>
        <v>装备制造</v>
      </c>
      <c r="C453" t="s">
        <v>226</v>
      </c>
      <c r="D453" t="s">
        <v>227</v>
      </c>
      <c r="E453" t="s">
        <v>100</v>
      </c>
      <c r="F453" t="s">
        <v>227</v>
      </c>
      <c r="G453">
        <v>0.25</v>
      </c>
    </row>
    <row r="454" spans="1:7">
      <c r="A454" t="s">
        <v>212</v>
      </c>
      <c r="B454" t="str">
        <f>VLOOKUP(A454,基本面分析逻辑!$A$2:$E$136,5,FALSE)</f>
        <v>装备制造</v>
      </c>
      <c r="C454" t="s">
        <v>239</v>
      </c>
      <c r="D454" t="s">
        <v>239</v>
      </c>
      <c r="E454" t="s">
        <v>100</v>
      </c>
      <c r="F454" t="s">
        <v>238</v>
      </c>
      <c r="G454">
        <v>0.5</v>
      </c>
    </row>
    <row r="455" spans="1:7">
      <c r="A455" t="s">
        <v>212</v>
      </c>
      <c r="B455" t="str">
        <f>VLOOKUP(A455,基本面分析逻辑!$A$2:$E$136,5,FALSE)</f>
        <v>装备制造</v>
      </c>
      <c r="C455" t="s">
        <v>237</v>
      </c>
      <c r="D455" t="s">
        <v>237</v>
      </c>
      <c r="E455" t="s">
        <v>100</v>
      </c>
      <c r="F455" t="s">
        <v>238</v>
      </c>
      <c r="G455">
        <v>0.5</v>
      </c>
    </row>
    <row r="456" spans="1:7">
      <c r="A456" t="s">
        <v>212</v>
      </c>
      <c r="B456" t="str">
        <f>VLOOKUP(A456,基本面分析逻辑!$A$2:$E$136,5,FALSE)</f>
        <v>装备制造</v>
      </c>
      <c r="C456" t="s">
        <v>278</v>
      </c>
      <c r="D456" t="s">
        <v>267</v>
      </c>
      <c r="E456" t="s">
        <v>100</v>
      </c>
      <c r="F456" t="s">
        <v>244</v>
      </c>
      <c r="G456">
        <v>0.25</v>
      </c>
    </row>
    <row r="457" spans="1:7">
      <c r="A457" t="s">
        <v>212</v>
      </c>
      <c r="B457" t="str">
        <f>VLOOKUP(A457,基本面分析逻辑!$A$2:$E$136,5,FALSE)</f>
        <v>装备制造</v>
      </c>
      <c r="C457" t="s">
        <v>226</v>
      </c>
      <c r="D457" t="s">
        <v>227</v>
      </c>
      <c r="E457" t="s">
        <v>100</v>
      </c>
      <c r="F457" t="s">
        <v>227</v>
      </c>
      <c r="G457">
        <v>0.25</v>
      </c>
    </row>
    <row r="458" spans="1:7">
      <c r="A458" t="s">
        <v>260</v>
      </c>
      <c r="B458" t="str">
        <f>VLOOKUP(A458,基本面分析逻辑!$A$2:$E$136,5,FALSE)</f>
        <v>装备制造</v>
      </c>
      <c r="C458" t="s">
        <v>254</v>
      </c>
      <c r="D458" t="s">
        <v>255</v>
      </c>
      <c r="E458" t="s">
        <v>101</v>
      </c>
      <c r="F458" t="s">
        <v>255</v>
      </c>
      <c r="G458">
        <v>0.5</v>
      </c>
    </row>
    <row r="459" spans="1:7">
      <c r="A459" t="s">
        <v>260</v>
      </c>
      <c r="B459" t="str">
        <f>VLOOKUP(A459,基本面分析逻辑!$A$2:$E$136,5,FALSE)</f>
        <v>装备制造</v>
      </c>
      <c r="C459" t="s">
        <v>239</v>
      </c>
      <c r="D459" t="s">
        <v>239</v>
      </c>
      <c r="E459" t="s">
        <v>100</v>
      </c>
      <c r="F459" t="s">
        <v>238</v>
      </c>
      <c r="G459">
        <v>0.5</v>
      </c>
    </row>
    <row r="460" spans="1:7">
      <c r="A460" t="s">
        <v>260</v>
      </c>
      <c r="B460" t="str">
        <f>VLOOKUP(A460,基本面分析逻辑!$A$2:$E$136,5,FALSE)</f>
        <v>装备制造</v>
      </c>
      <c r="C460" t="s">
        <v>237</v>
      </c>
      <c r="D460" t="s">
        <v>237</v>
      </c>
      <c r="E460" t="s">
        <v>100</v>
      </c>
      <c r="F460" t="s">
        <v>238</v>
      </c>
      <c r="G460">
        <v>0.25</v>
      </c>
    </row>
    <row r="461" spans="1:7">
      <c r="A461" t="s">
        <v>260</v>
      </c>
      <c r="B461" t="str">
        <f>VLOOKUP(A461,基本面分析逻辑!$A$2:$E$136,5,FALSE)</f>
        <v>装备制造</v>
      </c>
      <c r="C461" t="s">
        <v>278</v>
      </c>
      <c r="D461" t="s">
        <v>267</v>
      </c>
      <c r="E461" t="s">
        <v>100</v>
      </c>
      <c r="F461" t="s">
        <v>244</v>
      </c>
      <c r="G461">
        <v>0.25</v>
      </c>
    </row>
    <row r="462" spans="1:7">
      <c r="A462" t="s">
        <v>260</v>
      </c>
      <c r="B462" t="str">
        <f>VLOOKUP(A462,基本面分析逻辑!$A$2:$E$136,5,FALSE)</f>
        <v>装备制造</v>
      </c>
      <c r="C462" t="s">
        <v>226</v>
      </c>
      <c r="D462" t="s">
        <v>227</v>
      </c>
      <c r="E462" t="s">
        <v>100</v>
      </c>
      <c r="F462" t="s">
        <v>227</v>
      </c>
      <c r="G462">
        <v>0.25</v>
      </c>
    </row>
    <row r="463" spans="1:7">
      <c r="A463" t="s">
        <v>196</v>
      </c>
      <c r="B463" t="str">
        <f>VLOOKUP(A463,基本面分析逻辑!$A$2:$E$136,5,FALSE)</f>
        <v>装备制造</v>
      </c>
      <c r="C463" t="s">
        <v>228</v>
      </c>
      <c r="D463" t="s">
        <v>229</v>
      </c>
      <c r="E463" t="s">
        <v>100</v>
      </c>
      <c r="F463" t="s">
        <v>230</v>
      </c>
      <c r="G463">
        <v>0.5</v>
      </c>
    </row>
    <row r="464" spans="1:7">
      <c r="A464" t="s">
        <v>196</v>
      </c>
      <c r="B464" t="str">
        <f>VLOOKUP(A464,基本面分析逻辑!$A$2:$E$136,5,FALSE)</f>
        <v>装备制造</v>
      </c>
      <c r="C464" t="s">
        <v>239</v>
      </c>
      <c r="D464" t="s">
        <v>239</v>
      </c>
      <c r="E464" t="s">
        <v>100</v>
      </c>
      <c r="F464" t="s">
        <v>238</v>
      </c>
      <c r="G464">
        <v>0.5</v>
      </c>
    </row>
    <row r="465" spans="1:7">
      <c r="A465" t="s">
        <v>196</v>
      </c>
      <c r="B465" t="str">
        <f>VLOOKUP(A465,基本面分析逻辑!$A$2:$E$136,5,FALSE)</f>
        <v>装备制造</v>
      </c>
      <c r="C465" t="s">
        <v>237</v>
      </c>
      <c r="D465" t="s">
        <v>237</v>
      </c>
      <c r="E465" t="s">
        <v>100</v>
      </c>
      <c r="F465" t="s">
        <v>238</v>
      </c>
      <c r="G465">
        <v>0.25</v>
      </c>
    </row>
    <row r="466" spans="1:7">
      <c r="A466" t="s">
        <v>196</v>
      </c>
      <c r="B466" t="str">
        <f>VLOOKUP(A466,基本面分析逻辑!$A$2:$E$136,5,FALSE)</f>
        <v>装备制造</v>
      </c>
      <c r="C466" t="s">
        <v>278</v>
      </c>
      <c r="D466" t="s">
        <v>267</v>
      </c>
      <c r="E466" t="s">
        <v>100</v>
      </c>
      <c r="F466" t="s">
        <v>244</v>
      </c>
      <c r="G466">
        <v>0.25</v>
      </c>
    </row>
    <row r="467" spans="1:7">
      <c r="A467" t="s">
        <v>196</v>
      </c>
      <c r="B467" t="str">
        <f>VLOOKUP(A467,基本面分析逻辑!$A$2:$E$136,5,FALSE)</f>
        <v>装备制造</v>
      </c>
      <c r="C467" t="s">
        <v>226</v>
      </c>
      <c r="D467" t="s">
        <v>227</v>
      </c>
      <c r="E467" t="s">
        <v>100</v>
      </c>
      <c r="F467" t="s">
        <v>227</v>
      </c>
      <c r="G467">
        <v>0.25</v>
      </c>
    </row>
    <row r="468" spans="1:7">
      <c r="A468" t="s">
        <v>180</v>
      </c>
      <c r="B468" t="str">
        <f>VLOOKUP(A468,基本面分析逻辑!$A$2:$E$136,5,FALSE)</f>
        <v>装备制造</v>
      </c>
      <c r="C468" t="s">
        <v>246</v>
      </c>
      <c r="D468" t="s">
        <v>248</v>
      </c>
      <c r="E468" t="s">
        <v>100</v>
      </c>
      <c r="F468" t="s">
        <v>225</v>
      </c>
      <c r="G468">
        <v>0.5</v>
      </c>
    </row>
    <row r="469" spans="1:7">
      <c r="A469" t="s">
        <v>180</v>
      </c>
      <c r="B469" t="str">
        <f>VLOOKUP(A469,基本面分析逻辑!$A$2:$E$136,5,FALSE)</f>
        <v>装备制造</v>
      </c>
      <c r="C469" t="s">
        <v>239</v>
      </c>
      <c r="D469" t="s">
        <v>239</v>
      </c>
      <c r="E469" t="s">
        <v>100</v>
      </c>
      <c r="F469" t="s">
        <v>238</v>
      </c>
      <c r="G469">
        <v>0.5</v>
      </c>
    </row>
    <row r="470" spans="1:7">
      <c r="A470" t="s">
        <v>180</v>
      </c>
      <c r="B470" t="str">
        <f>VLOOKUP(A470,基本面分析逻辑!$A$2:$E$136,5,FALSE)</f>
        <v>装备制造</v>
      </c>
      <c r="C470" t="s">
        <v>263</v>
      </c>
      <c r="D470" t="s">
        <v>227</v>
      </c>
      <c r="E470" t="s">
        <v>100</v>
      </c>
      <c r="F470" t="s">
        <v>227</v>
      </c>
      <c r="G470">
        <v>0.25</v>
      </c>
    </row>
    <row r="471" spans="1:7">
      <c r="A471" t="s">
        <v>180</v>
      </c>
      <c r="B471" t="str">
        <f>VLOOKUP(A471,基本面分析逻辑!$A$2:$E$136,5,FALSE)</f>
        <v>装备制造</v>
      </c>
      <c r="C471" t="s">
        <v>237</v>
      </c>
      <c r="D471" t="s">
        <v>237</v>
      </c>
      <c r="E471" t="s">
        <v>100</v>
      </c>
      <c r="F471" t="s">
        <v>238</v>
      </c>
      <c r="G471">
        <v>0.25</v>
      </c>
    </row>
    <row r="472" spans="1:7">
      <c r="A472" t="s">
        <v>180</v>
      </c>
      <c r="B472" t="str">
        <f>VLOOKUP(A472,基本面分析逻辑!$A$2:$E$136,5,FALSE)</f>
        <v>装备制造</v>
      </c>
      <c r="C472" t="s">
        <v>278</v>
      </c>
      <c r="D472" t="s">
        <v>267</v>
      </c>
      <c r="E472" t="s">
        <v>100</v>
      </c>
      <c r="F472" t="s">
        <v>244</v>
      </c>
      <c r="G472">
        <v>0.25</v>
      </c>
    </row>
    <row r="473" spans="1:7">
      <c r="A473" t="s">
        <v>114</v>
      </c>
      <c r="B473" t="str">
        <f>VLOOKUP(A473,基本面分析逻辑!$A$2:$E$136,5,FALSE)</f>
        <v>装备制造</v>
      </c>
      <c r="C473" t="s">
        <v>267</v>
      </c>
      <c r="D473" t="s">
        <v>267</v>
      </c>
      <c r="E473" t="s">
        <v>100</v>
      </c>
      <c r="F473" t="s">
        <v>244</v>
      </c>
      <c r="G473">
        <v>0.5</v>
      </c>
    </row>
    <row r="474" spans="1:7">
      <c r="A474" t="s">
        <v>114</v>
      </c>
      <c r="B474" t="str">
        <f>VLOOKUP(A474,基本面分析逻辑!$A$2:$E$136,5,FALSE)</f>
        <v>装备制造</v>
      </c>
      <c r="C474" t="s">
        <v>265</v>
      </c>
      <c r="D474" t="s">
        <v>265</v>
      </c>
      <c r="E474" t="s">
        <v>100</v>
      </c>
      <c r="F474" t="s">
        <v>244</v>
      </c>
      <c r="G474">
        <v>0.5</v>
      </c>
    </row>
    <row r="475" spans="1:7">
      <c r="A475" t="s">
        <v>114</v>
      </c>
      <c r="B475" t="str">
        <f>VLOOKUP(A475,基本面分析逻辑!$A$2:$E$136,5,FALSE)</f>
        <v>装备制造</v>
      </c>
      <c r="C475" t="s">
        <v>239</v>
      </c>
      <c r="D475" t="s">
        <v>239</v>
      </c>
      <c r="E475" t="s">
        <v>100</v>
      </c>
      <c r="F475" t="s">
        <v>238</v>
      </c>
      <c r="G475">
        <v>0.25</v>
      </c>
    </row>
    <row r="476" spans="1:7">
      <c r="A476" t="s">
        <v>114</v>
      </c>
      <c r="B476" t="str">
        <f>VLOOKUP(A476,基本面分析逻辑!$A$2:$E$136,5,FALSE)</f>
        <v>装备制造</v>
      </c>
      <c r="C476" t="s">
        <v>237</v>
      </c>
      <c r="D476" t="s">
        <v>237</v>
      </c>
      <c r="E476" t="s">
        <v>100</v>
      </c>
      <c r="F476" t="s">
        <v>238</v>
      </c>
      <c r="G476">
        <v>0.25</v>
      </c>
    </row>
    <row r="477" spans="1:7">
      <c r="A477" t="s">
        <v>114</v>
      </c>
      <c r="B477" t="str">
        <f>VLOOKUP(A477,基本面分析逻辑!$A$2:$E$136,5,FALSE)</f>
        <v>装备制造</v>
      </c>
      <c r="C477" t="s">
        <v>226</v>
      </c>
      <c r="D477" t="s">
        <v>227</v>
      </c>
      <c r="E477" t="s">
        <v>100</v>
      </c>
      <c r="F477" t="s">
        <v>227</v>
      </c>
      <c r="G477">
        <v>0.25</v>
      </c>
    </row>
    <row r="478" spans="1:7">
      <c r="A478" t="s">
        <v>145</v>
      </c>
      <c r="B478" t="str">
        <f>VLOOKUP(A478,基本面分析逻辑!$A$2:$E$136,5,FALSE)</f>
        <v>装备制造</v>
      </c>
      <c r="C478" t="s">
        <v>245</v>
      </c>
      <c r="D478" t="s">
        <v>227</v>
      </c>
      <c r="E478" t="s">
        <v>100</v>
      </c>
      <c r="F478" t="s">
        <v>227</v>
      </c>
      <c r="G478">
        <v>0.5</v>
      </c>
    </row>
    <row r="479" spans="1:7">
      <c r="A479" t="s">
        <v>145</v>
      </c>
      <c r="B479" t="str">
        <f>VLOOKUP(A479,基本面分析逻辑!$A$2:$E$136,5,FALSE)</f>
        <v>装备制造</v>
      </c>
      <c r="C479" t="s">
        <v>239</v>
      </c>
      <c r="D479" t="s">
        <v>239</v>
      </c>
      <c r="E479" t="s">
        <v>100</v>
      </c>
      <c r="F479" t="s">
        <v>238</v>
      </c>
      <c r="G479">
        <v>0.5</v>
      </c>
    </row>
    <row r="480" spans="1:7">
      <c r="A480" t="s">
        <v>145</v>
      </c>
      <c r="B480" t="str">
        <f>VLOOKUP(A480,基本面分析逻辑!$A$2:$E$136,5,FALSE)</f>
        <v>装备制造</v>
      </c>
      <c r="C480" t="s">
        <v>237</v>
      </c>
      <c r="D480" t="s">
        <v>237</v>
      </c>
      <c r="E480" t="s">
        <v>100</v>
      </c>
      <c r="F480" t="s">
        <v>238</v>
      </c>
      <c r="G480">
        <v>0.25</v>
      </c>
    </row>
    <row r="481" spans="1:7">
      <c r="A481" t="s">
        <v>145</v>
      </c>
      <c r="B481" t="str">
        <f>VLOOKUP(A481,基本面分析逻辑!$A$2:$E$136,5,FALSE)</f>
        <v>装备制造</v>
      </c>
      <c r="C481" t="s">
        <v>278</v>
      </c>
      <c r="D481" t="s">
        <v>267</v>
      </c>
      <c r="E481" t="s">
        <v>100</v>
      </c>
      <c r="F481" t="s">
        <v>244</v>
      </c>
      <c r="G481">
        <v>0.25</v>
      </c>
    </row>
    <row r="482" spans="1:7">
      <c r="A482" t="s">
        <v>213</v>
      </c>
      <c r="B482" t="str">
        <f>VLOOKUP(A482,基本面分析逻辑!$A$2:$E$136,5,FALSE)</f>
        <v>装备制造</v>
      </c>
      <c r="C482" t="s">
        <v>273</v>
      </c>
      <c r="D482" t="s">
        <v>243</v>
      </c>
      <c r="E482" t="s">
        <v>100</v>
      </c>
      <c r="F482" t="s">
        <v>244</v>
      </c>
      <c r="G482">
        <v>0.5</v>
      </c>
    </row>
    <row r="483" spans="1:7">
      <c r="A483" t="s">
        <v>213</v>
      </c>
      <c r="B483" t="str">
        <f>VLOOKUP(A483,基本面分析逻辑!$A$2:$E$136,5,FALSE)</f>
        <v>装备制造</v>
      </c>
      <c r="C483" t="s">
        <v>239</v>
      </c>
      <c r="D483" t="s">
        <v>239</v>
      </c>
      <c r="E483" t="s">
        <v>100</v>
      </c>
      <c r="F483" t="s">
        <v>238</v>
      </c>
      <c r="G483">
        <v>0.5</v>
      </c>
    </row>
    <row r="484" spans="1:7">
      <c r="A484" t="s">
        <v>213</v>
      </c>
      <c r="B484" t="str">
        <f>VLOOKUP(A484,基本面分析逻辑!$A$2:$E$136,5,FALSE)</f>
        <v>装备制造</v>
      </c>
      <c r="C484" t="s">
        <v>237</v>
      </c>
      <c r="D484" t="s">
        <v>237</v>
      </c>
      <c r="E484" t="s">
        <v>100</v>
      </c>
      <c r="F484" t="s">
        <v>238</v>
      </c>
      <c r="G484">
        <v>0.25</v>
      </c>
    </row>
    <row r="485" spans="1:7">
      <c r="A485" t="s">
        <v>213</v>
      </c>
      <c r="B485" t="str">
        <f>VLOOKUP(A485,基本面分析逻辑!$A$2:$E$136,5,FALSE)</f>
        <v>装备制造</v>
      </c>
      <c r="C485" t="s">
        <v>226</v>
      </c>
      <c r="D485" t="s">
        <v>227</v>
      </c>
      <c r="E485" t="s">
        <v>100</v>
      </c>
      <c r="F485" t="s">
        <v>227</v>
      </c>
      <c r="G485">
        <v>0.25</v>
      </c>
    </row>
    <row r="486" spans="1:7">
      <c r="A486" t="s">
        <v>213</v>
      </c>
      <c r="B486" t="str">
        <f>VLOOKUP(A486,基本面分析逻辑!$A$2:$E$136,5,FALSE)</f>
        <v>装备制造</v>
      </c>
      <c r="C486" t="s">
        <v>278</v>
      </c>
      <c r="D486" t="s">
        <v>267</v>
      </c>
      <c r="E486" t="s">
        <v>100</v>
      </c>
      <c r="F486" t="s">
        <v>244</v>
      </c>
      <c r="G486">
        <v>0.25</v>
      </c>
    </row>
    <row r="487" spans="1:7">
      <c r="A487" t="s">
        <v>161</v>
      </c>
      <c r="B487" t="str">
        <f>VLOOKUP(A487,基本面分析逻辑!$A$2:$E$136,5,FALSE)</f>
        <v>装备制造</v>
      </c>
      <c r="C487" t="s">
        <v>239</v>
      </c>
      <c r="D487" t="s">
        <v>239</v>
      </c>
      <c r="E487" t="s">
        <v>100</v>
      </c>
      <c r="F487" t="s">
        <v>238</v>
      </c>
      <c r="G487">
        <v>0.5</v>
      </c>
    </row>
    <row r="488" spans="1:7">
      <c r="A488" t="s">
        <v>161</v>
      </c>
      <c r="B488" t="str">
        <f>VLOOKUP(A488,基本面分析逻辑!$A$2:$E$136,5,FALSE)</f>
        <v>装备制造</v>
      </c>
      <c r="C488" t="s">
        <v>237</v>
      </c>
      <c r="D488" t="s">
        <v>237</v>
      </c>
      <c r="E488" t="s">
        <v>100</v>
      </c>
      <c r="F488" t="s">
        <v>238</v>
      </c>
      <c r="G488">
        <v>0.5</v>
      </c>
    </row>
    <row r="489" spans="1:7">
      <c r="A489" t="s">
        <v>161</v>
      </c>
      <c r="B489" t="str">
        <f>VLOOKUP(A489,基本面分析逻辑!$A$2:$E$136,5,FALSE)</f>
        <v>装备制造</v>
      </c>
      <c r="C489" t="s">
        <v>226</v>
      </c>
      <c r="D489" t="s">
        <v>227</v>
      </c>
      <c r="E489" t="s">
        <v>100</v>
      </c>
      <c r="F489" t="s">
        <v>227</v>
      </c>
      <c r="G489">
        <v>0.25</v>
      </c>
    </row>
    <row r="490" spans="1:7">
      <c r="A490" t="s">
        <v>161</v>
      </c>
      <c r="B490" t="str">
        <f>VLOOKUP(A490,基本面分析逻辑!$A$2:$E$136,5,FALSE)</f>
        <v>装备制造</v>
      </c>
      <c r="C490" t="s">
        <v>278</v>
      </c>
      <c r="D490" t="s">
        <v>267</v>
      </c>
      <c r="E490" t="s">
        <v>100</v>
      </c>
      <c r="F490" t="s">
        <v>244</v>
      </c>
      <c r="G490">
        <v>0.25</v>
      </c>
    </row>
    <row r="491" spans="1:7">
      <c r="A491" t="s">
        <v>158</v>
      </c>
      <c r="B491" t="str">
        <f>VLOOKUP(A491,基本面分析逻辑!$A$2:$E$136,5,FALSE)</f>
        <v>装备制造</v>
      </c>
      <c r="C491" t="s">
        <v>228</v>
      </c>
      <c r="D491" t="s">
        <v>229</v>
      </c>
      <c r="E491" t="s">
        <v>100</v>
      </c>
      <c r="F491" t="s">
        <v>230</v>
      </c>
      <c r="G491">
        <v>0.5</v>
      </c>
    </row>
    <row r="492" spans="1:7">
      <c r="A492" t="s">
        <v>158</v>
      </c>
      <c r="B492" t="str">
        <f>VLOOKUP(A492,基本面分析逻辑!$A$2:$E$136,5,FALSE)</f>
        <v>装备制造</v>
      </c>
      <c r="C492" t="s">
        <v>239</v>
      </c>
      <c r="D492" t="s">
        <v>239</v>
      </c>
      <c r="E492" t="s">
        <v>100</v>
      </c>
      <c r="F492" t="s">
        <v>238</v>
      </c>
      <c r="G492">
        <v>0.5</v>
      </c>
    </row>
    <row r="493" spans="1:7">
      <c r="A493" t="s">
        <v>158</v>
      </c>
      <c r="B493" t="str">
        <f>VLOOKUP(A493,基本面分析逻辑!$A$2:$E$136,5,FALSE)</f>
        <v>装备制造</v>
      </c>
      <c r="C493" t="s">
        <v>237</v>
      </c>
      <c r="D493" t="s">
        <v>237</v>
      </c>
      <c r="E493" t="s">
        <v>100</v>
      </c>
      <c r="F493" t="s">
        <v>238</v>
      </c>
      <c r="G493">
        <v>0.25</v>
      </c>
    </row>
    <row r="494" spans="1:7">
      <c r="A494" t="s">
        <v>158</v>
      </c>
      <c r="B494" t="str">
        <f>VLOOKUP(A494,基本面分析逻辑!$A$2:$E$136,5,FALSE)</f>
        <v>装备制造</v>
      </c>
      <c r="C494" t="s">
        <v>226</v>
      </c>
      <c r="D494" t="s">
        <v>227</v>
      </c>
      <c r="E494" t="s">
        <v>100</v>
      </c>
      <c r="F494" t="s">
        <v>227</v>
      </c>
      <c r="G494">
        <v>0.25</v>
      </c>
    </row>
    <row r="495" spans="1:7">
      <c r="A495" t="s">
        <v>158</v>
      </c>
      <c r="B495" t="str">
        <f>VLOOKUP(A495,基本面分析逻辑!$A$2:$E$136,5,FALSE)</f>
        <v>装备制造</v>
      </c>
      <c r="C495" t="s">
        <v>278</v>
      </c>
      <c r="D495" t="s">
        <v>267</v>
      </c>
      <c r="E495" t="s">
        <v>100</v>
      </c>
      <c r="F495" t="s">
        <v>244</v>
      </c>
      <c r="G495">
        <v>0.25</v>
      </c>
    </row>
    <row r="496" spans="1:7">
      <c r="A496" t="s">
        <v>204</v>
      </c>
      <c r="B496" t="str">
        <f>VLOOKUP(A496,基本面分析逻辑!$A$2:$E$136,5,FALSE)</f>
        <v>装备制造</v>
      </c>
      <c r="C496" t="s">
        <v>228</v>
      </c>
      <c r="D496" t="s">
        <v>229</v>
      </c>
      <c r="E496" t="s">
        <v>100</v>
      </c>
      <c r="F496" t="s">
        <v>230</v>
      </c>
      <c r="G496">
        <v>0.5</v>
      </c>
    </row>
    <row r="497" spans="1:7">
      <c r="A497" t="s">
        <v>204</v>
      </c>
      <c r="B497" t="str">
        <f>VLOOKUP(A497,基本面分析逻辑!$A$2:$E$136,5,FALSE)</f>
        <v>装备制造</v>
      </c>
      <c r="C497" t="s">
        <v>239</v>
      </c>
      <c r="D497" t="s">
        <v>239</v>
      </c>
      <c r="E497" t="s">
        <v>100</v>
      </c>
      <c r="F497" t="s">
        <v>238</v>
      </c>
      <c r="G497">
        <v>0.5</v>
      </c>
    </row>
    <row r="498" spans="1:7">
      <c r="A498" t="s">
        <v>204</v>
      </c>
      <c r="B498" t="str">
        <f>VLOOKUP(A498,基本面分析逻辑!$A$2:$E$136,5,FALSE)</f>
        <v>装备制造</v>
      </c>
      <c r="C498" t="s">
        <v>237</v>
      </c>
      <c r="D498" t="s">
        <v>237</v>
      </c>
      <c r="E498" t="s">
        <v>100</v>
      </c>
      <c r="F498" t="s">
        <v>238</v>
      </c>
      <c r="G498">
        <v>0.25</v>
      </c>
    </row>
    <row r="499" spans="1:7">
      <c r="A499" t="s">
        <v>204</v>
      </c>
      <c r="B499" t="str">
        <f>VLOOKUP(A499,基本面分析逻辑!$A$2:$E$136,5,FALSE)</f>
        <v>装备制造</v>
      </c>
      <c r="C499" t="s">
        <v>226</v>
      </c>
      <c r="D499" t="s">
        <v>227</v>
      </c>
      <c r="E499" t="s">
        <v>100</v>
      </c>
      <c r="F499" t="s">
        <v>227</v>
      </c>
      <c r="G499">
        <v>0.25</v>
      </c>
    </row>
    <row r="500" spans="1:7">
      <c r="A500" t="s">
        <v>204</v>
      </c>
      <c r="B500" t="str">
        <f>VLOOKUP(A500,基本面分析逻辑!$A$2:$E$136,5,FALSE)</f>
        <v>装备制造</v>
      </c>
      <c r="C500" t="s">
        <v>278</v>
      </c>
      <c r="D500" t="s">
        <v>267</v>
      </c>
      <c r="E500" t="s">
        <v>100</v>
      </c>
      <c r="F500" t="s">
        <v>244</v>
      </c>
      <c r="G500">
        <v>0.25</v>
      </c>
    </row>
    <row r="501" spans="1:7">
      <c r="A501" t="s">
        <v>271</v>
      </c>
      <c r="B501" t="str">
        <f>VLOOKUP(A501,基本面分析逻辑!$A$2:$E$136,5,FALSE)</f>
        <v>装备制造</v>
      </c>
      <c r="C501" t="s">
        <v>239</v>
      </c>
      <c r="D501" t="s">
        <v>239</v>
      </c>
      <c r="E501" t="s">
        <v>100</v>
      </c>
      <c r="F501" t="s">
        <v>238</v>
      </c>
      <c r="G501">
        <v>0.5</v>
      </c>
    </row>
    <row r="502" spans="1:7">
      <c r="A502" t="s">
        <v>271</v>
      </c>
      <c r="B502" t="str">
        <f>VLOOKUP(A502,基本面分析逻辑!$A$2:$E$136,5,FALSE)</f>
        <v>装备制造</v>
      </c>
      <c r="C502" t="s">
        <v>237</v>
      </c>
      <c r="D502" t="s">
        <v>237</v>
      </c>
      <c r="E502" t="s">
        <v>100</v>
      </c>
      <c r="F502" t="s">
        <v>238</v>
      </c>
      <c r="G502">
        <v>0.5</v>
      </c>
    </row>
    <row r="503" spans="1:7">
      <c r="A503" t="s">
        <v>271</v>
      </c>
      <c r="B503" t="str">
        <f>VLOOKUP(A503,基本面分析逻辑!$A$2:$E$136,5,FALSE)</f>
        <v>装备制造</v>
      </c>
      <c r="C503" t="s">
        <v>226</v>
      </c>
      <c r="D503" t="s">
        <v>227</v>
      </c>
      <c r="E503" t="s">
        <v>100</v>
      </c>
      <c r="F503" t="s">
        <v>227</v>
      </c>
      <c r="G503">
        <v>0.25</v>
      </c>
    </row>
    <row r="504" spans="1:7">
      <c r="A504" t="s">
        <v>271</v>
      </c>
      <c r="B504" t="str">
        <f>VLOOKUP(A504,基本面分析逻辑!$A$2:$E$136,5,FALSE)</f>
        <v>装备制造</v>
      </c>
      <c r="C504" t="s">
        <v>278</v>
      </c>
      <c r="D504" t="s">
        <v>267</v>
      </c>
      <c r="E504" t="s">
        <v>100</v>
      </c>
      <c r="F504" t="s">
        <v>244</v>
      </c>
      <c r="G504">
        <v>0.25</v>
      </c>
    </row>
    <row r="505" spans="1:7">
      <c r="A505" t="s">
        <v>115</v>
      </c>
      <c r="B505" t="str">
        <f>VLOOKUP(A505,基本面分析逻辑!$A$2:$E$136,5,FALSE)</f>
        <v>装备制造</v>
      </c>
      <c r="C505" t="s">
        <v>239</v>
      </c>
      <c r="D505" t="s">
        <v>239</v>
      </c>
      <c r="E505" t="s">
        <v>100</v>
      </c>
      <c r="F505" t="s">
        <v>238</v>
      </c>
      <c r="G505">
        <v>0.5</v>
      </c>
    </row>
    <row r="506" spans="1:7">
      <c r="A506" t="s">
        <v>115</v>
      </c>
      <c r="B506" t="str">
        <f>VLOOKUP(A506,基本面分析逻辑!$A$2:$E$136,5,FALSE)</f>
        <v>装备制造</v>
      </c>
      <c r="C506" t="s">
        <v>237</v>
      </c>
      <c r="D506" t="s">
        <v>237</v>
      </c>
      <c r="E506" t="s">
        <v>100</v>
      </c>
      <c r="F506" t="s">
        <v>238</v>
      </c>
      <c r="G506">
        <v>0.5</v>
      </c>
    </row>
    <row r="507" spans="1:7">
      <c r="A507" t="s">
        <v>115</v>
      </c>
      <c r="B507" t="str">
        <f>VLOOKUP(A507,基本面分析逻辑!$A$2:$E$136,5,FALSE)</f>
        <v>装备制造</v>
      </c>
      <c r="C507" t="s">
        <v>226</v>
      </c>
      <c r="D507" t="s">
        <v>227</v>
      </c>
      <c r="E507" t="s">
        <v>100</v>
      </c>
      <c r="F507" t="s">
        <v>227</v>
      </c>
      <c r="G507">
        <v>0.25</v>
      </c>
    </row>
    <row r="508" spans="1:7">
      <c r="A508" t="s">
        <v>115</v>
      </c>
      <c r="B508" t="str">
        <f>VLOOKUP(A508,基本面分析逻辑!$A$2:$E$136,5,FALSE)</f>
        <v>装备制造</v>
      </c>
      <c r="C508" t="s">
        <v>278</v>
      </c>
      <c r="D508" t="s">
        <v>267</v>
      </c>
      <c r="E508" t="s">
        <v>100</v>
      </c>
      <c r="F508" t="s">
        <v>244</v>
      </c>
      <c r="G508">
        <v>0.25</v>
      </c>
    </row>
    <row r="509" spans="1:7">
      <c r="A509" t="s">
        <v>112</v>
      </c>
      <c r="B509" t="str">
        <f>VLOOKUP(A509,基本面分析逻辑!$A$2:$E$136,5,FALSE)</f>
        <v>装备制造</v>
      </c>
      <c r="C509" t="s">
        <v>228</v>
      </c>
      <c r="D509" t="s">
        <v>229</v>
      </c>
      <c r="E509" t="s">
        <v>100</v>
      </c>
      <c r="F509" t="s">
        <v>230</v>
      </c>
      <c r="G509">
        <v>0.5</v>
      </c>
    </row>
    <row r="510" spans="1:7">
      <c r="A510" t="s">
        <v>112</v>
      </c>
      <c r="B510" t="str">
        <f>VLOOKUP(A510,基本面分析逻辑!$A$2:$E$136,5,FALSE)</f>
        <v>装备制造</v>
      </c>
      <c r="C510" t="s">
        <v>239</v>
      </c>
      <c r="D510" t="s">
        <v>239</v>
      </c>
      <c r="E510" t="s">
        <v>100</v>
      </c>
      <c r="F510" t="s">
        <v>238</v>
      </c>
      <c r="G510">
        <v>0.5</v>
      </c>
    </row>
    <row r="511" spans="1:7">
      <c r="A511" t="s">
        <v>112</v>
      </c>
      <c r="B511" t="str">
        <f>VLOOKUP(A511,基本面分析逻辑!$A$2:$E$136,5,FALSE)</f>
        <v>装备制造</v>
      </c>
      <c r="C511" t="s">
        <v>237</v>
      </c>
      <c r="D511" t="s">
        <v>237</v>
      </c>
      <c r="E511" t="s">
        <v>100</v>
      </c>
      <c r="F511" t="s">
        <v>238</v>
      </c>
      <c r="G511">
        <v>0.25</v>
      </c>
    </row>
    <row r="512" spans="1:7">
      <c r="A512" t="s">
        <v>112</v>
      </c>
      <c r="B512" t="str">
        <f>VLOOKUP(A512,基本面分析逻辑!$A$2:$E$136,5,FALSE)</f>
        <v>装备制造</v>
      </c>
      <c r="C512" t="s">
        <v>226</v>
      </c>
      <c r="D512" t="s">
        <v>227</v>
      </c>
      <c r="E512" t="s">
        <v>100</v>
      </c>
      <c r="F512" t="s">
        <v>227</v>
      </c>
      <c r="G512">
        <v>0.25</v>
      </c>
    </row>
    <row r="513" spans="1:7">
      <c r="A513" t="s">
        <v>112</v>
      </c>
      <c r="B513" t="str">
        <f>VLOOKUP(A513,基本面分析逻辑!$A$2:$E$136,5,FALSE)</f>
        <v>装备制造</v>
      </c>
      <c r="C513" t="s">
        <v>278</v>
      </c>
      <c r="D513" t="s">
        <v>267</v>
      </c>
      <c r="E513" t="s">
        <v>100</v>
      </c>
      <c r="F513" t="s">
        <v>244</v>
      </c>
      <c r="G513">
        <v>0.25</v>
      </c>
    </row>
    <row r="514" spans="1:7">
      <c r="A514" t="s">
        <v>285</v>
      </c>
      <c r="B514" t="str">
        <f>VLOOKUP(A514,基本面分析逻辑!$A$2:$E$136,5,FALSE)</f>
        <v>装备制造</v>
      </c>
      <c r="C514" t="s">
        <v>228</v>
      </c>
      <c r="D514" t="s">
        <v>229</v>
      </c>
      <c r="E514" t="s">
        <v>100</v>
      </c>
      <c r="F514" t="s">
        <v>230</v>
      </c>
      <c r="G514">
        <v>0.5</v>
      </c>
    </row>
    <row r="515" spans="1:7">
      <c r="A515" t="s">
        <v>285</v>
      </c>
      <c r="B515" t="str">
        <f>VLOOKUP(A515,基本面分析逻辑!$A$2:$E$136,5,FALSE)</f>
        <v>装备制造</v>
      </c>
      <c r="C515" t="s">
        <v>263</v>
      </c>
      <c r="D515" t="s">
        <v>227</v>
      </c>
      <c r="E515" t="s">
        <v>100</v>
      </c>
      <c r="F515" t="s">
        <v>227</v>
      </c>
      <c r="G515">
        <v>0.5</v>
      </c>
    </row>
    <row r="516" spans="1:7">
      <c r="A516" t="s">
        <v>285</v>
      </c>
      <c r="B516" t="str">
        <f>VLOOKUP(A516,基本面分析逻辑!$A$2:$E$136,5,FALSE)</f>
        <v>装备制造</v>
      </c>
      <c r="C516" t="s">
        <v>239</v>
      </c>
      <c r="D516" t="s">
        <v>239</v>
      </c>
      <c r="E516" t="s">
        <v>100</v>
      </c>
      <c r="F516" t="s">
        <v>238</v>
      </c>
      <c r="G516">
        <v>0.25</v>
      </c>
    </row>
    <row r="517" spans="1:7">
      <c r="A517" t="s">
        <v>285</v>
      </c>
      <c r="B517" t="str">
        <f>VLOOKUP(A517,基本面分析逻辑!$A$2:$E$136,5,FALSE)</f>
        <v>装备制造</v>
      </c>
      <c r="C517" t="s">
        <v>237</v>
      </c>
      <c r="D517" t="s">
        <v>237</v>
      </c>
      <c r="E517" t="s">
        <v>100</v>
      </c>
      <c r="F517" t="s">
        <v>238</v>
      </c>
      <c r="G517">
        <v>0.25</v>
      </c>
    </row>
    <row r="518" spans="1:7">
      <c r="A518" t="s">
        <v>285</v>
      </c>
      <c r="B518" t="str">
        <f>VLOOKUP(A518,基本面分析逻辑!$A$2:$E$136,5,FALSE)</f>
        <v>装备制造</v>
      </c>
      <c r="C518" t="s">
        <v>278</v>
      </c>
      <c r="D518" t="s">
        <v>267</v>
      </c>
      <c r="E518" t="s">
        <v>100</v>
      </c>
      <c r="F518" t="s">
        <v>244</v>
      </c>
      <c r="G518">
        <v>0.25</v>
      </c>
    </row>
    <row r="519" spans="1:7">
      <c r="A519" t="s">
        <v>117</v>
      </c>
      <c r="B519" t="str">
        <f>VLOOKUP(A519,基本面分析逻辑!$A$2:$E$136,5,FALSE)</f>
        <v>装备制造</v>
      </c>
      <c r="C519" t="s">
        <v>239</v>
      </c>
      <c r="D519" t="s">
        <v>239</v>
      </c>
      <c r="E519" t="s">
        <v>100</v>
      </c>
      <c r="F519" t="s">
        <v>238</v>
      </c>
      <c r="G519">
        <v>0.5</v>
      </c>
    </row>
    <row r="520" spans="1:7">
      <c r="A520" t="s">
        <v>117</v>
      </c>
      <c r="B520" t="str">
        <f>VLOOKUP(A520,基本面分析逻辑!$A$2:$E$136,5,FALSE)</f>
        <v>装备制造</v>
      </c>
      <c r="C520" t="s">
        <v>237</v>
      </c>
      <c r="D520" t="s">
        <v>237</v>
      </c>
      <c r="E520" t="s">
        <v>100</v>
      </c>
      <c r="F520" t="s">
        <v>238</v>
      </c>
      <c r="G520">
        <v>0.5</v>
      </c>
    </row>
    <row r="521" spans="1:7">
      <c r="A521" t="s">
        <v>117</v>
      </c>
      <c r="B521" t="str">
        <f>VLOOKUP(A521,基本面分析逻辑!$A$2:$E$136,5,FALSE)</f>
        <v>装备制造</v>
      </c>
      <c r="C521" t="s">
        <v>263</v>
      </c>
      <c r="D521" t="s">
        <v>227</v>
      </c>
      <c r="E521" t="s">
        <v>100</v>
      </c>
      <c r="F521" t="s">
        <v>227</v>
      </c>
      <c r="G521">
        <v>0.25</v>
      </c>
    </row>
    <row r="522" spans="1:7">
      <c r="A522" t="s">
        <v>117</v>
      </c>
      <c r="B522" t="str">
        <f>VLOOKUP(A522,基本面分析逻辑!$A$2:$E$136,5,FALSE)</f>
        <v>装备制造</v>
      </c>
      <c r="C522" t="s">
        <v>278</v>
      </c>
      <c r="D522" t="s">
        <v>267</v>
      </c>
      <c r="E522" t="s">
        <v>100</v>
      </c>
      <c r="F522" t="s">
        <v>244</v>
      </c>
      <c r="G522">
        <v>0.25</v>
      </c>
    </row>
    <row r="523" spans="1:7">
      <c r="A523" t="s">
        <v>205</v>
      </c>
      <c r="B523" t="str">
        <f>VLOOKUP(A523,基本面分析逻辑!$A$2:$E$136,5,FALSE)</f>
        <v>装备制造</v>
      </c>
      <c r="C523" t="s">
        <v>239</v>
      </c>
      <c r="D523" t="s">
        <v>239</v>
      </c>
      <c r="E523" t="s">
        <v>100</v>
      </c>
      <c r="F523" t="s">
        <v>238</v>
      </c>
      <c r="G523">
        <v>0.5</v>
      </c>
    </row>
    <row r="524" spans="1:7">
      <c r="A524" t="s">
        <v>205</v>
      </c>
      <c r="B524" t="str">
        <f>VLOOKUP(A524,基本面分析逻辑!$A$2:$E$136,5,FALSE)</f>
        <v>装备制造</v>
      </c>
      <c r="C524" t="s">
        <v>237</v>
      </c>
      <c r="D524" t="s">
        <v>237</v>
      </c>
      <c r="E524" t="s">
        <v>100</v>
      </c>
      <c r="F524" t="s">
        <v>238</v>
      </c>
      <c r="G524">
        <v>0.5</v>
      </c>
    </row>
    <row r="525" spans="1:7">
      <c r="A525" t="s">
        <v>205</v>
      </c>
      <c r="B525" t="str">
        <f>VLOOKUP(A525,基本面分析逻辑!$A$2:$E$136,5,FALSE)</f>
        <v>装备制造</v>
      </c>
      <c r="C525" t="s">
        <v>2</v>
      </c>
      <c r="D525" t="s">
        <v>227</v>
      </c>
      <c r="E525" t="s">
        <v>101</v>
      </c>
      <c r="F525" t="s">
        <v>227</v>
      </c>
      <c r="G525">
        <v>0.25</v>
      </c>
    </row>
    <row r="526" spans="1:7">
      <c r="A526" t="s">
        <v>205</v>
      </c>
      <c r="B526" t="str">
        <f>VLOOKUP(A526,基本面分析逻辑!$A$2:$E$136,5,FALSE)</f>
        <v>装备制造</v>
      </c>
      <c r="C526" t="s">
        <v>278</v>
      </c>
      <c r="D526" t="s">
        <v>267</v>
      </c>
      <c r="E526" t="s">
        <v>100</v>
      </c>
      <c r="F526" t="s">
        <v>244</v>
      </c>
      <c r="G526">
        <v>0.25</v>
      </c>
    </row>
    <row r="527" spans="1:7">
      <c r="A527" t="s">
        <v>208</v>
      </c>
      <c r="B527" t="str">
        <f>VLOOKUP(A527,基本面分析逻辑!$A$2:$E$136,5,FALSE)</f>
        <v>装备制造</v>
      </c>
      <c r="C527" t="s">
        <v>239</v>
      </c>
      <c r="D527" t="s">
        <v>239</v>
      </c>
      <c r="E527" t="s">
        <v>100</v>
      </c>
      <c r="F527" t="s">
        <v>238</v>
      </c>
      <c r="G527">
        <v>0.5</v>
      </c>
    </row>
    <row r="528" spans="1:7">
      <c r="A528" t="s">
        <v>208</v>
      </c>
      <c r="B528" t="str">
        <f>VLOOKUP(A528,基本面分析逻辑!$A$2:$E$136,5,FALSE)</f>
        <v>装备制造</v>
      </c>
      <c r="C528" t="s">
        <v>237</v>
      </c>
      <c r="D528" t="s">
        <v>237</v>
      </c>
      <c r="E528" t="s">
        <v>100</v>
      </c>
      <c r="F528" t="s">
        <v>238</v>
      </c>
      <c r="G528">
        <v>0.5</v>
      </c>
    </row>
    <row r="529" spans="1:7">
      <c r="A529" t="s">
        <v>208</v>
      </c>
      <c r="B529" t="str">
        <f>VLOOKUP(A529,基本面分析逻辑!$A$2:$E$136,5,FALSE)</f>
        <v>装备制造</v>
      </c>
      <c r="C529" t="s">
        <v>226</v>
      </c>
      <c r="D529" t="s">
        <v>227</v>
      </c>
      <c r="E529" t="s">
        <v>100</v>
      </c>
      <c r="F529" t="s">
        <v>227</v>
      </c>
      <c r="G529">
        <v>0.25</v>
      </c>
    </row>
    <row r="530" spans="1:7">
      <c r="A530" t="s">
        <v>208</v>
      </c>
      <c r="B530" t="str">
        <f>VLOOKUP(A530,基本面分析逻辑!$A$2:$E$136,5,FALSE)</f>
        <v>装备制造</v>
      </c>
      <c r="C530" t="s">
        <v>278</v>
      </c>
      <c r="D530" t="s">
        <v>267</v>
      </c>
      <c r="E530" t="s">
        <v>100</v>
      </c>
      <c r="F530" t="s">
        <v>244</v>
      </c>
      <c r="G530">
        <v>0.25</v>
      </c>
    </row>
    <row r="531" spans="1:7">
      <c r="A531" t="s">
        <v>147</v>
      </c>
      <c r="B531" t="str">
        <f>VLOOKUP(A531,基本面分析逻辑!$A$2:$E$136,5,FALSE)</f>
        <v>装备制造</v>
      </c>
      <c r="C531" t="s">
        <v>82</v>
      </c>
      <c r="D531" t="s">
        <v>235</v>
      </c>
      <c r="E531" t="s">
        <v>101</v>
      </c>
      <c r="F531" t="s">
        <v>236</v>
      </c>
      <c r="G531">
        <v>0.5</v>
      </c>
    </row>
    <row r="532" spans="1:7">
      <c r="A532" t="s">
        <v>147</v>
      </c>
      <c r="B532" t="str">
        <f>VLOOKUP(A532,基本面分析逻辑!$A$2:$E$136,5,FALSE)</f>
        <v>装备制造</v>
      </c>
      <c r="C532" t="s">
        <v>237</v>
      </c>
      <c r="D532" t="s">
        <v>237</v>
      </c>
      <c r="E532" t="s">
        <v>100</v>
      </c>
      <c r="F532" t="s">
        <v>238</v>
      </c>
      <c r="G532">
        <v>0.5</v>
      </c>
    </row>
    <row r="533" spans="1:7">
      <c r="A533" t="s">
        <v>147</v>
      </c>
      <c r="B533" t="str">
        <f>VLOOKUP(A533,基本面分析逻辑!$A$2:$E$136,5,FALSE)</f>
        <v>装备制造</v>
      </c>
      <c r="C533" t="s">
        <v>239</v>
      </c>
      <c r="D533" t="s">
        <v>239</v>
      </c>
      <c r="E533" t="s">
        <v>100</v>
      </c>
      <c r="F533" t="s">
        <v>238</v>
      </c>
      <c r="G533">
        <v>0.25</v>
      </c>
    </row>
    <row r="534" spans="1:7">
      <c r="A534" t="s">
        <v>147</v>
      </c>
      <c r="B534" t="str">
        <f>VLOOKUP(A534,基本面分析逻辑!$A$2:$E$136,5,FALSE)</f>
        <v>装备制造</v>
      </c>
      <c r="C534" t="s">
        <v>226</v>
      </c>
      <c r="D534" t="s">
        <v>227</v>
      </c>
      <c r="E534" t="s">
        <v>100</v>
      </c>
      <c r="F534" t="s">
        <v>227</v>
      </c>
      <c r="G534">
        <v>0.25</v>
      </c>
    </row>
    <row r="535" spans="1:7">
      <c r="A535" t="s">
        <v>147</v>
      </c>
      <c r="B535" t="str">
        <f>VLOOKUP(A535,基本面分析逻辑!$A$2:$E$136,5,FALSE)</f>
        <v>装备制造</v>
      </c>
      <c r="C535" t="s">
        <v>278</v>
      </c>
      <c r="D535" t="s">
        <v>267</v>
      </c>
      <c r="E535" t="s">
        <v>100</v>
      </c>
      <c r="F535" t="s">
        <v>244</v>
      </c>
      <c r="G535">
        <v>0.25</v>
      </c>
    </row>
    <row r="536" spans="1:7">
      <c r="A536" t="s">
        <v>136</v>
      </c>
      <c r="B536" t="str">
        <f>VLOOKUP(A536,基本面分析逻辑!$A$2:$E$136,5,FALSE)</f>
        <v>资源</v>
      </c>
      <c r="C536" t="s">
        <v>237</v>
      </c>
      <c r="D536" t="s">
        <v>237</v>
      </c>
      <c r="E536" t="s">
        <v>100</v>
      </c>
      <c r="F536" t="s">
        <v>238</v>
      </c>
      <c r="G536">
        <v>0.5</v>
      </c>
    </row>
    <row r="537" spans="1:7">
      <c r="A537" t="s">
        <v>136</v>
      </c>
      <c r="B537" t="str">
        <f>VLOOKUP(A537,基本面分析逻辑!$A$2:$E$136,5,FALSE)</f>
        <v>资源</v>
      </c>
      <c r="C537" t="s">
        <v>239</v>
      </c>
      <c r="D537" t="s">
        <v>239</v>
      </c>
      <c r="E537" t="s">
        <v>100</v>
      </c>
      <c r="F537" t="s">
        <v>238</v>
      </c>
      <c r="G537">
        <v>0.5</v>
      </c>
    </row>
    <row r="538" spans="1:7">
      <c r="A538" t="s">
        <v>136</v>
      </c>
      <c r="B538" t="str">
        <f>VLOOKUP(A538,基本面分析逻辑!$A$2:$E$136,5,FALSE)</f>
        <v>资源</v>
      </c>
      <c r="C538" t="s">
        <v>228</v>
      </c>
      <c r="D538" t="s">
        <v>229</v>
      </c>
      <c r="E538" t="s">
        <v>100</v>
      </c>
      <c r="F538" t="s">
        <v>230</v>
      </c>
      <c r="G538">
        <v>0.25</v>
      </c>
    </row>
    <row r="539" spans="1:7">
      <c r="A539" t="s">
        <v>195</v>
      </c>
      <c r="B539" t="str">
        <f>VLOOKUP(A539,基本面分析逻辑!$A$2:$E$136,5,FALSE)</f>
        <v>资源</v>
      </c>
      <c r="C539" t="s">
        <v>228</v>
      </c>
      <c r="D539" t="s">
        <v>229</v>
      </c>
      <c r="E539" t="s">
        <v>100</v>
      </c>
      <c r="F539" t="s">
        <v>230</v>
      </c>
      <c r="G539">
        <v>0.5</v>
      </c>
    </row>
    <row r="540" spans="1:7">
      <c r="A540" t="s">
        <v>195</v>
      </c>
      <c r="B540" t="str">
        <f>VLOOKUP(A540,基本面分析逻辑!$A$2:$E$136,5,FALSE)</f>
        <v>资源</v>
      </c>
      <c r="C540" t="s">
        <v>253</v>
      </c>
      <c r="D540" t="s">
        <v>227</v>
      </c>
      <c r="E540" t="s">
        <v>100</v>
      </c>
      <c r="F540" t="s">
        <v>227</v>
      </c>
      <c r="G540">
        <v>0.5</v>
      </c>
    </row>
    <row r="541" spans="1:7">
      <c r="A541" t="s">
        <v>195</v>
      </c>
      <c r="B541" t="str">
        <f>VLOOKUP(A541,基本面分析逻辑!$A$2:$E$136,5,FALSE)</f>
        <v>资源</v>
      </c>
      <c r="C541" t="s">
        <v>237</v>
      </c>
      <c r="D541" t="s">
        <v>237</v>
      </c>
      <c r="E541" t="s">
        <v>100</v>
      </c>
      <c r="F541" t="s">
        <v>238</v>
      </c>
      <c r="G541">
        <v>0.25</v>
      </c>
    </row>
    <row r="542" spans="1:7">
      <c r="A542" t="s">
        <v>195</v>
      </c>
      <c r="B542" t="str">
        <f>VLOOKUP(A542,基本面分析逻辑!$A$2:$E$136,5,FALSE)</f>
        <v>资源</v>
      </c>
      <c r="C542" t="s">
        <v>239</v>
      </c>
      <c r="D542" t="s">
        <v>239</v>
      </c>
      <c r="E542" t="s">
        <v>100</v>
      </c>
      <c r="F542" t="s">
        <v>238</v>
      </c>
      <c r="G542">
        <v>0.25</v>
      </c>
    </row>
    <row r="543" spans="1:7">
      <c r="A543" t="s">
        <v>109</v>
      </c>
      <c r="B543" t="str">
        <f>VLOOKUP(A543,基本面分析逻辑!$A$2:$E$136,5,FALSE)</f>
        <v>资源</v>
      </c>
      <c r="C543" t="s">
        <v>226</v>
      </c>
      <c r="D543" t="s">
        <v>227</v>
      </c>
      <c r="E543" t="s">
        <v>100</v>
      </c>
      <c r="F543" t="s">
        <v>227</v>
      </c>
      <c r="G543">
        <v>0.5</v>
      </c>
    </row>
    <row r="544" spans="1:7">
      <c r="A544" t="s">
        <v>109</v>
      </c>
      <c r="B544" t="str">
        <f>VLOOKUP(A544,基本面分析逻辑!$A$2:$E$136,5,FALSE)</f>
        <v>资源</v>
      </c>
      <c r="C544" t="s">
        <v>237</v>
      </c>
      <c r="D544" t="s">
        <v>237</v>
      </c>
      <c r="E544" t="s">
        <v>100</v>
      </c>
      <c r="F544" t="s">
        <v>238</v>
      </c>
      <c r="G544">
        <v>0.5</v>
      </c>
    </row>
    <row r="545" spans="1:7">
      <c r="A545" t="s">
        <v>109</v>
      </c>
      <c r="B545" t="str">
        <f>VLOOKUP(A545,基本面分析逻辑!$A$2:$E$136,5,FALSE)</f>
        <v>资源</v>
      </c>
      <c r="C545" t="s">
        <v>239</v>
      </c>
      <c r="D545" t="s">
        <v>239</v>
      </c>
      <c r="E545" t="s">
        <v>100</v>
      </c>
      <c r="F545" t="s">
        <v>238</v>
      </c>
      <c r="G545">
        <v>0.25</v>
      </c>
    </row>
    <row r="546" spans="1:7">
      <c r="A546" t="s">
        <v>109</v>
      </c>
      <c r="B546" t="str">
        <f>VLOOKUP(A546,基本面分析逻辑!$A$2:$E$136,5,FALSE)</f>
        <v>资源</v>
      </c>
      <c r="C546" t="s">
        <v>228</v>
      </c>
      <c r="D546" t="s">
        <v>229</v>
      </c>
      <c r="E546" t="s">
        <v>100</v>
      </c>
      <c r="F546" t="s">
        <v>230</v>
      </c>
      <c r="G546">
        <v>0.25</v>
      </c>
    </row>
    <row r="547" spans="1:7">
      <c r="A547" t="s">
        <v>162</v>
      </c>
      <c r="B547" t="str">
        <f>VLOOKUP(A547,基本面分析逻辑!$A$2:$E$136,5,FALSE)</f>
        <v>资源</v>
      </c>
      <c r="C547" t="s">
        <v>237</v>
      </c>
      <c r="D547" t="s">
        <v>237</v>
      </c>
      <c r="E547" t="s">
        <v>100</v>
      </c>
      <c r="F547" t="s">
        <v>238</v>
      </c>
      <c r="G547">
        <v>0.5</v>
      </c>
    </row>
    <row r="548" spans="1:7">
      <c r="A548" t="s">
        <v>162</v>
      </c>
      <c r="B548" t="str">
        <f>VLOOKUP(A548,基本面分析逻辑!$A$2:$E$136,5,FALSE)</f>
        <v>资源</v>
      </c>
      <c r="C548" t="s">
        <v>239</v>
      </c>
      <c r="D548" t="s">
        <v>239</v>
      </c>
      <c r="E548" t="s">
        <v>100</v>
      </c>
      <c r="F548" t="s">
        <v>238</v>
      </c>
      <c r="G548">
        <v>0.5</v>
      </c>
    </row>
    <row r="549" spans="1:7">
      <c r="A549" t="s">
        <v>162</v>
      </c>
      <c r="B549" t="str">
        <f>VLOOKUP(A549,基本面分析逻辑!$A$2:$E$136,5,FALSE)</f>
        <v>资源</v>
      </c>
      <c r="C549" t="s">
        <v>228</v>
      </c>
      <c r="D549" t="s">
        <v>229</v>
      </c>
      <c r="E549" t="s">
        <v>100</v>
      </c>
      <c r="F549" t="s">
        <v>230</v>
      </c>
      <c r="G549">
        <v>0.25</v>
      </c>
    </row>
    <row r="550" spans="1:7">
      <c r="A550" t="s">
        <v>168</v>
      </c>
      <c r="B550" t="str">
        <f>VLOOKUP(A550,基本面分析逻辑!$A$2:$E$136,5,FALSE)</f>
        <v>资源</v>
      </c>
      <c r="C550" t="s">
        <v>237</v>
      </c>
      <c r="D550" t="s">
        <v>237</v>
      </c>
      <c r="E550" t="s">
        <v>100</v>
      </c>
      <c r="F550" t="s">
        <v>238</v>
      </c>
      <c r="G550">
        <v>0.5</v>
      </c>
    </row>
    <row r="551" spans="1:7">
      <c r="A551" t="s">
        <v>168</v>
      </c>
      <c r="B551" t="str">
        <f>VLOOKUP(A551,基本面分析逻辑!$A$2:$E$136,5,FALSE)</f>
        <v>资源</v>
      </c>
      <c r="C551" t="s">
        <v>239</v>
      </c>
      <c r="D551" t="s">
        <v>239</v>
      </c>
      <c r="E551" t="s">
        <v>100</v>
      </c>
      <c r="F551" t="s">
        <v>238</v>
      </c>
      <c r="G551">
        <v>0.5</v>
      </c>
    </row>
    <row r="552" spans="1:7">
      <c r="A552" t="s">
        <v>168</v>
      </c>
      <c r="B552" t="str">
        <f>VLOOKUP(A552,基本面分析逻辑!$A$2:$E$136,5,FALSE)</f>
        <v>资源</v>
      </c>
      <c r="C552" t="s">
        <v>228</v>
      </c>
      <c r="D552" t="s">
        <v>229</v>
      </c>
      <c r="E552" t="s">
        <v>100</v>
      </c>
      <c r="F552" t="s">
        <v>230</v>
      </c>
      <c r="G552">
        <v>0.25</v>
      </c>
    </row>
    <row r="553" spans="1:7">
      <c r="A553" t="s">
        <v>217</v>
      </c>
      <c r="B553" t="str">
        <f>VLOOKUP(A553,基本面分析逻辑!$A$2:$E$136,5,FALSE)</f>
        <v>资源</v>
      </c>
      <c r="C553" t="s">
        <v>237</v>
      </c>
      <c r="D553" t="s">
        <v>237</v>
      </c>
      <c r="E553" t="s">
        <v>100</v>
      </c>
      <c r="F553" t="s">
        <v>238</v>
      </c>
      <c r="G553">
        <v>0.5</v>
      </c>
    </row>
    <row r="554" spans="1:7">
      <c r="A554" t="s">
        <v>217</v>
      </c>
      <c r="B554" t="str">
        <f>VLOOKUP(A554,基本面分析逻辑!$A$2:$E$136,5,FALSE)</f>
        <v>资源</v>
      </c>
      <c r="C554" t="s">
        <v>239</v>
      </c>
      <c r="D554" t="s">
        <v>239</v>
      </c>
      <c r="E554" t="s">
        <v>100</v>
      </c>
      <c r="F554" t="s">
        <v>238</v>
      </c>
      <c r="G554">
        <v>0.5</v>
      </c>
    </row>
    <row r="555" spans="1:7">
      <c r="A555" t="s">
        <v>217</v>
      </c>
      <c r="B555" t="str">
        <f>VLOOKUP(A555,基本面分析逻辑!$A$2:$E$136,5,FALSE)</f>
        <v>资源</v>
      </c>
      <c r="C555" t="s">
        <v>228</v>
      </c>
      <c r="D555" t="s">
        <v>229</v>
      </c>
      <c r="E555" t="s">
        <v>100</v>
      </c>
      <c r="F555" t="s">
        <v>230</v>
      </c>
      <c r="G555">
        <v>0.25</v>
      </c>
    </row>
    <row r="556" spans="1:7">
      <c r="A556" t="s">
        <v>291</v>
      </c>
      <c r="B556" t="str">
        <f>VLOOKUP(A556,基本面分析逻辑!$A$2:$E$136,5,FALSE)</f>
        <v>资源</v>
      </c>
      <c r="C556" t="s">
        <v>237</v>
      </c>
      <c r="D556" t="s">
        <v>237</v>
      </c>
      <c r="E556" t="s">
        <v>100</v>
      </c>
      <c r="F556" t="s">
        <v>238</v>
      </c>
      <c r="G556">
        <v>0.5</v>
      </c>
    </row>
    <row r="557" spans="1:7">
      <c r="A557" t="s">
        <v>291</v>
      </c>
      <c r="B557" t="str">
        <f>VLOOKUP(A557,基本面分析逻辑!$A$2:$E$136,5,FALSE)</f>
        <v>资源</v>
      </c>
      <c r="C557" t="s">
        <v>239</v>
      </c>
      <c r="D557" t="s">
        <v>239</v>
      </c>
      <c r="E557" t="s">
        <v>100</v>
      </c>
      <c r="F557" t="s">
        <v>238</v>
      </c>
      <c r="G557">
        <v>0.5</v>
      </c>
    </row>
    <row r="558" spans="1:7">
      <c r="A558" t="s">
        <v>291</v>
      </c>
      <c r="B558" t="str">
        <f>VLOOKUP(A558,基本面分析逻辑!$A$2:$E$136,5,FALSE)</f>
        <v>资源</v>
      </c>
      <c r="C558" t="s">
        <v>228</v>
      </c>
      <c r="D558" t="s">
        <v>229</v>
      </c>
      <c r="E558" t="s">
        <v>100</v>
      </c>
      <c r="F558" t="s">
        <v>230</v>
      </c>
      <c r="G558">
        <v>0.25</v>
      </c>
    </row>
    <row r="559" spans="1:7">
      <c r="A559" t="s">
        <v>190</v>
      </c>
      <c r="B559" t="str">
        <f>VLOOKUP(A559,基本面分析逻辑!$A$2:$E$136,5,FALSE)</f>
        <v>资源</v>
      </c>
      <c r="C559" t="s">
        <v>264</v>
      </c>
      <c r="D559" t="s">
        <v>224</v>
      </c>
      <c r="E559" t="s">
        <v>100</v>
      </c>
      <c r="F559" t="s">
        <v>225</v>
      </c>
      <c r="G559">
        <v>0.5</v>
      </c>
    </row>
    <row r="560" spans="1:7">
      <c r="A560" t="s">
        <v>190</v>
      </c>
      <c r="B560" t="str">
        <f>VLOOKUP(A560,基本面分析逻辑!$A$2:$E$136,5,FALSE)</f>
        <v>资源</v>
      </c>
      <c r="C560" t="s">
        <v>239</v>
      </c>
      <c r="D560" t="s">
        <v>239</v>
      </c>
      <c r="E560" t="s">
        <v>100</v>
      </c>
      <c r="F560" t="s">
        <v>238</v>
      </c>
      <c r="G560">
        <v>0.5</v>
      </c>
    </row>
    <row r="561" spans="1:7">
      <c r="A561" t="s">
        <v>190</v>
      </c>
      <c r="B561" t="str">
        <f>VLOOKUP(A561,基本面分析逻辑!$A$2:$E$136,5,FALSE)</f>
        <v>资源</v>
      </c>
      <c r="C561" t="s">
        <v>237</v>
      </c>
      <c r="D561" t="s">
        <v>237</v>
      </c>
      <c r="E561" t="s">
        <v>100</v>
      </c>
      <c r="F561" t="s">
        <v>238</v>
      </c>
      <c r="G561">
        <v>0.25</v>
      </c>
    </row>
    <row r="562" spans="1:7">
      <c r="A562" t="s">
        <v>190</v>
      </c>
      <c r="B562" t="str">
        <f>VLOOKUP(A562,基本面分析逻辑!$A$2:$E$136,5,FALSE)</f>
        <v>资源</v>
      </c>
      <c r="C562" t="s">
        <v>233</v>
      </c>
      <c r="D562" t="s">
        <v>233</v>
      </c>
      <c r="E562" t="s">
        <v>101</v>
      </c>
      <c r="F562" t="s">
        <v>234</v>
      </c>
      <c r="G562">
        <v>0.25</v>
      </c>
    </row>
    <row r="563" spans="1:7">
      <c r="A563" t="s">
        <v>190</v>
      </c>
      <c r="B563" t="str">
        <f>VLOOKUP(A563,基本面分析逻辑!$A$2:$E$136,5,FALSE)</f>
        <v>资源</v>
      </c>
      <c r="C563" t="s">
        <v>228</v>
      </c>
      <c r="D563" t="s">
        <v>229</v>
      </c>
      <c r="E563" t="s">
        <v>100</v>
      </c>
      <c r="F563" t="s">
        <v>230</v>
      </c>
      <c r="G563">
        <v>0.25</v>
      </c>
    </row>
    <row r="564" spans="1:7">
      <c r="A564" t="s">
        <v>160</v>
      </c>
      <c r="B564" t="str">
        <f>VLOOKUP(A564,基本面分析逻辑!$A$2:$E$136,5,FALSE)</f>
        <v>资源</v>
      </c>
      <c r="C564" t="s">
        <v>228</v>
      </c>
      <c r="D564" t="s">
        <v>229</v>
      </c>
      <c r="E564" t="s">
        <v>100</v>
      </c>
      <c r="F564" t="s">
        <v>230</v>
      </c>
      <c r="G564">
        <v>0.5</v>
      </c>
    </row>
    <row r="565" spans="1:7">
      <c r="A565" t="s">
        <v>160</v>
      </c>
      <c r="B565" t="str">
        <f>VLOOKUP(A565,基本面分析逻辑!$A$2:$E$136,5,FALSE)</f>
        <v>资源</v>
      </c>
      <c r="C565" t="s">
        <v>239</v>
      </c>
      <c r="D565" t="s">
        <v>239</v>
      </c>
      <c r="E565" t="s">
        <v>100</v>
      </c>
      <c r="F565" t="s">
        <v>238</v>
      </c>
      <c r="G565">
        <v>0.5</v>
      </c>
    </row>
    <row r="566" spans="1:7">
      <c r="A566" t="s">
        <v>160</v>
      </c>
      <c r="B566" t="str">
        <f>VLOOKUP(A566,基本面分析逻辑!$A$2:$E$136,5,FALSE)</f>
        <v>资源</v>
      </c>
      <c r="C566" t="s">
        <v>237</v>
      </c>
      <c r="D566" t="s">
        <v>237</v>
      </c>
      <c r="E566" t="s">
        <v>100</v>
      </c>
      <c r="F566" t="s">
        <v>238</v>
      </c>
      <c r="G566">
        <v>0.25</v>
      </c>
    </row>
    <row r="567" spans="1:7">
      <c r="A567" t="s">
        <v>166</v>
      </c>
      <c r="B567" t="str">
        <f>VLOOKUP(A567,基本面分析逻辑!$A$2:$E$136,5,FALSE)</f>
        <v>资源</v>
      </c>
      <c r="C567" t="s">
        <v>228</v>
      </c>
      <c r="D567" t="s">
        <v>229</v>
      </c>
      <c r="E567" t="s">
        <v>100</v>
      </c>
      <c r="F567" t="s">
        <v>230</v>
      </c>
      <c r="G567">
        <v>0.5</v>
      </c>
    </row>
    <row r="568" spans="1:7">
      <c r="A568" t="s">
        <v>166</v>
      </c>
      <c r="B568" t="str">
        <f>VLOOKUP(A568,基本面分析逻辑!$A$2:$E$136,5,FALSE)</f>
        <v>资源</v>
      </c>
      <c r="C568" t="s">
        <v>239</v>
      </c>
      <c r="D568" t="s">
        <v>239</v>
      </c>
      <c r="E568" t="s">
        <v>100</v>
      </c>
      <c r="F568" t="s">
        <v>238</v>
      </c>
      <c r="G568">
        <v>0.5</v>
      </c>
    </row>
    <row r="569" spans="1:7">
      <c r="A569" t="s">
        <v>166</v>
      </c>
      <c r="B569" t="str">
        <f>VLOOKUP(A569,基本面分析逻辑!$A$2:$E$136,5,FALSE)</f>
        <v>资源</v>
      </c>
      <c r="C569" t="s">
        <v>237</v>
      </c>
      <c r="D569" t="s">
        <v>237</v>
      </c>
      <c r="E569" t="s">
        <v>100</v>
      </c>
      <c r="F569" t="s">
        <v>238</v>
      </c>
      <c r="G569">
        <v>0.25</v>
      </c>
    </row>
    <row r="570" spans="1:7">
      <c r="A570" t="s">
        <v>218</v>
      </c>
      <c r="B570" t="str">
        <f>VLOOKUP(A570,基本面分析逻辑!$A$2:$E$136,5,FALSE)</f>
        <v>运输</v>
      </c>
      <c r="C570" t="s">
        <v>274</v>
      </c>
      <c r="D570" t="s">
        <v>224</v>
      </c>
      <c r="E570" t="s">
        <v>100</v>
      </c>
      <c r="F570" t="s">
        <v>225</v>
      </c>
      <c r="G570">
        <v>0.5</v>
      </c>
    </row>
    <row r="571" spans="1:7">
      <c r="A571" t="s">
        <v>218</v>
      </c>
      <c r="B571" t="str">
        <f>VLOOKUP(A571,基本面分析逻辑!$A$2:$E$136,5,FALSE)</f>
        <v>运输</v>
      </c>
      <c r="C571" t="s">
        <v>256</v>
      </c>
      <c r="D571" t="s">
        <v>248</v>
      </c>
      <c r="E571" t="s">
        <v>100</v>
      </c>
      <c r="F571" t="s">
        <v>225</v>
      </c>
      <c r="G571">
        <v>0.5</v>
      </c>
    </row>
    <row r="572" spans="1:7">
      <c r="A572" t="s">
        <v>218</v>
      </c>
      <c r="B572" t="str">
        <f>VLOOKUP(A572,基本面分析逻辑!$A$2:$E$136,5,FALSE)</f>
        <v>运输</v>
      </c>
      <c r="C572" t="s">
        <v>263</v>
      </c>
      <c r="D572" t="s">
        <v>227</v>
      </c>
      <c r="E572" t="s">
        <v>100</v>
      </c>
      <c r="F572" t="s">
        <v>227</v>
      </c>
      <c r="G572">
        <v>0.25</v>
      </c>
    </row>
    <row r="573" spans="1:7">
      <c r="A573" t="s">
        <v>292</v>
      </c>
      <c r="B573" t="str">
        <f>VLOOKUP(A573,基本面分析逻辑!$A$2:$E$136,5,FALSE)</f>
        <v>运输</v>
      </c>
      <c r="C573" t="s">
        <v>274</v>
      </c>
      <c r="D573" t="s">
        <v>224</v>
      </c>
      <c r="E573" t="s">
        <v>100</v>
      </c>
      <c r="F573" t="s">
        <v>225</v>
      </c>
      <c r="G573">
        <v>0.5</v>
      </c>
    </row>
    <row r="574" spans="1:7">
      <c r="A574" t="s">
        <v>292</v>
      </c>
      <c r="B574" t="str">
        <f>VLOOKUP(A574,基本面分析逻辑!$A$2:$E$136,5,FALSE)</f>
        <v>运输</v>
      </c>
      <c r="C574" t="s">
        <v>256</v>
      </c>
      <c r="D574" t="s">
        <v>248</v>
      </c>
      <c r="E574" t="s">
        <v>100</v>
      </c>
      <c r="F574" t="s">
        <v>225</v>
      </c>
      <c r="G574">
        <v>0.5</v>
      </c>
    </row>
    <row r="575" spans="1:7">
      <c r="A575" t="s">
        <v>292</v>
      </c>
      <c r="B575" t="str">
        <f>VLOOKUP(A575,基本面分析逻辑!$A$2:$E$136,5,FALSE)</f>
        <v>运输</v>
      </c>
      <c r="C575" t="s">
        <v>226</v>
      </c>
      <c r="D575" t="s">
        <v>227</v>
      </c>
      <c r="E575" t="s">
        <v>100</v>
      </c>
      <c r="F575" t="s">
        <v>227</v>
      </c>
      <c r="G575">
        <v>0.25</v>
      </c>
    </row>
    <row r="576" spans="1:7">
      <c r="A576" t="s">
        <v>198</v>
      </c>
      <c r="B576" t="str">
        <f>VLOOKUP(A576,基本面分析逻辑!$A$2:$E$136,5,FALSE)</f>
        <v>运输</v>
      </c>
      <c r="C576" t="s">
        <v>266</v>
      </c>
      <c r="D576" t="s">
        <v>255</v>
      </c>
      <c r="E576" t="s">
        <v>101</v>
      </c>
      <c r="F576" t="s">
        <v>255</v>
      </c>
      <c r="G576">
        <v>0.5</v>
      </c>
    </row>
    <row r="577" spans="1:7">
      <c r="A577" t="s">
        <v>198</v>
      </c>
      <c r="B577" t="str">
        <f>VLOOKUP(A577,基本面分析逻辑!$A$2:$E$136,5,FALSE)</f>
        <v>运输</v>
      </c>
      <c r="C577" t="s">
        <v>263</v>
      </c>
      <c r="D577" t="s">
        <v>227</v>
      </c>
      <c r="E577" t="s">
        <v>100</v>
      </c>
      <c r="F577" t="s">
        <v>227</v>
      </c>
      <c r="G577">
        <v>0.5</v>
      </c>
    </row>
    <row r="578" spans="1:7">
      <c r="A578" t="s">
        <v>198</v>
      </c>
      <c r="B578" t="str">
        <f>VLOOKUP(A578,基本面分析逻辑!$A$2:$E$136,5,FALSE)</f>
        <v>运输</v>
      </c>
      <c r="C578" t="s">
        <v>274</v>
      </c>
      <c r="D578" t="s">
        <v>224</v>
      </c>
      <c r="E578" t="s">
        <v>100</v>
      </c>
      <c r="F578" t="s">
        <v>225</v>
      </c>
      <c r="G578">
        <v>0.25</v>
      </c>
    </row>
    <row r="579" spans="1:7">
      <c r="A579" t="s">
        <v>198</v>
      </c>
      <c r="B579" t="str">
        <f>VLOOKUP(A579,基本面分析逻辑!$A$2:$E$136,5,FALSE)</f>
        <v>运输</v>
      </c>
      <c r="C579" t="s">
        <v>256</v>
      </c>
      <c r="D579" t="s">
        <v>248</v>
      </c>
      <c r="E579" t="s">
        <v>100</v>
      </c>
      <c r="F579" t="s">
        <v>225</v>
      </c>
      <c r="G579">
        <v>0.25</v>
      </c>
    </row>
    <row r="580" spans="1:7">
      <c r="A580" t="s">
        <v>123</v>
      </c>
      <c r="B580" t="str">
        <f>VLOOKUP(A580,基本面分析逻辑!$A$2:$E$136,5,FALSE)</f>
        <v>运输</v>
      </c>
      <c r="C580" t="s">
        <v>274</v>
      </c>
      <c r="D580" t="s">
        <v>224</v>
      </c>
      <c r="E580" t="s">
        <v>100</v>
      </c>
      <c r="F580" t="s">
        <v>225</v>
      </c>
      <c r="G580">
        <v>0.5</v>
      </c>
    </row>
    <row r="581" spans="1:7">
      <c r="A581" t="s">
        <v>123</v>
      </c>
      <c r="B581" t="str">
        <f>VLOOKUP(A581,基本面分析逻辑!$A$2:$E$136,5,FALSE)</f>
        <v>运输</v>
      </c>
      <c r="C581" t="s">
        <v>256</v>
      </c>
      <c r="D581" t="s">
        <v>248</v>
      </c>
      <c r="E581" t="s">
        <v>100</v>
      </c>
      <c r="F581" t="s">
        <v>225</v>
      </c>
      <c r="G581">
        <v>0.5</v>
      </c>
    </row>
    <row r="582" spans="1:7">
      <c r="A582" t="s">
        <v>123</v>
      </c>
      <c r="B582" t="str">
        <f>VLOOKUP(A582,基本面分析逻辑!$A$2:$E$136,5,FALSE)</f>
        <v>运输</v>
      </c>
      <c r="C582" t="s">
        <v>226</v>
      </c>
      <c r="D582" t="s">
        <v>227</v>
      </c>
      <c r="E582" t="s">
        <v>100</v>
      </c>
      <c r="F582" t="s">
        <v>227</v>
      </c>
      <c r="G582">
        <v>0.25</v>
      </c>
    </row>
    <row r="583" spans="1:7">
      <c r="A583" t="s">
        <v>179</v>
      </c>
      <c r="B583" t="str">
        <f>VLOOKUP(A583,基本面分析逻辑!$A$2:$E$136,5,FALSE)</f>
        <v>运输</v>
      </c>
      <c r="C583" t="s">
        <v>257</v>
      </c>
      <c r="D583" t="s">
        <v>235</v>
      </c>
      <c r="E583" t="s">
        <v>101</v>
      </c>
      <c r="F583" t="s">
        <v>236</v>
      </c>
      <c r="G583">
        <v>0.5</v>
      </c>
    </row>
    <row r="584" spans="1:7">
      <c r="A584" t="s">
        <v>179</v>
      </c>
      <c r="B584" t="str">
        <f>VLOOKUP(A584,基本面分析逻辑!$A$2:$E$136,5,FALSE)</f>
        <v>运输</v>
      </c>
      <c r="C584" t="s">
        <v>274</v>
      </c>
      <c r="D584" t="s">
        <v>224</v>
      </c>
      <c r="E584" t="s">
        <v>100</v>
      </c>
      <c r="F584" t="s">
        <v>225</v>
      </c>
      <c r="G584">
        <v>0.5</v>
      </c>
    </row>
    <row r="585" spans="1:7">
      <c r="A585" t="s">
        <v>179</v>
      </c>
      <c r="B585" t="str">
        <f>VLOOKUP(A585,基本面分析逻辑!$A$2:$E$136,5,FALSE)</f>
        <v>运输</v>
      </c>
      <c r="C585" t="s">
        <v>256</v>
      </c>
      <c r="D585" t="s">
        <v>248</v>
      </c>
      <c r="E585" t="s">
        <v>100</v>
      </c>
      <c r="F585" t="s">
        <v>225</v>
      </c>
      <c r="G585">
        <v>0.25</v>
      </c>
    </row>
    <row r="586" spans="1:7">
      <c r="A586" t="s">
        <v>179</v>
      </c>
      <c r="B586" t="str">
        <f>VLOOKUP(A586,基本面分析逻辑!$A$2:$E$136,5,FALSE)</f>
        <v>运输</v>
      </c>
      <c r="C586" t="s">
        <v>226</v>
      </c>
      <c r="D586" t="s">
        <v>227</v>
      </c>
      <c r="E586" t="s">
        <v>100</v>
      </c>
      <c r="F586" t="s">
        <v>227</v>
      </c>
      <c r="G586">
        <v>0.25</v>
      </c>
    </row>
    <row r="587" spans="1:7">
      <c r="A587" t="s">
        <v>149</v>
      </c>
      <c r="B587" t="str">
        <f>VLOOKUP(A587,基本面分析逻辑!$A$2:$E$136,5,FALSE)</f>
        <v>运输</v>
      </c>
      <c r="C587" t="s">
        <v>263</v>
      </c>
      <c r="D587" t="s">
        <v>227</v>
      </c>
      <c r="E587" t="s">
        <v>100</v>
      </c>
      <c r="F587" t="s">
        <v>227</v>
      </c>
      <c r="G587">
        <v>0.5</v>
      </c>
    </row>
    <row r="588" spans="1:7">
      <c r="A588" t="s">
        <v>149</v>
      </c>
      <c r="B588" t="str">
        <f>VLOOKUP(A588,基本面分析逻辑!$A$2:$E$136,5,FALSE)</f>
        <v>运输</v>
      </c>
      <c r="C588" t="s">
        <v>256</v>
      </c>
      <c r="D588" t="s">
        <v>248</v>
      </c>
      <c r="E588" t="s">
        <v>100</v>
      </c>
      <c r="F588" t="s">
        <v>225</v>
      </c>
      <c r="G588">
        <v>0.5</v>
      </c>
    </row>
    <row r="589" spans="1:7">
      <c r="A589" t="s">
        <v>149</v>
      </c>
      <c r="B589" t="str">
        <f>VLOOKUP(A589,基本面分析逻辑!$A$2:$E$136,5,FALSE)</f>
        <v>运输</v>
      </c>
      <c r="C589" t="s">
        <v>274</v>
      </c>
      <c r="D589" t="s">
        <v>224</v>
      </c>
      <c r="E589" t="s">
        <v>100</v>
      </c>
      <c r="F589" t="s">
        <v>225</v>
      </c>
      <c r="G589">
        <v>0.25</v>
      </c>
    </row>
    <row r="590" spans="1:7">
      <c r="A590" t="s">
        <v>153</v>
      </c>
      <c r="B590" t="str">
        <f>VLOOKUP(A590,基本面分析逻辑!$A$2:$E$136,5,FALSE)</f>
        <v>金融</v>
      </c>
      <c r="C590" t="s">
        <v>272</v>
      </c>
      <c r="D590" t="s">
        <v>272</v>
      </c>
      <c r="E590" t="s">
        <v>101</v>
      </c>
      <c r="F590" t="s">
        <v>241</v>
      </c>
      <c r="G590">
        <v>0.5</v>
      </c>
    </row>
    <row r="591" spans="1:7">
      <c r="A591" t="s">
        <v>153</v>
      </c>
      <c r="B591" t="str">
        <f>VLOOKUP(A591,基本面分析逻辑!$A$2:$E$136,5,FALSE)</f>
        <v>金融</v>
      </c>
      <c r="C591" t="s">
        <v>258</v>
      </c>
      <c r="D591" t="s">
        <v>259</v>
      </c>
      <c r="E591" t="s">
        <v>100</v>
      </c>
      <c r="F591" t="s">
        <v>259</v>
      </c>
      <c r="G591">
        <v>0.5</v>
      </c>
    </row>
    <row r="592" spans="1:7">
      <c r="A592" t="s">
        <v>153</v>
      </c>
      <c r="B592" t="str">
        <f>VLOOKUP(A592,基本面分析逻辑!$A$2:$E$136,5,FALSE)</f>
        <v>金融</v>
      </c>
      <c r="C592" t="s">
        <v>264</v>
      </c>
      <c r="D592" t="s">
        <v>224</v>
      </c>
      <c r="E592" t="s">
        <v>100</v>
      </c>
      <c r="F592" t="s">
        <v>225</v>
      </c>
      <c r="G592">
        <v>0.25</v>
      </c>
    </row>
    <row r="593" spans="1:7">
      <c r="A593" t="s">
        <v>153</v>
      </c>
      <c r="B593" t="str">
        <f>VLOOKUP(A593,基本面分析逻辑!$A$2:$E$136,5,FALSE)</f>
        <v>金融</v>
      </c>
      <c r="C593" t="s">
        <v>278</v>
      </c>
      <c r="D593" t="s">
        <v>267</v>
      </c>
      <c r="E593" t="s">
        <v>100</v>
      </c>
      <c r="F593" t="s">
        <v>244</v>
      </c>
      <c r="G593">
        <v>0.25</v>
      </c>
    </row>
    <row r="594" spans="1:7">
      <c r="A594" t="s">
        <v>286</v>
      </c>
      <c r="B594" t="str">
        <f>VLOOKUP(A594,基本面分析逻辑!$A$2:$E$136,5,FALSE)</f>
        <v>金融</v>
      </c>
      <c r="C594" t="s">
        <v>272</v>
      </c>
      <c r="D594" t="s">
        <v>272</v>
      </c>
      <c r="E594" t="s">
        <v>101</v>
      </c>
      <c r="F594" t="s">
        <v>241</v>
      </c>
      <c r="G594">
        <v>0.5</v>
      </c>
    </row>
    <row r="595" spans="1:7">
      <c r="A595" t="s">
        <v>286</v>
      </c>
      <c r="B595" t="str">
        <f>VLOOKUP(A595,基本面分析逻辑!$A$2:$E$136,5,FALSE)</f>
        <v>金融</v>
      </c>
      <c r="C595" t="s">
        <v>264</v>
      </c>
      <c r="D595" t="s">
        <v>224</v>
      </c>
      <c r="E595" t="s">
        <v>100</v>
      </c>
      <c r="F595" t="s">
        <v>225</v>
      </c>
      <c r="G595">
        <v>0.5</v>
      </c>
    </row>
    <row r="596" spans="1:7">
      <c r="A596" t="s">
        <v>286</v>
      </c>
      <c r="B596" t="str">
        <f>VLOOKUP(A596,基本面分析逻辑!$A$2:$E$136,5,FALSE)</f>
        <v>金融</v>
      </c>
      <c r="C596" t="s">
        <v>278</v>
      </c>
      <c r="D596" t="s">
        <v>267</v>
      </c>
      <c r="E596" t="s">
        <v>100</v>
      </c>
      <c r="F596" t="s">
        <v>244</v>
      </c>
      <c r="G596">
        <v>0.25</v>
      </c>
    </row>
    <row r="597" spans="1:7">
      <c r="A597" t="s">
        <v>287</v>
      </c>
      <c r="B597" t="str">
        <f>VLOOKUP(A597,基本面分析逻辑!$A$2:$E$136,5,FALSE)</f>
        <v>金融</v>
      </c>
      <c r="C597" t="s">
        <v>239</v>
      </c>
      <c r="D597" t="s">
        <v>239</v>
      </c>
      <c r="E597" t="s">
        <v>100</v>
      </c>
      <c r="F597" t="s">
        <v>238</v>
      </c>
      <c r="G597">
        <v>0.5</v>
      </c>
    </row>
    <row r="598" spans="1:7">
      <c r="A598" t="s">
        <v>287</v>
      </c>
      <c r="B598" t="str">
        <f>VLOOKUP(A598,基本面分析逻辑!$A$2:$E$136,5,FALSE)</f>
        <v>金融</v>
      </c>
      <c r="C598" t="s">
        <v>237</v>
      </c>
      <c r="D598" t="s">
        <v>237</v>
      </c>
      <c r="E598" t="s">
        <v>100</v>
      </c>
      <c r="F598" t="s">
        <v>238</v>
      </c>
      <c r="G598">
        <v>0.5</v>
      </c>
    </row>
    <row r="599" spans="1:7">
      <c r="A599" t="s">
        <v>287</v>
      </c>
      <c r="B599" t="str">
        <f>VLOOKUP(A599,基本面分析逻辑!$A$2:$E$136,5,FALSE)</f>
        <v>金融</v>
      </c>
      <c r="C599" t="s">
        <v>272</v>
      </c>
      <c r="D599" t="s">
        <v>272</v>
      </c>
      <c r="E599" t="s">
        <v>101</v>
      </c>
      <c r="F599" t="s">
        <v>241</v>
      </c>
      <c r="G599">
        <v>0.25</v>
      </c>
    </row>
    <row r="600" spans="1:7">
      <c r="A600" t="s">
        <v>287</v>
      </c>
      <c r="B600" t="str">
        <f>VLOOKUP(A600,基本面分析逻辑!$A$2:$E$136,5,FALSE)</f>
        <v>金融</v>
      </c>
      <c r="C600" t="s">
        <v>264</v>
      </c>
      <c r="D600" t="s">
        <v>224</v>
      </c>
      <c r="E600" t="s">
        <v>100</v>
      </c>
      <c r="F600" t="s">
        <v>225</v>
      </c>
      <c r="G600">
        <v>0.25</v>
      </c>
    </row>
    <row r="601" spans="1:7">
      <c r="A601" t="s">
        <v>287</v>
      </c>
      <c r="B601" t="str">
        <f>VLOOKUP(A601,基本面分析逻辑!$A$2:$E$136,5,FALSE)</f>
        <v>金融</v>
      </c>
      <c r="C601" t="s">
        <v>278</v>
      </c>
      <c r="D601" t="s">
        <v>267</v>
      </c>
      <c r="E601" t="s">
        <v>100</v>
      </c>
      <c r="F601" t="s">
        <v>244</v>
      </c>
      <c r="G601">
        <v>0.25</v>
      </c>
    </row>
    <row r="602" spans="1:7">
      <c r="A602" t="s">
        <v>185</v>
      </c>
      <c r="B602" t="str">
        <f>VLOOKUP(A602,基本面分析逻辑!$A$2:$E$136,5,FALSE)</f>
        <v>金融</v>
      </c>
      <c r="C602" t="s">
        <v>264</v>
      </c>
      <c r="D602" t="s">
        <v>224</v>
      </c>
      <c r="E602" t="s">
        <v>100</v>
      </c>
      <c r="F602" t="s">
        <v>225</v>
      </c>
      <c r="G602">
        <v>0.5</v>
      </c>
    </row>
    <row r="603" spans="1:7">
      <c r="A603" t="s">
        <v>185</v>
      </c>
      <c r="B603" t="str">
        <f>VLOOKUP(A603,基本面分析逻辑!$A$2:$E$136,5,FALSE)</f>
        <v>金融</v>
      </c>
      <c r="C603" t="s">
        <v>258</v>
      </c>
      <c r="D603" t="s">
        <v>259</v>
      </c>
      <c r="E603" t="s">
        <v>100</v>
      </c>
      <c r="F603" t="s">
        <v>259</v>
      </c>
      <c r="G603">
        <v>0.5</v>
      </c>
    </row>
    <row r="604" spans="1:7">
      <c r="A604" t="s">
        <v>185</v>
      </c>
      <c r="B604" t="str">
        <f>VLOOKUP(A604,基本面分析逻辑!$A$2:$E$136,5,FALSE)</f>
        <v>金融</v>
      </c>
      <c r="C604" t="s">
        <v>272</v>
      </c>
      <c r="D604" t="s">
        <v>272</v>
      </c>
      <c r="E604" t="s">
        <v>101</v>
      </c>
      <c r="F604" t="s">
        <v>241</v>
      </c>
      <c r="G604">
        <v>0.25</v>
      </c>
    </row>
    <row r="605" spans="1:7">
      <c r="A605" t="s">
        <v>185</v>
      </c>
      <c r="B605" t="str">
        <f>VLOOKUP(A605,基本面分析逻辑!$A$2:$E$136,5,FALSE)</f>
        <v>金融</v>
      </c>
      <c r="C605" t="s">
        <v>278</v>
      </c>
      <c r="D605" t="s">
        <v>267</v>
      </c>
      <c r="E605" t="s">
        <v>100</v>
      </c>
      <c r="F605" t="s">
        <v>244</v>
      </c>
      <c r="G605">
        <v>0.25</v>
      </c>
    </row>
  </sheetData>
  <sortState xmlns:xlrd2="http://schemas.microsoft.com/office/spreadsheetml/2017/richdata2" ref="I2:L50">
    <sortCondition ref="I2:I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2020-12-19</vt:lpstr>
      <vt:lpstr>基本面分析逻辑</vt:lpstr>
      <vt:lpstr>基本面因子设置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2020-12-21T01:52:30Z</dcterms:modified>
</cp:coreProperties>
</file>