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qian/Desktop/owen/_git_project/Aqumon/quantcycle/tests/"/>
    </mc:Choice>
  </mc:AlternateContent>
  <xr:revisionPtr revIDLastSave="0" documentId="13_ncr:1_{9EC8C033-3F1E-354F-BC2E-AF8F7DED43F5}" xr6:coauthVersionLast="45" xr6:coauthVersionMax="45" xr10:uidLastSave="{00000000-0000-0000-0000-000000000000}"/>
  <bookViews>
    <workbookView xWindow="-21860" yWindow="0" windowWidth="21860" windowHeight="21600" xr2:uid="{93C64B27-69CB-404B-8DA9-8E394C422A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J30" i="1"/>
  <c r="J29" i="1"/>
  <c r="J28" i="1"/>
  <c r="I23" i="1"/>
  <c r="I24" i="1"/>
  <c r="I22" i="1"/>
  <c r="J23" i="1"/>
  <c r="J24" i="1"/>
  <c r="J22" i="1"/>
  <c r="H23" i="1"/>
  <c r="H29" i="1" s="1"/>
  <c r="H24" i="1"/>
  <c r="H30" i="1" s="1"/>
  <c r="H22" i="1"/>
  <c r="H28" i="1" s="1"/>
</calcChain>
</file>

<file path=xl/sharedStrings.xml><?xml version="1.0" encoding="utf-8"?>
<sst xmlns="http://schemas.openxmlformats.org/spreadsheetml/2006/main" count="48" uniqueCount="20">
  <si>
    <t>AUD TN</t>
  </si>
  <si>
    <t>timestamp</t>
  </si>
  <si>
    <t>CAD TN</t>
  </si>
  <si>
    <t>INR TN</t>
  </si>
  <si>
    <t>USD INT</t>
  </si>
  <si>
    <t>USDCAD FX</t>
  </si>
  <si>
    <t>USDINR</t>
  </si>
  <si>
    <t>AUDUSD</t>
  </si>
  <si>
    <t>FWD_SCALE</t>
  </si>
  <si>
    <t>CAD</t>
  </si>
  <si>
    <t>delta_T</t>
  </si>
  <si>
    <t>AUD</t>
  </si>
  <si>
    <t>INR</t>
  </si>
  <si>
    <t>INPUT</t>
  </si>
  <si>
    <t>OUTPUT</t>
  </si>
  <si>
    <t>ANSWER</t>
  </si>
  <si>
    <t>CCY Interest rate</t>
  </si>
  <si>
    <t>CCP Interest rate</t>
  </si>
  <si>
    <t>USD</t>
  </si>
  <si>
    <t>USDCAD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</si>
</sst>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49A3E-5BEF-4941-BC64-026306305BD3}" name="Table1" displayName="Table1" ref="H21:J24" totalsRowShown="0">
  <autoFilter ref="H21:J24" xr:uid="{331FC025-2EC5-C840-8B08-78243014CD8E}"/>
  <tableColumns count="3">
    <tableColumn id="1" xr3:uid="{9792A729-CFE9-5F47-B034-26D40FC41CEB}" name="CAD">
      <calculatedColumnFormula>(360*B18/10^F18/E18/C18+D18/100)*100</calculatedColumnFormula>
    </tableColumn>
    <tableColumn id="2" xr3:uid="{ECB75B28-9FE3-324C-8211-6E3E253E08D4}" name="AUD">
      <calculatedColumnFormula>(-1*360*B24/10^F24/E24/C24+D24/100)*100</calculatedColumnFormula>
    </tableColumn>
    <tableColumn id="3" xr3:uid="{7CD7BD52-A3CD-9A48-9C87-A6FC3C27337D}" name="INR">
      <calculatedColumnFormula>(360*B30/10^F30/E30/C30+D30/100)*100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D50F-5FB5-254E-A136-7223572525FF}">
  <dimension ref="A1:K38"/>
  <sheetViews>
    <sheetView tabSelected="1" topLeftCell="A9" workbookViewId="0">
      <selection activeCell="F24" sqref="F24"/>
    </sheetView>
  </sheetViews>
  <sheetFormatPr baseColWidth="10" defaultRowHeight="16" x14ac:dyDescent="0.2"/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</row>
    <row r="2" spans="1:11" x14ac:dyDescent="0.2">
      <c r="A2">
        <v>1577836800</v>
      </c>
      <c r="B2">
        <v>0.19</v>
      </c>
      <c r="C2">
        <v>-0.22900000000000001</v>
      </c>
      <c r="D2">
        <v>21.52</v>
      </c>
      <c r="E2">
        <v>1.5549999999999999</v>
      </c>
      <c r="F2">
        <v>1.2989999999999999</v>
      </c>
      <c r="G2">
        <v>71.5</v>
      </c>
      <c r="H2">
        <v>0.7016</v>
      </c>
      <c r="K2">
        <v>4</v>
      </c>
    </row>
    <row r="3" spans="1:11" x14ac:dyDescent="0.2">
      <c r="A3">
        <v>1577923200</v>
      </c>
      <c r="B3">
        <v>0.7</v>
      </c>
      <c r="C3">
        <v>-0.16</v>
      </c>
      <c r="D3">
        <v>20.28</v>
      </c>
      <c r="E3">
        <v>1.575</v>
      </c>
      <c r="F3">
        <v>1.2989999999999999</v>
      </c>
      <c r="G3">
        <v>71.53</v>
      </c>
      <c r="H3">
        <v>0.7</v>
      </c>
      <c r="K3">
        <v>4</v>
      </c>
    </row>
    <row r="4" spans="1:11" x14ac:dyDescent="0.2">
      <c r="A4">
        <v>1578009600</v>
      </c>
      <c r="B4">
        <v>0.15</v>
      </c>
      <c r="C4">
        <v>-3.5000000000000003E-2</v>
      </c>
      <c r="D4">
        <v>22.7</v>
      </c>
      <c r="E4">
        <v>1.575</v>
      </c>
      <c r="F4">
        <v>1.2994000000000001</v>
      </c>
      <c r="G4">
        <v>71.900000000000006</v>
      </c>
      <c r="H4">
        <v>0.69620000000000004</v>
      </c>
      <c r="K4">
        <v>4</v>
      </c>
    </row>
    <row r="5" spans="1:11" x14ac:dyDescent="0.2">
      <c r="A5">
        <v>1578268800</v>
      </c>
      <c r="B5">
        <v>1.4999999999999999E-2</v>
      </c>
      <c r="C5">
        <v>-1.4999999999999999E-2</v>
      </c>
      <c r="D5">
        <v>26.17</v>
      </c>
      <c r="E5">
        <v>1.575</v>
      </c>
      <c r="F5">
        <v>1.2977000000000001</v>
      </c>
      <c r="G5">
        <v>72.31</v>
      </c>
      <c r="H5">
        <v>0.69379999999999997</v>
      </c>
      <c r="K5">
        <v>4</v>
      </c>
    </row>
    <row r="6" spans="1:11" x14ac:dyDescent="0.2">
      <c r="A6">
        <v>1578355200</v>
      </c>
      <c r="B6">
        <v>8.5000000000000006E-2</v>
      </c>
      <c r="C6">
        <v>5.0000000000000001E-3</v>
      </c>
      <c r="D6">
        <v>23.45</v>
      </c>
      <c r="E6">
        <v>1.59</v>
      </c>
      <c r="F6">
        <v>1.2968</v>
      </c>
      <c r="G6">
        <v>71.930000000000007</v>
      </c>
      <c r="H6">
        <v>0.69199999999999995</v>
      </c>
      <c r="K6">
        <v>4</v>
      </c>
    </row>
    <row r="7" spans="1:11" x14ac:dyDescent="0.2">
      <c r="A7">
        <v>1578441600</v>
      </c>
      <c r="B7">
        <v>7.4999999999999997E-2</v>
      </c>
      <c r="C7">
        <v>5.5E-2</v>
      </c>
      <c r="D7">
        <v>22.22</v>
      </c>
      <c r="E7">
        <v>1.575</v>
      </c>
      <c r="F7">
        <v>1.2986</v>
      </c>
      <c r="G7">
        <v>72.31</v>
      </c>
      <c r="H7">
        <v>0.68700000000000006</v>
      </c>
      <c r="K7">
        <v>4</v>
      </c>
    </row>
    <row r="8" spans="1:11" x14ac:dyDescent="0.2">
      <c r="A8">
        <v>1578528000</v>
      </c>
      <c r="B8">
        <v>0.315</v>
      </c>
      <c r="C8">
        <v>0.115</v>
      </c>
      <c r="D8">
        <v>20.25</v>
      </c>
      <c r="E8">
        <v>1.65</v>
      </c>
      <c r="F8">
        <v>1.3038000000000001</v>
      </c>
      <c r="G8">
        <v>71.599999999999994</v>
      </c>
      <c r="H8">
        <v>0.68740000000000001</v>
      </c>
      <c r="K8">
        <v>4</v>
      </c>
    </row>
    <row r="9" spans="1:11" x14ac:dyDescent="0.2">
      <c r="A9">
        <v>1578614400</v>
      </c>
      <c r="B9">
        <v>0.09</v>
      </c>
      <c r="C9">
        <v>4.4999999999999998E-2</v>
      </c>
      <c r="D9">
        <v>19.8</v>
      </c>
      <c r="E9">
        <v>1.58</v>
      </c>
      <c r="F9">
        <v>1.3062</v>
      </c>
      <c r="G9">
        <v>71.28</v>
      </c>
      <c r="H9">
        <v>0.68779999999999997</v>
      </c>
      <c r="K9">
        <v>4</v>
      </c>
    </row>
    <row r="10" spans="1:11" x14ac:dyDescent="0.2">
      <c r="A10">
        <v>1578873600</v>
      </c>
      <c r="B10">
        <v>0.14000000000000001</v>
      </c>
      <c r="C10">
        <v>0.13900000000000001</v>
      </c>
      <c r="D10">
        <v>22.85</v>
      </c>
      <c r="E10">
        <v>1.6</v>
      </c>
      <c r="F10">
        <v>1.3046</v>
      </c>
      <c r="G10">
        <v>71</v>
      </c>
      <c r="H10">
        <v>0.69179999999999997</v>
      </c>
      <c r="K10">
        <v>4</v>
      </c>
    </row>
    <row r="11" spans="1:11" x14ac:dyDescent="0.2">
      <c r="A11">
        <v>1578960000</v>
      </c>
      <c r="B11">
        <v>8.7999999999999995E-2</v>
      </c>
      <c r="C11">
        <v>0.10199999999999999</v>
      </c>
      <c r="D11">
        <v>23.1</v>
      </c>
      <c r="E11">
        <v>1.575</v>
      </c>
      <c r="F11">
        <v>1.3061</v>
      </c>
      <c r="G11">
        <v>71.17</v>
      </c>
      <c r="H11">
        <v>0.68959999999999999</v>
      </c>
      <c r="K11">
        <v>4</v>
      </c>
    </row>
    <row r="12" spans="1:11" x14ac:dyDescent="0.2">
      <c r="A12">
        <v>1579046400</v>
      </c>
      <c r="B12">
        <v>8.4000000000000005E-2</v>
      </c>
      <c r="C12">
        <v>0.105</v>
      </c>
      <c r="D12">
        <v>20.48</v>
      </c>
      <c r="E12">
        <v>1.575</v>
      </c>
      <c r="F12">
        <v>1.3058000000000001</v>
      </c>
      <c r="G12">
        <v>71.08</v>
      </c>
      <c r="H12">
        <v>0.68979999999999997</v>
      </c>
      <c r="K12">
        <v>4</v>
      </c>
    </row>
    <row r="14" spans="1:11" x14ac:dyDescent="0.2">
      <c r="A14" s="3" t="s">
        <v>13</v>
      </c>
      <c r="H14" s="3" t="s">
        <v>14</v>
      </c>
    </row>
    <row r="16" spans="1:11" x14ac:dyDescent="0.2">
      <c r="A16" t="s">
        <v>9</v>
      </c>
    </row>
    <row r="17" spans="1:10" x14ac:dyDescent="0.2">
      <c r="A17" t="s">
        <v>1</v>
      </c>
      <c r="B17" t="s">
        <v>2</v>
      </c>
      <c r="C17" t="s">
        <v>5</v>
      </c>
      <c r="D17" t="s">
        <v>4</v>
      </c>
      <c r="E17" t="s">
        <v>10</v>
      </c>
      <c r="F17" t="s">
        <v>8</v>
      </c>
    </row>
    <row r="18" spans="1:10" x14ac:dyDescent="0.2">
      <c r="A18">
        <v>1577836800</v>
      </c>
      <c r="B18">
        <v>-0.22900000000000001</v>
      </c>
      <c r="C18">
        <v>1.2989999999999999</v>
      </c>
      <c r="D18">
        <v>1.5549999999999999</v>
      </c>
      <c r="E18">
        <v>1</v>
      </c>
      <c r="F18">
        <v>4</v>
      </c>
      <c r="H18" s="1"/>
    </row>
    <row r="19" spans="1:10" x14ac:dyDescent="0.2">
      <c r="A19">
        <v>1577923200</v>
      </c>
      <c r="B19">
        <v>-0.16</v>
      </c>
      <c r="C19">
        <v>1.2989999999999999</v>
      </c>
      <c r="D19">
        <v>1.575</v>
      </c>
      <c r="E19">
        <v>3</v>
      </c>
      <c r="F19">
        <v>4</v>
      </c>
      <c r="H19" s="1" t="s">
        <v>16</v>
      </c>
    </row>
    <row r="20" spans="1:10" x14ac:dyDescent="0.2">
      <c r="A20">
        <v>1578009600</v>
      </c>
      <c r="B20">
        <v>-3.5000000000000003E-2</v>
      </c>
      <c r="C20">
        <v>1.2994000000000001</v>
      </c>
      <c r="D20">
        <v>1.575</v>
      </c>
      <c r="E20">
        <v>1</v>
      </c>
      <c r="F20">
        <v>4</v>
      </c>
      <c r="H20" t="s">
        <v>15</v>
      </c>
    </row>
    <row r="21" spans="1:10" x14ac:dyDescent="0.2">
      <c r="H21" t="s">
        <v>9</v>
      </c>
      <c r="I21" t="s">
        <v>11</v>
      </c>
      <c r="J21" t="s">
        <v>12</v>
      </c>
    </row>
    <row r="22" spans="1:10" x14ac:dyDescent="0.2">
      <c r="A22" t="s">
        <v>11</v>
      </c>
      <c r="H22">
        <f>(360*B18/10^F18/E18/C18+D18/100)*100</f>
        <v>0.92035796766743638</v>
      </c>
      <c r="I22">
        <f>(-1*360*B24/10^F24/E24/C24+D24/100)*100</f>
        <v>0.58008551881413906</v>
      </c>
      <c r="J22">
        <f>(360*B30/10^F30/E30/C30+D30/100)*100</f>
        <v>5.1667482517482517</v>
      </c>
    </row>
    <row r="23" spans="1:10" x14ac:dyDescent="0.2">
      <c r="A23" t="s">
        <v>1</v>
      </c>
      <c r="B23" t="s">
        <v>0</v>
      </c>
      <c r="C23" t="s">
        <v>7</v>
      </c>
      <c r="D23" t="s">
        <v>4</v>
      </c>
      <c r="E23" t="s">
        <v>10</v>
      </c>
      <c r="F23" t="s">
        <v>8</v>
      </c>
      <c r="H23">
        <f t="shared" ref="H23:H24" si="0">(360*B19/10^F19/E19/C19+D19/100)*100</f>
        <v>1.4271939953810624</v>
      </c>
      <c r="I23">
        <f t="shared" ref="I23:I24" si="1">(-1*360*B25/10^F25/E25/C25+D25/100)*100</f>
        <v>0.375</v>
      </c>
      <c r="J23">
        <f t="shared" ref="J23:J24" si="2">(360*B31/10^F31/E31/C31+D31/100)*100</f>
        <v>4.977208863413952</v>
      </c>
    </row>
    <row r="24" spans="1:10" x14ac:dyDescent="0.2">
      <c r="A24">
        <v>1577836800</v>
      </c>
      <c r="B24">
        <v>0.19</v>
      </c>
      <c r="C24">
        <v>0.7016</v>
      </c>
      <c r="D24">
        <v>1.5549999999999999</v>
      </c>
      <c r="E24">
        <v>1</v>
      </c>
      <c r="F24">
        <v>4</v>
      </c>
      <c r="H24">
        <f t="shared" si="0"/>
        <v>1.4780321686932429</v>
      </c>
      <c r="I24">
        <f t="shared" si="1"/>
        <v>0.79936081585751206</v>
      </c>
      <c r="J24">
        <f t="shared" si="2"/>
        <v>5.3635952712100128</v>
      </c>
    </row>
    <row r="25" spans="1:10" x14ac:dyDescent="0.2">
      <c r="A25">
        <v>1577923200</v>
      </c>
      <c r="B25">
        <v>0.7</v>
      </c>
      <c r="C25">
        <v>0.7</v>
      </c>
      <c r="D25">
        <v>1.575</v>
      </c>
      <c r="E25">
        <v>3</v>
      </c>
      <c r="F25">
        <v>4</v>
      </c>
    </row>
    <row r="26" spans="1:10" x14ac:dyDescent="0.2">
      <c r="A26">
        <v>1578009600</v>
      </c>
      <c r="B26">
        <v>0.15</v>
      </c>
      <c r="C26">
        <v>0.69620000000000004</v>
      </c>
      <c r="D26">
        <v>1.575</v>
      </c>
      <c r="E26">
        <v>1</v>
      </c>
      <c r="F26">
        <v>4</v>
      </c>
      <c r="H26" s="1" t="s">
        <v>17</v>
      </c>
    </row>
    <row r="27" spans="1:10" x14ac:dyDescent="0.2">
      <c r="H27" t="s">
        <v>9</v>
      </c>
      <c r="I27" t="s">
        <v>11</v>
      </c>
      <c r="J27" t="s">
        <v>12</v>
      </c>
    </row>
    <row r="28" spans="1:10" x14ac:dyDescent="0.2">
      <c r="A28" t="s">
        <v>12</v>
      </c>
      <c r="H28">
        <f>D30-H22</f>
        <v>0.63464203233256355</v>
      </c>
      <c r="I28">
        <f>-(D30-I22)</f>
        <v>-0.97491448118586088</v>
      </c>
      <c r="J28">
        <f>D30-J22</f>
        <v>-3.611748251748252</v>
      </c>
    </row>
    <row r="29" spans="1:10" x14ac:dyDescent="0.2">
      <c r="A29" t="s">
        <v>1</v>
      </c>
      <c r="B29" t="s">
        <v>3</v>
      </c>
      <c r="C29" t="s">
        <v>6</v>
      </c>
      <c r="D29" t="s">
        <v>4</v>
      </c>
      <c r="E29" t="s">
        <v>10</v>
      </c>
      <c r="F29" t="s">
        <v>8</v>
      </c>
      <c r="H29">
        <f t="shared" ref="H29:H30" si="3">D31-H23</f>
        <v>0.14780600461893756</v>
      </c>
      <c r="I29">
        <f>-(D31-I23)</f>
        <v>-1.2</v>
      </c>
      <c r="J29">
        <f>D31-J23</f>
        <v>-3.4022088634139518</v>
      </c>
    </row>
    <row r="30" spans="1:10" x14ac:dyDescent="0.2">
      <c r="A30">
        <v>1577836800</v>
      </c>
      <c r="B30">
        <v>21.52</v>
      </c>
      <c r="C30">
        <v>71.5</v>
      </c>
      <c r="D30">
        <v>1.5549999999999999</v>
      </c>
      <c r="E30">
        <v>30</v>
      </c>
      <c r="F30">
        <v>2</v>
      </c>
      <c r="H30">
        <f t="shared" si="3"/>
        <v>9.6967831306757013E-2</v>
      </c>
      <c r="I30">
        <f>-(D32-I24)</f>
        <v>-0.77563918414248789</v>
      </c>
      <c r="J30">
        <f>D32-J24</f>
        <v>-3.7885952712100126</v>
      </c>
    </row>
    <row r="31" spans="1:10" x14ac:dyDescent="0.2">
      <c r="A31">
        <v>1577923200</v>
      </c>
      <c r="B31">
        <v>20.28</v>
      </c>
      <c r="C31">
        <v>71.53</v>
      </c>
      <c r="D31">
        <v>1.575</v>
      </c>
      <c r="E31">
        <v>30</v>
      </c>
      <c r="F31">
        <v>2</v>
      </c>
    </row>
    <row r="32" spans="1:10" x14ac:dyDescent="0.2">
      <c r="A32">
        <v>1578009600</v>
      </c>
      <c r="B32">
        <v>22.7</v>
      </c>
      <c r="C32">
        <v>71.900000000000006</v>
      </c>
      <c r="D32">
        <v>1.575</v>
      </c>
      <c r="E32">
        <v>30</v>
      </c>
      <c r="F32">
        <v>2</v>
      </c>
    </row>
    <row r="34" spans="1:6" x14ac:dyDescent="0.2">
      <c r="B34" t="s">
        <v>7</v>
      </c>
      <c r="C34" t="s">
        <v>19</v>
      </c>
      <c r="D34" t="s">
        <v>6</v>
      </c>
      <c r="F34" s="2"/>
    </row>
    <row r="35" spans="1:6" x14ac:dyDescent="0.2">
      <c r="A35" t="s">
        <v>11</v>
      </c>
      <c r="B35">
        <v>1</v>
      </c>
      <c r="C35">
        <v>0</v>
      </c>
      <c r="D35">
        <v>0</v>
      </c>
    </row>
    <row r="36" spans="1:6" x14ac:dyDescent="0.2">
      <c r="A36" t="s">
        <v>9</v>
      </c>
      <c r="B36">
        <v>0</v>
      </c>
      <c r="C36">
        <v>-1</v>
      </c>
      <c r="D36">
        <v>0</v>
      </c>
    </row>
    <row r="37" spans="1:6" x14ac:dyDescent="0.2">
      <c r="A37" t="s">
        <v>12</v>
      </c>
      <c r="B37">
        <v>0</v>
      </c>
      <c r="C37">
        <v>0</v>
      </c>
      <c r="D37">
        <v>-1</v>
      </c>
    </row>
    <row r="38" spans="1:6" x14ac:dyDescent="0.2">
      <c r="A38" t="s">
        <v>18</v>
      </c>
      <c r="B38">
        <v>-1</v>
      </c>
      <c r="C38">
        <v>1</v>
      </c>
      <c r="D3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2020-06-23T08:19:39Z</dcterms:created>
  <dcterms:modified xsi:type="dcterms:W3CDTF">2020-06-23T09:35:00Z</dcterms:modified>
</cp:coreProperties>
</file>