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55" windowWidth="14805" windowHeight="7860"/>
  </bookViews>
  <sheets>
    <sheet name="Sheet3" sheetId="3" r:id="rId1"/>
  </sheets>
  <calcPr calcId="145621"/>
</workbook>
</file>

<file path=xl/calcChain.xml><?xml version="1.0" encoding="utf-8"?>
<calcChain xmlns="http://schemas.openxmlformats.org/spreadsheetml/2006/main">
  <c r="Q9" i="3" l="1"/>
  <c r="E9" i="3"/>
  <c r="E30" i="3"/>
  <c r="C26" i="3"/>
  <c r="G36" i="3" s="1"/>
  <c r="I36" i="3" s="1"/>
  <c r="O5" i="3"/>
  <c r="S15" i="3" s="1"/>
  <c r="U15" i="3" s="1"/>
  <c r="C5" i="3"/>
  <c r="G12" i="3" s="1"/>
  <c r="I12" i="3" s="1"/>
  <c r="G10" i="3"/>
  <c r="I10" i="3" s="1"/>
  <c r="S8" i="3" l="1"/>
  <c r="U8" i="3" s="1"/>
  <c r="S7" i="3"/>
  <c r="U7" i="3" s="1"/>
  <c r="S6" i="3"/>
  <c r="U6" i="3" s="1"/>
  <c r="S17" i="3"/>
  <c r="U17" i="3" s="1"/>
  <c r="S16" i="3"/>
  <c r="U16" i="3" s="1"/>
  <c r="S5" i="3"/>
  <c r="U5" i="3" s="1"/>
  <c r="S14" i="3"/>
  <c r="U14" i="3" s="1"/>
  <c r="S4" i="3"/>
  <c r="U4" i="3" s="1"/>
  <c r="S13" i="3"/>
  <c r="U13" i="3" s="1"/>
  <c r="S3" i="3"/>
  <c r="U3" i="3" s="1"/>
  <c r="S12" i="3"/>
  <c r="U12" i="3" s="1"/>
  <c r="S19" i="3"/>
  <c r="U19" i="3" s="1"/>
  <c r="S11" i="3"/>
  <c r="U11" i="3" s="1"/>
  <c r="S18" i="3"/>
  <c r="U18" i="3" s="1"/>
  <c r="S10" i="3"/>
  <c r="U10" i="3" s="1"/>
  <c r="G34" i="3"/>
  <c r="I34" i="3" s="1"/>
  <c r="G14" i="3"/>
  <c r="I14" i="3" s="1"/>
  <c r="G13" i="3"/>
  <c r="I13" i="3" s="1"/>
  <c r="G16" i="3"/>
  <c r="I16" i="3" s="1"/>
  <c r="G7" i="3"/>
  <c r="I7" i="3" s="1"/>
  <c r="G8" i="3"/>
  <c r="I8" i="3" s="1"/>
  <c r="G15" i="3"/>
  <c r="I15" i="3" s="1"/>
  <c r="G6" i="3"/>
  <c r="I6" i="3" s="1"/>
  <c r="G5" i="3"/>
  <c r="I5" i="3" s="1"/>
  <c r="G26" i="3"/>
  <c r="I26" i="3" s="1"/>
  <c r="G25" i="3"/>
  <c r="I25" i="3" s="1"/>
  <c r="G24" i="3"/>
  <c r="I24" i="3" s="1"/>
  <c r="G40" i="3"/>
  <c r="I40" i="3" s="1"/>
  <c r="G4" i="3"/>
  <c r="I4" i="3" s="1"/>
  <c r="G17" i="3"/>
  <c r="I17" i="3" s="1"/>
  <c r="G29" i="3"/>
  <c r="I29" i="3" s="1"/>
  <c r="G39" i="3"/>
  <c r="I39" i="3" s="1"/>
  <c r="G3" i="3"/>
  <c r="I3" i="3" s="1"/>
  <c r="G18" i="3"/>
  <c r="I18" i="3" s="1"/>
  <c r="G28" i="3"/>
  <c r="I28" i="3" s="1"/>
  <c r="G38" i="3"/>
  <c r="I38" i="3" s="1"/>
  <c r="G32" i="3"/>
  <c r="I32" i="3" s="1"/>
  <c r="G19" i="3"/>
  <c r="I19" i="3" s="1"/>
  <c r="G27" i="3"/>
  <c r="I27" i="3" s="1"/>
  <c r="G37" i="3"/>
  <c r="I37" i="3" s="1"/>
  <c r="G11" i="3"/>
  <c r="I11" i="3" s="1"/>
  <c r="G9" i="3"/>
  <c r="I9" i="3" s="1"/>
  <c r="G35" i="3"/>
  <c r="I35" i="3" s="1"/>
  <c r="G31" i="3"/>
  <c r="I31" i="3" s="1"/>
  <c r="S9" i="3"/>
  <c r="U9" i="3" s="1"/>
  <c r="G33" i="3"/>
  <c r="I33" i="3" s="1"/>
  <c r="G30" i="3"/>
  <c r="I30" i="3" s="1"/>
</calcChain>
</file>

<file path=xl/sharedStrings.xml><?xml version="1.0" encoding="utf-8"?>
<sst xmlns="http://schemas.openxmlformats.org/spreadsheetml/2006/main" count="9" uniqueCount="3">
  <si>
    <t>基础值</t>
    <phoneticPr fontId="1" type="noConversion"/>
  </si>
  <si>
    <t>差值</t>
    <phoneticPr fontId="1" type="noConversion"/>
  </si>
  <si>
    <t>最高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</si>
</sst>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1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40"/>
  <sheetViews>
    <sheetView tabSelected="1" workbookViewId="0">
      <selection activeCell="L23" sqref="L23"/>
    </sheetView>
  </sheetViews>
  <sheetFormatPr defaultRowHeight="13.5" x14ac:dyDescent="0.15"/>
  <sheetData>
    <row r="3" spans="2:21" x14ac:dyDescent="0.15">
      <c r="B3" s="1" t="s">
        <v>2</v>
      </c>
      <c r="C3" s="1">
        <v>368.8</v>
      </c>
      <c r="E3" s="3">
        <v>238.2</v>
      </c>
      <c r="F3" s="1"/>
      <c r="G3" s="1">
        <f>$C$5*E3/100</f>
        <v>17.626800000000081</v>
      </c>
      <c r="H3" s="1"/>
      <c r="I3" s="2">
        <f>$C$9+G3</f>
        <v>379.02680000000004</v>
      </c>
      <c r="N3" s="1" t="s">
        <v>2</v>
      </c>
      <c r="O3" s="1">
        <v>76.900000000000006</v>
      </c>
      <c r="Q3" s="3">
        <v>238.2</v>
      </c>
      <c r="R3" s="1"/>
      <c r="S3" s="1">
        <f>$O$5*Q3/100</f>
        <v>4.644900000000006</v>
      </c>
      <c r="T3" s="1"/>
      <c r="U3" s="2">
        <f>$O$9+S3</f>
        <v>79.59490000000001</v>
      </c>
    </row>
    <row r="4" spans="2:21" x14ac:dyDescent="0.15">
      <c r="B4" s="1"/>
      <c r="C4" s="1"/>
      <c r="E4" s="1">
        <v>200</v>
      </c>
      <c r="F4" s="1"/>
      <c r="G4" s="1">
        <f>$C$5*E4/100</f>
        <v>14.800000000000068</v>
      </c>
      <c r="H4" s="1"/>
      <c r="I4" s="1">
        <f>$C$9+G4</f>
        <v>376.20000000000005</v>
      </c>
      <c r="N4" s="1"/>
      <c r="O4" s="1"/>
      <c r="Q4" s="1">
        <v>200</v>
      </c>
      <c r="R4" s="1"/>
      <c r="S4" s="1">
        <f>$O$5*Q4/100</f>
        <v>3.9000000000000057</v>
      </c>
      <c r="T4" s="1"/>
      <c r="U4" s="1">
        <f>$O$9+S4</f>
        <v>78.850000000000009</v>
      </c>
    </row>
    <row r="5" spans="2:21" x14ac:dyDescent="0.15">
      <c r="B5" s="1" t="s">
        <v>1</v>
      </c>
      <c r="C5" s="1">
        <f>C3-C9</f>
        <v>7.4000000000000341</v>
      </c>
      <c r="E5" s="3">
        <v>161.80000000000001</v>
      </c>
      <c r="F5" s="1"/>
      <c r="G5" s="1">
        <f>$C$5*E5/100</f>
        <v>11.973200000000055</v>
      </c>
      <c r="H5" s="1"/>
      <c r="I5" s="2">
        <f>$C$9+G5</f>
        <v>373.37320000000005</v>
      </c>
      <c r="N5" s="1" t="s">
        <v>1</v>
      </c>
      <c r="O5" s="1">
        <f>O3-O9</f>
        <v>1.9500000000000028</v>
      </c>
      <c r="Q5" s="3">
        <v>161.80000000000001</v>
      </c>
      <c r="R5" s="1"/>
      <c r="S5" s="1">
        <f>$O$5*Q5/100</f>
        <v>3.1551000000000049</v>
      </c>
      <c r="T5" s="1"/>
      <c r="U5" s="2">
        <f>$O$9+S5</f>
        <v>78.105100000000007</v>
      </c>
    </row>
    <row r="6" spans="2:21" x14ac:dyDescent="0.15">
      <c r="B6" s="1"/>
      <c r="C6" s="1"/>
      <c r="E6" s="1">
        <v>150</v>
      </c>
      <c r="F6" s="1"/>
      <c r="G6" s="1">
        <f>$C$5*E6/100</f>
        <v>11.100000000000049</v>
      </c>
      <c r="H6" s="1"/>
      <c r="I6" s="1">
        <f>$C$9+G6</f>
        <v>372.5</v>
      </c>
      <c r="N6" s="1"/>
      <c r="O6" s="1"/>
      <c r="Q6" s="1">
        <v>150</v>
      </c>
      <c r="R6" s="1"/>
      <c r="S6" s="1">
        <f>$O$5*Q6/100</f>
        <v>2.9250000000000047</v>
      </c>
      <c r="T6" s="1"/>
      <c r="U6" s="1">
        <f>$O$9+S6</f>
        <v>77.875000000000014</v>
      </c>
    </row>
    <row r="7" spans="2:21" x14ac:dyDescent="0.15">
      <c r="B7" s="1"/>
      <c r="C7" s="1"/>
      <c r="E7" s="3">
        <v>138.19999999999999</v>
      </c>
      <c r="F7" s="1"/>
      <c r="G7" s="1">
        <f>$C$5*E7/100</f>
        <v>10.226800000000047</v>
      </c>
      <c r="H7" s="1"/>
      <c r="I7" s="2">
        <f>$C$9+G7</f>
        <v>371.6268</v>
      </c>
      <c r="N7" s="1"/>
      <c r="O7" s="1"/>
      <c r="Q7" s="3">
        <v>138.19999999999999</v>
      </c>
      <c r="R7" s="1"/>
      <c r="S7" s="1">
        <f>$O$5*Q7/100</f>
        <v>2.6949000000000036</v>
      </c>
      <c r="T7" s="1"/>
      <c r="U7" s="2">
        <f>$O$9+S7</f>
        <v>77.644900000000007</v>
      </c>
    </row>
    <row r="8" spans="2:21" x14ac:dyDescent="0.15">
      <c r="B8" s="1"/>
      <c r="C8" s="1"/>
      <c r="E8" s="1">
        <v>100</v>
      </c>
      <c r="F8" s="1"/>
      <c r="G8" s="1">
        <f>$C$5*E8/100</f>
        <v>7.4000000000000341</v>
      </c>
      <c r="H8" s="1"/>
      <c r="I8" s="1">
        <f>$C$9+G8</f>
        <v>368.8</v>
      </c>
      <c r="N8" s="1"/>
      <c r="O8" s="1"/>
      <c r="Q8" s="1">
        <v>100</v>
      </c>
      <c r="R8" s="1"/>
      <c r="S8" s="1">
        <f>$O$5*Q8/100</f>
        <v>1.9500000000000028</v>
      </c>
      <c r="T8" s="1"/>
      <c r="U8" s="1">
        <f>$O$9+S8</f>
        <v>76.900000000000006</v>
      </c>
    </row>
    <row r="9" spans="2:21" x14ac:dyDescent="0.15">
      <c r="B9" s="1" t="s">
        <v>0</v>
      </c>
      <c r="C9" s="1">
        <v>361.4</v>
      </c>
      <c r="E9" s="1">
        <f>100-23.6</f>
        <v>76.400000000000006</v>
      </c>
      <c r="F9" s="1"/>
      <c r="G9" s="1">
        <f>$C$5*E9/100</f>
        <v>5.6536000000000266</v>
      </c>
      <c r="H9" s="1"/>
      <c r="I9" s="1">
        <f>$C$9+G9</f>
        <v>367.05360000000002</v>
      </c>
      <c r="N9" s="1" t="s">
        <v>0</v>
      </c>
      <c r="O9" s="1">
        <v>74.95</v>
      </c>
      <c r="Q9" s="1">
        <f>100-23.6</f>
        <v>76.400000000000006</v>
      </c>
      <c r="R9" s="1"/>
      <c r="S9" s="1">
        <f>$O$5*Q9/100</f>
        <v>1.4898000000000022</v>
      </c>
      <c r="T9" s="1"/>
      <c r="U9" s="1">
        <f>$O$9+S9</f>
        <v>76.439800000000005</v>
      </c>
    </row>
    <row r="10" spans="2:21" x14ac:dyDescent="0.15">
      <c r="E10" s="3">
        <v>61.8</v>
      </c>
      <c r="F10" s="1"/>
      <c r="G10" s="1">
        <f>$C$5*E10/100</f>
        <v>4.5732000000000212</v>
      </c>
      <c r="H10" s="1"/>
      <c r="I10" s="2">
        <f>$C$9+G10</f>
        <v>365.97320000000002</v>
      </c>
      <c r="Q10" s="3">
        <v>61.8</v>
      </c>
      <c r="R10" s="1"/>
      <c r="S10" s="1">
        <f>$O$5*Q10/100</f>
        <v>1.2051000000000018</v>
      </c>
      <c r="T10" s="1"/>
      <c r="U10" s="2">
        <f>$O$9+S10</f>
        <v>76.155100000000004</v>
      </c>
    </row>
    <row r="11" spans="2:21" x14ac:dyDescent="0.15">
      <c r="E11" s="1">
        <v>50</v>
      </c>
      <c r="F11" s="1"/>
      <c r="G11" s="1">
        <f>$C$5*E11/100</f>
        <v>3.7000000000000171</v>
      </c>
      <c r="H11" s="1"/>
      <c r="I11" s="1">
        <f>$C$9+G11</f>
        <v>365.1</v>
      </c>
      <c r="Q11" s="1">
        <v>50</v>
      </c>
      <c r="R11" s="1"/>
      <c r="S11" s="1">
        <f>$O$5*Q11/100</f>
        <v>0.97500000000000142</v>
      </c>
      <c r="T11" s="1"/>
      <c r="U11" s="1">
        <f>$O$9+S11</f>
        <v>75.925000000000011</v>
      </c>
    </row>
    <row r="12" spans="2:21" x14ac:dyDescent="0.15">
      <c r="E12" s="3">
        <v>38.200000000000003</v>
      </c>
      <c r="F12" s="1"/>
      <c r="G12" s="1">
        <f>$C$5*E12/100</f>
        <v>2.8268000000000133</v>
      </c>
      <c r="H12" s="1"/>
      <c r="I12" s="2">
        <f>$C$9+G12</f>
        <v>364.22679999999997</v>
      </c>
      <c r="Q12" s="3">
        <v>38.200000000000003</v>
      </c>
      <c r="R12" s="1"/>
      <c r="S12" s="1">
        <f>$O$5*Q12/100</f>
        <v>0.74490000000000112</v>
      </c>
      <c r="T12" s="1"/>
      <c r="U12" s="2">
        <f>$O$9+S12</f>
        <v>75.694900000000004</v>
      </c>
    </row>
    <row r="13" spans="2:21" x14ac:dyDescent="0.15">
      <c r="E13" s="1">
        <v>23.6</v>
      </c>
      <c r="F13" s="1"/>
      <c r="G13" s="1">
        <f>$C$5*E13/100</f>
        <v>1.7464000000000082</v>
      </c>
      <c r="H13" s="1"/>
      <c r="I13" s="1">
        <f>$C$9+G13</f>
        <v>363.14639999999997</v>
      </c>
      <c r="Q13" s="1">
        <v>23.6</v>
      </c>
      <c r="R13" s="1"/>
      <c r="S13" s="1">
        <f>$O$5*Q13/100</f>
        <v>0.46020000000000066</v>
      </c>
      <c r="T13" s="1"/>
      <c r="U13" s="1">
        <f>$O$9+S13</f>
        <v>75.410200000000003</v>
      </c>
    </row>
    <row r="14" spans="2:21" x14ac:dyDescent="0.15">
      <c r="E14" s="1">
        <v>0</v>
      </c>
      <c r="F14" s="1"/>
      <c r="G14" s="1">
        <f>$C$5*E14/100</f>
        <v>0</v>
      </c>
      <c r="H14" s="1"/>
      <c r="I14" s="1">
        <f>$C$9+G14</f>
        <v>361.4</v>
      </c>
      <c r="Q14" s="1">
        <v>0</v>
      </c>
      <c r="R14" s="1"/>
      <c r="S14" s="1">
        <f>$O$5*Q14/100</f>
        <v>0</v>
      </c>
      <c r="T14" s="1"/>
      <c r="U14" s="1">
        <f>$O$9+S14</f>
        <v>74.95</v>
      </c>
    </row>
    <row r="15" spans="2:21" x14ac:dyDescent="0.15">
      <c r="E15" s="3">
        <v>-138.19999999999999</v>
      </c>
      <c r="F15" s="1"/>
      <c r="G15" s="1">
        <f>$C$5*E15/100</f>
        <v>-10.226800000000047</v>
      </c>
      <c r="H15" s="1"/>
      <c r="I15" s="2">
        <f>$C$9+G15</f>
        <v>351.17319999999995</v>
      </c>
      <c r="Q15" s="3">
        <v>-138.19999999999999</v>
      </c>
      <c r="R15" s="1"/>
      <c r="S15" s="1">
        <f>$O$5*Q15/100</f>
        <v>-2.6949000000000036</v>
      </c>
      <c r="T15" s="1"/>
      <c r="U15" s="2">
        <f>$O$9+S15</f>
        <v>72.255099999999999</v>
      </c>
    </row>
    <row r="16" spans="2:21" x14ac:dyDescent="0.15">
      <c r="E16" s="1">
        <v>-150</v>
      </c>
      <c r="F16" s="1"/>
      <c r="G16" s="1">
        <f>$C$5*E16/100</f>
        <v>-11.100000000000049</v>
      </c>
      <c r="H16" s="1"/>
      <c r="I16" s="1">
        <f>$C$9+G16</f>
        <v>350.29999999999995</v>
      </c>
      <c r="Q16" s="1">
        <v>-150</v>
      </c>
      <c r="R16" s="1"/>
      <c r="S16" s="1">
        <f>$O$5*Q16/100</f>
        <v>-2.9250000000000047</v>
      </c>
      <c r="T16" s="1"/>
      <c r="U16" s="1">
        <f>$O$9+S16</f>
        <v>72.024999999999991</v>
      </c>
    </row>
    <row r="17" spans="2:21" x14ac:dyDescent="0.15">
      <c r="E17" s="3">
        <v>-161.80000000000001</v>
      </c>
      <c r="F17" s="1"/>
      <c r="G17" s="1">
        <f>$C$5*E17/100</f>
        <v>-11.973200000000055</v>
      </c>
      <c r="H17" s="1"/>
      <c r="I17" s="2">
        <f>$C$9+G17</f>
        <v>349.4267999999999</v>
      </c>
      <c r="Q17" s="3">
        <v>-161.80000000000001</v>
      </c>
      <c r="R17" s="1"/>
      <c r="S17" s="1">
        <f>$O$5*Q17/100</f>
        <v>-3.1551000000000049</v>
      </c>
      <c r="T17" s="1"/>
      <c r="U17" s="2">
        <f>$O$9+S17</f>
        <v>71.794899999999998</v>
      </c>
    </row>
    <row r="18" spans="2:21" x14ac:dyDescent="0.15">
      <c r="E18" s="1">
        <v>-200</v>
      </c>
      <c r="F18" s="1"/>
      <c r="G18" s="1">
        <f>$C$5*E18/100</f>
        <v>-14.800000000000068</v>
      </c>
      <c r="H18" s="1"/>
      <c r="I18" s="1">
        <f>$C$9+G18</f>
        <v>346.59999999999991</v>
      </c>
      <c r="Q18" s="1">
        <v>-200</v>
      </c>
      <c r="R18" s="1"/>
      <c r="S18" s="1">
        <f>$O$5*Q18/100</f>
        <v>-3.9000000000000057</v>
      </c>
      <c r="T18" s="1"/>
      <c r="U18" s="1">
        <f>$O$9+S18</f>
        <v>71.05</v>
      </c>
    </row>
    <row r="19" spans="2:21" x14ac:dyDescent="0.15">
      <c r="E19" s="3">
        <v>-238.2</v>
      </c>
      <c r="F19" s="1"/>
      <c r="G19" s="1">
        <f>$C$5*E19/100</f>
        <v>-17.626800000000081</v>
      </c>
      <c r="H19" s="1"/>
      <c r="I19" s="2">
        <f>$C$9+G19</f>
        <v>343.77319999999992</v>
      </c>
      <c r="Q19" s="3">
        <v>-238.2</v>
      </c>
      <c r="R19" s="1"/>
      <c r="S19" s="1">
        <f>$O$5*Q19/100</f>
        <v>-4.644900000000006</v>
      </c>
      <c r="T19" s="1"/>
      <c r="U19" s="2">
        <f>$O$9+S19</f>
        <v>70.305099999999996</v>
      </c>
    </row>
    <row r="24" spans="2:21" x14ac:dyDescent="0.15">
      <c r="B24" s="1" t="s">
        <v>2</v>
      </c>
      <c r="C24" s="1">
        <v>28549</v>
      </c>
      <c r="E24" s="3">
        <v>238.2</v>
      </c>
      <c r="F24" s="1"/>
      <c r="G24" s="1">
        <f>$C$26*E24/100</f>
        <v>828.93599999999992</v>
      </c>
      <c r="H24" s="1"/>
      <c r="I24" s="2">
        <f>$C$31+G24</f>
        <v>29029.936000000002</v>
      </c>
    </row>
    <row r="25" spans="2:21" x14ac:dyDescent="0.15">
      <c r="B25" s="1"/>
      <c r="C25" s="1"/>
      <c r="E25" s="1">
        <v>200</v>
      </c>
      <c r="F25" s="1"/>
      <c r="G25" s="1">
        <f>$C$26*E25/100</f>
        <v>696</v>
      </c>
      <c r="H25" s="1"/>
      <c r="I25" s="1">
        <f>$C$31+G25</f>
        <v>28897</v>
      </c>
    </row>
    <row r="26" spans="2:21" x14ac:dyDescent="0.15">
      <c r="B26" s="1" t="s">
        <v>1</v>
      </c>
      <c r="C26" s="1">
        <f>C24-C31</f>
        <v>348</v>
      </c>
      <c r="E26" s="3">
        <v>161.80000000000001</v>
      </c>
      <c r="F26" s="1"/>
      <c r="G26" s="1">
        <f>$C$26*E26/100</f>
        <v>563.06399999999996</v>
      </c>
      <c r="H26" s="1"/>
      <c r="I26" s="2">
        <f>$C$31+G26</f>
        <v>28764.063999999998</v>
      </c>
    </row>
    <row r="27" spans="2:21" x14ac:dyDescent="0.15">
      <c r="B27" s="1"/>
      <c r="C27" s="1"/>
      <c r="E27" s="1">
        <v>150</v>
      </c>
      <c r="F27" s="1"/>
      <c r="G27" s="1">
        <f>$C$26*E27/100</f>
        <v>522</v>
      </c>
      <c r="H27" s="1"/>
      <c r="I27" s="1">
        <f>$C$31+G27</f>
        <v>28723</v>
      </c>
    </row>
    <row r="28" spans="2:21" x14ac:dyDescent="0.15">
      <c r="B28" s="1"/>
      <c r="C28" s="1"/>
      <c r="E28" s="3">
        <v>138.19999999999999</v>
      </c>
      <c r="F28" s="1"/>
      <c r="G28" s="1">
        <f>$C$26*E28/100</f>
        <v>480.93599999999998</v>
      </c>
      <c r="H28" s="1"/>
      <c r="I28" s="2">
        <f>$C$31+G28</f>
        <v>28681.936000000002</v>
      </c>
    </row>
    <row r="29" spans="2:21" x14ac:dyDescent="0.15">
      <c r="B29" s="1"/>
      <c r="C29" s="1"/>
      <c r="E29" s="1">
        <v>100</v>
      </c>
      <c r="F29" s="1"/>
      <c r="G29" s="1">
        <f>$C$26*E29/100</f>
        <v>348</v>
      </c>
      <c r="H29" s="1"/>
      <c r="I29" s="1">
        <f>$C$31+G29</f>
        <v>28549</v>
      </c>
    </row>
    <row r="30" spans="2:21" x14ac:dyDescent="0.15">
      <c r="B30" s="1"/>
      <c r="C30" s="1"/>
      <c r="E30" s="1">
        <f>100-23.6</f>
        <v>76.400000000000006</v>
      </c>
      <c r="F30" s="1"/>
      <c r="G30" s="1">
        <f>$C$26*E30/100</f>
        <v>265.87200000000001</v>
      </c>
      <c r="H30" s="1"/>
      <c r="I30" s="1">
        <f>$C$31+G30</f>
        <v>28466.871999999999</v>
      </c>
    </row>
    <row r="31" spans="2:21" x14ac:dyDescent="0.15">
      <c r="B31" s="1" t="s">
        <v>0</v>
      </c>
      <c r="C31" s="1">
        <v>28201</v>
      </c>
      <c r="E31" s="3">
        <v>61.8</v>
      </c>
      <c r="F31" s="1"/>
      <c r="G31" s="1">
        <f>$C$26*E31/100</f>
        <v>215.06399999999996</v>
      </c>
      <c r="H31" s="1"/>
      <c r="I31" s="2">
        <f>$C$31+G31</f>
        <v>28416.063999999998</v>
      </c>
    </row>
    <row r="32" spans="2:21" x14ac:dyDescent="0.15">
      <c r="E32" s="1">
        <v>50</v>
      </c>
      <c r="F32" s="1"/>
      <c r="G32" s="1">
        <f>$C$26*E32/100</f>
        <v>174</v>
      </c>
      <c r="H32" s="1"/>
      <c r="I32" s="1">
        <f>$C$31+G32</f>
        <v>28375</v>
      </c>
    </row>
    <row r="33" spans="5:9" x14ac:dyDescent="0.15">
      <c r="E33" s="3">
        <v>38.200000000000003</v>
      </c>
      <c r="F33" s="1"/>
      <c r="G33" s="1">
        <f>$C$26*E33/100</f>
        <v>132.93600000000001</v>
      </c>
      <c r="H33" s="1"/>
      <c r="I33" s="2">
        <f>$C$31+G33</f>
        <v>28333.936000000002</v>
      </c>
    </row>
    <row r="34" spans="5:9" x14ac:dyDescent="0.15">
      <c r="E34" s="1">
        <v>23.6</v>
      </c>
      <c r="F34" s="1"/>
      <c r="G34" s="1">
        <f>$C$26*E34/100</f>
        <v>82.128000000000014</v>
      </c>
      <c r="H34" s="1"/>
      <c r="I34" s="1">
        <f>$C$31+G34</f>
        <v>28283.128000000001</v>
      </c>
    </row>
    <row r="35" spans="5:9" x14ac:dyDescent="0.15">
      <c r="E35" s="1">
        <v>0</v>
      </c>
      <c r="F35" s="1"/>
      <c r="G35" s="1">
        <f>$C$26*E35/100</f>
        <v>0</v>
      </c>
      <c r="H35" s="1"/>
      <c r="I35" s="1">
        <f>$C$31+G35</f>
        <v>28201</v>
      </c>
    </row>
    <row r="36" spans="5:9" x14ac:dyDescent="0.15">
      <c r="E36" s="3">
        <v>-138.19999999999999</v>
      </c>
      <c r="F36" s="1"/>
      <c r="G36" s="1">
        <f>$C$26*E36/100</f>
        <v>-480.93599999999998</v>
      </c>
      <c r="H36" s="1"/>
      <c r="I36" s="2">
        <f>$C$31+G36</f>
        <v>27720.063999999998</v>
      </c>
    </row>
    <row r="37" spans="5:9" x14ac:dyDescent="0.15">
      <c r="E37" s="1">
        <v>-150</v>
      </c>
      <c r="F37" s="1"/>
      <c r="G37" s="1">
        <f>$C$26*E37/100</f>
        <v>-522</v>
      </c>
      <c r="H37" s="1"/>
      <c r="I37" s="1">
        <f>$C$31+G37</f>
        <v>27679</v>
      </c>
    </row>
    <row r="38" spans="5:9" x14ac:dyDescent="0.15">
      <c r="E38" s="3">
        <v>-161.80000000000001</v>
      </c>
      <c r="F38" s="1"/>
      <c r="G38" s="1">
        <f>$C$26*E38/100</f>
        <v>-563.06399999999996</v>
      </c>
      <c r="H38" s="1"/>
      <c r="I38" s="2">
        <f>$C$31+G38</f>
        <v>27637.936000000002</v>
      </c>
    </row>
    <row r="39" spans="5:9" x14ac:dyDescent="0.15">
      <c r="E39" s="1">
        <v>-200</v>
      </c>
      <c r="F39" s="1"/>
      <c r="G39" s="1">
        <f>$C$26*E39/100</f>
        <v>-696</v>
      </c>
      <c r="H39" s="1"/>
      <c r="I39" s="1">
        <f>$C$31+G39</f>
        <v>27505</v>
      </c>
    </row>
    <row r="40" spans="5:9" x14ac:dyDescent="0.15">
      <c r="E40" s="3">
        <v>-238.2</v>
      </c>
      <c r="F40" s="1"/>
      <c r="G40" s="1">
        <f>$C$26*E40/100</f>
        <v>-828.93599999999992</v>
      </c>
      <c r="H40" s="1"/>
      <c r="I40" s="2">
        <f>$C$31+G40</f>
        <v>27372.063999999998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2018-08-29T03:46:54Z</dcterms:modified>
</cp:coreProperties>
</file>