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codeName="ThisWorkbook" autoCompressPictures="0"/>
  <bookViews>
    <workbookView xWindow="240" yWindow="740" windowWidth="27540" windowHeight="14760"/>
  </bookViews>
  <sheets>
    <sheet name="Tracking Worksheet" sheetId="4" r:id="rId1"/>
    <sheet name="Summary Pivot " sheetId="5" state="hidden" r:id="rId2"/>
    <sheet name="Lists " sheetId="9" state="hidden" r:id="rId3"/>
  </sheets>
  <definedNames>
    <definedName name="_xlnm._FilterDatabase" localSheetId="0" hidden="1">'Tracking Worksheet'!$B$1:$M$209</definedName>
    <definedName name="Automation_Productivity">'Lists '!$K$2:$K$4</definedName>
    <definedName name="Automation_Training">'Lists '!$F$2:$F$5</definedName>
    <definedName name="Formal_Classroom">'Lists '!$D$2:$D$5</definedName>
    <definedName name="General_Training">'Lists '!$E$2:$E$5</definedName>
    <definedName name="Improve_Efficiency">'Lists '!$M$2:$M$4</definedName>
    <definedName name="Improve_Quality">'Lists '!$L$2:$L$4</definedName>
    <definedName name="Quality_Assistance">'Lists '!$G$2:$G$4</definedName>
    <definedName name="Reduce_Gas_Volume">'Lists '!$J$2:$J$4</definedName>
    <definedName name="Reduce_Weld_Volume">'Lists '!$I$2:$I$4</definedName>
    <definedName name="Surveys">'Lists '!$H$2:$H$4</definedName>
    <definedName name="Weld_Project_Definition">'Lists '!$C$2:$C$11</definedName>
  </definedNames>
  <calcPr calcId="140001" concurrentCalc="0"/>
  <pivotCaches>
    <pivotCache cacheId="3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</calcChain>
</file>

<file path=xl/sharedStrings.xml><?xml version="1.0" encoding="utf-8"?>
<sst xmlns="http://schemas.openxmlformats.org/spreadsheetml/2006/main" count="1247" uniqueCount="139">
  <si>
    <t>East</t>
  </si>
  <si>
    <t>Division</t>
  </si>
  <si>
    <t>Region</t>
  </si>
  <si>
    <t xml:space="preserve"> </t>
  </si>
  <si>
    <t>North</t>
  </si>
  <si>
    <t>South</t>
  </si>
  <si>
    <t>Central</t>
  </si>
  <si>
    <t>Southwest</t>
  </si>
  <si>
    <t>West</t>
  </si>
  <si>
    <t>NCN</t>
  </si>
  <si>
    <t>Great Lakes</t>
  </si>
  <si>
    <t>NorPac</t>
  </si>
  <si>
    <t>Grand Total</t>
  </si>
  <si>
    <t>Gas-to-Wire</t>
  </si>
  <si>
    <t>Operator Factor</t>
  </si>
  <si>
    <t>Regional</t>
  </si>
  <si>
    <t>Potential Saving Identified</t>
  </si>
  <si>
    <t>Mid South</t>
  </si>
  <si>
    <t>National Welders</t>
  </si>
  <si>
    <t>Mid America</t>
  </si>
  <si>
    <t>N Central</t>
  </si>
  <si>
    <t>Midwest</t>
  </si>
  <si>
    <t>Required</t>
  </si>
  <si>
    <t xml:space="preserve">Count of Eff Analysis </t>
  </si>
  <si>
    <t>Values</t>
  </si>
  <si>
    <t>Count of Sales Tools</t>
  </si>
  <si>
    <t>Northeast</t>
  </si>
  <si>
    <t>Gulf Coast</t>
  </si>
  <si>
    <t>Intermountain</t>
  </si>
  <si>
    <t>Offensive</t>
  </si>
  <si>
    <t>Defensive</t>
  </si>
  <si>
    <t>None</t>
  </si>
  <si>
    <t>7.8/33.7</t>
  </si>
  <si>
    <t>5.94%/18.39%</t>
  </si>
  <si>
    <t>8.05% 18%</t>
  </si>
  <si>
    <t>4.0%/9.79%</t>
  </si>
  <si>
    <t>76.8/14</t>
  </si>
  <si>
    <t>7.5/15%</t>
  </si>
  <si>
    <t>8.5/80.7</t>
  </si>
  <si>
    <t>12.8/3.4</t>
  </si>
  <si>
    <t>8.34/3.87%</t>
  </si>
  <si>
    <t>26.15%/14.65%</t>
  </si>
  <si>
    <t>Target</t>
  </si>
  <si>
    <t>13 to 17%</t>
  </si>
  <si>
    <t>Strategic Account Market Segment</t>
  </si>
  <si>
    <t>Training Project/Weld Project Definition</t>
  </si>
  <si>
    <t>Formal Classroom</t>
  </si>
  <si>
    <t>General Training</t>
  </si>
  <si>
    <t>Automation Training</t>
  </si>
  <si>
    <t>Quality Assistance</t>
  </si>
  <si>
    <t>Surveys</t>
  </si>
  <si>
    <t>Reduce Weld Volume</t>
  </si>
  <si>
    <t>Reduce Gas Volume</t>
  </si>
  <si>
    <t>Automation Productivity</t>
  </si>
  <si>
    <t>Improve Quality</t>
  </si>
  <si>
    <t>Improve Efficiency</t>
  </si>
  <si>
    <t xml:space="preserve">Opportunity Type </t>
  </si>
  <si>
    <t>UHCW Seminar</t>
  </si>
  <si>
    <t>UHCW Job Box Onsite Class</t>
  </si>
  <si>
    <t>Safety &amp; Health</t>
  </si>
  <si>
    <t>Oxy Fuel Systems</t>
  </si>
  <si>
    <t>Custom Training</t>
  </si>
  <si>
    <t>CNC Cutting Operation</t>
  </si>
  <si>
    <t>Robotic Operation</t>
  </si>
  <si>
    <t>Fixed System Operation</t>
  </si>
  <si>
    <t>Quality Standards</t>
  </si>
  <si>
    <t>Procedure Development</t>
  </si>
  <si>
    <t>Welder Qualification</t>
  </si>
  <si>
    <t>Efficiency Analysis</t>
  </si>
  <si>
    <t>Calibration Validation</t>
  </si>
  <si>
    <t>Plant Surveys</t>
  </si>
  <si>
    <t>Joint Design</t>
  </si>
  <si>
    <t>Fit-up</t>
  </si>
  <si>
    <t>Weld Size</t>
  </si>
  <si>
    <t>Distribution</t>
  </si>
  <si>
    <t>Flow Control</t>
  </si>
  <si>
    <t>Right Size System</t>
  </si>
  <si>
    <t>Material Handling</t>
  </si>
  <si>
    <t>Fixtures &amp; Positioning</t>
  </si>
  <si>
    <t>CNC Cutting, Robotic &amp; Fixed Systems</t>
  </si>
  <si>
    <t>Penetration</t>
  </si>
  <si>
    <t>Gas Mix Composition</t>
  </si>
  <si>
    <t>Weld Procedures</t>
  </si>
  <si>
    <t>Deposition Rates</t>
  </si>
  <si>
    <t>Consumption Reduction</t>
  </si>
  <si>
    <t>2.3/106.4</t>
  </si>
  <si>
    <t>TBD</t>
  </si>
  <si>
    <t xml:space="preserve">Sub-Segment </t>
  </si>
  <si>
    <t>Construction</t>
  </si>
  <si>
    <t>Specialty Contractor-Tank</t>
  </si>
  <si>
    <t>Manufacturing &amp; Metal Fabrication</t>
  </si>
  <si>
    <t>Industrial Equipment</t>
  </si>
  <si>
    <t>Electrical Equipment</t>
  </si>
  <si>
    <t>Government, Defense &amp; Aerospace</t>
  </si>
  <si>
    <t>Heavy Equipment</t>
  </si>
  <si>
    <t>Transportation Production</t>
  </si>
  <si>
    <t>Food, Beverage &amp; Services</t>
  </si>
  <si>
    <t>Environmental Services</t>
  </si>
  <si>
    <t>Other Trades &amp; Services</t>
  </si>
  <si>
    <t>Specialty Contractor-Mechanical</t>
  </si>
  <si>
    <t>Defense Contractors</t>
  </si>
  <si>
    <t>Energy, Materials &amp; Chemicals</t>
  </si>
  <si>
    <t>Specialty Contractor-Steel</t>
  </si>
  <si>
    <t>Packaging Containers &amp; Glass</t>
  </si>
  <si>
    <t>Chemicals &amp; Plastics</t>
  </si>
  <si>
    <t>Strategic</t>
  </si>
  <si>
    <t>Offensive or Defensive</t>
  </si>
  <si>
    <t>Canada</t>
  </si>
  <si>
    <t>Gas Ops (Opertions)</t>
  </si>
  <si>
    <t>North Central</t>
  </si>
  <si>
    <t>Northern California Nevada</t>
  </si>
  <si>
    <t>Southeast</t>
  </si>
  <si>
    <t>Airgas Merchant Gases</t>
  </si>
  <si>
    <t>Airgas Safety</t>
  </si>
  <si>
    <t>Airgas Specialty Gases</t>
  </si>
  <si>
    <t>Airgas Specialty Products</t>
  </si>
  <si>
    <t>Region or Airgas Company</t>
  </si>
  <si>
    <t xml:space="preserve">Division </t>
  </si>
  <si>
    <t xml:space="preserve">Central </t>
  </si>
  <si>
    <t xml:space="preserve">Gulf Coast </t>
  </si>
  <si>
    <t>UHCW 3.5 Day Class - Tulsa</t>
  </si>
  <si>
    <t>UHCW 3.5 Day Class - Bessemer</t>
  </si>
  <si>
    <t>Weld Project Definition</t>
  </si>
  <si>
    <t>Formal_Classroom</t>
  </si>
  <si>
    <t>General_Training</t>
  </si>
  <si>
    <t>Automation_Training</t>
  </si>
  <si>
    <t>Quality_Assistance</t>
  </si>
  <si>
    <t>Reduce_Weld_Volume</t>
  </si>
  <si>
    <t>Reduce_Gas_Volume</t>
  </si>
  <si>
    <t>Automation_Productivity</t>
  </si>
  <si>
    <t>Improve_Quality</t>
  </si>
  <si>
    <t>Improve_Efficiency</t>
  </si>
  <si>
    <t>Customer Type</t>
  </si>
  <si>
    <t>TCO Requirement (Target, Required or None)</t>
  </si>
  <si>
    <t>TCO Requirement</t>
  </si>
  <si>
    <t xml:space="preserve">Wire-to-Tip </t>
  </si>
  <si>
    <t>Year</t>
  </si>
  <si>
    <t>Region/Airgas Company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</si>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</sst>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[$-409]d\-mmm\-yy;@"/>
    <numFmt numFmtId="167" formatCode="0.00%\);\(0.00%\)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05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3" fillId="6" borderId="0" applyNumberFormat="0" applyBorder="0" applyAlignment="0" applyProtection="0"/>
    <xf numFmtId="0" fontId="22" fillId="0" borderId="0"/>
    <xf numFmtId="0" fontId="1" fillId="0" borderId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13" borderId="0" applyNumberFormat="0" applyBorder="0" applyAlignment="0" applyProtection="0"/>
    <xf numFmtId="0" fontId="23" fillId="36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17" borderId="0" applyNumberFormat="0" applyBorder="0" applyAlignment="0" applyProtection="0"/>
    <xf numFmtId="0" fontId="23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21" borderId="0" applyNumberFormat="0" applyBorder="0" applyAlignment="0" applyProtection="0"/>
    <xf numFmtId="0" fontId="23" fillId="3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5" borderId="0" applyNumberFormat="0" applyBorder="0" applyAlignment="0" applyProtection="0"/>
    <xf numFmtId="0" fontId="23" fillId="3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33" borderId="0" applyNumberFormat="0" applyBorder="0" applyAlignment="0" applyProtection="0"/>
    <xf numFmtId="0" fontId="23" fillId="4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14" borderId="0" applyNumberFormat="0" applyBorder="0" applyAlignment="0" applyProtection="0"/>
    <xf numFmtId="0" fontId="23" fillId="4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" fillId="22" borderId="0" applyNumberFormat="0" applyBorder="0" applyAlignment="0" applyProtection="0"/>
    <xf numFmtId="0" fontId="23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6" borderId="0" applyNumberFormat="0" applyBorder="0" applyAlignment="0" applyProtection="0"/>
    <xf numFmtId="0" fontId="23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0" borderId="0" applyNumberFormat="0" applyBorder="0" applyAlignment="0" applyProtection="0"/>
    <xf numFmtId="0" fontId="23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" fillId="34" borderId="0" applyNumberFormat="0" applyBorder="0" applyAlignment="0" applyProtection="0"/>
    <xf numFmtId="0" fontId="23" fillId="4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4" fillId="1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4" fillId="19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4" fillId="2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4" fillId="2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4" fillId="31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4" fillId="35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4" fillId="12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4" fillId="16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4" fillId="20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52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4" fillId="24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4" fillId="2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4" fillId="32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4" fillId="53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17" fillId="9" borderId="7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6" fillId="54" borderId="13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7" fillId="10" borderId="10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0" fontId="27" fillId="55" borderId="14" applyNumberFormat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9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2" fillId="5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38" fontId="32" fillId="56" borderId="0" applyNumberFormat="0" applyBorder="0" applyAlignment="0" applyProtection="0"/>
    <xf numFmtId="166" fontId="33" fillId="0" borderId="3" applyNumberFormat="0" applyAlignment="0" applyProtection="0">
      <alignment horizontal="left" vertical="center"/>
    </xf>
    <xf numFmtId="166" fontId="33" fillId="0" borderId="15">
      <alignment horizontal="left" vertical="center"/>
    </xf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9" fillId="0" borderId="4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10" fillId="0" borderId="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11" fillId="0" borderId="6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0" fontId="32" fillId="57" borderId="1" applyNumberFormat="0" applyBorder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15" fillId="8" borderId="7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7" fillId="41" borderId="13" applyNumberFormat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18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14" fillId="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37" fontId="40" fillId="0" borderId="0"/>
    <xf numFmtId="167" fontId="2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1" fillId="0" borderId="0"/>
    <xf numFmtId="0" fontId="41" fillId="0" borderId="0"/>
    <xf numFmtId="0" fontId="21" fillId="0" borderId="0"/>
    <xf numFmtId="0" fontId="4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166" fontId="21" fillId="0" borderId="0"/>
    <xf numFmtId="0" fontId="1" fillId="0" borderId="0"/>
    <xf numFmtId="0" fontId="1" fillId="0" borderId="0"/>
    <xf numFmtId="0" fontId="1" fillId="0" borderId="0"/>
    <xf numFmtId="166" fontId="21" fillId="0" borderId="0"/>
    <xf numFmtId="0" fontId="21" fillId="0" borderId="0"/>
    <xf numFmtId="166" fontId="2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6" fontId="21" fillId="0" borderId="0"/>
    <xf numFmtId="0" fontId="20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6" fontId="21" fillId="0" borderId="0"/>
    <xf numFmtId="0" fontId="20" fillId="0" borderId="0"/>
    <xf numFmtId="0" fontId="20" fillId="0" borderId="0"/>
    <xf numFmtId="0" fontId="20" fillId="0" borderId="0"/>
    <xf numFmtId="166" fontId="2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166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1" fillId="0" borderId="0"/>
    <xf numFmtId="0" fontId="4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41" fillId="0" borderId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3" fillId="11" borderId="11" applyNumberFormat="0" applyFont="0" applyAlignment="0" applyProtection="0"/>
    <xf numFmtId="0" fontId="21" fillId="59" borderId="20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1" fillId="11" borderId="11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21" fillId="59" borderId="20" applyNumberFormat="0" applyFon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16" fillId="9" borderId="8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0" fontId="43" fillId="54" borderId="21" applyNumberFormat="0" applyAlignment="0" applyProtection="0"/>
    <xf numFmtId="10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3" fillId="0" borderId="1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166" fontId="21" fillId="0" borderId="0"/>
    <xf numFmtId="0" fontId="20" fillId="0" borderId="0"/>
    <xf numFmtId="166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166" fontId="21" fillId="0" borderId="0"/>
    <xf numFmtId="0" fontId="20" fillId="0" borderId="0"/>
    <xf numFmtId="0" fontId="20" fillId="0" borderId="0"/>
    <xf numFmtId="166" fontId="21" fillId="0" borderId="0"/>
    <xf numFmtId="0" fontId="1" fillId="0" borderId="0"/>
    <xf numFmtId="166" fontId="22" fillId="0" borderId="0"/>
    <xf numFmtId="0" fontId="1" fillId="0" borderId="0"/>
    <xf numFmtId="0" fontId="20" fillId="0" borderId="0"/>
    <xf numFmtId="0" fontId="21" fillId="0" borderId="0">
      <alignment vertical="top"/>
    </xf>
    <xf numFmtId="166" fontId="21" fillId="0" borderId="0"/>
    <xf numFmtId="0" fontId="20" fillId="0" borderId="0"/>
    <xf numFmtId="0" fontId="20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32" fillId="48" borderId="23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1" fillId="0" borderId="0"/>
    <xf numFmtId="166" fontId="21" fillId="0" borderId="0"/>
    <xf numFmtId="166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</cellStyleXfs>
  <cellXfs count="3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Border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48" fillId="0" borderId="0" xfId="0" applyFont="1" applyBorder="1" applyAlignment="1">
      <alignment horizontal="left"/>
    </xf>
    <xf numFmtId="0" fontId="47" fillId="0" borderId="0" xfId="0" applyFont="1" applyBorder="1" applyAlignment="1">
      <alignment horizontal="left" wrapText="1"/>
    </xf>
    <xf numFmtId="0" fontId="47" fillId="0" borderId="0" xfId="0" applyFont="1" applyBorder="1" applyAlignment="1">
      <alignment horizontal="left"/>
    </xf>
    <xf numFmtId="0" fontId="3" fillId="2" borderId="0" xfId="0" applyFont="1" applyFill="1"/>
    <xf numFmtId="0" fontId="0" fillId="2" borderId="0" xfId="0" applyFill="1"/>
    <xf numFmtId="0" fontId="6" fillId="4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10" fontId="6" fillId="3" borderId="1" xfId="0" applyNumberFormat="1" applyFont="1" applyFill="1" applyBorder="1" applyAlignment="1" applyProtection="1">
      <alignment horizontal="left" vertical="center" wrapText="1"/>
      <protection locked="0"/>
    </xf>
    <xf numFmtId="0" fontId="48" fillId="0" borderId="0" xfId="0" applyFont="1" applyFill="1" applyAlignment="1" applyProtection="1">
      <alignment horizontal="left" vertical="center" wrapText="1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1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47" fillId="0" borderId="1" xfId="1049" applyFont="1" applyFill="1" applyBorder="1" applyAlignment="1" applyProtection="1">
      <alignment horizontal="left"/>
      <protection locked="0"/>
    </xf>
    <xf numFmtId="164" fontId="5" fillId="0" borderId="1" xfId="0" applyNumberFormat="1" applyFont="1" applyFill="1" applyBorder="1" applyAlignment="1" applyProtection="1">
      <alignment horizontal="left"/>
      <protection locked="0"/>
    </xf>
    <xf numFmtId="10" fontId="5" fillId="0" borderId="1" xfId="1" applyNumberFormat="1" applyFont="1" applyFill="1" applyBorder="1" applyAlignment="1" applyProtection="1">
      <alignment horizontal="left"/>
      <protection locked="0"/>
    </xf>
    <xf numFmtId="165" fontId="5" fillId="0" borderId="1" xfId="2" applyNumberFormat="1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0" fontId="47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165" fontId="5" fillId="0" borderId="1" xfId="0" applyNumberFormat="1" applyFont="1" applyFill="1" applyBorder="1" applyAlignment="1" applyProtection="1">
      <alignment horizontal="left"/>
      <protection locked="0"/>
    </xf>
    <xf numFmtId="10" fontId="5" fillId="0" borderId="0" xfId="0" applyNumberFormat="1" applyFont="1" applyFill="1" applyAlignment="1" applyProtection="1">
      <alignment horizontal="left"/>
      <protection locked="0"/>
    </xf>
    <xf numFmtId="165" fontId="5" fillId="0" borderId="0" xfId="0" applyNumberFormat="1" applyFont="1" applyFill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/>
      <protection locked="0"/>
    </xf>
  </cellXfs>
  <cellStyles count="1050">
    <cellStyle name="20% - Accent1 10" xfId="27"/>
    <cellStyle name="20% - Accent1 11" xfId="28"/>
    <cellStyle name="20% - Accent1 12" xfId="29"/>
    <cellStyle name="20% - Accent1 13" xfId="30"/>
    <cellStyle name="20% - Accent1 14" xfId="31"/>
    <cellStyle name="20% - Accent1 15" xfId="32"/>
    <cellStyle name="20% - Accent1 16" xfId="33"/>
    <cellStyle name="20% - Accent1 17" xfId="34"/>
    <cellStyle name="20% - Accent1 18" xfId="35"/>
    <cellStyle name="20% - Accent1 2" xfId="36"/>
    <cellStyle name="20% - Accent1 2 2" xfId="37"/>
    <cellStyle name="20% - Accent1 2 3" xfId="38"/>
    <cellStyle name="20% - Accent1 2 3 2" xfId="39"/>
    <cellStyle name="20% - Accent1 2 4" xfId="40"/>
    <cellStyle name="20% - Accent1 3" xfId="41"/>
    <cellStyle name="20% - Accent1 4" xfId="42"/>
    <cellStyle name="20% - Accent1 5" xfId="43"/>
    <cellStyle name="20% - Accent1 6" xfId="44"/>
    <cellStyle name="20% - Accent1 7" xfId="45"/>
    <cellStyle name="20% - Accent1 8" xfId="46"/>
    <cellStyle name="20% - Accent1 9" xfId="47"/>
    <cellStyle name="20% - Accent2 10" xfId="48"/>
    <cellStyle name="20% - Accent2 11" xfId="49"/>
    <cellStyle name="20% - Accent2 12" xfId="50"/>
    <cellStyle name="20% - Accent2 13" xfId="51"/>
    <cellStyle name="20% - Accent2 14" xfId="52"/>
    <cellStyle name="20% - Accent2 15" xfId="53"/>
    <cellStyle name="20% - Accent2 16" xfId="54"/>
    <cellStyle name="20% - Accent2 17" xfId="55"/>
    <cellStyle name="20% - Accent2 18" xfId="56"/>
    <cellStyle name="20% - Accent2 2" xfId="57"/>
    <cellStyle name="20% - Accent2 2 2" xfId="58"/>
    <cellStyle name="20% - Accent2 2 3" xfId="59"/>
    <cellStyle name="20% - Accent2 2 3 2" xfId="60"/>
    <cellStyle name="20% - Accent2 2 4" xfId="61"/>
    <cellStyle name="20% - Accent2 3" xfId="62"/>
    <cellStyle name="20% - Accent2 4" xfId="63"/>
    <cellStyle name="20% - Accent2 5" xfId="64"/>
    <cellStyle name="20% - Accent2 6" xfId="65"/>
    <cellStyle name="20% - Accent2 7" xfId="66"/>
    <cellStyle name="20% - Accent2 8" xfId="67"/>
    <cellStyle name="20% - Accent2 9" xfId="68"/>
    <cellStyle name="20% - Accent3 10" xfId="69"/>
    <cellStyle name="20% - Accent3 11" xfId="70"/>
    <cellStyle name="20% - Accent3 12" xfId="71"/>
    <cellStyle name="20% - Accent3 13" xfId="72"/>
    <cellStyle name="20% - Accent3 14" xfId="73"/>
    <cellStyle name="20% - Accent3 15" xfId="74"/>
    <cellStyle name="20% - Accent3 16" xfId="75"/>
    <cellStyle name="20% - Accent3 17" xfId="76"/>
    <cellStyle name="20% - Accent3 18" xfId="77"/>
    <cellStyle name="20% - Accent3 2" xfId="78"/>
    <cellStyle name="20% - Accent3 2 2" xfId="79"/>
    <cellStyle name="20% - Accent3 2 3" xfId="80"/>
    <cellStyle name="20% - Accent3 2 3 2" xfId="81"/>
    <cellStyle name="20% - Accent3 2 4" xfId="82"/>
    <cellStyle name="20% - Accent3 3" xfId="83"/>
    <cellStyle name="20% - Accent3 4" xfId="84"/>
    <cellStyle name="20% - Accent3 5" xfId="85"/>
    <cellStyle name="20% - Accent3 6" xfId="86"/>
    <cellStyle name="20% - Accent3 7" xfId="87"/>
    <cellStyle name="20% - Accent3 8" xfId="88"/>
    <cellStyle name="20% - Accent3 9" xfId="89"/>
    <cellStyle name="20% - Accent4 10" xfId="90"/>
    <cellStyle name="20% - Accent4 11" xfId="91"/>
    <cellStyle name="20% - Accent4 12" xfId="92"/>
    <cellStyle name="20% - Accent4 13" xfId="93"/>
    <cellStyle name="20% - Accent4 14" xfId="94"/>
    <cellStyle name="20% - Accent4 15" xfId="95"/>
    <cellStyle name="20% - Accent4 16" xfId="96"/>
    <cellStyle name="20% - Accent4 17" xfId="97"/>
    <cellStyle name="20% - Accent4 18" xfId="98"/>
    <cellStyle name="20% - Accent4 2" xfId="99"/>
    <cellStyle name="20% - Accent4 2 2" xfId="100"/>
    <cellStyle name="20% - Accent4 2 3" xfId="101"/>
    <cellStyle name="20% - Accent4 2 3 2" xfId="102"/>
    <cellStyle name="20% - Accent4 2 4" xfId="103"/>
    <cellStyle name="20% - Accent4 3" xfId="104"/>
    <cellStyle name="20% - Accent4 4" xfId="105"/>
    <cellStyle name="20% - Accent4 5" xfId="106"/>
    <cellStyle name="20% - Accent4 6" xfId="107"/>
    <cellStyle name="20% - Accent4 7" xfId="108"/>
    <cellStyle name="20% - Accent4 8" xfId="109"/>
    <cellStyle name="20% - Accent4 9" xfId="110"/>
    <cellStyle name="20% - Accent5 10" xfId="111"/>
    <cellStyle name="20% - Accent5 11" xfId="112"/>
    <cellStyle name="20% - Accent5 12" xfId="113"/>
    <cellStyle name="20% - Accent5 13" xfId="114"/>
    <cellStyle name="20% - Accent5 14" xfId="115"/>
    <cellStyle name="20% - Accent5 15" xfId="116"/>
    <cellStyle name="20% - Accent5 16" xfId="117"/>
    <cellStyle name="20% - Accent5 17" xfId="118"/>
    <cellStyle name="20% - Accent5 18" xfId="119"/>
    <cellStyle name="20% - Accent5 2" xfId="120"/>
    <cellStyle name="20% - Accent5 2 2" xfId="121"/>
    <cellStyle name="20% - Accent5 2 2 2" xfId="122"/>
    <cellStyle name="20% - Accent5 2 3" xfId="123"/>
    <cellStyle name="20% - Accent5 3" xfId="124"/>
    <cellStyle name="20% - Accent5 4" xfId="125"/>
    <cellStyle name="20% - Accent5 5" xfId="126"/>
    <cellStyle name="20% - Accent5 6" xfId="127"/>
    <cellStyle name="20% - Accent5 7" xfId="128"/>
    <cellStyle name="20% - Accent5 8" xfId="129"/>
    <cellStyle name="20% - Accent5 9" xfId="130"/>
    <cellStyle name="20% - Accent6 10" xfId="131"/>
    <cellStyle name="20% - Accent6 11" xfId="132"/>
    <cellStyle name="20% - Accent6 12" xfId="133"/>
    <cellStyle name="20% - Accent6 13" xfId="134"/>
    <cellStyle name="20% - Accent6 14" xfId="135"/>
    <cellStyle name="20% - Accent6 15" xfId="136"/>
    <cellStyle name="20% - Accent6 16" xfId="137"/>
    <cellStyle name="20% - Accent6 17" xfId="138"/>
    <cellStyle name="20% - Accent6 18" xfId="139"/>
    <cellStyle name="20% - Accent6 2" xfId="140"/>
    <cellStyle name="20% - Accent6 2 2" xfId="141"/>
    <cellStyle name="20% - Accent6 2 3" xfId="142"/>
    <cellStyle name="20% - Accent6 2 3 2" xfId="143"/>
    <cellStyle name="20% - Accent6 2 4" xfId="144"/>
    <cellStyle name="20% - Accent6 3" xfId="145"/>
    <cellStyle name="20% - Accent6 4" xfId="146"/>
    <cellStyle name="20% - Accent6 5" xfId="147"/>
    <cellStyle name="20% - Accent6 6" xfId="148"/>
    <cellStyle name="20% - Accent6 7" xfId="149"/>
    <cellStyle name="20% - Accent6 8" xfId="150"/>
    <cellStyle name="20% - Accent6 9" xfId="151"/>
    <cellStyle name="40% - Accent1 10" xfId="152"/>
    <cellStyle name="40% - Accent1 11" xfId="153"/>
    <cellStyle name="40% - Accent1 12" xfId="154"/>
    <cellStyle name="40% - Accent1 13" xfId="155"/>
    <cellStyle name="40% - Accent1 14" xfId="156"/>
    <cellStyle name="40% - Accent1 15" xfId="157"/>
    <cellStyle name="40% - Accent1 16" xfId="158"/>
    <cellStyle name="40% - Accent1 17" xfId="159"/>
    <cellStyle name="40% - Accent1 18" xfId="160"/>
    <cellStyle name="40% - Accent1 2" xfId="161"/>
    <cellStyle name="40% - Accent1 2 2" xfId="162"/>
    <cellStyle name="40% - Accent1 2 3" xfId="163"/>
    <cellStyle name="40% - Accent1 2 3 2" xfId="164"/>
    <cellStyle name="40% - Accent1 2 4" xfId="165"/>
    <cellStyle name="40% - Accent1 3" xfId="166"/>
    <cellStyle name="40% - Accent1 4" xfId="167"/>
    <cellStyle name="40% - Accent1 5" xfId="168"/>
    <cellStyle name="40% - Accent1 6" xfId="169"/>
    <cellStyle name="40% - Accent1 7" xfId="170"/>
    <cellStyle name="40% - Accent1 8" xfId="171"/>
    <cellStyle name="40% - Accent1 9" xfId="172"/>
    <cellStyle name="40% - Accent2 10" xfId="173"/>
    <cellStyle name="40% - Accent2 11" xfId="174"/>
    <cellStyle name="40% - Accent2 12" xfId="175"/>
    <cellStyle name="40% - Accent2 13" xfId="176"/>
    <cellStyle name="40% - Accent2 14" xfId="177"/>
    <cellStyle name="40% - Accent2 15" xfId="178"/>
    <cellStyle name="40% - Accent2 16" xfId="179"/>
    <cellStyle name="40% - Accent2 17" xfId="180"/>
    <cellStyle name="40% - Accent2 18" xfId="181"/>
    <cellStyle name="40% - Accent2 2" xfId="182"/>
    <cellStyle name="40% - Accent2 2 2" xfId="183"/>
    <cellStyle name="40% - Accent2 2 2 2" xfId="184"/>
    <cellStyle name="40% - Accent2 2 3" xfId="185"/>
    <cellStyle name="40% - Accent2 3" xfId="186"/>
    <cellStyle name="40% - Accent2 4" xfId="187"/>
    <cellStyle name="40% - Accent2 5" xfId="188"/>
    <cellStyle name="40% - Accent2 6" xfId="189"/>
    <cellStyle name="40% - Accent2 7" xfId="190"/>
    <cellStyle name="40% - Accent2 8" xfId="191"/>
    <cellStyle name="40% - Accent2 9" xfId="192"/>
    <cellStyle name="40% - Accent3 10" xfId="193"/>
    <cellStyle name="40% - Accent3 11" xfId="194"/>
    <cellStyle name="40% - Accent3 12" xfId="195"/>
    <cellStyle name="40% - Accent3 13" xfId="196"/>
    <cellStyle name="40% - Accent3 14" xfId="197"/>
    <cellStyle name="40% - Accent3 15" xfId="198"/>
    <cellStyle name="40% - Accent3 16" xfId="199"/>
    <cellStyle name="40% - Accent3 17" xfId="200"/>
    <cellStyle name="40% - Accent3 18" xfId="201"/>
    <cellStyle name="40% - Accent3 2" xfId="202"/>
    <cellStyle name="40% - Accent3 2 2" xfId="203"/>
    <cellStyle name="40% - Accent3 2 3" xfId="204"/>
    <cellStyle name="40% - Accent3 2 3 2" xfId="205"/>
    <cellStyle name="40% - Accent3 2 4" xfId="206"/>
    <cellStyle name="40% - Accent3 3" xfId="207"/>
    <cellStyle name="40% - Accent3 4" xfId="208"/>
    <cellStyle name="40% - Accent3 5" xfId="209"/>
    <cellStyle name="40% - Accent3 6" xfId="210"/>
    <cellStyle name="40% - Accent3 7" xfId="211"/>
    <cellStyle name="40% - Accent3 8" xfId="212"/>
    <cellStyle name="40% - Accent3 9" xfId="213"/>
    <cellStyle name="40% - Accent4 10" xfId="214"/>
    <cellStyle name="40% - Accent4 11" xfId="215"/>
    <cellStyle name="40% - Accent4 12" xfId="216"/>
    <cellStyle name="40% - Accent4 13" xfId="217"/>
    <cellStyle name="40% - Accent4 14" xfId="218"/>
    <cellStyle name="40% - Accent4 15" xfId="219"/>
    <cellStyle name="40% - Accent4 16" xfId="220"/>
    <cellStyle name="40% - Accent4 17" xfId="221"/>
    <cellStyle name="40% - Accent4 18" xfId="222"/>
    <cellStyle name="40% - Accent4 2" xfId="223"/>
    <cellStyle name="40% - Accent4 2 2" xfId="224"/>
    <cellStyle name="40% - Accent4 2 3" xfId="225"/>
    <cellStyle name="40% - Accent4 2 3 2" xfId="226"/>
    <cellStyle name="40% - Accent4 2 4" xfId="227"/>
    <cellStyle name="40% - Accent4 3" xfId="228"/>
    <cellStyle name="40% - Accent4 4" xfId="229"/>
    <cellStyle name="40% - Accent4 5" xfId="230"/>
    <cellStyle name="40% - Accent4 6" xfId="231"/>
    <cellStyle name="40% - Accent4 7" xfId="232"/>
    <cellStyle name="40% - Accent4 8" xfId="233"/>
    <cellStyle name="40% - Accent4 9" xfId="234"/>
    <cellStyle name="40% - Accent5 10" xfId="235"/>
    <cellStyle name="40% - Accent5 11" xfId="236"/>
    <cellStyle name="40% - Accent5 12" xfId="237"/>
    <cellStyle name="40% - Accent5 13" xfId="238"/>
    <cellStyle name="40% - Accent5 14" xfId="239"/>
    <cellStyle name="40% - Accent5 15" xfId="240"/>
    <cellStyle name="40% - Accent5 16" xfId="241"/>
    <cellStyle name="40% - Accent5 17" xfId="242"/>
    <cellStyle name="40% - Accent5 18" xfId="243"/>
    <cellStyle name="40% - Accent5 2" xfId="244"/>
    <cellStyle name="40% - Accent5 2 2" xfId="245"/>
    <cellStyle name="40% - Accent5 2 3" xfId="246"/>
    <cellStyle name="40% - Accent5 2 3 2" xfId="247"/>
    <cellStyle name="40% - Accent5 2 4" xfId="248"/>
    <cellStyle name="40% - Accent5 3" xfId="249"/>
    <cellStyle name="40% - Accent5 4" xfId="250"/>
    <cellStyle name="40% - Accent5 5" xfId="251"/>
    <cellStyle name="40% - Accent5 6" xfId="252"/>
    <cellStyle name="40% - Accent5 7" xfId="253"/>
    <cellStyle name="40% - Accent5 8" xfId="254"/>
    <cellStyle name="40% - Accent5 9" xfId="255"/>
    <cellStyle name="40% - Accent6 10" xfId="256"/>
    <cellStyle name="40% - Accent6 11" xfId="257"/>
    <cellStyle name="40% - Accent6 12" xfId="258"/>
    <cellStyle name="40% - Accent6 13" xfId="259"/>
    <cellStyle name="40% - Accent6 14" xfId="260"/>
    <cellStyle name="40% - Accent6 15" xfId="261"/>
    <cellStyle name="40% - Accent6 16" xfId="262"/>
    <cellStyle name="40% - Accent6 17" xfId="263"/>
    <cellStyle name="40% - Accent6 18" xfId="264"/>
    <cellStyle name="40% - Accent6 2" xfId="265"/>
    <cellStyle name="40% - Accent6 2 2" xfId="266"/>
    <cellStyle name="40% - Accent6 2 3" xfId="267"/>
    <cellStyle name="40% - Accent6 2 3 2" xfId="268"/>
    <cellStyle name="40% - Accent6 2 4" xfId="269"/>
    <cellStyle name="40% - Accent6 3" xfId="270"/>
    <cellStyle name="40% - Accent6 4" xfId="271"/>
    <cellStyle name="40% - Accent6 5" xfId="272"/>
    <cellStyle name="40% - Accent6 6" xfId="273"/>
    <cellStyle name="40% - Accent6 7" xfId="274"/>
    <cellStyle name="40% - Accent6 8" xfId="275"/>
    <cellStyle name="40% - Accent6 9" xfId="276"/>
    <cellStyle name="60% - Accent1 10" xfId="277"/>
    <cellStyle name="60% - Accent1 11" xfId="278"/>
    <cellStyle name="60% - Accent1 12" xfId="279"/>
    <cellStyle name="60% - Accent1 13" xfId="280"/>
    <cellStyle name="60% - Accent1 14" xfId="281"/>
    <cellStyle name="60% - Accent1 15" xfId="282"/>
    <cellStyle name="60% - Accent1 16" xfId="283"/>
    <cellStyle name="60% - Accent1 17" xfId="284"/>
    <cellStyle name="60% - Accent1 18" xfId="285"/>
    <cellStyle name="60% - Accent1 2" xfId="286"/>
    <cellStyle name="60% - Accent1 2 2" xfId="287"/>
    <cellStyle name="60% - Accent1 3" xfId="288"/>
    <cellStyle name="60% - Accent1 4" xfId="289"/>
    <cellStyle name="60% - Accent1 5" xfId="290"/>
    <cellStyle name="60% - Accent1 6" xfId="291"/>
    <cellStyle name="60% - Accent1 7" xfId="292"/>
    <cellStyle name="60% - Accent1 8" xfId="293"/>
    <cellStyle name="60% - Accent1 9" xfId="294"/>
    <cellStyle name="60% - Accent2 10" xfId="295"/>
    <cellStyle name="60% - Accent2 11" xfId="296"/>
    <cellStyle name="60% - Accent2 12" xfId="297"/>
    <cellStyle name="60% - Accent2 13" xfId="298"/>
    <cellStyle name="60% - Accent2 14" xfId="299"/>
    <cellStyle name="60% - Accent2 15" xfId="300"/>
    <cellStyle name="60% - Accent2 16" xfId="301"/>
    <cellStyle name="60% - Accent2 17" xfId="302"/>
    <cellStyle name="60% - Accent2 18" xfId="303"/>
    <cellStyle name="60% - Accent2 2" xfId="304"/>
    <cellStyle name="60% - Accent2 2 2" xfId="305"/>
    <cellStyle name="60% - Accent2 3" xfId="306"/>
    <cellStyle name="60% - Accent2 4" xfId="307"/>
    <cellStyle name="60% - Accent2 5" xfId="308"/>
    <cellStyle name="60% - Accent2 6" xfId="309"/>
    <cellStyle name="60% - Accent2 7" xfId="310"/>
    <cellStyle name="60% - Accent2 8" xfId="311"/>
    <cellStyle name="60% - Accent2 9" xfId="312"/>
    <cellStyle name="60% - Accent3 10" xfId="313"/>
    <cellStyle name="60% - Accent3 11" xfId="314"/>
    <cellStyle name="60% - Accent3 12" xfId="315"/>
    <cellStyle name="60% - Accent3 13" xfId="316"/>
    <cellStyle name="60% - Accent3 14" xfId="317"/>
    <cellStyle name="60% - Accent3 15" xfId="318"/>
    <cellStyle name="60% - Accent3 16" xfId="319"/>
    <cellStyle name="60% - Accent3 17" xfId="320"/>
    <cellStyle name="60% - Accent3 18" xfId="321"/>
    <cellStyle name="60% - Accent3 2" xfId="322"/>
    <cellStyle name="60% - Accent3 2 2" xfId="323"/>
    <cellStyle name="60% - Accent3 3" xfId="324"/>
    <cellStyle name="60% - Accent3 4" xfId="325"/>
    <cellStyle name="60% - Accent3 5" xfId="326"/>
    <cellStyle name="60% - Accent3 6" xfId="327"/>
    <cellStyle name="60% - Accent3 7" xfId="328"/>
    <cellStyle name="60% - Accent3 8" xfId="329"/>
    <cellStyle name="60% - Accent3 9" xfId="330"/>
    <cellStyle name="60% - Accent4 10" xfId="331"/>
    <cellStyle name="60% - Accent4 11" xfId="332"/>
    <cellStyle name="60% - Accent4 12" xfId="333"/>
    <cellStyle name="60% - Accent4 13" xfId="334"/>
    <cellStyle name="60% - Accent4 14" xfId="335"/>
    <cellStyle name="60% - Accent4 15" xfId="336"/>
    <cellStyle name="60% - Accent4 16" xfId="337"/>
    <cellStyle name="60% - Accent4 17" xfId="338"/>
    <cellStyle name="60% - Accent4 18" xfId="339"/>
    <cellStyle name="60% - Accent4 2" xfId="340"/>
    <cellStyle name="60% - Accent4 2 2" xfId="341"/>
    <cellStyle name="60% - Accent4 3" xfId="342"/>
    <cellStyle name="60% - Accent4 4" xfId="343"/>
    <cellStyle name="60% - Accent4 5" xfId="344"/>
    <cellStyle name="60% - Accent4 6" xfId="345"/>
    <cellStyle name="60% - Accent4 7" xfId="346"/>
    <cellStyle name="60% - Accent4 8" xfId="347"/>
    <cellStyle name="60% - Accent4 9" xfId="348"/>
    <cellStyle name="60% - Accent5 10" xfId="349"/>
    <cellStyle name="60% - Accent5 11" xfId="350"/>
    <cellStyle name="60% - Accent5 12" xfId="351"/>
    <cellStyle name="60% - Accent5 13" xfId="352"/>
    <cellStyle name="60% - Accent5 14" xfId="353"/>
    <cellStyle name="60% - Accent5 15" xfId="354"/>
    <cellStyle name="60% - Accent5 16" xfId="355"/>
    <cellStyle name="60% - Accent5 17" xfId="356"/>
    <cellStyle name="60% - Accent5 18" xfId="357"/>
    <cellStyle name="60% - Accent5 2" xfId="358"/>
    <cellStyle name="60% - Accent5 2 2" xfId="359"/>
    <cellStyle name="60% - Accent5 3" xfId="360"/>
    <cellStyle name="60% - Accent5 4" xfId="361"/>
    <cellStyle name="60% - Accent5 5" xfId="362"/>
    <cellStyle name="60% - Accent5 6" xfId="363"/>
    <cellStyle name="60% - Accent5 7" xfId="364"/>
    <cellStyle name="60% - Accent5 8" xfId="365"/>
    <cellStyle name="60% - Accent5 9" xfId="366"/>
    <cellStyle name="60% - Accent6 10" xfId="367"/>
    <cellStyle name="60% - Accent6 11" xfId="368"/>
    <cellStyle name="60% - Accent6 12" xfId="369"/>
    <cellStyle name="60% - Accent6 13" xfId="370"/>
    <cellStyle name="60% - Accent6 14" xfId="371"/>
    <cellStyle name="60% - Accent6 15" xfId="372"/>
    <cellStyle name="60% - Accent6 16" xfId="373"/>
    <cellStyle name="60% - Accent6 17" xfId="374"/>
    <cellStyle name="60% - Accent6 18" xfId="375"/>
    <cellStyle name="60% - Accent6 2" xfId="376"/>
    <cellStyle name="60% - Accent6 2 2" xfId="377"/>
    <cellStyle name="60% - Accent6 3" xfId="378"/>
    <cellStyle name="60% - Accent6 4" xfId="379"/>
    <cellStyle name="60% - Accent6 5" xfId="380"/>
    <cellStyle name="60% - Accent6 6" xfId="381"/>
    <cellStyle name="60% - Accent6 7" xfId="382"/>
    <cellStyle name="60% - Accent6 8" xfId="383"/>
    <cellStyle name="60% - Accent6 9" xfId="384"/>
    <cellStyle name="Accent1 10" xfId="385"/>
    <cellStyle name="Accent1 11" xfId="386"/>
    <cellStyle name="Accent1 12" xfId="387"/>
    <cellStyle name="Accent1 13" xfId="388"/>
    <cellStyle name="Accent1 14" xfId="389"/>
    <cellStyle name="Accent1 15" xfId="390"/>
    <cellStyle name="Accent1 16" xfId="391"/>
    <cellStyle name="Accent1 17" xfId="392"/>
    <cellStyle name="Accent1 18" xfId="393"/>
    <cellStyle name="Accent1 2" xfId="394"/>
    <cellStyle name="Accent1 2 2" xfId="395"/>
    <cellStyle name="Accent1 3" xfId="396"/>
    <cellStyle name="Accent1 4" xfId="397"/>
    <cellStyle name="Accent1 5" xfId="398"/>
    <cellStyle name="Accent1 6" xfId="399"/>
    <cellStyle name="Accent1 7" xfId="400"/>
    <cellStyle name="Accent1 8" xfId="401"/>
    <cellStyle name="Accent1 9" xfId="402"/>
    <cellStyle name="Accent2 10" xfId="403"/>
    <cellStyle name="Accent2 11" xfId="404"/>
    <cellStyle name="Accent2 12" xfId="405"/>
    <cellStyle name="Accent2 13" xfId="406"/>
    <cellStyle name="Accent2 14" xfId="407"/>
    <cellStyle name="Accent2 15" xfId="408"/>
    <cellStyle name="Accent2 16" xfId="409"/>
    <cellStyle name="Accent2 17" xfId="410"/>
    <cellStyle name="Accent2 18" xfId="411"/>
    <cellStyle name="Accent2 2" xfId="412"/>
    <cellStyle name="Accent2 2 2" xfId="413"/>
    <cellStyle name="Accent2 3" xfId="414"/>
    <cellStyle name="Accent2 4" xfId="415"/>
    <cellStyle name="Accent2 5" xfId="416"/>
    <cellStyle name="Accent2 6" xfId="417"/>
    <cellStyle name="Accent2 7" xfId="418"/>
    <cellStyle name="Accent2 8" xfId="419"/>
    <cellStyle name="Accent2 9" xfId="420"/>
    <cellStyle name="Accent3 10" xfId="421"/>
    <cellStyle name="Accent3 11" xfId="422"/>
    <cellStyle name="Accent3 12" xfId="423"/>
    <cellStyle name="Accent3 13" xfId="424"/>
    <cellStyle name="Accent3 14" xfId="425"/>
    <cellStyle name="Accent3 15" xfId="426"/>
    <cellStyle name="Accent3 16" xfId="427"/>
    <cellStyle name="Accent3 17" xfId="428"/>
    <cellStyle name="Accent3 18" xfId="429"/>
    <cellStyle name="Accent3 2" xfId="430"/>
    <cellStyle name="Accent3 2 2" xfId="431"/>
    <cellStyle name="Accent3 3" xfId="432"/>
    <cellStyle name="Accent3 4" xfId="433"/>
    <cellStyle name="Accent3 5" xfId="434"/>
    <cellStyle name="Accent3 6" xfId="435"/>
    <cellStyle name="Accent3 7" xfId="436"/>
    <cellStyle name="Accent3 8" xfId="437"/>
    <cellStyle name="Accent3 9" xfId="438"/>
    <cellStyle name="Accent4 10" xfId="439"/>
    <cellStyle name="Accent4 11" xfId="440"/>
    <cellStyle name="Accent4 12" xfId="441"/>
    <cellStyle name="Accent4 13" xfId="442"/>
    <cellStyle name="Accent4 14" xfId="443"/>
    <cellStyle name="Accent4 15" xfId="444"/>
    <cellStyle name="Accent4 16" xfId="445"/>
    <cellStyle name="Accent4 17" xfId="446"/>
    <cellStyle name="Accent4 18" xfId="447"/>
    <cellStyle name="Accent4 2" xfId="448"/>
    <cellStyle name="Accent4 2 2" xfId="449"/>
    <cellStyle name="Accent4 3" xfId="450"/>
    <cellStyle name="Accent4 4" xfId="451"/>
    <cellStyle name="Accent4 5" xfId="452"/>
    <cellStyle name="Accent4 6" xfId="453"/>
    <cellStyle name="Accent4 7" xfId="454"/>
    <cellStyle name="Accent4 8" xfId="455"/>
    <cellStyle name="Accent4 9" xfId="456"/>
    <cellStyle name="Accent5 10" xfId="457"/>
    <cellStyle name="Accent5 11" xfId="458"/>
    <cellStyle name="Accent5 12" xfId="459"/>
    <cellStyle name="Accent5 13" xfId="460"/>
    <cellStyle name="Accent5 14" xfId="461"/>
    <cellStyle name="Accent5 15" xfId="462"/>
    <cellStyle name="Accent5 16" xfId="463"/>
    <cellStyle name="Accent5 17" xfId="464"/>
    <cellStyle name="Accent5 18" xfId="465"/>
    <cellStyle name="Accent5 2" xfId="466"/>
    <cellStyle name="Accent5 3" xfId="467"/>
    <cellStyle name="Accent5 4" xfId="468"/>
    <cellStyle name="Accent5 5" xfId="469"/>
    <cellStyle name="Accent5 6" xfId="470"/>
    <cellStyle name="Accent5 7" xfId="471"/>
    <cellStyle name="Accent5 8" xfId="472"/>
    <cellStyle name="Accent5 9" xfId="473"/>
    <cellStyle name="Accent6 10" xfId="474"/>
    <cellStyle name="Accent6 11" xfId="475"/>
    <cellStyle name="Accent6 12" xfId="476"/>
    <cellStyle name="Accent6 13" xfId="477"/>
    <cellStyle name="Accent6 14" xfId="478"/>
    <cellStyle name="Accent6 15" xfId="479"/>
    <cellStyle name="Accent6 16" xfId="480"/>
    <cellStyle name="Accent6 17" xfId="481"/>
    <cellStyle name="Accent6 18" xfId="482"/>
    <cellStyle name="Accent6 2" xfId="483"/>
    <cellStyle name="Accent6 2 2" xfId="484"/>
    <cellStyle name="Accent6 3" xfId="485"/>
    <cellStyle name="Accent6 4" xfId="486"/>
    <cellStyle name="Accent6 5" xfId="487"/>
    <cellStyle name="Accent6 6" xfId="488"/>
    <cellStyle name="Accent6 7" xfId="489"/>
    <cellStyle name="Accent6 8" xfId="490"/>
    <cellStyle name="Accent6 9" xfId="491"/>
    <cellStyle name="Bad 10" xfId="492"/>
    <cellStyle name="Bad 11" xfId="493"/>
    <cellStyle name="Bad 12" xfId="494"/>
    <cellStyle name="Bad 13" xfId="495"/>
    <cellStyle name="Bad 14" xfId="496"/>
    <cellStyle name="Bad 15" xfId="497"/>
    <cellStyle name="Bad 16" xfId="498"/>
    <cellStyle name="Bad 17" xfId="499"/>
    <cellStyle name="Bad 18" xfId="500"/>
    <cellStyle name="Bad 2" xfId="24"/>
    <cellStyle name="Bad 2 2" xfId="501"/>
    <cellStyle name="Bad 3" xfId="502"/>
    <cellStyle name="Bad 4" xfId="503"/>
    <cellStyle name="Bad 5" xfId="504"/>
    <cellStyle name="Bad 6" xfId="505"/>
    <cellStyle name="Bad 7" xfId="506"/>
    <cellStyle name="Bad 8" xfId="507"/>
    <cellStyle name="Bad 9" xfId="508"/>
    <cellStyle name="Calculation 10" xfId="509"/>
    <cellStyle name="Calculation 11" xfId="510"/>
    <cellStyle name="Calculation 12" xfId="511"/>
    <cellStyle name="Calculation 13" xfId="512"/>
    <cellStyle name="Calculation 14" xfId="513"/>
    <cellStyle name="Calculation 15" xfId="514"/>
    <cellStyle name="Calculation 16" xfId="515"/>
    <cellStyle name="Calculation 17" xfId="516"/>
    <cellStyle name="Calculation 18" xfId="517"/>
    <cellStyle name="Calculation 2" xfId="518"/>
    <cellStyle name="Calculation 2 2" xfId="519"/>
    <cellStyle name="Calculation 3" xfId="520"/>
    <cellStyle name="Calculation 4" xfId="521"/>
    <cellStyle name="Calculation 5" xfId="522"/>
    <cellStyle name="Calculation 6" xfId="523"/>
    <cellStyle name="Calculation 7" xfId="524"/>
    <cellStyle name="Calculation 8" xfId="525"/>
    <cellStyle name="Calculation 9" xfId="526"/>
    <cellStyle name="Check Cell 10" xfId="527"/>
    <cellStyle name="Check Cell 11" xfId="528"/>
    <cellStyle name="Check Cell 12" xfId="529"/>
    <cellStyle name="Check Cell 13" xfId="530"/>
    <cellStyle name="Check Cell 14" xfId="531"/>
    <cellStyle name="Check Cell 15" xfId="532"/>
    <cellStyle name="Check Cell 16" xfId="533"/>
    <cellStyle name="Check Cell 17" xfId="534"/>
    <cellStyle name="Check Cell 18" xfId="535"/>
    <cellStyle name="Check Cell 2" xfId="536"/>
    <cellStyle name="Check Cell 3" xfId="537"/>
    <cellStyle name="Check Cell 4" xfId="538"/>
    <cellStyle name="Check Cell 5" xfId="539"/>
    <cellStyle name="Check Cell 6" xfId="540"/>
    <cellStyle name="Check Cell 7" xfId="541"/>
    <cellStyle name="Check Cell 8" xfId="542"/>
    <cellStyle name="Check Cell 9" xfId="543"/>
    <cellStyle name="Comma 2" xfId="544"/>
    <cellStyle name="Comma 3" xfId="545"/>
    <cellStyle name="Comma 4" xfId="546"/>
    <cellStyle name="Comma 5" xfId="547"/>
    <cellStyle name="Currency" xfId="2" builtinId="4"/>
    <cellStyle name="Currency 10" xfId="548"/>
    <cellStyle name="Currency 17" xfId="549"/>
    <cellStyle name="Currency 2" xfId="550"/>
    <cellStyle name="Currency 2 2" xfId="551"/>
    <cellStyle name="Currency 2 2 2" xfId="552"/>
    <cellStyle name="Currency 2 2 3" xfId="553"/>
    <cellStyle name="Currency 2 2 3 2" xfId="554"/>
    <cellStyle name="Currency 2 2 4" xfId="555"/>
    <cellStyle name="Currency 3" xfId="556"/>
    <cellStyle name="Currency 4" xfId="557"/>
    <cellStyle name="Currency 4 2" xfId="558"/>
    <cellStyle name="EXPENSE REPORT" xfId="559"/>
    <cellStyle name="Explanatory Text 10" xfId="560"/>
    <cellStyle name="Explanatory Text 11" xfId="561"/>
    <cellStyle name="Explanatory Text 12" xfId="562"/>
    <cellStyle name="Explanatory Text 13" xfId="563"/>
    <cellStyle name="Explanatory Text 14" xfId="564"/>
    <cellStyle name="Explanatory Text 15" xfId="565"/>
    <cellStyle name="Explanatory Text 16" xfId="566"/>
    <cellStyle name="Explanatory Text 17" xfId="567"/>
    <cellStyle name="Explanatory Text 18" xfId="568"/>
    <cellStyle name="Explanatory Text 2" xfId="569"/>
    <cellStyle name="Explanatory Text 3" xfId="570"/>
    <cellStyle name="Explanatory Text 4" xfId="571"/>
    <cellStyle name="Explanatory Text 5" xfId="572"/>
    <cellStyle name="Explanatory Text 6" xfId="573"/>
    <cellStyle name="Explanatory Text 7" xfId="574"/>
    <cellStyle name="Explanatory Text 8" xfId="575"/>
    <cellStyle name="Explanatory Text 9" xfId="576"/>
    <cellStyle name="Good 10" xfId="577"/>
    <cellStyle name="Good 11" xfId="578"/>
    <cellStyle name="Good 12" xfId="579"/>
    <cellStyle name="Good 13" xfId="580"/>
    <cellStyle name="Good 14" xfId="581"/>
    <cellStyle name="Good 15" xfId="582"/>
    <cellStyle name="Good 16" xfId="583"/>
    <cellStyle name="Good 17" xfId="584"/>
    <cellStyle name="Good 18" xfId="585"/>
    <cellStyle name="Good 2" xfId="586"/>
    <cellStyle name="Good 2 2" xfId="587"/>
    <cellStyle name="Good 3" xfId="588"/>
    <cellStyle name="Good 4" xfId="589"/>
    <cellStyle name="Good 5" xfId="590"/>
    <cellStyle name="Good 6" xfId="591"/>
    <cellStyle name="Good 7" xfId="592"/>
    <cellStyle name="Good 8" xfId="593"/>
    <cellStyle name="Good 9" xfId="594"/>
    <cellStyle name="Grey" xfId="595"/>
    <cellStyle name="Header1" xfId="596"/>
    <cellStyle name="Header2" xfId="597"/>
    <cellStyle name="Heading 1 10" xfId="598"/>
    <cellStyle name="Heading 1 11" xfId="599"/>
    <cellStyle name="Heading 1 12" xfId="600"/>
    <cellStyle name="Heading 1 13" xfId="601"/>
    <cellStyle name="Heading 1 14" xfId="602"/>
    <cellStyle name="Heading 1 15" xfId="603"/>
    <cellStyle name="Heading 1 16" xfId="604"/>
    <cellStyle name="Heading 1 17" xfId="605"/>
    <cellStyle name="Heading 1 18" xfId="606"/>
    <cellStyle name="Heading 1 2" xfId="607"/>
    <cellStyle name="Heading 1 2 2" xfId="608"/>
    <cellStyle name="Heading 1 3" xfId="609"/>
    <cellStyle name="Heading 1 4" xfId="610"/>
    <cellStyle name="Heading 1 5" xfId="611"/>
    <cellStyle name="Heading 1 6" xfId="612"/>
    <cellStyle name="Heading 1 7" xfId="613"/>
    <cellStyle name="Heading 1 8" xfId="614"/>
    <cellStyle name="Heading 1 9" xfId="615"/>
    <cellStyle name="Heading 2 10" xfId="616"/>
    <cellStyle name="Heading 2 11" xfId="617"/>
    <cellStyle name="Heading 2 12" xfId="618"/>
    <cellStyle name="Heading 2 13" xfId="619"/>
    <cellStyle name="Heading 2 14" xfId="620"/>
    <cellStyle name="Heading 2 15" xfId="621"/>
    <cellStyle name="Heading 2 16" xfId="622"/>
    <cellStyle name="Heading 2 17" xfId="623"/>
    <cellStyle name="Heading 2 18" xfId="624"/>
    <cellStyle name="Heading 2 2" xfId="625"/>
    <cellStyle name="Heading 2 2 2" xfId="626"/>
    <cellStyle name="Heading 2 3" xfId="627"/>
    <cellStyle name="Heading 2 4" xfId="628"/>
    <cellStyle name="Heading 2 5" xfId="629"/>
    <cellStyle name="Heading 2 6" xfId="630"/>
    <cellStyle name="Heading 2 7" xfId="631"/>
    <cellStyle name="Heading 2 8" xfId="632"/>
    <cellStyle name="Heading 2 9" xfId="633"/>
    <cellStyle name="Heading 3 10" xfId="634"/>
    <cellStyle name="Heading 3 11" xfId="635"/>
    <cellStyle name="Heading 3 12" xfId="636"/>
    <cellStyle name="Heading 3 13" xfId="637"/>
    <cellStyle name="Heading 3 14" xfId="638"/>
    <cellStyle name="Heading 3 15" xfId="639"/>
    <cellStyle name="Heading 3 16" xfId="640"/>
    <cellStyle name="Heading 3 17" xfId="641"/>
    <cellStyle name="Heading 3 18" xfId="642"/>
    <cellStyle name="Heading 3 2" xfId="643"/>
    <cellStyle name="Heading 3 2 2" xfId="644"/>
    <cellStyle name="Heading 3 3" xfId="645"/>
    <cellStyle name="Heading 3 4" xfId="646"/>
    <cellStyle name="Heading 3 5" xfId="647"/>
    <cellStyle name="Heading 3 6" xfId="648"/>
    <cellStyle name="Heading 3 7" xfId="649"/>
    <cellStyle name="Heading 3 8" xfId="650"/>
    <cellStyle name="Heading 3 9" xfId="651"/>
    <cellStyle name="Heading 4 10" xfId="652"/>
    <cellStyle name="Heading 4 11" xfId="653"/>
    <cellStyle name="Heading 4 12" xfId="654"/>
    <cellStyle name="Heading 4 13" xfId="655"/>
    <cellStyle name="Heading 4 14" xfId="656"/>
    <cellStyle name="Heading 4 15" xfId="657"/>
    <cellStyle name="Heading 4 16" xfId="658"/>
    <cellStyle name="Heading 4 17" xfId="659"/>
    <cellStyle name="Heading 4 18" xfId="660"/>
    <cellStyle name="Heading 4 2" xfId="661"/>
    <cellStyle name="Heading 4 2 2" xfId="662"/>
    <cellStyle name="Heading 4 3" xfId="663"/>
    <cellStyle name="Heading 4 4" xfId="664"/>
    <cellStyle name="Heading 4 5" xfId="665"/>
    <cellStyle name="Heading 4 6" xfId="666"/>
    <cellStyle name="Heading 4 7" xfId="667"/>
    <cellStyle name="Heading 4 8" xfId="668"/>
    <cellStyle name="Heading 4 9" xfId="669"/>
    <cellStyle name="Input [yellow]" xfId="670"/>
    <cellStyle name="Input 10" xfId="671"/>
    <cellStyle name="Input 11" xfId="672"/>
    <cellStyle name="Input 12" xfId="673"/>
    <cellStyle name="Input 13" xfId="674"/>
    <cellStyle name="Input 14" xfId="675"/>
    <cellStyle name="Input 15" xfId="676"/>
    <cellStyle name="Input 16" xfId="677"/>
    <cellStyle name="Input 17" xfId="678"/>
    <cellStyle name="Input 18" xfId="679"/>
    <cellStyle name="Input 2" xfId="680"/>
    <cellStyle name="Input 2 2" xfId="681"/>
    <cellStyle name="Input 3" xfId="682"/>
    <cellStyle name="Input 4" xfId="683"/>
    <cellStyle name="Input 5" xfId="684"/>
    <cellStyle name="Input 6" xfId="685"/>
    <cellStyle name="Input 7" xfId="686"/>
    <cellStyle name="Input 8" xfId="687"/>
    <cellStyle name="Input 9" xfId="688"/>
    <cellStyle name="Linked Cell 10" xfId="689"/>
    <cellStyle name="Linked Cell 11" xfId="690"/>
    <cellStyle name="Linked Cell 12" xfId="691"/>
    <cellStyle name="Linked Cell 13" xfId="692"/>
    <cellStyle name="Linked Cell 14" xfId="693"/>
    <cellStyle name="Linked Cell 15" xfId="694"/>
    <cellStyle name="Linked Cell 16" xfId="695"/>
    <cellStyle name="Linked Cell 17" xfId="696"/>
    <cellStyle name="Linked Cell 18" xfId="697"/>
    <cellStyle name="Linked Cell 2" xfId="698"/>
    <cellStyle name="Linked Cell 2 2" xfId="699"/>
    <cellStyle name="Linked Cell 3" xfId="700"/>
    <cellStyle name="Linked Cell 4" xfId="701"/>
    <cellStyle name="Linked Cell 5" xfId="702"/>
    <cellStyle name="Linked Cell 6" xfId="703"/>
    <cellStyle name="Linked Cell 7" xfId="704"/>
    <cellStyle name="Linked Cell 8" xfId="705"/>
    <cellStyle name="Linked Cell 9" xfId="706"/>
    <cellStyle name="Neutral 10" xfId="707"/>
    <cellStyle name="Neutral 11" xfId="708"/>
    <cellStyle name="Neutral 12" xfId="709"/>
    <cellStyle name="Neutral 13" xfId="710"/>
    <cellStyle name="Neutral 14" xfId="711"/>
    <cellStyle name="Neutral 15" xfId="712"/>
    <cellStyle name="Neutral 16" xfId="713"/>
    <cellStyle name="Neutral 17" xfId="714"/>
    <cellStyle name="Neutral 18" xfId="715"/>
    <cellStyle name="Neutral 2" xfId="716"/>
    <cellStyle name="Neutral 2 2" xfId="717"/>
    <cellStyle name="Neutral 3" xfId="718"/>
    <cellStyle name="Neutral 4" xfId="719"/>
    <cellStyle name="Neutral 5" xfId="720"/>
    <cellStyle name="Neutral 6" xfId="721"/>
    <cellStyle name="Neutral 7" xfId="722"/>
    <cellStyle name="Neutral 8" xfId="723"/>
    <cellStyle name="Neutral 9" xfId="724"/>
    <cellStyle name="no dec" xfId="725"/>
    <cellStyle name="Normal" xfId="0" builtinId="0"/>
    <cellStyle name="Normal - Style1" xfId="726"/>
    <cellStyle name="Normal 10" xfId="727"/>
    <cellStyle name="Normal 100" xfId="982"/>
    <cellStyle name="Normal 101" xfId="979"/>
    <cellStyle name="Normal 102" xfId="1013"/>
    <cellStyle name="Normal 103" xfId="978"/>
    <cellStyle name="Normal 104" xfId="977"/>
    <cellStyle name="Normal 105" xfId="980"/>
    <cellStyle name="Normal 106" xfId="1034"/>
    <cellStyle name="Normal 106 2" xfId="1037"/>
    <cellStyle name="Normal 106 3" xfId="1038"/>
    <cellStyle name="Normal 106 4" xfId="1039"/>
    <cellStyle name="Normal 107" xfId="26"/>
    <cellStyle name="Normal 108" xfId="755"/>
    <cellStyle name="Normal 109" xfId="1036"/>
    <cellStyle name="Normal 11" xfId="728"/>
    <cellStyle name="Normal 110" xfId="1040"/>
    <cellStyle name="Normal 111" xfId="1041"/>
    <cellStyle name="Normal 112" xfId="1042"/>
    <cellStyle name="Normal 113" xfId="3"/>
    <cellStyle name="Normal 12" xfId="729"/>
    <cellStyle name="Normal 13" xfId="10"/>
    <cellStyle name="Normal 13 2" xfId="731"/>
    <cellStyle name="Normal 13 3" xfId="1006"/>
    <cellStyle name="Normal 13 4" xfId="730"/>
    <cellStyle name="Normal 14" xfId="11"/>
    <cellStyle name="Normal 14 2" xfId="733"/>
    <cellStyle name="Normal 14 3" xfId="1007"/>
    <cellStyle name="Normal 14 4" xfId="732"/>
    <cellStyle name="Normal 15" xfId="12"/>
    <cellStyle name="Normal 15 2" xfId="735"/>
    <cellStyle name="Normal 15 3" xfId="1008"/>
    <cellStyle name="Normal 15 4" xfId="734"/>
    <cellStyle name="Normal 16" xfId="13"/>
    <cellStyle name="Normal 17" xfId="14"/>
    <cellStyle name="Normal 18" xfId="15"/>
    <cellStyle name="Normal 19" xfId="7"/>
    <cellStyle name="Normal 19 10" xfId="1043"/>
    <cellStyle name="Normal 19 11" xfId="1044"/>
    <cellStyle name="Normal 19 2" xfId="16"/>
    <cellStyle name="Normal 19 2 2" xfId="738"/>
    <cellStyle name="Normal 19 2 3" xfId="739"/>
    <cellStyle name="Normal 19 2 3 2" xfId="740"/>
    <cellStyle name="Normal 19 2 3 3" xfId="741"/>
    <cellStyle name="Normal 19 2 4" xfId="742"/>
    <cellStyle name="Normal 19 2 5" xfId="1009"/>
    <cellStyle name="Normal 19 2 6" xfId="737"/>
    <cellStyle name="Normal 19 3" xfId="743"/>
    <cellStyle name="Normal 19 3 2" xfId="744"/>
    <cellStyle name="Normal 19 4" xfId="745"/>
    <cellStyle name="Normal 19 4 2" xfId="746"/>
    <cellStyle name="Normal 19 5" xfId="747"/>
    <cellStyle name="Normal 19 5 2" xfId="748"/>
    <cellStyle name="Normal 19 6" xfId="749"/>
    <cellStyle name="Normal 19 7" xfId="1005"/>
    <cellStyle name="Normal 19 8" xfId="736"/>
    <cellStyle name="Normal 19 9" xfId="1035"/>
    <cellStyle name="Normal 19 9 2" xfId="1045"/>
    <cellStyle name="Normal 19 9 3" xfId="1046"/>
    <cellStyle name="Normal 19 9 4" xfId="1047"/>
    <cellStyle name="Normal 2" xfId="4"/>
    <cellStyle name="Normal 2 2" xfId="8"/>
    <cellStyle name="Normal 2 2 2" xfId="981"/>
    <cellStyle name="Normal 2 2 3" xfId="750"/>
    <cellStyle name="Normal 2 3" xfId="751"/>
    <cellStyle name="Normal 2 4" xfId="752"/>
    <cellStyle name="Normal 2 5" xfId="753"/>
    <cellStyle name="Normal 2 5 2" xfId="754"/>
    <cellStyle name="Normal 2 6" xfId="1004"/>
    <cellStyle name="Normal 20" xfId="17"/>
    <cellStyle name="Normal 21" xfId="18"/>
    <cellStyle name="Normal 21 2" xfId="757"/>
    <cellStyle name="Normal 21 3" xfId="758"/>
    <cellStyle name="Normal 21 4" xfId="759"/>
    <cellStyle name="Normal 21 4 2" xfId="760"/>
    <cellStyle name="Normal 21 5" xfId="761"/>
    <cellStyle name="Normal 21 6" xfId="1010"/>
    <cellStyle name="Normal 21 7" xfId="756"/>
    <cellStyle name="Normal 22" xfId="19"/>
    <cellStyle name="Normal 22 2" xfId="763"/>
    <cellStyle name="Normal 22 3" xfId="1011"/>
    <cellStyle name="Normal 22 4" xfId="983"/>
    <cellStyle name="Normal 22 5" xfId="762"/>
    <cellStyle name="Normal 23" xfId="20"/>
    <cellStyle name="Normal 23 2" xfId="765"/>
    <cellStyle name="Normal 23 3" xfId="1012"/>
    <cellStyle name="Normal 23 4" xfId="985"/>
    <cellStyle name="Normal 23 5" xfId="764"/>
    <cellStyle name="Normal 24" xfId="766"/>
    <cellStyle name="Normal 24 2" xfId="984"/>
    <cellStyle name="Normal 25" xfId="767"/>
    <cellStyle name="Normal 25 2" xfId="768"/>
    <cellStyle name="Normal 26" xfId="769"/>
    <cellStyle name="Normal 27" xfId="770"/>
    <cellStyle name="Normal 27 2" xfId="771"/>
    <cellStyle name="Normal 28" xfId="772"/>
    <cellStyle name="Normal 28 2" xfId="773"/>
    <cellStyle name="Normal 29" xfId="774"/>
    <cellStyle name="Normal 29 2" xfId="775"/>
    <cellStyle name="Normal 3" xfId="9"/>
    <cellStyle name="Normal 3 2" xfId="23"/>
    <cellStyle name="Normal 3 2 2" xfId="778"/>
    <cellStyle name="Normal 3 2 2 2" xfId="779"/>
    <cellStyle name="Normal 3 2 3" xfId="780"/>
    <cellStyle name="Normal 3 2 4" xfId="1014"/>
    <cellStyle name="Normal 3 2 5" xfId="777"/>
    <cellStyle name="Normal 3 3" xfId="1015"/>
    <cellStyle name="Normal 3 4" xfId="776"/>
    <cellStyle name="Normal 3_Sheet1" xfId="781"/>
    <cellStyle name="Normal 30" xfId="782"/>
    <cellStyle name="Normal 30 2" xfId="783"/>
    <cellStyle name="Normal 31" xfId="784"/>
    <cellStyle name="Normal 31 2" xfId="785"/>
    <cellStyle name="Normal 32" xfId="786"/>
    <cellStyle name="Normal 32 2" xfId="787"/>
    <cellStyle name="Normal 33" xfId="788"/>
    <cellStyle name="Normal 33 2" xfId="789"/>
    <cellStyle name="Normal 34" xfId="790"/>
    <cellStyle name="Normal 34 2" xfId="791"/>
    <cellStyle name="Normal 35" xfId="792"/>
    <cellStyle name="Normal 35 2" xfId="793"/>
    <cellStyle name="Normal 36" xfId="794"/>
    <cellStyle name="Normal 36 2" xfId="795"/>
    <cellStyle name="Normal 37" xfId="796"/>
    <cellStyle name="Normal 37 2" xfId="797"/>
    <cellStyle name="Normal 38" xfId="798"/>
    <cellStyle name="Normal 38 2" xfId="799"/>
    <cellStyle name="Normal 39" xfId="800"/>
    <cellStyle name="Normal 39 2" xfId="986"/>
    <cellStyle name="Normal 4" xfId="21"/>
    <cellStyle name="Normal 4 2" xfId="802"/>
    <cellStyle name="Normal 4 3" xfId="803"/>
    <cellStyle name="Normal 4 3 2" xfId="804"/>
    <cellStyle name="Normal 4 4" xfId="805"/>
    <cellStyle name="Normal 4 5" xfId="1016"/>
    <cellStyle name="Normal 4 6" xfId="801"/>
    <cellStyle name="Normal 40" xfId="806"/>
    <cellStyle name="Normal 40 2" xfId="987"/>
    <cellStyle name="Normal 41" xfId="807"/>
    <cellStyle name="Normal 41 2" xfId="988"/>
    <cellStyle name="Normal 42" xfId="808"/>
    <cellStyle name="Normal 42 2" xfId="809"/>
    <cellStyle name="Normal 42 2 2" xfId="1017"/>
    <cellStyle name="Normal 42 3" xfId="990"/>
    <cellStyle name="Normal 43" xfId="810"/>
    <cellStyle name="Normal 44" xfId="811"/>
    <cellStyle name="Normal 45" xfId="812"/>
    <cellStyle name="Normal 46" xfId="813"/>
    <cellStyle name="Normal 47" xfId="814"/>
    <cellStyle name="Normal 47 2" xfId="991"/>
    <cellStyle name="Normal 48" xfId="815"/>
    <cellStyle name="Normal 48 2" xfId="992"/>
    <cellStyle name="Normal 49" xfId="816"/>
    <cellStyle name="Normal 49 2" xfId="993"/>
    <cellStyle name="Normal 5" xfId="22"/>
    <cellStyle name="Normal 5 2" xfId="818"/>
    <cellStyle name="Normal 5 2 2" xfId="819"/>
    <cellStyle name="Normal 5 3" xfId="1018"/>
    <cellStyle name="Normal 5 4" xfId="817"/>
    <cellStyle name="Normal 5_Sheet1" xfId="820"/>
    <cellStyle name="Normal 50" xfId="821"/>
    <cellStyle name="Normal 50 2" xfId="994"/>
    <cellStyle name="Normal 51" xfId="822"/>
    <cellStyle name="Normal 51 2" xfId="995"/>
    <cellStyle name="Normal 52" xfId="823"/>
    <cellStyle name="Normal 52 2" xfId="996"/>
    <cellStyle name="Normal 53" xfId="824"/>
    <cellStyle name="Normal 53 2" xfId="997"/>
    <cellStyle name="Normal 54" xfId="825"/>
    <cellStyle name="Normal 54 2" xfId="998"/>
    <cellStyle name="Normal 55" xfId="826"/>
    <cellStyle name="Normal 55 2" xfId="999"/>
    <cellStyle name="Normal 56" xfId="827"/>
    <cellStyle name="Normal 57" xfId="828"/>
    <cellStyle name="Normal 57 2" xfId="1000"/>
    <cellStyle name="Normal 58" xfId="829"/>
    <cellStyle name="Normal 58 2" xfId="1001"/>
    <cellStyle name="Normal 59" xfId="830"/>
    <cellStyle name="Normal 59 2" xfId="1002"/>
    <cellStyle name="Normal 6" xfId="25"/>
    <cellStyle name="Normal 6 2" xfId="832"/>
    <cellStyle name="Normal 6 3" xfId="1019"/>
    <cellStyle name="Normal 6 4" xfId="831"/>
    <cellStyle name="Normal 60" xfId="833"/>
    <cellStyle name="Normal 60 2" xfId="834"/>
    <cellStyle name="Normal 60 2 2" xfId="1020"/>
    <cellStyle name="Normal 60 3" xfId="989"/>
    <cellStyle name="Normal 61" xfId="835"/>
    <cellStyle name="Normal 61 2" xfId="836"/>
    <cellStyle name="Normal 62" xfId="837"/>
    <cellStyle name="Normal 62 2" xfId="838"/>
    <cellStyle name="Normal 63" xfId="839"/>
    <cellStyle name="Normal 63 2" xfId="840"/>
    <cellStyle name="Normal 64" xfId="841"/>
    <cellStyle name="Normal 64 2" xfId="842"/>
    <cellStyle name="Normal 65" xfId="843"/>
    <cellStyle name="Normal 65 2" xfId="844"/>
    <cellStyle name="Normal 66" xfId="845"/>
    <cellStyle name="Normal 66 2" xfId="846"/>
    <cellStyle name="Normal 67" xfId="847"/>
    <cellStyle name="Normal 67 2" xfId="848"/>
    <cellStyle name="Normal 67 2 2" xfId="1021"/>
    <cellStyle name="Normal 67 3" xfId="1003"/>
    <cellStyle name="Normal 68" xfId="849"/>
    <cellStyle name="Normal 69" xfId="850"/>
    <cellStyle name="Normal 7" xfId="6"/>
    <cellStyle name="Normal 7 2" xfId="851"/>
    <cellStyle name="Normal 70" xfId="852"/>
    <cellStyle name="Normal 71" xfId="853"/>
    <cellStyle name="Normal 72" xfId="854"/>
    <cellStyle name="Normal 73" xfId="855"/>
    <cellStyle name="Normal 74" xfId="856"/>
    <cellStyle name="Normal 75" xfId="857"/>
    <cellStyle name="Normal 76" xfId="858"/>
    <cellStyle name="Normal 77" xfId="859"/>
    <cellStyle name="Normal 78" xfId="860"/>
    <cellStyle name="Normal 79" xfId="861"/>
    <cellStyle name="Normal 8" xfId="5"/>
    <cellStyle name="Normal 8 2" xfId="862"/>
    <cellStyle name="Normal 80" xfId="863"/>
    <cellStyle name="Normal 81" xfId="864"/>
    <cellStyle name="Normal 82" xfId="865"/>
    <cellStyle name="Normal 83" xfId="866"/>
    <cellStyle name="Normal 84" xfId="867"/>
    <cellStyle name="Normal 85" xfId="972"/>
    <cellStyle name="Normal 86" xfId="973"/>
    <cellStyle name="Normal 87" xfId="975"/>
    <cellStyle name="Normal 88" xfId="974"/>
    <cellStyle name="Normal 89" xfId="1022"/>
    <cellStyle name="Normal 9" xfId="868"/>
    <cellStyle name="Normal 9 2" xfId="1023"/>
    <cellStyle name="Normal 90" xfId="1024"/>
    <cellStyle name="Normal 91" xfId="1025"/>
    <cellStyle name="Normal 92" xfId="1026"/>
    <cellStyle name="Normal 93" xfId="1027"/>
    <cellStyle name="Normal 94" xfId="1028"/>
    <cellStyle name="Normal 95" xfId="1029"/>
    <cellStyle name="Normal 96" xfId="1030"/>
    <cellStyle name="Normal 97" xfId="1031"/>
    <cellStyle name="Normal 98" xfId="1032"/>
    <cellStyle name="Normal 99" xfId="976"/>
    <cellStyle name="Normal 99 2" xfId="1048"/>
    <cellStyle name="Normal_Sheet1" xfId="1049"/>
    <cellStyle name="Note 10" xfId="869"/>
    <cellStyle name="Note 11" xfId="870"/>
    <cellStyle name="Note 12" xfId="871"/>
    <cellStyle name="Note 13" xfId="872"/>
    <cellStyle name="Note 14" xfId="873"/>
    <cellStyle name="Note 15" xfId="874"/>
    <cellStyle name="Note 16" xfId="875"/>
    <cellStyle name="Note 17" xfId="876"/>
    <cellStyle name="Note 18" xfId="877"/>
    <cellStyle name="Note 2" xfId="878"/>
    <cellStyle name="Note 2 2" xfId="879"/>
    <cellStyle name="Note 3" xfId="880"/>
    <cellStyle name="Note 3 2" xfId="881"/>
    <cellStyle name="Note 3 2 2" xfId="882"/>
    <cellStyle name="Note 3 3" xfId="883"/>
    <cellStyle name="Note 4" xfId="884"/>
    <cellStyle name="Note 5" xfId="885"/>
    <cellStyle name="Note 6" xfId="886"/>
    <cellStyle name="Note 7" xfId="887"/>
    <cellStyle name="Note 8" xfId="888"/>
    <cellStyle name="Note 9" xfId="889"/>
    <cellStyle name="Output 10" xfId="890"/>
    <cellStyle name="Output 11" xfId="891"/>
    <cellStyle name="Output 12" xfId="892"/>
    <cellStyle name="Output 13" xfId="893"/>
    <cellStyle name="Output 14" xfId="894"/>
    <cellStyle name="Output 15" xfId="895"/>
    <cellStyle name="Output 16" xfId="896"/>
    <cellStyle name="Output 17" xfId="897"/>
    <cellStyle name="Output 18" xfId="898"/>
    <cellStyle name="Output 2" xfId="899"/>
    <cellStyle name="Output 2 2" xfId="900"/>
    <cellStyle name="Output 3" xfId="901"/>
    <cellStyle name="Output 4" xfId="902"/>
    <cellStyle name="Output 5" xfId="903"/>
    <cellStyle name="Output 6" xfId="904"/>
    <cellStyle name="Output 7" xfId="905"/>
    <cellStyle name="Output 8" xfId="906"/>
    <cellStyle name="Output 9" xfId="907"/>
    <cellStyle name="Percent" xfId="1" builtinId="5"/>
    <cellStyle name="Percent [2]" xfId="908"/>
    <cellStyle name="Percent 10" xfId="909"/>
    <cellStyle name="Percent 2" xfId="910"/>
    <cellStyle name="Percent 2 2" xfId="911"/>
    <cellStyle name="Percent 2 2 2" xfId="912"/>
    <cellStyle name="Percent 2 2 2 2" xfId="913"/>
    <cellStyle name="Percent 2 2 3" xfId="914"/>
    <cellStyle name="Percent 2 3" xfId="915"/>
    <cellStyle name="Percent 3" xfId="916"/>
    <cellStyle name="Percent 4" xfId="917"/>
    <cellStyle name="Percent 5" xfId="918"/>
    <cellStyle name="SAPBEXstdItem" xfId="1033"/>
    <cellStyle name="Title 10" xfId="919"/>
    <cellStyle name="Title 11" xfId="920"/>
    <cellStyle name="Title 12" xfId="921"/>
    <cellStyle name="Title 13" xfId="922"/>
    <cellStyle name="Title 14" xfId="923"/>
    <cellStyle name="Title 15" xfId="924"/>
    <cellStyle name="Title 16" xfId="925"/>
    <cellStyle name="Title 17" xfId="926"/>
    <cellStyle name="Title 18" xfId="927"/>
    <cellStyle name="Title 2" xfId="928"/>
    <cellStyle name="Title 2 2" xfId="929"/>
    <cellStyle name="Title 3" xfId="930"/>
    <cellStyle name="Title 4" xfId="931"/>
    <cellStyle name="Title 5" xfId="932"/>
    <cellStyle name="Title 6" xfId="933"/>
    <cellStyle name="Title 7" xfId="934"/>
    <cellStyle name="Title 8" xfId="935"/>
    <cellStyle name="Title 9" xfId="936"/>
    <cellStyle name="Total 10" xfId="937"/>
    <cellStyle name="Total 11" xfId="938"/>
    <cellStyle name="Total 12" xfId="939"/>
    <cellStyle name="Total 13" xfId="940"/>
    <cellStyle name="Total 14" xfId="941"/>
    <cellStyle name="Total 15" xfId="942"/>
    <cellStyle name="Total 16" xfId="943"/>
    <cellStyle name="Total 17" xfId="944"/>
    <cellStyle name="Total 18" xfId="945"/>
    <cellStyle name="Total 2" xfId="946"/>
    <cellStyle name="Total 2 2" xfId="947"/>
    <cellStyle name="Total 3" xfId="948"/>
    <cellStyle name="Total 4" xfId="949"/>
    <cellStyle name="Total 5" xfId="950"/>
    <cellStyle name="Total 6" xfId="951"/>
    <cellStyle name="Total 7" xfId="952"/>
    <cellStyle name="Total 8" xfId="953"/>
    <cellStyle name="Total 9" xfId="954"/>
    <cellStyle name="Warning Text 10" xfId="955"/>
    <cellStyle name="Warning Text 11" xfId="956"/>
    <cellStyle name="Warning Text 12" xfId="957"/>
    <cellStyle name="Warning Text 13" xfId="958"/>
    <cellStyle name="Warning Text 14" xfId="959"/>
    <cellStyle name="Warning Text 15" xfId="960"/>
    <cellStyle name="Warning Text 16" xfId="961"/>
    <cellStyle name="Warning Text 17" xfId="962"/>
    <cellStyle name="Warning Text 18" xfId="963"/>
    <cellStyle name="Warning Text 2" xfId="964"/>
    <cellStyle name="Warning Text 3" xfId="965"/>
    <cellStyle name="Warning Text 4" xfId="966"/>
    <cellStyle name="Warning Text 5" xfId="967"/>
    <cellStyle name="Warning Text 6" xfId="968"/>
    <cellStyle name="Warning Text 7" xfId="969"/>
    <cellStyle name="Warning Text 8" xfId="970"/>
    <cellStyle name="Warning Text 9" xfId="971"/>
  </cellStyles>
  <dxfs count="9"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</dxfs>
  <tableStyles count="0" defaultTableStyle="TableStyleMedium9" defaultPivotStyle="PivotStyleLight16"/>
  <colors>
    <mruColors>
      <color rgb="FFBFF78D"/>
      <color rgb="FFFFFF99"/>
      <color rgb="FF99CCFF"/>
      <color rgb="FFEAEAEA"/>
      <color rgb="FFE1E1FF"/>
      <color rgb="FF008080"/>
      <color rgb="FFFFFFFF"/>
      <color rgb="FF9DDCE3"/>
      <color rgb="FF4685D2"/>
      <color rgb="FF476B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private/var/folders/dg/v8b53b8s0x1575b_w_2wm1wm0000gn/T/TemporaryItems/Outlook%20Temp/Adv%20Fab%20Sales%20Tool%20Tracker%20III%20Calendar%20Year%20Format%20(WC%2020160629%20PD)%20June%2016%5b1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ti Dachel" refreshedDate="42495.504579629633" createdVersion="3" refreshedVersion="4" minRefreshableVersion="3" recordCount="930">
  <cacheSource type="worksheet">
    <worksheetSource ref="A20:AD1010" sheet="Tracking Worksheet" r:id="rId2"/>
  </cacheSource>
  <cacheFields count="25">
    <cacheField name="Dates 4-1-15 to 3-31-16" numFmtId="0">
      <sharedItems containsDate="1" containsMixedTypes="1" minDate="2011-04-23T00:00:00" maxDate="2016-05-04T00:00:00"/>
    </cacheField>
    <cacheField name="Month Reported" numFmtId="0">
      <sharedItems/>
    </cacheField>
    <cacheField name="Region" numFmtId="0">
      <sharedItems containsBlank="1" count="22">
        <s v="Great Lakes"/>
        <s v="Midwest"/>
        <s v="South"/>
        <s v="N Central"/>
        <s v="NorPac"/>
        <s v="Mid America"/>
        <s v="Mid South"/>
        <s v="Intermountain"/>
        <s v="Northeast"/>
        <s v="NCN"/>
        <s v="West"/>
        <s v="Southwest"/>
        <s v="National Welders"/>
        <s v="East"/>
        <s v="Gulf Coast"/>
        <s v="Region"/>
        <m u="1"/>
        <s v="NorPac " u="1"/>
        <s v="Nor Pac" u="1"/>
        <s v="North East/North " u="1"/>
        <s v="N Central/North" u="1"/>
        <s v="North East" u="1"/>
      </sharedItems>
    </cacheField>
    <cacheField name="Division" numFmtId="0">
      <sharedItems containsBlank="1" count="16">
        <s v="North"/>
        <s v="South"/>
        <s v="West"/>
        <s v="Central"/>
        <s v="Division"/>
        <s v="" u="1"/>
        <m u="1"/>
        <s v="National Welders" u="1"/>
        <s v="Great Lakes" u="1"/>
        <e v="#VALUE!" u="1"/>
        <s v="Northeast" u="1"/>
        <s v="North " u="1"/>
        <s v="N Central" u="1"/>
        <s v="Notheast" u="1"/>
        <s v="Mid America" u="1"/>
        <s v="Mid South" u="1"/>
      </sharedItems>
    </cacheField>
    <cacheField name="Tag Code" numFmtId="0">
      <sharedItems/>
    </cacheField>
    <cacheField name="Acct Mgr" numFmtId="0">
      <sharedItems/>
    </cacheField>
    <cacheField name="Specialist" numFmtId="0">
      <sharedItems/>
    </cacheField>
    <cacheField name="Customer" numFmtId="0">
      <sharedItems/>
    </cacheField>
    <cacheField name="City" numFmtId="0">
      <sharedItems/>
    </cacheField>
    <cacheField name="State" numFmtId="0">
      <sharedItems/>
    </cacheField>
    <cacheField name="Offensive/Defensive" numFmtId="0">
      <sharedItems/>
    </cacheField>
    <cacheField name="Sales Tools" numFmtId="0">
      <sharedItems/>
    </cacheField>
    <cacheField name="Eff Analysis " numFmtId="0">
      <sharedItems containsBlank="1"/>
    </cacheField>
    <cacheField name="3.5 Day Class Tulsa" numFmtId="0">
      <sharedItems containsBlank="1"/>
    </cacheField>
    <cacheField name="3.5 Day Class Bessemer" numFmtId="0">
      <sharedItems containsBlank="1"/>
    </cacheField>
    <cacheField name="National or Regional" numFmtId="0">
      <sharedItems/>
    </cacheField>
    <cacheField name="Seminars Regional" numFmtId="0">
      <sharedItems containsBlank="1"/>
    </cacheField>
    <cacheField name="Seminars National " numFmtId="0">
      <sharedItems containsBlank="1"/>
    </cacheField>
    <cacheField name="Attendees" numFmtId="0">
      <sharedItems containsBlank="1" containsMixedTypes="1" containsNumber="1" containsInteger="1" minValue="1" maxValue="175"/>
    </cacheField>
    <cacheField name="Account Potential Value $" numFmtId="44">
      <sharedItems containsMixedTypes="1" containsNumber="1" containsInteger="1" minValue="0" maxValue="2000000"/>
    </cacheField>
    <cacheField name="Gas-to-Wire" numFmtId="0">
      <sharedItems containsBlank="1" containsMixedTypes="1" containsNumber="1" minValue="1.85" maxValue="308.7"/>
    </cacheField>
    <cacheField name="Wire-to-Tip (Consumables to Wire)" numFmtId="0">
      <sharedItems containsBlank="1" containsMixedTypes="1" containsNumber="1" minValue="0.9" maxValue="301"/>
    </cacheField>
    <cacheField name="Operator Factor" numFmtId="10">
      <sharedItems containsBlank="1" containsMixedTypes="1" containsNumber="1" minValue="0.01" maxValue="0.99929999999999997"/>
    </cacheField>
    <cacheField name="Potential Saving Identified" numFmtId="165">
      <sharedItems containsMixedTypes="1" containsNumber="1" minValue="0" maxValue="970920"/>
    </cacheField>
    <cacheField name="TCO Savings  T or 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d v="2016-05-03T00:00:00"/>
    <s v="May 2016"/>
    <x v="0"/>
    <x v="0"/>
    <s v="None"/>
    <s v="Josh Henderson"/>
    <s v="Ed Warzyniec, Jared Nevel"/>
    <s v="Katcon"/>
    <s v="Auburn Hills"/>
    <s v="MI"/>
    <s v="Offensive"/>
    <s v="Seminars"/>
    <m/>
    <m/>
    <m/>
    <s v="Regional"/>
    <s v="Seminars "/>
    <m/>
    <n v="1"/>
    <n v="0"/>
    <m/>
    <m/>
    <m/>
    <n v="1015"/>
    <s v="None"/>
  </r>
  <r>
    <d v="2016-05-03T00:00:00"/>
    <s v="May 2016"/>
    <x v="0"/>
    <x v="0"/>
    <s v="None"/>
    <s v="Dan Cudoc"/>
    <s v="Boris Shneyder"/>
    <s v="TS Tech USA"/>
    <s v="Reynoldsburg"/>
    <s v="OH "/>
    <s v="Offensive"/>
    <s v="Seminars"/>
    <m/>
    <m/>
    <m/>
    <s v="Regional"/>
    <s v="Seminars "/>
    <m/>
    <n v="4"/>
    <n v="2000000"/>
    <m/>
    <m/>
    <m/>
    <n v="500"/>
    <s v="None"/>
  </r>
  <r>
    <d v="2016-04-28T00:00:00"/>
    <s v="Apr 2016"/>
    <x v="0"/>
    <x v="0"/>
    <s v="None"/>
    <s v="Bill Blackerby"/>
    <s v="Ed Warzyniec"/>
    <s v="Vconverter Corp"/>
    <s v="Whitmore Lake"/>
    <s v="MI"/>
    <s v="Offensive"/>
    <s v="Seminars"/>
    <m/>
    <m/>
    <m/>
    <s v="Regional"/>
    <s v="Seminars "/>
    <m/>
    <n v="1"/>
    <n v="0"/>
    <m/>
    <m/>
    <m/>
    <n v="585"/>
    <s v="None"/>
  </r>
  <r>
    <d v="2016-04-28T00:00:00"/>
    <s v="Apr 2016"/>
    <x v="1"/>
    <x v="0"/>
    <s v="AMU"/>
    <s v="Dan Dagnillo"/>
    <s v="Don Melton"/>
    <s v="ArcelorMittal USA"/>
    <s v="East Chicago"/>
    <s v="IN"/>
    <s v="Offensive"/>
    <s v="Seminars"/>
    <m/>
    <m/>
    <m/>
    <s v="National"/>
    <m/>
    <s v="Seminars "/>
    <n v="175"/>
    <n v="0"/>
    <m/>
    <m/>
    <m/>
    <n v="13125"/>
    <s v="None"/>
  </r>
  <r>
    <d v="2016-04-26T00:00:00"/>
    <s v="Apr 2016"/>
    <x v="2"/>
    <x v="1"/>
    <s v="None"/>
    <s v="Stephanie Hoof, Kevin Judice"/>
    <s v="Matt Howell"/>
    <s v="Mitternight Boiler Works"/>
    <s v="Satsuma"/>
    <s v="AL"/>
    <s v="Offensive"/>
    <s v="Eff Analysis"/>
    <s v="Eff Analysis "/>
    <m/>
    <m/>
    <s v="Regional"/>
    <m/>
    <m/>
    <m/>
    <n v="0"/>
    <n v="25.9"/>
    <m/>
    <m/>
    <n v="2000"/>
    <s v="None"/>
  </r>
  <r>
    <d v="2016-04-22T00:00:00"/>
    <s v="Apr 2016"/>
    <x v="3"/>
    <x v="0"/>
    <s v="QUAD"/>
    <s v="Bruce Bartyzal"/>
    <s v="Gary Wallerich"/>
    <s v="Quad Graphics"/>
    <s v="Weseca"/>
    <s v="MN"/>
    <s v="Defensive"/>
    <s v="Seminars"/>
    <m/>
    <m/>
    <m/>
    <s v="National"/>
    <m/>
    <s v="Seminars "/>
    <n v="5"/>
    <n v="0"/>
    <m/>
    <m/>
    <m/>
    <n v="1250"/>
    <s v="Required"/>
  </r>
  <r>
    <d v="2016-04-20T00:00:00"/>
    <s v="Apr 2016"/>
    <x v="3"/>
    <x v="0"/>
    <s v="None"/>
    <s v="Dale Fluno"/>
    <s v="Joel Alsum"/>
    <s v="Metal Crafters"/>
    <s v="Stevens Point"/>
    <s v="WI"/>
    <s v="Offensive"/>
    <s v="Seminars"/>
    <m/>
    <m/>
    <m/>
    <s v="Regional"/>
    <s v="Seminars "/>
    <m/>
    <n v="2"/>
    <n v="0"/>
    <m/>
    <m/>
    <m/>
    <n v="2400"/>
    <s v="None"/>
  </r>
  <r>
    <d v="2016-04-19T00:00:00"/>
    <s v="Apr 2016"/>
    <x v="4"/>
    <x v="2"/>
    <s v="None"/>
    <s v="Lindsey Setzer"/>
    <s v="Joseph Stokes"/>
    <s v="Rhino Manufacturing"/>
    <s v="Monroe"/>
    <s v="WA"/>
    <s v="Offensive"/>
    <s v="Seminars"/>
    <m/>
    <m/>
    <m/>
    <s v="Regional"/>
    <s v="Seminars "/>
    <m/>
    <m/>
    <n v="0"/>
    <m/>
    <m/>
    <m/>
    <n v="17200"/>
    <s v="None"/>
  </r>
  <r>
    <d v="2016-04-13T00:00:00"/>
    <s v="Apr 2016"/>
    <x v="1"/>
    <x v="0"/>
    <s v="None"/>
    <s v="Jeff Wagner"/>
    <s v="Don Melton"/>
    <s v="Monroe Truck Equipment Inc"/>
    <s v="Joliet"/>
    <s v="IL "/>
    <s v="Offensive"/>
    <s v="Seminars"/>
    <m/>
    <m/>
    <m/>
    <s v="Regional"/>
    <s v="Seminars "/>
    <m/>
    <n v="3"/>
    <n v="0"/>
    <m/>
    <m/>
    <m/>
    <n v="625"/>
    <s v="None"/>
  </r>
  <r>
    <d v="2016-04-13T00:00:00"/>
    <s v="Apr 2016"/>
    <x v="1"/>
    <x v="0"/>
    <s v="None"/>
    <s v="Jeff Wagner"/>
    <s v="Don Melton"/>
    <s v="Parsec Elwood"/>
    <s v="Elwood"/>
    <s v="IL "/>
    <s v="Offensive"/>
    <s v="Seminars"/>
    <m/>
    <m/>
    <m/>
    <s v="Regional"/>
    <s v="Seminars "/>
    <m/>
    <n v="8"/>
    <n v="0"/>
    <m/>
    <m/>
    <m/>
    <n v="3200"/>
    <s v="None"/>
  </r>
  <r>
    <d v="2016-04-06T00:00:00"/>
    <s v="Apr 2016"/>
    <x v="1"/>
    <x v="0"/>
    <s v="None"/>
    <s v="Jeff Wagner"/>
    <s v="Don Melton "/>
    <s v="Monroe Truck Equipment Inc"/>
    <s v="Joliet"/>
    <s v="IL "/>
    <s v="Offensive"/>
    <s v="Seminars"/>
    <m/>
    <m/>
    <m/>
    <s v="Regional"/>
    <s v="Seminars "/>
    <m/>
    <n v="12"/>
    <n v="0"/>
    <m/>
    <m/>
    <m/>
    <n v="1200"/>
    <s v="None"/>
  </r>
  <r>
    <d v="2016-04-05T00:00:00"/>
    <s v="Apr 2016"/>
    <x v="5"/>
    <x v="1"/>
    <s v="GER"/>
    <s v="Louis Yopp"/>
    <s v="Grant Baker"/>
    <s v="Gerdau Ameristeel US"/>
    <s v="Calvert City"/>
    <s v="KY"/>
    <s v="Defensive"/>
    <s v="Seminars"/>
    <m/>
    <m/>
    <m/>
    <s v="National"/>
    <m/>
    <s v="Seminars "/>
    <n v="1"/>
    <n v="0"/>
    <m/>
    <m/>
    <m/>
    <n v="2000"/>
    <s v="None"/>
  </r>
  <r>
    <d v="2016-04-05T00:00:00"/>
    <s v="Apr 2016"/>
    <x v="4"/>
    <x v="2"/>
    <s v="None"/>
    <s v="Lindsey Setzer"/>
    <s v="Arthur Schnitzer"/>
    <s v="Bending Solutions Inc"/>
    <s v="Marysville "/>
    <s v="WA"/>
    <s v="Offensive"/>
    <s v="Seminars"/>
    <m/>
    <m/>
    <m/>
    <s v="Regional"/>
    <s v="Seminars "/>
    <m/>
    <n v="1"/>
    <n v="0"/>
    <m/>
    <m/>
    <m/>
    <n v="2000"/>
    <s v="None"/>
  </r>
  <r>
    <d v="2016-04-05T00:00:00"/>
    <s v="Apr 2016"/>
    <x v="5"/>
    <x v="1"/>
    <s v="None"/>
    <s v="Louis Yopp"/>
    <s v="Grant Baker"/>
    <s v="Ky Fab"/>
    <s v="Mayfield"/>
    <s v="KY"/>
    <s v="Offensive"/>
    <s v="Seminars"/>
    <m/>
    <m/>
    <m/>
    <s v="Regional"/>
    <s v="Seminars "/>
    <m/>
    <n v="1"/>
    <n v="0"/>
    <m/>
    <m/>
    <m/>
    <n v="2000"/>
    <s v="None"/>
  </r>
  <r>
    <d v="2015-04-01T00:00:00"/>
    <s v="Apr 2016"/>
    <x v="3"/>
    <x v="0"/>
    <s v="None"/>
    <s v="Ron Kappenman"/>
    <s v="David Wilcox"/>
    <s v="Maguire Iron"/>
    <s v="Sioux Falls"/>
    <s v="SD"/>
    <s v="Offensive"/>
    <s v="Seminars"/>
    <m/>
    <m/>
    <m/>
    <s v="Regional"/>
    <s v="Seminars "/>
    <m/>
    <n v="5"/>
    <n v="0"/>
    <m/>
    <m/>
    <m/>
    <n v="6449.2"/>
    <s v="None"/>
  </r>
  <r>
    <d v="2016-03-31T00:00:00"/>
    <s v="Mar 2016"/>
    <x v="6"/>
    <x v="3"/>
    <s v="None"/>
    <s v="Dana Kirkpatrick"/>
    <s v="Chad Barton"/>
    <s v="Hesston Machine"/>
    <s v="Hesston"/>
    <s v="KS"/>
    <s v="Offensive"/>
    <s v="Seminars"/>
    <m/>
    <m/>
    <m/>
    <s v="Regional"/>
    <s v="Seminars "/>
    <m/>
    <n v="7"/>
    <n v="0"/>
    <m/>
    <m/>
    <m/>
    <n v="1300"/>
    <s v="None"/>
  </r>
  <r>
    <d v="2016-03-31T00:00:00"/>
    <s v="Mar 2016"/>
    <x v="3"/>
    <x v="0"/>
    <s v="None"/>
    <s v="Grant Burns"/>
    <s v="Wayne Burns"/>
    <s v="Vermeer"/>
    <s v="Pella"/>
    <s v="IA"/>
    <s v="Offensive"/>
    <s v="Eff Analysis"/>
    <s v="Eff Analysis "/>
    <m/>
    <m/>
    <s v="Regional"/>
    <m/>
    <m/>
    <m/>
    <n v="0"/>
    <n v="7.12"/>
    <n v="30"/>
    <n v="0.1434"/>
    <n v="2000"/>
    <s v="None"/>
  </r>
  <r>
    <d v="2016-03-29T00:00:00"/>
    <s v="Mar 2016"/>
    <x v="3"/>
    <x v="0"/>
    <s v="STK"/>
    <s v="Dale Fluno"/>
    <s v="Joel Alsum"/>
    <s v="Steel King"/>
    <s v="Stevens Point"/>
    <s v="WI"/>
    <s v="Defensive"/>
    <s v="Eff Analysis"/>
    <s v="Eff Analysis "/>
    <m/>
    <m/>
    <s v="National"/>
    <m/>
    <m/>
    <m/>
    <n v="0"/>
    <m/>
    <m/>
    <m/>
    <n v="21262"/>
    <s v="None"/>
  </r>
  <r>
    <d v="2016-03-18T00:00:00"/>
    <s v="Mar 2016"/>
    <x v="3"/>
    <x v="0"/>
    <s v="None"/>
    <s v="Dave Geiger"/>
    <s v="Joel Alsum"/>
    <s v="Manowske Welding 2"/>
    <s v="Fond Du Lac"/>
    <s v="WI"/>
    <s v="Offensive"/>
    <s v="Seminars"/>
    <m/>
    <m/>
    <m/>
    <s v="Regional"/>
    <s v="Seminars "/>
    <m/>
    <n v="2"/>
    <n v="0"/>
    <m/>
    <m/>
    <m/>
    <n v="1000"/>
    <s v="None"/>
  </r>
  <r>
    <d v="2016-03-28T00:00:00"/>
    <s v="Mar 2016"/>
    <x v="7"/>
    <x v="3"/>
    <s v="GBI"/>
    <s v="Bret Miller"/>
    <s v="Bruce Jensen"/>
    <s v="Great Basin Industrial"/>
    <s v="Plymouth"/>
    <s v="UT"/>
    <s v="Defensive"/>
    <s v="Eff Analysis"/>
    <s v="Eff Analysis "/>
    <m/>
    <m/>
    <s v="National"/>
    <m/>
    <m/>
    <m/>
    <n v="250000"/>
    <n v="24.1"/>
    <n v="6.4"/>
    <n v="7.8600000000000003E-2"/>
    <n v="5000"/>
    <s v="None"/>
  </r>
  <r>
    <d v="2016-03-24T00:00:00"/>
    <s v="Mar 2016"/>
    <x v="3"/>
    <x v="0"/>
    <s v="None"/>
    <s v="Bruce Bartyzal"/>
    <s v="Gary Wallerich"/>
    <s v="Environmental Tillage Systems"/>
    <s v="Faribault"/>
    <s v="MN"/>
    <s v="Offensive"/>
    <s v="Seminars"/>
    <m/>
    <m/>
    <m/>
    <s v="Regional"/>
    <s v="Seminars "/>
    <m/>
    <n v="5"/>
    <n v="0"/>
    <m/>
    <m/>
    <m/>
    <n v="2250"/>
    <s v="None"/>
  </r>
  <r>
    <d v="2016-03-23T00:00:00"/>
    <s v="Mar 2016"/>
    <x v="5"/>
    <x v="1"/>
    <s v="None"/>
    <s v="Durke Masse"/>
    <s v="Grant Baker"/>
    <s v="East Kentucky Power Co"/>
    <s v="Winchester"/>
    <s v="KY"/>
    <s v="Offensive"/>
    <s v="Seminars"/>
    <m/>
    <m/>
    <m/>
    <s v="Regional"/>
    <s v="Seminars "/>
    <m/>
    <n v="3"/>
    <n v="0"/>
    <m/>
    <m/>
    <m/>
    <n v="2000"/>
    <s v="None"/>
  </r>
  <r>
    <d v="2016-03-22T00:00:00"/>
    <s v="Mar 2016"/>
    <x v="3"/>
    <x v="0"/>
    <s v="None"/>
    <s v="Jerry Krsnich"/>
    <s v="Joel Alsum"/>
    <s v="Muza Metal Products Corp"/>
    <s v="Oshkosh"/>
    <s v="WI"/>
    <s v="Offensive"/>
    <s v="Seminars"/>
    <m/>
    <m/>
    <m/>
    <s v="Regional"/>
    <s v="Seminars "/>
    <m/>
    <n v="23"/>
    <n v="0"/>
    <m/>
    <m/>
    <m/>
    <n v="1500"/>
    <s v="None"/>
  </r>
  <r>
    <d v="2016-03-21T00:00:00"/>
    <s v="Mar 2016"/>
    <x v="0"/>
    <x v="0"/>
    <s v="None"/>
    <s v="Steve Meek"/>
    <s v="Ed Warzyniec"/>
    <s v="Federal Mogul"/>
    <s v="Plymouth"/>
    <s v="MI"/>
    <s v="Offensive"/>
    <s v="Seminars"/>
    <m/>
    <m/>
    <m/>
    <s v="Regional"/>
    <s v="Seminars "/>
    <m/>
    <n v="13"/>
    <n v="0"/>
    <m/>
    <m/>
    <m/>
    <n v="1500"/>
    <s v="None"/>
  </r>
  <r>
    <d v="2016-03-21T00:00:00"/>
    <s v="Mar 2016"/>
    <x v="6"/>
    <x v="3"/>
    <s v="None"/>
    <s v="George Haist"/>
    <s v="Chad Barton"/>
    <s v="Bradford Built"/>
    <s v="Washington"/>
    <s v="KS"/>
    <s v="Offensive"/>
    <s v="Seminars"/>
    <m/>
    <m/>
    <m/>
    <s v="Regional"/>
    <s v="Seminars "/>
    <m/>
    <n v="6"/>
    <n v="0"/>
    <m/>
    <m/>
    <m/>
    <s v="Needing More Info"/>
    <s v="None"/>
  </r>
  <r>
    <d v="2016-03-18T00:00:00"/>
    <s v="Mar 2016"/>
    <x v="3"/>
    <x v="0"/>
    <s v="None"/>
    <s v="Dave Geiger"/>
    <s v="Joel Alsum"/>
    <s v="Manowske Welding 2"/>
    <s v="Fond Du Lac"/>
    <s v="WI"/>
    <s v="Offensive"/>
    <s v="Seminars"/>
    <m/>
    <m/>
    <m/>
    <s v="Regional"/>
    <s v="Seminars "/>
    <m/>
    <n v="2"/>
    <n v="0"/>
    <m/>
    <m/>
    <m/>
    <n v="1000"/>
    <s v="None"/>
  </r>
  <r>
    <d v="2016-03-18T00:00:00"/>
    <s v="Mar 2016"/>
    <x v="5"/>
    <x v="1"/>
    <s v="None"/>
    <s v="John Berry"/>
    <s v="Grant Baker"/>
    <s v="LB Manufacturing"/>
    <s v="Springfield"/>
    <s v="KY"/>
    <s v="Offensive"/>
    <s v="Seminars"/>
    <m/>
    <m/>
    <m/>
    <s v="Regional"/>
    <s v="Seminars "/>
    <m/>
    <n v="3"/>
    <n v="0"/>
    <m/>
    <m/>
    <m/>
    <n v="12000"/>
    <s v="None"/>
  </r>
  <r>
    <d v="2016-03-18T00:00:00"/>
    <s v="Mar 2016"/>
    <x v="6"/>
    <x v="3"/>
    <s v="None"/>
    <s v="Kent Harder"/>
    <s v="Chad Barton"/>
    <s v="Doyle Bohl Welding"/>
    <s v="Phillipsburg"/>
    <s v="KS"/>
    <s v="Offensive"/>
    <s v="Seminars"/>
    <m/>
    <m/>
    <m/>
    <s v="Regional"/>
    <s v="Seminars "/>
    <m/>
    <n v="4"/>
    <n v="0"/>
    <m/>
    <m/>
    <m/>
    <n v="1275"/>
    <s v="None"/>
  </r>
  <r>
    <d v="2016-03-17T00:00:00"/>
    <s v="Mar 2016"/>
    <x v="3"/>
    <x v="0"/>
    <s v="None"/>
    <s v="Dave Geiger"/>
    <s v="Joel Alsum"/>
    <s v="SMC Metal Fabricators"/>
    <s v="Oshkosh"/>
    <s v="WI"/>
    <s v="Offensive"/>
    <s v="Seminars"/>
    <m/>
    <m/>
    <m/>
    <s v="Regional"/>
    <s v="Seminars "/>
    <m/>
    <m/>
    <n v="0"/>
    <m/>
    <m/>
    <m/>
    <n v="900"/>
    <s v="None"/>
  </r>
  <r>
    <d v="2016-03-15T00:00:00"/>
    <s v="Mar 2016"/>
    <x v="7"/>
    <x v="3"/>
    <s v="None"/>
    <s v="John Locke"/>
    <s v="Bruce Jensen"/>
    <s v="Williamsen-Godwin Truck Body"/>
    <s v="Salt Lake City"/>
    <s v="UT"/>
    <s v="Offensive"/>
    <s v="Seminars"/>
    <m/>
    <m/>
    <m/>
    <s v="Regional"/>
    <s v="Seminars "/>
    <m/>
    <n v="4"/>
    <n v="0"/>
    <m/>
    <m/>
    <m/>
    <n v="500"/>
    <s v="None"/>
  </r>
  <r>
    <d v="2016-03-11T00:00:00"/>
    <s v="Mar 2016"/>
    <x v="4"/>
    <x v="2"/>
    <s v="None"/>
    <s v="Mike McBride"/>
    <s v="Mike McBride"/>
    <s v="All About Metal"/>
    <s v="Medford"/>
    <s v="OR"/>
    <s v="Offensive"/>
    <s v="Seminars"/>
    <m/>
    <m/>
    <m/>
    <s v="Regional"/>
    <s v="Seminars "/>
    <m/>
    <n v="2"/>
    <n v="0"/>
    <m/>
    <m/>
    <m/>
    <n v="800"/>
    <s v="None"/>
  </r>
  <r>
    <d v="2016-03-09T00:00:00"/>
    <s v="Mar 2016"/>
    <x v="0"/>
    <x v="0"/>
    <s v="None"/>
    <s v="Patrick Burkin"/>
    <s v="Nathan Moyer"/>
    <s v="Webster Manufacturing Co"/>
    <s v="Tiffin"/>
    <s v="OH "/>
    <s v="Offensive"/>
    <s v="Seminars"/>
    <m/>
    <m/>
    <m/>
    <s v="Regional"/>
    <s v="Seminars "/>
    <m/>
    <n v="10"/>
    <n v="250000"/>
    <m/>
    <m/>
    <m/>
    <n v="2250"/>
    <s v="None"/>
  </r>
  <r>
    <d v="2016-03-09T00:00:00"/>
    <s v="Mar 2016"/>
    <x v="8"/>
    <x v="0"/>
    <s v="None"/>
    <s v="Larry Hidde"/>
    <s v="Robert Campbell"/>
    <s v="AGT Services Inc"/>
    <s v="Amsterdam"/>
    <s v="NY"/>
    <s v="Offensive"/>
    <s v="Seminars"/>
    <m/>
    <m/>
    <m/>
    <s v="Regional"/>
    <s v="Seminars "/>
    <m/>
    <n v="2"/>
    <n v="0"/>
    <m/>
    <m/>
    <m/>
    <n v="500"/>
    <s v="None"/>
  </r>
  <r>
    <d v="2016-03-07T00:00:00"/>
    <s v="Mar 2016"/>
    <x v="0"/>
    <x v="0"/>
    <s v="None"/>
    <s v="Margaret Michel"/>
    <s v="Ed Warzyniec"/>
    <s v="Milsco"/>
    <s v="Jackson"/>
    <s v="MI"/>
    <s v="Offensive"/>
    <s v="Eff Analysis"/>
    <s v="Eff Analysis "/>
    <m/>
    <m/>
    <s v="Regional"/>
    <m/>
    <m/>
    <m/>
    <n v="0"/>
    <n v="14.8"/>
    <m/>
    <n v="0.15029999999999999"/>
    <n v="2000"/>
    <s v="None"/>
  </r>
  <r>
    <d v="2016-03-04T00:00:00"/>
    <s v="Mar 2016"/>
    <x v="1"/>
    <x v="0"/>
    <s v="None"/>
    <s v="Jeff Pflueger"/>
    <s v="Mark Kowalski"/>
    <s v="Thermal Transfer Products Ltd"/>
    <s v="Racine"/>
    <s v="WI"/>
    <s v="Offensive"/>
    <s v="Eff Analysis"/>
    <s v="Eff Analysis "/>
    <m/>
    <m/>
    <s v="Regional"/>
    <m/>
    <m/>
    <m/>
    <n v="0"/>
    <s v="15.8/39.7"/>
    <m/>
    <m/>
    <n v="7000"/>
    <s v="None"/>
  </r>
  <r>
    <d v="2016-03-03T00:00:00"/>
    <s v="Mar 2016"/>
    <x v="5"/>
    <x v="1"/>
    <s v="None"/>
    <s v="Durke Masse"/>
    <s v="Grant Baker"/>
    <s v="Topy America "/>
    <s v="Frankfort"/>
    <s v="KY"/>
    <s v="Offensive"/>
    <s v="Eff Analysis"/>
    <s v="Eff Analysis "/>
    <m/>
    <m/>
    <s v="Regional"/>
    <m/>
    <m/>
    <m/>
    <n v="0"/>
    <n v="14.5"/>
    <n v="23.8"/>
    <n v="0.24199999999999999"/>
    <n v="26500"/>
    <s v="None"/>
  </r>
  <r>
    <d v="2016-03-03T00:00:00"/>
    <s v="Mar 2016"/>
    <x v="0"/>
    <x v="0"/>
    <s v="ITW"/>
    <s v="Robert Diehl"/>
    <s v="Nathan Moyer"/>
    <s v="ITW (Hobart) "/>
    <s v="Troy"/>
    <s v="OH "/>
    <s v="Defensive"/>
    <s v="Seminars"/>
    <m/>
    <m/>
    <m/>
    <s v="National"/>
    <m/>
    <s v="Seminars "/>
    <n v="2"/>
    <n v="25000"/>
    <m/>
    <m/>
    <m/>
    <n v="0"/>
    <s v="None"/>
  </r>
  <r>
    <d v="2016-03-02T00:00:00"/>
    <s v="Mar 2016"/>
    <x v="0"/>
    <x v="0"/>
    <s v="None"/>
    <s v="Jamie Bollenbacher"/>
    <s v="Nathan Moyer"/>
    <s v="JR Manufacturing Inc"/>
    <s v="Fort Recovery"/>
    <s v="OH "/>
    <s v="Offensive"/>
    <s v="Seminars"/>
    <m/>
    <m/>
    <m/>
    <s v="Regional"/>
    <s v="Seminars "/>
    <m/>
    <n v="9"/>
    <n v="100000"/>
    <m/>
    <m/>
    <m/>
    <n v="0"/>
    <s v="None"/>
  </r>
  <r>
    <d v="2016-03-02T00:00:00"/>
    <s v="Mar 2016"/>
    <x v="0"/>
    <x v="0"/>
    <s v="None"/>
    <s v="Troy Plumer"/>
    <s v="Boris Shneyder"/>
    <s v="American Showa "/>
    <s v="Sunbury"/>
    <s v="OH "/>
    <s v="Offensive"/>
    <s v="Seminars"/>
    <m/>
    <m/>
    <m/>
    <s v="Regional"/>
    <s v="Seminars "/>
    <m/>
    <n v="1"/>
    <n v="244752"/>
    <m/>
    <m/>
    <m/>
    <n v="244752"/>
    <s v="None"/>
  </r>
  <r>
    <d v="2016-03-02T00:00:00"/>
    <s v="Mar 2016"/>
    <x v="0"/>
    <x v="0"/>
    <s v="None"/>
    <s v="Jamie Bollenbacher"/>
    <s v="Nathan Moyer"/>
    <s v="Duesway"/>
    <s v="Celina"/>
    <s v="OH "/>
    <s v="Offensive"/>
    <s v="Seminars"/>
    <m/>
    <m/>
    <m/>
    <s v="Regional"/>
    <s v="Seminars "/>
    <m/>
    <n v="5"/>
    <n v="25000"/>
    <m/>
    <m/>
    <m/>
    <n v="0"/>
    <s v="None"/>
  </r>
  <r>
    <d v="2016-02-26T00:00:00"/>
    <s v="Feb 2016"/>
    <x v="9"/>
    <x v="2"/>
    <s v="None"/>
    <s v="Randy Rich"/>
    <s v="Michael Boster"/>
    <s v="Thiele Technologies Inc"/>
    <s v="Reedley"/>
    <s v="CA"/>
    <s v="Offensive"/>
    <s v="Seminars"/>
    <m/>
    <m/>
    <m/>
    <s v="Regional"/>
    <s v="Seminars "/>
    <m/>
    <n v="2"/>
    <n v="0"/>
    <m/>
    <m/>
    <m/>
    <n v="800"/>
    <s v="None"/>
  </r>
  <r>
    <d v="2016-02-24T00:00:00"/>
    <s v="Feb 2016"/>
    <x v="6"/>
    <x v="3"/>
    <s v="KC"/>
    <s v="Roger Lacy"/>
    <s v="Joe Bagnaro"/>
    <s v="Kimberly-Clark"/>
    <s v="Conway"/>
    <s v="AR"/>
    <s v="Defensive"/>
    <s v="Seminars"/>
    <m/>
    <m/>
    <m/>
    <s v="National"/>
    <m/>
    <s v="Seminars "/>
    <n v="7"/>
    <n v="0"/>
    <m/>
    <m/>
    <m/>
    <n v="18589.22"/>
    <s v="Required"/>
  </r>
  <r>
    <d v="2016-02-23T00:00:00"/>
    <s v="Feb 2016"/>
    <x v="5"/>
    <x v="1"/>
    <s v="None"/>
    <s v="Charlie Cruse "/>
    <s v="Grant Baker"/>
    <s v="CMWA Steel Division"/>
    <s v="Paris"/>
    <s v="KY"/>
    <s v="Offensive"/>
    <s v="Seminars"/>
    <m/>
    <m/>
    <m/>
    <s v="Regional"/>
    <s v="Seminars "/>
    <m/>
    <n v="1"/>
    <n v="0"/>
    <m/>
    <m/>
    <m/>
    <n v="2000"/>
    <s v="None"/>
  </r>
  <r>
    <d v="2016-02-17T00:00:00"/>
    <s v="Feb 2016"/>
    <x v="1"/>
    <x v="0"/>
    <s v="CPI"/>
    <s v="Stephen Barnes"/>
    <s v="Mark Kowalski"/>
    <s v="Cooper Industries (Eaton)"/>
    <s v="Waukesha"/>
    <s v="WI"/>
    <s v="Defensive"/>
    <s v="Eff Analysis"/>
    <s v="Eff Analysis "/>
    <m/>
    <m/>
    <s v="National"/>
    <m/>
    <m/>
    <m/>
    <n v="0"/>
    <n v="10"/>
    <n v="24.3"/>
    <s v="13 to 17%"/>
    <n v="43000"/>
    <s v="None"/>
  </r>
  <r>
    <d v="2016-02-17T00:00:00"/>
    <s v="Feb 2016"/>
    <x v="6"/>
    <x v="3"/>
    <s v="None"/>
    <s v="Jason Hill"/>
    <s v="Chad Barton"/>
    <s v="Appentice &amp; Journeyman"/>
    <s v="Raytown"/>
    <s v="MO"/>
    <s v="Offensive"/>
    <s v="Seminars"/>
    <m/>
    <m/>
    <m/>
    <s v="Regional"/>
    <s v="Seminars "/>
    <m/>
    <m/>
    <n v="0"/>
    <m/>
    <m/>
    <m/>
    <n v="2600"/>
    <s v="None"/>
  </r>
  <r>
    <d v="2016-02-16T00:00:00"/>
    <s v="Feb 2016"/>
    <x v="6"/>
    <x v="3"/>
    <s v="None"/>
    <s v="Keith Tremblay"/>
    <s v="Chad Barton"/>
    <s v="HME Inc"/>
    <s v="Topeka"/>
    <s v="KS"/>
    <s v="Offensive"/>
    <s v="Seminars"/>
    <m/>
    <m/>
    <m/>
    <s v="Regional"/>
    <s v="Seminars "/>
    <m/>
    <n v="2"/>
    <n v="0"/>
    <m/>
    <m/>
    <m/>
    <n v="2000"/>
    <s v="None"/>
  </r>
  <r>
    <d v="2016-02-15T00:00:00"/>
    <s v="Feb 2016"/>
    <x v="6"/>
    <x v="3"/>
    <s v="None"/>
    <s v="Keith Tremblay"/>
    <s v="Chad Barton"/>
    <s v="HME Inc"/>
    <s v="Topeka"/>
    <s v="KS"/>
    <s v="Offensive"/>
    <s v="Seminars"/>
    <m/>
    <m/>
    <m/>
    <s v="Regional"/>
    <s v="Seminars "/>
    <m/>
    <n v="2"/>
    <n v="0"/>
    <m/>
    <m/>
    <m/>
    <n v="2400"/>
    <s v="None"/>
  </r>
  <r>
    <d v="2016-02-12T00:00:00"/>
    <s v="Feb 2016"/>
    <x v="5"/>
    <x v="1"/>
    <s v="None"/>
    <s v="Thomas Perkins"/>
    <s v="Grant Baker"/>
    <s v="Tenneco Automotive"/>
    <s v="Jeffersonville"/>
    <s v="IN"/>
    <s v="Offensive"/>
    <s v="Seminars"/>
    <m/>
    <m/>
    <m/>
    <s v="Regional"/>
    <s v="Seminars "/>
    <m/>
    <n v="1"/>
    <n v="0"/>
    <m/>
    <m/>
    <m/>
    <n v="2000"/>
    <s v="None"/>
  </r>
  <r>
    <d v="2016-02-11T00:00:00"/>
    <s v="Feb 2016"/>
    <x v="9"/>
    <x v="2"/>
    <s v="None"/>
    <s v="Not Assigned"/>
    <s v="Michael Boster"/>
    <s v="Jensen MetalTech"/>
    <s v="Sparks"/>
    <s v="NV"/>
    <s v="Offensive"/>
    <s v="Seminars"/>
    <m/>
    <m/>
    <m/>
    <s v="Regional"/>
    <s v="Seminars "/>
    <m/>
    <n v="1"/>
    <n v="0"/>
    <m/>
    <m/>
    <m/>
    <n v="300"/>
    <s v="None"/>
  </r>
  <r>
    <d v="2016-02-11T00:00:00"/>
    <s v="Feb 2016"/>
    <x v="9"/>
    <x v="2"/>
    <s v="None"/>
    <s v="Edward Hawley"/>
    <s v="Michael Boster"/>
    <s v="MSM Sheet Metal &amp; Steel Fab"/>
    <s v="Sparks"/>
    <s v="NV"/>
    <s v="Offensive"/>
    <s v="Seminars"/>
    <m/>
    <m/>
    <m/>
    <s v="Regional"/>
    <s v="Seminars "/>
    <m/>
    <n v="2"/>
    <n v="0"/>
    <m/>
    <m/>
    <m/>
    <n v="300"/>
    <s v="None"/>
  </r>
  <r>
    <d v="2016-02-11T00:00:00"/>
    <s v="Feb 2016"/>
    <x v="9"/>
    <x v="2"/>
    <s v="None"/>
    <s v="Troy Calderon"/>
    <s v="Michael Boster"/>
    <s v="Grand Sierra Resorts &amp; Casino"/>
    <s v="Reno"/>
    <s v="NV"/>
    <s v="Offensive"/>
    <s v="Seminars"/>
    <m/>
    <m/>
    <m/>
    <s v="Regional"/>
    <s v="Seminars "/>
    <m/>
    <n v="2"/>
    <n v="0"/>
    <m/>
    <m/>
    <m/>
    <n v="300"/>
    <s v="None"/>
  </r>
  <r>
    <d v="2016-02-11T00:00:00"/>
    <s v="Feb 2016"/>
    <x v="9"/>
    <x v="2"/>
    <s v="None"/>
    <s v="Not Assigned"/>
    <s v="Michael Boster"/>
    <s v="Vertical Iron Works"/>
    <s v="Sparks"/>
    <s v="NV"/>
    <s v="Offensive"/>
    <s v="Seminars"/>
    <m/>
    <m/>
    <m/>
    <s v="Regional"/>
    <s v="Seminars "/>
    <m/>
    <n v="2"/>
    <n v="0"/>
    <m/>
    <m/>
    <m/>
    <n v="300"/>
    <s v="None"/>
  </r>
  <r>
    <d v="2016-02-10T00:00:00"/>
    <s v="Feb 2016"/>
    <x v="0"/>
    <x v="0"/>
    <s v="ARSKRO"/>
    <s v="Troy Plumer"/>
    <s v="Boris Shneyder"/>
    <s v="ARS - Kroger"/>
    <s v="Delaware"/>
    <s v="OH "/>
    <s v="Offensive"/>
    <s v="Seminars"/>
    <m/>
    <m/>
    <m/>
    <s v="National"/>
    <m/>
    <s v="Seminars "/>
    <n v="15"/>
    <n v="50000"/>
    <m/>
    <m/>
    <m/>
    <n v="2675"/>
    <s v="None"/>
  </r>
  <r>
    <d v="2016-02-09T00:00:00"/>
    <s v="Feb 2016"/>
    <x v="5"/>
    <x v="1"/>
    <s v="None"/>
    <s v="Charlie Cruse "/>
    <s v="Grant Baker"/>
    <s v="Hyster-Yale Material Handling"/>
    <s v="Berea"/>
    <s v="KY"/>
    <s v="Offensive"/>
    <s v="Eff Analysis"/>
    <s v="Eff Analysis "/>
    <m/>
    <m/>
    <s v="Regional"/>
    <m/>
    <m/>
    <m/>
    <n v="0"/>
    <n v="7.6"/>
    <n v="16.100000000000001"/>
    <n v="0.15129999999999999"/>
    <n v="25800"/>
    <s v="None"/>
  </r>
  <r>
    <d v="2016-02-09T00:00:00"/>
    <s v="Feb 2016"/>
    <x v="5"/>
    <x v="1"/>
    <s v="None"/>
    <s v="Charlie Cruse "/>
    <s v="Grant Baker"/>
    <s v="Hitachi Automotive Systems Americas"/>
    <s v="Berea"/>
    <s v="KY"/>
    <s v="Offensive"/>
    <s v="Eff Analysis"/>
    <s v="Eff Analysis "/>
    <m/>
    <m/>
    <s v="Regional"/>
    <m/>
    <m/>
    <m/>
    <n v="0"/>
    <n v="23.7"/>
    <n v="35.799999999999997"/>
    <n v="0.41289999999999999"/>
    <n v="45800"/>
    <s v="None"/>
  </r>
  <r>
    <d v="2016-02-09T00:00:00"/>
    <s v="Feb 2016"/>
    <x v="3"/>
    <x v="0"/>
    <s v="None"/>
    <s v="Daniel Broderick"/>
    <s v="Don Melton "/>
    <s v="WR Grace"/>
    <s v="Chicago"/>
    <s v="IL "/>
    <s v="Offensive"/>
    <s v="Seminars"/>
    <m/>
    <m/>
    <m/>
    <s v="Regional"/>
    <s v="Seminars "/>
    <m/>
    <n v="12"/>
    <n v="0"/>
    <m/>
    <m/>
    <m/>
    <n v="2000"/>
    <s v="None"/>
  </r>
  <r>
    <d v="2016-02-03T00:00:00"/>
    <s v="Feb 2016"/>
    <x v="10"/>
    <x v="2"/>
    <s v="None"/>
    <s v="Lisa Cleeland-Correia"/>
    <s v="Daniel Martin"/>
    <s v="Distributors Unlimited"/>
    <s v="Montebello"/>
    <s v="CA"/>
    <s v="Offensive"/>
    <s v="Eff Analysis"/>
    <s v="Eff Analysis "/>
    <m/>
    <m/>
    <s v="Regional"/>
    <m/>
    <m/>
    <m/>
    <n v="0"/>
    <n v="33.9"/>
    <n v="162"/>
    <n v="0.22"/>
    <n v="18199.03"/>
    <s v="None"/>
  </r>
  <r>
    <d v="2016-02-02T00:00:00"/>
    <s v="Feb 2016"/>
    <x v="5"/>
    <x v="1"/>
    <s v="None"/>
    <s v="John Berry"/>
    <s v="Grant Baker"/>
    <s v="The Lusk Group"/>
    <s v="Muldraugh"/>
    <s v="KY"/>
    <s v="Offensive"/>
    <s v="Seminars"/>
    <m/>
    <m/>
    <m/>
    <s v="Regional"/>
    <s v="Seminars "/>
    <m/>
    <n v="1"/>
    <n v="0"/>
    <m/>
    <m/>
    <m/>
    <n v="2000"/>
    <s v="None"/>
  </r>
  <r>
    <d v="2016-02-01T00:00:00"/>
    <s v="Feb 2016"/>
    <x v="8"/>
    <x v="0"/>
    <s v="None"/>
    <s v="Kevin Shea"/>
    <s v="Robert Campbell"/>
    <s v="Guyson Corp"/>
    <s v="Saratoga Springs"/>
    <s v="NY"/>
    <s v="Offensive"/>
    <s v="Seminars"/>
    <m/>
    <m/>
    <m/>
    <s v="Regional"/>
    <s v="Seminars "/>
    <m/>
    <n v="5"/>
    <n v="0"/>
    <m/>
    <m/>
    <m/>
    <n v="200"/>
    <s v="None"/>
  </r>
  <r>
    <d v="2016-02-01T00:00:00"/>
    <s v="Feb 2016"/>
    <x v="8"/>
    <x v="0"/>
    <s v="QDG"/>
    <s v="Kevin Shea"/>
    <s v="Robert Campbell"/>
    <s v="Quad Graphics"/>
    <s v="Saratoga Springs"/>
    <s v="NY"/>
    <s v="Defensive"/>
    <s v="Seminars"/>
    <m/>
    <m/>
    <m/>
    <s v="National"/>
    <m/>
    <s v="Seminars "/>
    <n v="8"/>
    <n v="0"/>
    <m/>
    <m/>
    <m/>
    <n v="200"/>
    <s v="Required"/>
  </r>
  <r>
    <d v="2016-01-28T00:00:00"/>
    <s v="Jan 2016"/>
    <x v="3"/>
    <x v="0"/>
    <s v="None"/>
    <s v="Joel Alsum"/>
    <s v="Dale Fluno"/>
    <s v="Nekoosa Corporation"/>
    <s v="Nekoosa"/>
    <s v="WI"/>
    <s v="Offensive"/>
    <s v="Seminars"/>
    <m/>
    <m/>
    <m/>
    <s v="Regional"/>
    <s v="Seminars "/>
    <m/>
    <n v="8"/>
    <n v="0"/>
    <m/>
    <m/>
    <m/>
    <n v="1900"/>
    <s v="None"/>
  </r>
  <r>
    <d v="2016-01-28T00:00:00"/>
    <s v="Jan 2016"/>
    <x v="7"/>
    <x v="3"/>
    <s v="None"/>
    <s v="Jake Mecham"/>
    <s v="Bruce Jensen"/>
    <s v="Bowen Construction"/>
    <s v="Centerville"/>
    <s v="UT"/>
    <s v="Offensive"/>
    <s v="Seminars"/>
    <m/>
    <m/>
    <m/>
    <s v="Regional"/>
    <s v="Seminars "/>
    <m/>
    <n v="9"/>
    <n v="0"/>
    <m/>
    <m/>
    <m/>
    <n v="2850"/>
    <s v="None"/>
  </r>
  <r>
    <d v="2016-01-26T00:00:00"/>
    <s v="Jan 2016"/>
    <x v="1"/>
    <x v="0"/>
    <s v="None"/>
    <s v="Kerry Schellinger"/>
    <s v="Don Melton "/>
    <s v="XPO Logistics"/>
    <s v="Gary"/>
    <s v="IN"/>
    <s v="Offensive"/>
    <s v="Seminars"/>
    <m/>
    <m/>
    <m/>
    <s v="Regional"/>
    <s v="Seminars "/>
    <m/>
    <n v="15"/>
    <n v="0"/>
    <m/>
    <m/>
    <m/>
    <n v="600"/>
    <s v="None"/>
  </r>
  <r>
    <d v="2016-01-25T00:00:00"/>
    <s v="Jan 2016"/>
    <x v="6"/>
    <x v="3"/>
    <s v="PA"/>
    <s v="Robert Jordan"/>
    <s v="Rick Tatum, Kevin Dennis"/>
    <s v="Prime Advantage (Viking Range)"/>
    <s v="Greenwood"/>
    <s v="MS"/>
    <s v="Defensive"/>
    <s v="Seminars"/>
    <m/>
    <m/>
    <m/>
    <s v="National"/>
    <m/>
    <s v="Seminars "/>
    <n v="1"/>
    <n v="0"/>
    <m/>
    <m/>
    <m/>
    <n v="3924"/>
    <s v="None"/>
  </r>
  <r>
    <d v="2016-01-21T00:00:00"/>
    <s v="Jan 2016"/>
    <x v="5"/>
    <x v="1"/>
    <s v="None"/>
    <s v="Jayson Grissom"/>
    <s v="Grant Baker"/>
    <s v="V and F Transformer Corp"/>
    <s v="Celina"/>
    <s v="TN"/>
    <s v="Offensive"/>
    <s v="Seminars"/>
    <m/>
    <m/>
    <m/>
    <s v="Regional"/>
    <s v="Seminars "/>
    <m/>
    <n v="1"/>
    <n v="0"/>
    <m/>
    <m/>
    <m/>
    <n v="2000"/>
    <s v="None"/>
  </r>
  <r>
    <d v="2016-01-20T00:00:00"/>
    <s v="Jan 2016"/>
    <x v="6"/>
    <x v="3"/>
    <s v="None"/>
    <s v="Mark Bergkamp"/>
    <s v="Joe Bagnaro"/>
    <s v="Double T Industries"/>
    <s v="Rolla"/>
    <s v="KS"/>
    <s v="Offensive"/>
    <s v="Seminars"/>
    <m/>
    <m/>
    <m/>
    <s v="Regional"/>
    <s v="Seminars "/>
    <m/>
    <n v="4"/>
    <n v="0"/>
    <m/>
    <m/>
    <m/>
    <n v="2250"/>
    <s v="None"/>
  </r>
  <r>
    <d v="2016-01-20T00:00:00"/>
    <s v="Jan 2016"/>
    <x v="1"/>
    <x v="0"/>
    <s v="None"/>
    <s v="Billy Bowlin"/>
    <s v="Todd Edge"/>
    <s v="Monroe Truck Equipment Inc"/>
    <s v="Monroe "/>
    <s v="WI"/>
    <s v="Offensive"/>
    <s v="Eff Analysis"/>
    <s v="Eff Analysis "/>
    <m/>
    <m/>
    <s v="Regional"/>
    <m/>
    <m/>
    <m/>
    <n v="0"/>
    <n v="16.71"/>
    <n v="10.7"/>
    <n v="7.3300000000000004E-2"/>
    <n v="2000"/>
    <s v="None"/>
  </r>
  <r>
    <d v="2016-01-19T00:00:00"/>
    <s v="Jan 2016"/>
    <x v="6"/>
    <x v="3"/>
    <s v="None"/>
    <s v="Not Assigned"/>
    <s v="Rick Tatum"/>
    <s v="KLN Holdings LLC"/>
    <s v="Paragould"/>
    <s v="AR"/>
    <s v="Offensive"/>
    <s v="Seminars"/>
    <m/>
    <m/>
    <m/>
    <s v="Regional"/>
    <s v="Seminars "/>
    <m/>
    <n v="5"/>
    <n v="0"/>
    <m/>
    <m/>
    <m/>
    <n v="1600"/>
    <s v="None"/>
  </r>
  <r>
    <d v="2016-01-15T00:00:00"/>
    <s v="Jan 2016"/>
    <x v="0"/>
    <x v="0"/>
    <s v="None"/>
    <s v="Robert Diehl"/>
    <s v="Nathan Moyer"/>
    <s v="Everyday Technologies"/>
    <s v="Sidney"/>
    <s v="OH "/>
    <s v="Offensive"/>
    <s v="Eff Analysis"/>
    <s v="Eff Analysis "/>
    <m/>
    <m/>
    <s v="Regional"/>
    <m/>
    <m/>
    <m/>
    <n v="200000"/>
    <n v="17"/>
    <n v="3.4"/>
    <n v="8.5000000000000006E-2"/>
    <n v="274850"/>
    <s v="None"/>
  </r>
  <r>
    <d v="2016-01-15T00:00:00"/>
    <s v="Jan 2016"/>
    <x v="3"/>
    <x v="0"/>
    <s v="None"/>
    <s v="Dave Geiger"/>
    <s v="Joel Alsum"/>
    <s v="Manowske Welding 2"/>
    <s v="Fond Du Lac"/>
    <s v="WI"/>
    <s v="Offensive"/>
    <s v="Seminars"/>
    <m/>
    <m/>
    <m/>
    <s v="Regional"/>
    <s v="Seminars "/>
    <m/>
    <n v="4"/>
    <n v="0"/>
    <m/>
    <m/>
    <m/>
    <n v="2200"/>
    <s v="None"/>
  </r>
  <r>
    <d v="2016-01-14T00:00:00"/>
    <s v="Jan 2016"/>
    <x v="3"/>
    <x v="0"/>
    <s v="None"/>
    <s v="Dale Fluno"/>
    <s v="Joel Alsum"/>
    <s v="Nekoosa Corporation"/>
    <s v="Nekoosa"/>
    <s v="WI"/>
    <s v="Offensive"/>
    <s v="Seminars"/>
    <m/>
    <m/>
    <m/>
    <s v="Regional"/>
    <s v="Seminars "/>
    <m/>
    <n v="2"/>
    <n v="0"/>
    <m/>
    <m/>
    <m/>
    <n v="2800"/>
    <s v="None"/>
  </r>
  <r>
    <d v="2016-01-13T00:00:00"/>
    <s v="Jan 2016"/>
    <x v="7"/>
    <x v="3"/>
    <s v="None"/>
    <s v="Jake Mecham"/>
    <s v="Bruce Jensen"/>
    <s v="Bowen Construction"/>
    <s v="Centerville"/>
    <s v="UT"/>
    <s v="Offensive"/>
    <s v="Eff Analysis"/>
    <s v="Eff Analysis "/>
    <m/>
    <m/>
    <s v="Regional"/>
    <m/>
    <m/>
    <m/>
    <n v="60000"/>
    <n v="4.7"/>
    <n v="21.7"/>
    <s v="26.15%/14.65%"/>
    <n v="29099.95"/>
    <s v="None"/>
  </r>
  <r>
    <d v="2016-01-09T00:00:00"/>
    <s v="Jan 2016"/>
    <x v="3"/>
    <x v="0"/>
    <s v="None"/>
    <s v="Tim Vanderhei"/>
    <s v="Joel Alsum"/>
    <s v="Leon Metal Work Inc"/>
    <s v="Waupun"/>
    <s v="WI"/>
    <s v="Offensive"/>
    <s v="Seminars"/>
    <m/>
    <m/>
    <m/>
    <s v="Regional"/>
    <s v="Seminars "/>
    <m/>
    <n v="4"/>
    <n v="0"/>
    <m/>
    <m/>
    <m/>
    <n v="1000"/>
    <s v="None"/>
  </r>
  <r>
    <d v="2016-01-08T00:00:00"/>
    <s v="Jan 2016"/>
    <x v="6"/>
    <x v="3"/>
    <s v="WI"/>
    <s v="David Daugherty"/>
    <s v="Bill Meredith "/>
    <s v="Worthington Industries"/>
    <s v="Skiatook"/>
    <s v="OK"/>
    <s v="Defensive"/>
    <s v="Eff Analysis"/>
    <s v="Eff Analysis "/>
    <m/>
    <m/>
    <s v="National"/>
    <m/>
    <m/>
    <m/>
    <n v="0"/>
    <m/>
    <m/>
    <m/>
    <n v="2000"/>
    <s v="Target"/>
  </r>
  <r>
    <d v="2016-01-08T00:00:00"/>
    <s v="Jan 2016"/>
    <x v="5"/>
    <x v="1"/>
    <s v="None"/>
    <s v="Chip Elliott"/>
    <s v="Grant Baker"/>
    <s v="Metalform &amp; Fab Inc"/>
    <s v="Nicholasville"/>
    <s v="KY"/>
    <s v="Offensive"/>
    <s v="Eff Analysis"/>
    <s v="Eff Analysis "/>
    <m/>
    <m/>
    <s v="Regional"/>
    <m/>
    <m/>
    <m/>
    <n v="0"/>
    <n v="9.6"/>
    <n v="10.5"/>
    <n v="8.1500000000000003E-2"/>
    <n v="5800"/>
    <s v="None"/>
  </r>
  <r>
    <d v="2016-01-07T00:00:00"/>
    <s v="Jan 2016"/>
    <x v="5"/>
    <x v="1"/>
    <s v="None"/>
    <s v="John Berry"/>
    <s v="Grant Baker"/>
    <s v="Hendrickson Truck Suspensions"/>
    <s v="Lebanon"/>
    <s v="KY"/>
    <s v="Offensive"/>
    <s v="Seminars"/>
    <m/>
    <m/>
    <m/>
    <s v="Regional"/>
    <s v="Seminars "/>
    <m/>
    <n v="1"/>
    <n v="0"/>
    <m/>
    <m/>
    <m/>
    <n v="2000"/>
    <s v="None"/>
  </r>
  <r>
    <d v="2015-01-04T00:00:00"/>
    <s v="Jan 2016"/>
    <x v="11"/>
    <x v="3"/>
    <s v="None"/>
    <s v="Joey Fry"/>
    <s v="Josh Kirby"/>
    <s v="KJD Enterprises"/>
    <s v="Brownwood"/>
    <s v="TX "/>
    <s v="Offensive"/>
    <s v="Eff Analysis"/>
    <s v="Eff Analysis "/>
    <m/>
    <m/>
    <s v="Regional"/>
    <m/>
    <m/>
    <m/>
    <n v="0"/>
    <n v="10.3"/>
    <n v="14"/>
    <n v="0.129"/>
    <n v="7746.34"/>
    <s v="None"/>
  </r>
  <r>
    <d v="2016-01-01T00:00:00"/>
    <s v="Jan 2016"/>
    <x v="12"/>
    <x v="1"/>
    <s v="None"/>
    <s v="Dennis Molloy"/>
    <s v="Harry Warren, Nathan Mikus"/>
    <s v="Carolina Form &amp; Scaffold Supply"/>
    <s v="Princeton"/>
    <s v="NC"/>
    <s v="Offensive"/>
    <s v="Eff Analysis"/>
    <s v="Eff Analysis "/>
    <m/>
    <m/>
    <s v="Regional"/>
    <m/>
    <m/>
    <m/>
    <n v="0"/>
    <m/>
    <m/>
    <m/>
    <n v="181800"/>
    <s v="None"/>
  </r>
  <r>
    <d v="2015-12-31T00:00:00"/>
    <s v="Dec 2015"/>
    <x v="6"/>
    <x v="3"/>
    <s v="None"/>
    <s v="Kayla Fischer"/>
    <s v="Andy Harris"/>
    <s v="Truck Armor &amp; Accessories"/>
    <s v="Wellington"/>
    <s v="TX "/>
    <s v="Offensive"/>
    <s v="Eff Analysis"/>
    <s v="Eff Analysis "/>
    <m/>
    <m/>
    <s v="Regional"/>
    <m/>
    <m/>
    <m/>
    <n v="0"/>
    <m/>
    <m/>
    <m/>
    <n v="1200"/>
    <s v="None"/>
  </r>
  <r>
    <d v="2015-12-31T00:00:00"/>
    <s v="Dec 2015"/>
    <x v="3"/>
    <x v="0"/>
    <s v="None"/>
    <s v="Chris McKay"/>
    <s v="David Wilcox"/>
    <s v="Chantland Co"/>
    <s v="Humboldt"/>
    <s v="IA"/>
    <s v="Offensive"/>
    <s v="Eff Analysis"/>
    <s v="Eff Analysis "/>
    <m/>
    <m/>
    <s v="Regional"/>
    <m/>
    <m/>
    <m/>
    <n v="0"/>
    <n v="6.8"/>
    <m/>
    <m/>
    <n v="2000"/>
    <s v="None"/>
  </r>
  <r>
    <d v="2015-12-30T00:00:00"/>
    <s v="Dec 2015"/>
    <x v="12"/>
    <x v="1"/>
    <s v="JDE"/>
    <s v="Mark McNeil"/>
    <s v="Harry Warren "/>
    <s v="John Deere (Turf Care)"/>
    <s v="Fuquay Varina"/>
    <s v="NC"/>
    <s v="Defensive"/>
    <s v="Eff Analysis"/>
    <s v="Eff Analysis "/>
    <m/>
    <m/>
    <s v="National"/>
    <m/>
    <m/>
    <m/>
    <n v="0"/>
    <n v="9.5"/>
    <n v="25.4"/>
    <n v="0.19769999999999999"/>
    <n v="18400"/>
    <s v="Required"/>
  </r>
  <r>
    <d v="2015-12-30T00:00:00"/>
    <s v="Dec 2015"/>
    <x v="6"/>
    <x v="3"/>
    <s v="None"/>
    <s v="Johnny Day"/>
    <s v="Andy Harris"/>
    <s v="Dougherty Forestry Mfg"/>
    <s v="Hinton"/>
    <s v="OK"/>
    <s v="Offensive"/>
    <s v="Eff Analysis"/>
    <s v="Eff Analysis "/>
    <m/>
    <m/>
    <s v="Regional"/>
    <m/>
    <m/>
    <m/>
    <n v="0"/>
    <m/>
    <m/>
    <m/>
    <n v="1200"/>
    <s v="None"/>
  </r>
  <r>
    <d v="2015-12-29T00:00:00"/>
    <s v="Dec 2015"/>
    <x v="3"/>
    <x v="0"/>
    <s v="None"/>
    <s v="Dan Sorensen"/>
    <s v="David Wilcox"/>
    <s v="Morton Buildings Inc"/>
    <s v="Omaha"/>
    <s v="NE"/>
    <s v="Offensive"/>
    <s v="Eff Analysis"/>
    <s v="Eff Analysis "/>
    <m/>
    <m/>
    <s v="Regional"/>
    <m/>
    <m/>
    <m/>
    <n v="0"/>
    <m/>
    <m/>
    <n v="0.15"/>
    <n v="8824.39"/>
    <s v="None"/>
  </r>
  <r>
    <d v="2015-12-28T00:00:00"/>
    <s v="Dec 2015"/>
    <x v="2"/>
    <x v="1"/>
    <s v="CAD"/>
    <s v="Chad McKelvey"/>
    <s v="Randy Wigginton"/>
    <s v="Caterpillar Dealers of America - Thompson Tractor"/>
    <s v="Birmingham"/>
    <s v="AL"/>
    <s v="Defensive"/>
    <s v="Eff Analysis"/>
    <s v="Eff Analysis "/>
    <m/>
    <m/>
    <s v="National"/>
    <m/>
    <m/>
    <m/>
    <n v="0"/>
    <n v="31.9"/>
    <m/>
    <n v="4.4999999999999998E-2"/>
    <n v="2000"/>
    <s v="None"/>
  </r>
  <r>
    <d v="2015-12-26T00:00:00"/>
    <s v="Dec 2015"/>
    <x v="3"/>
    <x v="0"/>
    <s v="None"/>
    <s v="Greg Lohan"/>
    <s v="David Wilcox"/>
    <s v="Dakota Bodies"/>
    <s v="Watertown "/>
    <s v="SD"/>
    <s v="Offensive"/>
    <s v="Eff Analysis"/>
    <s v="Eff Analysis "/>
    <m/>
    <m/>
    <s v="Regional"/>
    <m/>
    <m/>
    <m/>
    <n v="0"/>
    <n v="10.6"/>
    <n v="6.4"/>
    <m/>
    <n v="12400"/>
    <s v="None"/>
  </r>
  <r>
    <d v="2015-12-23T00:00:00"/>
    <s v="Dec 2015"/>
    <x v="3"/>
    <x v="0"/>
    <s v="OTC"/>
    <s v="Gene Rashid"/>
    <s v="Gary Wallerich"/>
    <s v="Oshkosh Corporation (McNeilus)"/>
    <s v="Dodge Center"/>
    <s v="MN"/>
    <s v="Defensive"/>
    <s v="Eff Analysis"/>
    <s v="Eff Analysis "/>
    <m/>
    <m/>
    <s v="National"/>
    <m/>
    <m/>
    <m/>
    <n v="0"/>
    <n v="15.3"/>
    <n v="30.3"/>
    <m/>
    <n v="2000"/>
    <s v="Required"/>
  </r>
  <r>
    <d v="2015-12-23T00:00:00"/>
    <s v="Dec 2015"/>
    <x v="3"/>
    <x v="0"/>
    <s v="OTC"/>
    <s v="Gene Rashid"/>
    <s v="Gary Wallerich"/>
    <s v="Oshkosh Corporation (Iowa Contract Fabricators)"/>
    <s v="Riceville"/>
    <s v="IA"/>
    <s v="Defensive"/>
    <s v="Eff Analysis"/>
    <s v="Eff Analysis "/>
    <m/>
    <m/>
    <s v="National"/>
    <m/>
    <m/>
    <m/>
    <n v="0"/>
    <n v="9.6999999999999993"/>
    <n v="27.7"/>
    <m/>
    <n v="2000"/>
    <s v="Required"/>
  </r>
  <r>
    <d v="2015-12-18T00:00:00"/>
    <s v="Dec 2015"/>
    <x v="2"/>
    <x v="1"/>
    <s v="JCI"/>
    <s v="Hudson Hooper, RJ Briddell"/>
    <s v="John Roe"/>
    <s v="Johnson Controls (Reliable Products)"/>
    <s v="Geneva"/>
    <s v="AL"/>
    <s v="Defensive"/>
    <s v="Eff Analysis"/>
    <s v="Eff Analysis "/>
    <m/>
    <m/>
    <s v="National"/>
    <m/>
    <m/>
    <m/>
    <n v="0"/>
    <n v="1.85"/>
    <m/>
    <m/>
    <n v="2800"/>
    <s v="None"/>
  </r>
  <r>
    <d v="2015-12-17T00:00:00"/>
    <s v="Dec 2015"/>
    <x v="6"/>
    <x v="3"/>
    <s v="None"/>
    <s v="Justin Greiner"/>
    <s v="Chad Barton"/>
    <s v="Collins and Hermann Inc"/>
    <s v="Kansas City"/>
    <s v="KS"/>
    <s v="Offensive"/>
    <s v="Seminars"/>
    <m/>
    <m/>
    <m/>
    <s v="Regional"/>
    <s v="Seminars "/>
    <m/>
    <n v="2"/>
    <n v="0"/>
    <m/>
    <m/>
    <m/>
    <n v="2600"/>
    <s v="None"/>
  </r>
  <r>
    <d v="2015-12-17T00:00:00"/>
    <s v="Dec 2015"/>
    <x v="6"/>
    <x v="3"/>
    <s v="None"/>
    <s v="Not Assigned"/>
    <s v="Andy Harris"/>
    <s v="Evans Welding"/>
    <s v="Duncan"/>
    <s v="OK"/>
    <s v="Offensive"/>
    <s v="Eff Analysis"/>
    <s v="Eff Analysis "/>
    <m/>
    <m/>
    <s v="Regional"/>
    <m/>
    <m/>
    <m/>
    <n v="0"/>
    <m/>
    <m/>
    <m/>
    <n v="1200"/>
    <s v="None"/>
  </r>
  <r>
    <d v="2015-12-16T00:00:00"/>
    <s v="Dec 2015"/>
    <x v="8"/>
    <x v="0"/>
    <s v="None"/>
    <s v="Michael Alves"/>
    <s v="Bruce Chickering"/>
    <s v="Curtis Industries"/>
    <s v="Worcester"/>
    <s v="MA"/>
    <s v="Offensive"/>
    <s v="Eff Analysis"/>
    <s v="Eff Analysis "/>
    <m/>
    <m/>
    <s v="Regional"/>
    <m/>
    <m/>
    <m/>
    <n v="0"/>
    <n v="19.8"/>
    <n v="5.7"/>
    <n v="0.11"/>
    <n v="1200"/>
    <s v="None"/>
  </r>
  <r>
    <d v="2015-12-15T00:00:00"/>
    <s v="Dec 2015"/>
    <x v="6"/>
    <x v="3"/>
    <s v="None"/>
    <s v="Not Assigned"/>
    <s v="Andy Harris"/>
    <s v="Wedlake Fabrication"/>
    <s v="Tulsa "/>
    <s v="OK"/>
    <s v="Offensive"/>
    <s v="Eff Analysis"/>
    <s v="Eff Analysis "/>
    <m/>
    <m/>
    <s v="Regional"/>
    <m/>
    <m/>
    <m/>
    <n v="0"/>
    <m/>
    <m/>
    <m/>
    <n v="1200"/>
    <s v="None"/>
  </r>
  <r>
    <d v="2015-12-15T00:00:00"/>
    <s v="Dec 2015"/>
    <x v="6"/>
    <x v="3"/>
    <s v="None"/>
    <s v="Robert Cooper"/>
    <s v="Andy Harris"/>
    <s v="Gunnebo Johnson Mfg"/>
    <s v="Tulsa "/>
    <s v="OK"/>
    <s v="Offensive"/>
    <s v="Eff Analysis"/>
    <s v="Eff Analysis "/>
    <m/>
    <m/>
    <s v="Regional"/>
    <m/>
    <m/>
    <m/>
    <n v="0"/>
    <m/>
    <m/>
    <m/>
    <n v="1200"/>
    <s v="None"/>
  </r>
  <r>
    <d v="2015-12-15T00:00:00"/>
    <s v="Dec 2015"/>
    <x v="0"/>
    <x v="0"/>
    <s v="None"/>
    <s v="Bryan Petel"/>
    <s v="Dennis West"/>
    <s v="Cleveland Track"/>
    <s v="Cleveland"/>
    <s v="OH "/>
    <s v="Offensive"/>
    <s v="Eff Analysis"/>
    <s v="Eff Analysis "/>
    <m/>
    <m/>
    <s v="Regional"/>
    <m/>
    <m/>
    <m/>
    <n v="0"/>
    <n v="11.5"/>
    <n v="54.2"/>
    <n v="4.65E-2"/>
    <n v="1200"/>
    <s v="None"/>
  </r>
  <r>
    <d v="2015-12-11T00:00:00"/>
    <s v="Dec 2015"/>
    <x v="5"/>
    <x v="1"/>
    <s v="None"/>
    <s v="Durke Masse"/>
    <s v="Grant Baker"/>
    <s v="Toyo Seat USA Corp"/>
    <s v="Flemingsburg"/>
    <s v="KY"/>
    <s v="Offensive"/>
    <s v="Eff Analysis"/>
    <s v="Eff Analysis "/>
    <m/>
    <m/>
    <s v="Regional"/>
    <m/>
    <m/>
    <m/>
    <n v="0"/>
    <m/>
    <m/>
    <m/>
    <n v="5800"/>
    <s v="None"/>
  </r>
  <r>
    <d v="2015-12-10T00:00:00"/>
    <s v="Dec 2015"/>
    <x v="0"/>
    <x v="0"/>
    <s v="ST"/>
    <s v="Tim Helfrich "/>
    <s v="Nathan Moyer"/>
    <s v="Synagro Technologies"/>
    <s v="Venedocia"/>
    <s v="OH "/>
    <s v="Defensive"/>
    <s v="Eff Analysis"/>
    <s v="Eff Analysis "/>
    <m/>
    <m/>
    <s v="National"/>
    <m/>
    <m/>
    <m/>
    <n v="30000"/>
    <n v="7.14"/>
    <n v="31.9"/>
    <n v="0.2"/>
    <n v="2000"/>
    <s v="None"/>
  </r>
  <r>
    <d v="2015-12-09T00:00:00"/>
    <s v="Dec 2015"/>
    <x v="1"/>
    <x v="0"/>
    <s v="None"/>
    <s v="Scott Thellefsen "/>
    <s v="Mark Kowalski"/>
    <s v="Rexnord Corp"/>
    <s v="Milwaukee "/>
    <s v="WI"/>
    <s v="Offensive"/>
    <s v="Eff Analysis"/>
    <s v="Eff Analysis "/>
    <m/>
    <m/>
    <s v="Regional"/>
    <m/>
    <m/>
    <m/>
    <n v="0"/>
    <n v="14.8"/>
    <n v="24.7"/>
    <m/>
    <n v="14000"/>
    <s v="None"/>
  </r>
  <r>
    <d v="2015-12-07T00:00:00"/>
    <s v="Dec 2015"/>
    <x v="9"/>
    <x v="2"/>
    <s v="None"/>
    <s v="Pedro Torres"/>
    <s v="Michael Boster"/>
    <s v="North County Industrial Machine"/>
    <s v="Salinas"/>
    <s v="CA"/>
    <s v="Offensive"/>
    <s v="Eff Analysis"/>
    <s v="Eff Analysis "/>
    <m/>
    <m/>
    <s v="Regional"/>
    <m/>
    <m/>
    <m/>
    <n v="0"/>
    <m/>
    <m/>
    <m/>
    <n v="6696.29"/>
    <s v="None"/>
  </r>
  <r>
    <d v="2015-12-03T00:00:00"/>
    <s v="Dec 2015"/>
    <x v="13"/>
    <x v="0"/>
    <s v="None"/>
    <s v="Mark Smith"/>
    <s v="Daniel Skehan, David Schaffer"/>
    <s v="Rockland Manufacturing"/>
    <s v="Bedford"/>
    <s v="PA"/>
    <s v="Offensive"/>
    <s v="Eff Analysis"/>
    <s v="Eff Analysis "/>
    <m/>
    <m/>
    <s v="Regional"/>
    <m/>
    <m/>
    <m/>
    <n v="0"/>
    <n v="7.5"/>
    <n v="37.6"/>
    <n v="0.24929999999999999"/>
    <n v="34800"/>
    <s v="None"/>
  </r>
  <r>
    <d v="2015-12-03T00:00:00"/>
    <s v="Dec 2015"/>
    <x v="0"/>
    <x v="0"/>
    <s v="None"/>
    <s v="Robert Diehl"/>
    <s v="Nathan Moyer"/>
    <s v="Everyday Technologies"/>
    <s v="Sidney"/>
    <s v="OH "/>
    <s v="Offensive"/>
    <s v="Seminars"/>
    <m/>
    <m/>
    <m/>
    <s v="Regional"/>
    <s v="Seminars "/>
    <m/>
    <n v="1"/>
    <n v="45000"/>
    <m/>
    <m/>
    <m/>
    <n v="200"/>
    <s v="None"/>
  </r>
  <r>
    <d v="2015-12-03T00:00:00"/>
    <s v="Dec 2015"/>
    <x v="6"/>
    <x v="3"/>
    <s v="VAE"/>
    <s v="Matthew Potter"/>
    <s v="Chad Barton"/>
    <s v="VAE Nortrak"/>
    <s v="Newton"/>
    <s v="KS"/>
    <s v="Defensive"/>
    <s v="Seminars"/>
    <m/>
    <m/>
    <m/>
    <s v="National"/>
    <m/>
    <s v="Seminars "/>
    <n v="3"/>
    <n v="0"/>
    <m/>
    <m/>
    <m/>
    <n v="1800"/>
    <s v="None"/>
  </r>
  <r>
    <d v="2015-12-01T00:00:00"/>
    <s v="Dec 2015"/>
    <x v="3"/>
    <x v="0"/>
    <s v="None"/>
    <s v="Doug Marquardt"/>
    <s v="Joel Alsum"/>
    <s v="CNH Industrial"/>
    <s v="St Nazianz"/>
    <s v="WI"/>
    <s v="Offensive"/>
    <s v="Eff Analysis"/>
    <s v="Eff Analysis "/>
    <m/>
    <m/>
    <s v="Regional"/>
    <m/>
    <m/>
    <m/>
    <n v="0"/>
    <m/>
    <m/>
    <m/>
    <n v="1600"/>
    <s v="None"/>
  </r>
  <r>
    <d v="2015-11-30T00:00:00"/>
    <s v="Nov 2015"/>
    <x v="0"/>
    <x v="0"/>
    <s v="None"/>
    <s v="Dave Hooper"/>
    <s v="Dennis West"/>
    <s v="Joining Metals Inc"/>
    <s v="Mentor"/>
    <s v="OH "/>
    <s v="Offensive"/>
    <s v="Eff Analysis"/>
    <s v="Eff Analysis "/>
    <m/>
    <m/>
    <s v="Regional"/>
    <m/>
    <m/>
    <m/>
    <n v="0"/>
    <n v="6.6"/>
    <n v="8.9"/>
    <n v="0.1134"/>
    <n v="1200"/>
    <s v="None"/>
  </r>
  <r>
    <d v="2015-11-30T00:00:00"/>
    <s v="Nov 2015"/>
    <x v="0"/>
    <x v="0"/>
    <s v="None"/>
    <s v="Tyler Williams"/>
    <s v="Boris Shneyder"/>
    <s v="Cincinnati Ventilating"/>
    <s v="Florence"/>
    <s v="KY"/>
    <s v="Offensive"/>
    <s v="Eff Analysis"/>
    <s v="Eff Analysis "/>
    <m/>
    <m/>
    <s v="Regional"/>
    <m/>
    <m/>
    <m/>
    <n v="0"/>
    <n v="15.2"/>
    <n v="4.2"/>
    <m/>
    <n v="2000"/>
    <s v="None"/>
  </r>
  <r>
    <d v="2015-11-30T00:00:00"/>
    <s v="Nov 2015"/>
    <x v="3"/>
    <x v="0"/>
    <s v="CMV"/>
    <s v="Bruce Bartyzal"/>
    <s v="Gary Wallerich "/>
    <s v="Chart MVE"/>
    <s v="New Prague"/>
    <s v="MN"/>
    <s v="Defensive"/>
    <s v="Eff Analysis"/>
    <s v="Eff Analysis "/>
    <m/>
    <m/>
    <s v="National"/>
    <m/>
    <m/>
    <m/>
    <n v="0"/>
    <n v="87.2"/>
    <n v="12.4"/>
    <n v="7.6999999999999999E-2"/>
    <n v="2000"/>
    <s v="None"/>
  </r>
  <r>
    <d v="2015-11-19T00:00:00"/>
    <s v="Nov 2015"/>
    <x v="3"/>
    <x v="0"/>
    <s v="None"/>
    <s v="Kevin Ermatinger"/>
    <s v="Tim Bergevin"/>
    <s v="Global Finishing Solutions LLC"/>
    <s v="Osseo"/>
    <s v="WI"/>
    <s v="Offensive"/>
    <s v="Eff Analysis"/>
    <s v="Eff Analysis "/>
    <m/>
    <m/>
    <s v="Regional"/>
    <m/>
    <m/>
    <m/>
    <n v="0"/>
    <s v="12.4/25.4"/>
    <n v="6"/>
    <m/>
    <n v="2000"/>
    <s v="None"/>
  </r>
  <r>
    <d v="2015-11-17T00:00:00"/>
    <s v="Nov 2015"/>
    <x v="7"/>
    <x v="3"/>
    <s v="None"/>
    <s v="Jake Mecham"/>
    <s v="Bruce Jensen"/>
    <s v="Chromalox Inc"/>
    <s v="Ogden"/>
    <s v="UT"/>
    <s v="Offensive"/>
    <s v="Eff Analysis"/>
    <s v="Eff Analysis "/>
    <m/>
    <m/>
    <s v="Regional"/>
    <m/>
    <m/>
    <m/>
    <n v="200000"/>
    <n v="11.3"/>
    <s v="12.8/3.4"/>
    <s v="8.34/3.87%"/>
    <n v="1200"/>
    <s v="None"/>
  </r>
  <r>
    <d v="2015-11-12T00:00:00"/>
    <s v="Nov 2015"/>
    <x v="9"/>
    <x v="2"/>
    <s v="None"/>
    <s v="Al Shall"/>
    <s v="Michael Boster"/>
    <s v="BayFab Metals Inc"/>
    <s v="San Leandro"/>
    <s v="CA"/>
    <s v="Offensive"/>
    <s v="Seminars"/>
    <m/>
    <m/>
    <m/>
    <s v="Regional"/>
    <s v="Seminars "/>
    <m/>
    <n v="1"/>
    <n v="0"/>
    <m/>
    <m/>
    <m/>
    <n v="425"/>
    <s v="None"/>
  </r>
  <r>
    <d v="2015-11-12T00:00:00"/>
    <s v="Nov 2015"/>
    <x v="9"/>
    <x v="2"/>
    <s v="None"/>
    <s v="Not Assigned"/>
    <s v="Michael Boster"/>
    <s v="MBS"/>
    <s v="San Ramon"/>
    <s v="CA"/>
    <s v="Offensive"/>
    <s v="Seminars"/>
    <m/>
    <m/>
    <m/>
    <s v="Regional"/>
    <s v="Seminars "/>
    <m/>
    <n v="1"/>
    <n v="0"/>
    <m/>
    <m/>
    <m/>
    <n v="425"/>
    <s v="None"/>
  </r>
  <r>
    <d v="2015-11-12T00:00:00"/>
    <s v="Nov 2015"/>
    <x v="13"/>
    <x v="0"/>
    <s v="None"/>
    <s v="Chris Binaut"/>
    <s v="David Schaffer  "/>
    <s v="American Iron Works"/>
    <s v="Hyattsville"/>
    <s v="MD"/>
    <s v="Offensive"/>
    <s v="Eff Analysis"/>
    <s v="Eff Analysis "/>
    <m/>
    <m/>
    <s v="Regional"/>
    <m/>
    <m/>
    <m/>
    <n v="0"/>
    <n v="9.1"/>
    <m/>
    <n v="7.4200000000000002E-2"/>
    <n v="1200"/>
    <s v="None"/>
  </r>
  <r>
    <d v="2015-11-12T00:00:00"/>
    <s v="Nov 2015"/>
    <x v="9"/>
    <x v="2"/>
    <s v="None"/>
    <s v="Not Assigned"/>
    <s v="Michael Boster"/>
    <s v="Emerald Steel inc"/>
    <s v="Oakland"/>
    <s v="CA"/>
    <s v="Offensive"/>
    <s v="Seminars"/>
    <m/>
    <m/>
    <m/>
    <s v="Regional"/>
    <s v="Seminars "/>
    <m/>
    <n v="1"/>
    <n v="0"/>
    <m/>
    <m/>
    <m/>
    <n v="425"/>
    <s v="None"/>
  </r>
  <r>
    <d v="2015-11-12T00:00:00"/>
    <s v="Nov 2015"/>
    <x v="9"/>
    <x v="2"/>
    <s v="None"/>
    <s v="Jim McCray"/>
    <s v="Michael Boster"/>
    <s v="Laney College"/>
    <s v="Oakland"/>
    <s v="CA"/>
    <s v="Offensive"/>
    <s v="Seminars"/>
    <m/>
    <m/>
    <m/>
    <s v="Regional"/>
    <s v="Seminars "/>
    <m/>
    <n v="1"/>
    <n v="0"/>
    <m/>
    <m/>
    <m/>
    <n v="425"/>
    <s v="None"/>
  </r>
  <r>
    <d v="2015-11-12T00:00:00"/>
    <s v="Nov 2015"/>
    <x v="9"/>
    <x v="2"/>
    <s v="None"/>
    <s v="Not Assigned"/>
    <s v="Michael Boster"/>
    <s v="College of Alameda"/>
    <s v="Alameda"/>
    <s v="CA"/>
    <s v="Offensive"/>
    <s v="Seminars"/>
    <m/>
    <m/>
    <m/>
    <s v="Regional"/>
    <s v="Seminars "/>
    <m/>
    <n v="1"/>
    <n v="0"/>
    <m/>
    <m/>
    <m/>
    <n v="425"/>
    <s v="None"/>
  </r>
  <r>
    <d v="2015-11-11T00:00:00"/>
    <s v="Nov 2015"/>
    <x v="4"/>
    <x v="2"/>
    <s v="None"/>
    <s v="Will Alleckson"/>
    <s v="Arthur Schnitzer, Dan Sheets"/>
    <s v="P S M LLC"/>
    <s v="Woodinville"/>
    <s v="WA"/>
    <s v="Offensive"/>
    <s v="Eff Analysis"/>
    <s v="Eff Analysis "/>
    <m/>
    <m/>
    <s v="Regional"/>
    <m/>
    <m/>
    <m/>
    <n v="0"/>
    <m/>
    <m/>
    <m/>
    <n v="2500"/>
    <s v="None"/>
  </r>
  <r>
    <d v="2015-11-10T00:00:00"/>
    <s v="Nov 2015"/>
    <x v="1"/>
    <x v="0"/>
    <s v="None"/>
    <s v="Paul Sheldon"/>
    <s v="Ed Warzyniec"/>
    <s v="Pro Weld"/>
    <s v="Chesterfield"/>
    <s v="MI"/>
    <s v="Offensive"/>
    <s v="Eff Analysis"/>
    <s v="Eff Analysis "/>
    <m/>
    <m/>
    <s v="Regional"/>
    <m/>
    <m/>
    <m/>
    <n v="0"/>
    <n v="16.7"/>
    <m/>
    <n v="0.13"/>
    <n v="2000"/>
    <s v="None"/>
  </r>
  <r>
    <d v="2015-11-09T00:00:00"/>
    <s v="Nov 2015"/>
    <x v="7"/>
    <x v="3"/>
    <s v="None"/>
    <s v="Shane Parry"/>
    <s v="Bruce Jensen"/>
    <s v="Advanced Modular Mfg"/>
    <s v="Salt Lake City"/>
    <s v="UT"/>
    <s v="Offensive"/>
    <s v="Eff Analysis"/>
    <s v="Eff Analysis "/>
    <m/>
    <m/>
    <s v="Regional"/>
    <m/>
    <m/>
    <m/>
    <n v="50000"/>
    <n v="5.9"/>
    <n v="221.8"/>
    <n v="0.1052"/>
    <n v="1200"/>
    <s v="None"/>
  </r>
  <r>
    <d v="2015-11-09T00:00:00"/>
    <s v="Nov 2015"/>
    <x v="6"/>
    <x v="3"/>
    <s v="None"/>
    <s v="Roman Peterson"/>
    <s v="Chad Barton"/>
    <s v="Kasa Fab Inc"/>
    <s v="Salina"/>
    <s v="KS"/>
    <s v="Offensive"/>
    <s v="Seminars"/>
    <m/>
    <m/>
    <m/>
    <s v="Regional"/>
    <s v="Seminars "/>
    <m/>
    <n v="4"/>
    <n v="0"/>
    <m/>
    <m/>
    <m/>
    <n v="1455"/>
    <s v="None"/>
  </r>
  <r>
    <d v="2015-11-06T00:00:00"/>
    <s v="Nov 2015"/>
    <x v="9"/>
    <x v="2"/>
    <s v="None"/>
    <s v="Andrea Price"/>
    <s v="Mike Boster"/>
    <s v="John Kautz Farms"/>
    <s v="Lodi"/>
    <s v="CA"/>
    <s v="Offensive"/>
    <s v="Seminars"/>
    <m/>
    <m/>
    <m/>
    <s v="Regional"/>
    <s v="Seminars "/>
    <m/>
    <m/>
    <n v="0"/>
    <m/>
    <m/>
    <m/>
    <n v="200"/>
    <s v="None"/>
  </r>
  <r>
    <d v="2015-11-06T00:00:00"/>
    <s v="Nov 2015"/>
    <x v="5"/>
    <x v="1"/>
    <s v="None"/>
    <s v="Charlie Cruse "/>
    <s v="Grant Baker"/>
    <s v="CMWA"/>
    <s v="Paris"/>
    <s v="KY"/>
    <s v="Offensive"/>
    <s v="Eff Analysis"/>
    <s v="Eff Analysis "/>
    <m/>
    <m/>
    <s v="Regional"/>
    <m/>
    <m/>
    <m/>
    <n v="0"/>
    <n v="9.3000000000000007"/>
    <n v="11.6"/>
    <n v="0.31990000000000002"/>
    <n v="26800"/>
    <s v="None"/>
  </r>
  <r>
    <d v="2015-11-05T00:00:00"/>
    <s v="Nov 2015"/>
    <x v="5"/>
    <x v="1"/>
    <s v="None"/>
    <s v="John Berry"/>
    <s v="Grant Baker"/>
    <s v="LB Manufacturing"/>
    <s v="Springfield"/>
    <s v="KY"/>
    <s v="Offensive"/>
    <s v="Seminars"/>
    <m/>
    <m/>
    <m/>
    <s v="Regional"/>
    <s v="Seminars "/>
    <m/>
    <n v="5"/>
    <n v="0"/>
    <m/>
    <m/>
    <m/>
    <n v="12000"/>
    <s v="None"/>
  </r>
  <r>
    <d v="2015-11-04T00:00:00"/>
    <s v="Nov 2015"/>
    <x v="9"/>
    <x v="2"/>
    <s v="None"/>
    <s v="Chris Capulong"/>
    <s v="Michael Boster"/>
    <s v="Distictive Metals "/>
    <s v="Angels Camp"/>
    <s v="CA"/>
    <s v="Offensive"/>
    <s v="Seminars"/>
    <m/>
    <m/>
    <m/>
    <s v="Regional"/>
    <s v="Seminars "/>
    <m/>
    <n v="5"/>
    <n v="0"/>
    <m/>
    <m/>
    <m/>
    <n v="2250"/>
    <s v="None"/>
  </r>
  <r>
    <d v="2015-11-04T00:00:00"/>
    <s v="Nov 2015"/>
    <x v="5"/>
    <x v="1"/>
    <s v="None"/>
    <s v="Chuck Lynn"/>
    <s v="Grant Baker"/>
    <s v="CR Services LLC"/>
    <s v="Madisonville"/>
    <s v="KY"/>
    <s v="Offensive"/>
    <s v="Eff Analysis"/>
    <s v="Eff Analysis "/>
    <m/>
    <m/>
    <s v="Regional"/>
    <m/>
    <m/>
    <m/>
    <n v="0"/>
    <n v="5.7"/>
    <n v="15.5"/>
    <n v="3.5099999999999999E-2"/>
    <n v="5800"/>
    <s v="None"/>
  </r>
  <r>
    <d v="2015-11-04T00:00:00"/>
    <s v="Nov 2015"/>
    <x v="5"/>
    <x v="1"/>
    <s v="None"/>
    <s v="Chuck Lynn"/>
    <s v="Grant Baker"/>
    <s v="Joe Leasure &amp; Sons"/>
    <s v="MadisonVille"/>
    <s v="KY"/>
    <s v="Offensive"/>
    <s v="Eff Analysis"/>
    <s v="Eff Analysis "/>
    <m/>
    <m/>
    <s v="Regional"/>
    <m/>
    <m/>
    <m/>
    <n v="0"/>
    <n v="4.4000000000000004"/>
    <n v="32.700000000000003"/>
    <n v="2.53E-2"/>
    <n v="5800"/>
    <s v="None"/>
  </r>
  <r>
    <d v="2015-11-01T00:00:00"/>
    <s v="Nov 2015"/>
    <x v="12"/>
    <x v="1"/>
    <s v="None"/>
    <s v="Win Morris"/>
    <s v="Harry Warren"/>
    <s v="Isometric Industries"/>
    <s v="Reidsville"/>
    <s v="NC"/>
    <s v="Offensive"/>
    <s v="Seminars"/>
    <m/>
    <m/>
    <m/>
    <s v="Regional"/>
    <s v="Seminars "/>
    <m/>
    <n v="5"/>
    <n v="0"/>
    <m/>
    <m/>
    <m/>
    <n v="3600"/>
    <s v="None"/>
  </r>
  <r>
    <d v="2015-10-30T00:00:00"/>
    <s v="Oct 2015"/>
    <x v="1"/>
    <x v="0"/>
    <s v="None"/>
    <s v="Scott Thellefsen, Larry Kiehnau"/>
    <s v="Mark Kowalski"/>
    <s v="Maynard Steel Castings"/>
    <s v="Milwaukee "/>
    <s v="WI"/>
    <s v="Offensive"/>
    <s v="Eff Analysis"/>
    <s v="Eff Analysis "/>
    <m/>
    <m/>
    <s v="Regional"/>
    <m/>
    <m/>
    <m/>
    <n v="0"/>
    <n v="33.299999999999997"/>
    <m/>
    <m/>
    <n v="3700"/>
    <s v="None"/>
  </r>
  <r>
    <d v="2015-10-30T00:00:00"/>
    <s v="Oct 2015"/>
    <x v="1"/>
    <x v="0"/>
    <s v="None"/>
    <s v="Steve Barnes"/>
    <s v="Mark Kowalski"/>
    <s v="Fabri-Tech Inc"/>
    <s v="Brookfield"/>
    <s v="WI"/>
    <s v="Offensive"/>
    <s v="Eff Analysis"/>
    <s v="Eff Analysis "/>
    <m/>
    <m/>
    <s v="Regional"/>
    <m/>
    <m/>
    <m/>
    <n v="100000"/>
    <n v="7.2"/>
    <n v="5.7"/>
    <m/>
    <n v="4000"/>
    <s v="None"/>
  </r>
  <r>
    <d v="2015-10-30T00:00:00"/>
    <s v="Oct 2015"/>
    <x v="3"/>
    <x v="0"/>
    <s v="None"/>
    <s v="Nick Deja"/>
    <s v="Daniel Roland"/>
    <s v="Bay Universal Weld &amp; Tube"/>
    <s v="Green Bay"/>
    <s v="WI"/>
    <s v="Offensive"/>
    <s v="Eff Analysis"/>
    <s v="Eff Analysis "/>
    <m/>
    <m/>
    <s v="Regional"/>
    <m/>
    <m/>
    <m/>
    <n v="0"/>
    <m/>
    <m/>
    <m/>
    <n v="2000"/>
    <s v="None"/>
  </r>
  <r>
    <d v="2015-10-30T00:00:00"/>
    <s v="Oct 2015"/>
    <x v="3"/>
    <x v="0"/>
    <s v="PA"/>
    <s v="Kurt Langer"/>
    <s v="Daniel Roland"/>
    <s v="Prime Advantage (Marinette Marine)"/>
    <s v="Marinette"/>
    <s v="WI"/>
    <s v="Defensive"/>
    <s v="Eff Analysis"/>
    <s v="Eff Analysis "/>
    <m/>
    <m/>
    <s v="National"/>
    <m/>
    <m/>
    <m/>
    <n v="0"/>
    <m/>
    <m/>
    <m/>
    <n v="15100"/>
    <s v="None"/>
  </r>
  <r>
    <d v="2015-10-27T00:00:00"/>
    <s v="Oct 2015"/>
    <x v="12"/>
    <x v="1"/>
    <s v="None"/>
    <s v="Win Morris"/>
    <s v="Harry Warren"/>
    <s v="Basic Machinery Co"/>
    <s v="Siler City"/>
    <s v="NC"/>
    <s v="Offensive"/>
    <s v="Seminars"/>
    <m/>
    <m/>
    <m/>
    <s v="Regional"/>
    <s v="Seminars "/>
    <m/>
    <m/>
    <n v="0"/>
    <m/>
    <m/>
    <m/>
    <n v="3600"/>
    <s v="None"/>
  </r>
  <r>
    <d v="2015-10-23T00:00:00"/>
    <s v="Oct 2015"/>
    <x v="12"/>
    <x v="1"/>
    <s v="None"/>
    <s v="Rocky Earney"/>
    <s v="Gary Heinly "/>
    <s v="Horry Georgetown Tech College"/>
    <s v="Conway"/>
    <s v="SC"/>
    <s v="Offensive"/>
    <s v="Seminars"/>
    <m/>
    <m/>
    <m/>
    <s v="Regional"/>
    <s v="Seminars "/>
    <m/>
    <m/>
    <n v="0"/>
    <m/>
    <m/>
    <m/>
    <n v="7900"/>
    <s v="None"/>
  </r>
  <r>
    <d v="2015-10-23T00:00:00"/>
    <s v="Oct 2015"/>
    <x v="0"/>
    <x v="0"/>
    <s v="None"/>
    <s v="Tom Canterbury"/>
    <s v="Ryan Bucurel"/>
    <s v="Venture Products Inc"/>
    <s v="Orrville"/>
    <s v="OH "/>
    <s v="Offensive"/>
    <s v="Eff Analysis"/>
    <s v="Eff Analysis "/>
    <m/>
    <m/>
    <s v="Regional"/>
    <m/>
    <m/>
    <m/>
    <n v="0"/>
    <n v="11.7"/>
    <n v="5.5"/>
    <n v="0.216"/>
    <n v="24100"/>
    <s v="None"/>
  </r>
  <r>
    <d v="2015-10-22T00:00:00"/>
    <s v="Oct 2015"/>
    <x v="5"/>
    <x v="1"/>
    <s v="None"/>
    <s v="Clyde Mathews"/>
    <s v="Grant Baker"/>
    <s v="Calsonic"/>
    <s v="Shelbyville"/>
    <s v="TN"/>
    <s v="Offensive"/>
    <s v="Eff Analysis"/>
    <s v="Eff Analysis "/>
    <m/>
    <m/>
    <s v="Regional"/>
    <m/>
    <m/>
    <m/>
    <n v="250000"/>
    <n v="24"/>
    <n v="3.5"/>
    <n v="0.2132"/>
    <n v="250000"/>
    <s v="None"/>
  </r>
  <r>
    <d v="2015-10-22T00:00:00"/>
    <s v="Oct 2015"/>
    <x v="4"/>
    <x v="2"/>
    <s v="None"/>
    <s v="Jeff Wyre"/>
    <s v="Arthur Schnitzer, Joseph Stokes"/>
    <s v="Armstrong Marine"/>
    <s v="Port Angeles"/>
    <s v="WA"/>
    <s v="Offensive"/>
    <s v="Eff Analysis"/>
    <s v="Eff Analysis "/>
    <m/>
    <m/>
    <s v="Regional"/>
    <m/>
    <m/>
    <m/>
    <n v="0"/>
    <n v="17"/>
    <n v="6.7"/>
    <n v="0.13"/>
    <n v="130545"/>
    <s v="None"/>
  </r>
  <r>
    <d v="2015-10-21T00:00:00"/>
    <s v="Oct 2015"/>
    <x v="5"/>
    <x v="1"/>
    <s v="None"/>
    <s v="Larry Shepard"/>
    <s v="Grant Baker"/>
    <s v="Multimatic Indiana"/>
    <s v="Lewisburg"/>
    <s v="TN"/>
    <s v="Offensive"/>
    <s v="Eff Analysis"/>
    <s v="Eff Analysis "/>
    <m/>
    <m/>
    <s v="Regional"/>
    <m/>
    <m/>
    <m/>
    <n v="0"/>
    <m/>
    <m/>
    <m/>
    <n v="2000"/>
    <s v="None"/>
  </r>
  <r>
    <d v="2015-10-21T00:00:00"/>
    <s v="Oct 2015"/>
    <x v="3"/>
    <x v="0"/>
    <s v="None"/>
    <s v="Patrick Scanlon"/>
    <s v="Daniel Roland"/>
    <s v="Northwoods Mfg Inc"/>
    <s v="Kingsford"/>
    <s v="MI"/>
    <s v="Offensive"/>
    <s v="Seminars"/>
    <m/>
    <m/>
    <m/>
    <s v="Regional"/>
    <s v="Seminars "/>
    <m/>
    <m/>
    <n v="0"/>
    <m/>
    <m/>
    <m/>
    <n v="1007.37"/>
    <s v="None"/>
  </r>
  <r>
    <d v="2015-10-21T00:00:00"/>
    <s v="Oct 2015"/>
    <x v="3"/>
    <x v="0"/>
    <s v="None"/>
    <s v="Dale Fluno"/>
    <s v="Joel Alsum"/>
    <s v="Centerline Machine"/>
    <s v="Waupaca"/>
    <s v="WI"/>
    <s v="Offensive"/>
    <s v="Eff Analysis"/>
    <s v="Eff Analysis "/>
    <m/>
    <m/>
    <s v="Regional"/>
    <m/>
    <m/>
    <m/>
    <n v="0"/>
    <m/>
    <m/>
    <m/>
    <n v="1400"/>
    <s v="None"/>
  </r>
  <r>
    <d v="2015-10-20T00:00:00"/>
    <s v="Oct 2015"/>
    <x v="5"/>
    <x v="1"/>
    <s v="KNN"/>
    <s v="Keith Osterkamp"/>
    <s v="Grant Baker"/>
    <s v="Kennametal"/>
    <s v="New Albany"/>
    <s v="IN"/>
    <s v="Defensive"/>
    <s v="Eff Analysis"/>
    <s v="Eff Analysis "/>
    <m/>
    <m/>
    <s v="National"/>
    <m/>
    <m/>
    <m/>
    <n v="0"/>
    <m/>
    <m/>
    <m/>
    <n v="2000"/>
    <s v="None"/>
  </r>
  <r>
    <d v="2015-10-20T00:00:00"/>
    <s v="Oct 2015"/>
    <x v="4"/>
    <x v="2"/>
    <s v="None"/>
    <s v="Bryan Lockwood"/>
    <s v="Arthur Schnitzer, Dick Rhoades, Joseph Stokes,Nate Bowman"/>
    <s v="Nichols Bros Boat Builders"/>
    <s v="Freeland"/>
    <s v="WA"/>
    <s v="Offensive"/>
    <s v="Seminars"/>
    <m/>
    <m/>
    <m/>
    <s v="Regional"/>
    <s v="Seminars "/>
    <m/>
    <n v="2"/>
    <n v="0"/>
    <m/>
    <m/>
    <m/>
    <n v="2000"/>
    <s v="None"/>
  </r>
  <r>
    <d v="2015-10-20T00:00:00"/>
    <s v="Oct 2015"/>
    <x v="5"/>
    <x v="1"/>
    <s v="None"/>
    <s v="Larry Freeman"/>
    <s v="Grant Baker"/>
    <s v="Jasper Engines &amp; Transmissions"/>
    <s v="Leavenworth"/>
    <s v="IN"/>
    <s v="Offensive"/>
    <s v="Eff Analysis"/>
    <s v="Eff Analysis "/>
    <m/>
    <m/>
    <s v="Regional"/>
    <m/>
    <m/>
    <m/>
    <n v="0"/>
    <m/>
    <m/>
    <m/>
    <n v="3000"/>
    <s v="None"/>
  </r>
  <r>
    <d v="2015-10-20T00:00:00"/>
    <s v="Oct 2015"/>
    <x v="5"/>
    <x v="1"/>
    <s v="None"/>
    <s v="Matt Marty"/>
    <s v="Grant Baker"/>
    <s v="Martinrea Industries"/>
    <s v="Hopkinsville"/>
    <s v="KY"/>
    <s v="Offensive"/>
    <s v="Eff Analysis"/>
    <s v="Eff Analysis "/>
    <m/>
    <m/>
    <s v="Regional"/>
    <m/>
    <m/>
    <m/>
    <n v="0"/>
    <n v="11.4"/>
    <n v="11.3"/>
    <n v="8.5000000000000006E-2"/>
    <n v="252500"/>
    <s v="None"/>
  </r>
  <r>
    <d v="2015-10-19T00:00:00"/>
    <s v="Oct 2015"/>
    <x v="3"/>
    <x v="0"/>
    <s v="None"/>
    <s v="Jerry Krsnich"/>
    <s v="Joel Alsum"/>
    <s v="Tank Technology Inc"/>
    <s v="Princeton"/>
    <s v="WI"/>
    <s v="Offensive"/>
    <s v="Seminars"/>
    <m/>
    <m/>
    <m/>
    <s v="Regional"/>
    <s v="Seminars "/>
    <m/>
    <m/>
    <n v="0"/>
    <m/>
    <m/>
    <m/>
    <n v="1400"/>
    <s v="None"/>
  </r>
  <r>
    <d v="2015-10-15T00:00:00"/>
    <s v="Oct 2015"/>
    <x v="0"/>
    <x v="0"/>
    <s v="None"/>
    <s v="Matt Smith"/>
    <s v="Steve Casselman"/>
    <s v="Manitex Sabre Inc"/>
    <s v="Knox "/>
    <s v="IN"/>
    <s v="Offensive"/>
    <s v="Eff Analysis"/>
    <s v="Eff Analysis "/>
    <m/>
    <m/>
    <s v="Regional"/>
    <m/>
    <m/>
    <m/>
    <n v="250000"/>
    <n v="13.2"/>
    <n v="9.9"/>
    <m/>
    <n v="2000"/>
    <s v="None"/>
  </r>
  <r>
    <d v="2015-10-15T00:00:00"/>
    <s v="Oct 2015"/>
    <x v="3"/>
    <x v="0"/>
    <s v="WAB"/>
    <s v="Dan Broderick"/>
    <s v="Don Melton "/>
    <s v="Waste Management"/>
    <s v="Cicero"/>
    <s v="IL "/>
    <s v="Defensive"/>
    <s v="Seminars"/>
    <m/>
    <m/>
    <m/>
    <s v="National"/>
    <m/>
    <s v="Seminars "/>
    <n v="8"/>
    <n v="0"/>
    <m/>
    <m/>
    <m/>
    <n v="2400"/>
    <s v="None"/>
  </r>
  <r>
    <d v="2015-10-14T00:00:00"/>
    <s v="Oct 2015"/>
    <x v="3"/>
    <x v="0"/>
    <s v="None"/>
    <s v="Jerry Krsnich"/>
    <s v="Joel Alsum"/>
    <s v="Mathfab Steel Fabricating &amp; Welding"/>
    <s v="Oshkosh"/>
    <s v="WI"/>
    <s v="Offensive"/>
    <s v="Seminars"/>
    <m/>
    <m/>
    <m/>
    <s v="Regional"/>
    <s v="Seminars "/>
    <m/>
    <n v="5"/>
    <n v="0"/>
    <m/>
    <m/>
    <m/>
    <n v="900"/>
    <s v="None"/>
  </r>
  <r>
    <d v="2015-10-13T00:00:00"/>
    <s v="Oct 2015"/>
    <x v="7"/>
    <x v="3"/>
    <s v="None"/>
    <s v="Not Assigned"/>
    <s v="Bruce Jensen"/>
    <s v="Trampoline Parks LLC"/>
    <s v="Ogden"/>
    <s v="UT"/>
    <s v="Offensive"/>
    <s v="Eff Analysis"/>
    <s v="Eff Analysis "/>
    <m/>
    <m/>
    <s v="Regional"/>
    <m/>
    <m/>
    <m/>
    <n v="50000"/>
    <n v="6.2"/>
    <n v="61.6"/>
    <n v="8.5599999999999996E-2"/>
    <n v="1200"/>
    <s v="None"/>
  </r>
  <r>
    <d v="2015-10-13T00:00:00"/>
    <s v="Oct 2015"/>
    <x v="3"/>
    <x v="0"/>
    <s v="None"/>
    <s v="Dean Wirtanen"/>
    <s v="Tim Bergevin"/>
    <s v="Builtrite Mfg Inc"/>
    <s v="Two Harbors"/>
    <s v="MN"/>
    <s v="Offensive"/>
    <s v="Seminars"/>
    <m/>
    <m/>
    <m/>
    <s v="Regional"/>
    <s v="Seminars "/>
    <m/>
    <n v="12"/>
    <n v="0"/>
    <m/>
    <m/>
    <m/>
    <n v="5482.56"/>
    <s v="None"/>
  </r>
  <r>
    <d v="2015-10-12T00:00:00"/>
    <s v="Oct 2015"/>
    <x v="7"/>
    <x v="3"/>
    <s v="CAD"/>
    <s v="Cory Burdick"/>
    <s v="Bruce Jensen"/>
    <s v="Caterpillar Dealers of America (Wheeler Machinery)"/>
    <s v="Huntington"/>
    <s v="UT"/>
    <s v="Defensive"/>
    <s v="Eff Analysis"/>
    <s v="Eff Analysis "/>
    <m/>
    <m/>
    <s v="National"/>
    <m/>
    <m/>
    <m/>
    <n v="125000"/>
    <n v="5.5"/>
    <n v="20.5"/>
    <n v="0.18149999999999999"/>
    <n v="14059.8"/>
    <s v="None"/>
  </r>
  <r>
    <d v="2015-10-09T00:00:00"/>
    <s v="Oct 2015"/>
    <x v="6"/>
    <x v="3"/>
    <s v="None"/>
    <s v="Steve Hoskinson"/>
    <s v="Rick Tatum"/>
    <s v="Arning Industries"/>
    <s v="Cassville"/>
    <s v="MO"/>
    <s v="Offensive"/>
    <s v="Seminars"/>
    <m/>
    <m/>
    <m/>
    <s v="Regional"/>
    <s v="Seminars "/>
    <m/>
    <n v="3"/>
    <n v="0"/>
    <m/>
    <m/>
    <m/>
    <n v="1755"/>
    <s v="None"/>
  </r>
  <r>
    <d v="2015-10-08T00:00:00"/>
    <s v="Oct 2015"/>
    <x v="1"/>
    <x v="0"/>
    <s v="None"/>
    <s v="Don Morin"/>
    <s v="Mark Kowalski"/>
    <s v="Metalex Corp"/>
    <s v="Libertyville"/>
    <s v="IL "/>
    <s v="Offensive"/>
    <s v="Eff Analysis"/>
    <s v="Eff Analysis "/>
    <m/>
    <m/>
    <s v="Regional"/>
    <m/>
    <m/>
    <m/>
    <n v="0"/>
    <n v="9.1"/>
    <n v="14.5"/>
    <m/>
    <n v="7200"/>
    <s v="None"/>
  </r>
  <r>
    <d v="2015-10-07T00:00:00"/>
    <s v="Oct 2015"/>
    <x v="12"/>
    <x v="1"/>
    <s v="None"/>
    <s v="James Holmes"/>
    <s v="Michael Burch"/>
    <s v="Power Curbers"/>
    <s v="Salisbury"/>
    <s v="NC"/>
    <s v="Offensive"/>
    <s v="Eff Analysis"/>
    <s v="Eff Analysis "/>
    <m/>
    <m/>
    <s v="Regional"/>
    <m/>
    <m/>
    <m/>
    <n v="200000"/>
    <m/>
    <m/>
    <m/>
    <n v="125032.76"/>
    <s v="None"/>
  </r>
  <r>
    <d v="2015-10-07T00:00:00"/>
    <s v="Oct 2015"/>
    <x v="5"/>
    <x v="1"/>
    <s v="None"/>
    <s v="David Wagoner"/>
    <s v="Grant Baker"/>
    <s v="Smelter Service Corp"/>
    <s v="Mt Pleasant"/>
    <s v="TN"/>
    <s v="Offensive"/>
    <s v="Seminars"/>
    <m/>
    <m/>
    <m/>
    <s v="Regional"/>
    <s v="Seminars "/>
    <m/>
    <m/>
    <n v="0"/>
    <m/>
    <m/>
    <m/>
    <n v="1200"/>
    <s v="None"/>
  </r>
  <r>
    <d v="2015-10-07T00:00:00"/>
    <s v="Oct 2015"/>
    <x v="6"/>
    <x v="3"/>
    <s v="None"/>
    <s v="Bryan Riley "/>
    <s v="Joe Bagnaro"/>
    <s v="Nidec  Motor Corporation"/>
    <s v="Mena"/>
    <s v="AR"/>
    <s v="Offensive"/>
    <s v="Seminars"/>
    <m/>
    <m/>
    <m/>
    <s v="Regional"/>
    <s v="Seminars "/>
    <m/>
    <m/>
    <n v="0"/>
    <m/>
    <m/>
    <m/>
    <n v="10400"/>
    <s v="None"/>
  </r>
  <r>
    <d v="2015-10-07T00:00:00"/>
    <s v="Oct 2015"/>
    <x v="3"/>
    <x v="0"/>
    <s v="None"/>
    <s v="Jerry Krsnich"/>
    <s v="Joel Alsum"/>
    <s v="Jay Mfg Oshkosh Inc"/>
    <s v="Oshkosh"/>
    <s v="WI"/>
    <s v="Offensive"/>
    <s v="Seminars"/>
    <m/>
    <m/>
    <m/>
    <s v="Regional"/>
    <s v="Seminars "/>
    <m/>
    <m/>
    <n v="0"/>
    <m/>
    <m/>
    <m/>
    <n v="1200"/>
    <s v="None"/>
  </r>
  <r>
    <d v="2015-10-05T00:00:00"/>
    <s v="Oct 2015"/>
    <x v="4"/>
    <x v="2"/>
    <s v="None"/>
    <s v="Vince May"/>
    <s v="Dick Rhoades"/>
    <s v="Summit Body &amp; Equipment"/>
    <s v="Portland "/>
    <s v="OR"/>
    <s v="Offensive"/>
    <s v="Seminars"/>
    <m/>
    <m/>
    <m/>
    <s v="Regional"/>
    <s v="Seminars "/>
    <m/>
    <n v="3"/>
    <n v="0"/>
    <m/>
    <m/>
    <m/>
    <n v="625"/>
    <s v="None"/>
  </r>
  <r>
    <d v="2015-10-02T00:00:00"/>
    <s v="Oct 2015"/>
    <x v="14"/>
    <x v="3"/>
    <s v="None"/>
    <s v="Luis Canhola"/>
    <s v="Robert Tessier"/>
    <s v="Keppel Amfels LLC"/>
    <s v="Browmsville"/>
    <s v="TX "/>
    <s v="Offensive"/>
    <s v="Seminars"/>
    <m/>
    <m/>
    <m/>
    <s v="Regional"/>
    <s v="Seminars "/>
    <m/>
    <m/>
    <n v="0"/>
    <m/>
    <m/>
    <m/>
    <n v="200"/>
    <s v="None"/>
  </r>
  <r>
    <d v="2015-10-02T00:00:00"/>
    <s v="Oct 2015"/>
    <x v="14"/>
    <x v="3"/>
    <s v="KWC"/>
    <s v="Phillip Eggleston"/>
    <s v="Robert Tessier"/>
    <s v="Kiewit Corp"/>
    <s v="Ingleside"/>
    <s v="TX "/>
    <s v="Defensive"/>
    <s v="Seminars"/>
    <m/>
    <m/>
    <m/>
    <s v="National"/>
    <m/>
    <s v="Seminars "/>
    <m/>
    <n v="0"/>
    <m/>
    <m/>
    <m/>
    <n v="200"/>
    <s v="None"/>
  </r>
  <r>
    <d v="2015-10-01T00:00:00"/>
    <s v="Oct 2015"/>
    <x v="5"/>
    <x v="1"/>
    <s v="None"/>
    <s v="Clyde Mathews"/>
    <s v="Grant Baker"/>
    <s v="Calsonic"/>
    <s v="Shelbyville"/>
    <s v="TN"/>
    <s v="Offensive"/>
    <s v="Eff Analysis"/>
    <s v="Eff Analysis "/>
    <m/>
    <m/>
    <s v="Regional"/>
    <m/>
    <m/>
    <m/>
    <n v="0"/>
    <m/>
    <m/>
    <m/>
    <n v="1600"/>
    <s v="None"/>
  </r>
  <r>
    <d v="2015-09-30T00:00:00"/>
    <s v="Sept 2015"/>
    <x v="3"/>
    <x v="0"/>
    <s v="None"/>
    <s v="Dan Ball"/>
    <s v="Daniel Roland"/>
    <s v="MVI Acquistion (Mid Valley Industries)"/>
    <s v="Kaukauna"/>
    <s v="WI"/>
    <s v="Offensive"/>
    <s v="Seminars"/>
    <m/>
    <m/>
    <m/>
    <s v="Regional"/>
    <s v="Seminars "/>
    <m/>
    <n v="3"/>
    <n v="0"/>
    <m/>
    <m/>
    <m/>
    <n v="14650"/>
    <s v="None"/>
  </r>
  <r>
    <d v="2015-09-30T00:00:00"/>
    <s v="Sept 2015"/>
    <x v="0"/>
    <x v="0"/>
    <s v="None"/>
    <s v="Jay Reinhold"/>
    <s v="Jared Nevel"/>
    <s v="Models &amp; Tools Inc"/>
    <s v="Shelby Township"/>
    <s v="MI"/>
    <s v="Offensive"/>
    <s v="Eff Analysis"/>
    <s v="Eff Analysis "/>
    <m/>
    <m/>
    <s v="Regional"/>
    <m/>
    <m/>
    <m/>
    <n v="0"/>
    <s v="8.5/80.7"/>
    <n v="7.5"/>
    <n v="7.5399999999999995E-2"/>
    <n v="2000"/>
    <s v="None"/>
  </r>
  <r>
    <d v="2015-09-29T00:00:00"/>
    <s v="Sept 2015"/>
    <x v="6"/>
    <x v="3"/>
    <s v="None"/>
    <s v="Kevin Milford"/>
    <s v="Chad Barton"/>
    <s v="Roto-Mix"/>
    <s v="Dodge CIty"/>
    <s v="KS"/>
    <s v="Offensive"/>
    <s v="Eff Analysis"/>
    <s v="Eff Analysis "/>
    <m/>
    <m/>
    <s v="Regional"/>
    <m/>
    <m/>
    <m/>
    <n v="0"/>
    <m/>
    <m/>
    <m/>
    <n v="4150"/>
    <s v="None"/>
  </r>
  <r>
    <d v="2015-09-29T00:00:00"/>
    <s v="Sept 2015"/>
    <x v="2"/>
    <x v="1"/>
    <s v="None"/>
    <s v="Gary Whitaker"/>
    <s v="John Roe"/>
    <s v="Process Equipment"/>
    <s v="Pelham"/>
    <s v="AL"/>
    <s v="Offensive"/>
    <s v="Eff Analysis"/>
    <s v="Eff Analysis "/>
    <m/>
    <m/>
    <s v="Regional"/>
    <m/>
    <m/>
    <m/>
    <n v="0"/>
    <m/>
    <m/>
    <m/>
    <n v="2000"/>
    <s v="None"/>
  </r>
  <r>
    <d v="2015-09-25T00:00:00"/>
    <s v="Sept 2015"/>
    <x v="3"/>
    <x v="0"/>
    <s v="None"/>
    <s v="Jerry Krsnich"/>
    <s v="Joel Alsum"/>
    <s v="Muza Metal Products Corp"/>
    <s v="Oshkosh"/>
    <s v="WI"/>
    <s v="Offensive"/>
    <s v="Seminars"/>
    <m/>
    <m/>
    <m/>
    <s v="Regional"/>
    <s v="Seminars "/>
    <m/>
    <m/>
    <n v="0"/>
    <m/>
    <m/>
    <m/>
    <n v="1250"/>
    <s v="None"/>
  </r>
  <r>
    <d v="2015-09-23T00:00:00"/>
    <s v="Sept 2015"/>
    <x v="3"/>
    <x v="0"/>
    <s v="None"/>
    <s v="James Kavanaugh"/>
    <s v="David Wilcox"/>
    <s v="Distefano Tool &amp; Mfg"/>
    <s v="Omaha"/>
    <s v="NE"/>
    <s v="Offensive"/>
    <s v="Seminars"/>
    <m/>
    <m/>
    <m/>
    <s v="Regional"/>
    <s v="Seminars "/>
    <m/>
    <n v="2"/>
    <n v="150000"/>
    <m/>
    <m/>
    <m/>
    <n v="800"/>
    <s v="None"/>
  </r>
  <r>
    <d v="2015-09-23T00:00:00"/>
    <s v="Sept 2015"/>
    <x v="0"/>
    <x v="0"/>
    <s v="None"/>
    <s v="Tom Canterbury"/>
    <s v="Ryan Bucurel"/>
    <s v="ACS Industries Inc"/>
    <s v="Kent"/>
    <s v="OH "/>
    <s v="Offensive"/>
    <s v="Eff Analysis"/>
    <s v="Eff Analysis "/>
    <m/>
    <m/>
    <s v="Regional"/>
    <m/>
    <m/>
    <m/>
    <n v="0"/>
    <n v="9.5"/>
    <n v="25.8"/>
    <n v="0.216"/>
    <n v="31500"/>
    <s v="None"/>
  </r>
  <r>
    <d v="2015-09-23T00:00:00"/>
    <s v="Sept 2015"/>
    <x v="3"/>
    <x v="0"/>
    <s v="None"/>
    <s v="Joseph Fishler"/>
    <s v="David Wilcox"/>
    <s v="Drake Williams Steel"/>
    <s v="Omaha"/>
    <s v="NE"/>
    <s v="Offensive"/>
    <s v="Seminars"/>
    <m/>
    <m/>
    <m/>
    <s v="Regional"/>
    <s v="Seminars "/>
    <m/>
    <n v="2"/>
    <n v="200000"/>
    <m/>
    <m/>
    <m/>
    <n v="800"/>
    <s v="None"/>
  </r>
  <r>
    <d v="2015-09-23T00:00:00"/>
    <s v="Sept 2015"/>
    <x v="3"/>
    <x v="0"/>
    <s v="None"/>
    <s v="Dan Sorensen"/>
    <s v="David Wilcox"/>
    <s v="Grunwald Mechanical Contractors"/>
    <s v="Omaha"/>
    <s v="NE"/>
    <s v="Offensive"/>
    <s v="Seminars"/>
    <m/>
    <m/>
    <m/>
    <s v="Regional"/>
    <s v="Seminars "/>
    <m/>
    <n v="1"/>
    <n v="0"/>
    <m/>
    <m/>
    <m/>
    <n v="800"/>
    <s v="None"/>
  </r>
  <r>
    <d v="2015-09-23T00:00:00"/>
    <s v="Sept 2015"/>
    <x v="3"/>
    <x v="0"/>
    <s v="None"/>
    <s v="James Kavanaugh"/>
    <s v="David Wilcox"/>
    <s v="Morton Buildings Inc"/>
    <s v="Omaha"/>
    <s v="NE"/>
    <s v="Offensive"/>
    <s v="Seminars"/>
    <m/>
    <m/>
    <m/>
    <s v="Regional"/>
    <s v="Seminars "/>
    <m/>
    <n v="2"/>
    <n v="35000"/>
    <m/>
    <m/>
    <m/>
    <n v="800"/>
    <s v="None"/>
  </r>
  <r>
    <d v="2015-09-23T00:00:00"/>
    <s v="Sept 2015"/>
    <x v="3"/>
    <x v="0"/>
    <s v="None"/>
    <s v="Not Assigned"/>
    <s v="David Wilcox"/>
    <s v="Siouxland Trailer Sales"/>
    <s v="Sioux City"/>
    <s v="IA"/>
    <s v="Offensive"/>
    <s v="Seminars"/>
    <m/>
    <m/>
    <m/>
    <s v="Regional"/>
    <s v="Seminars "/>
    <m/>
    <n v="1"/>
    <n v="15000"/>
    <m/>
    <m/>
    <m/>
    <n v="800"/>
    <s v="None"/>
  </r>
  <r>
    <d v="2015-09-23T00:00:00"/>
    <s v="Sept 2015"/>
    <x v="3"/>
    <x v="0"/>
    <s v="CMV"/>
    <s v="Bruce Bartyzal"/>
    <s v="Gary Wallerich "/>
    <s v="Chart MVE"/>
    <s v="New Prague"/>
    <s v="MN"/>
    <s v="Offensive"/>
    <s v="Eff Analysis"/>
    <s v="Eff Analysis "/>
    <m/>
    <m/>
    <s v="National"/>
    <m/>
    <m/>
    <m/>
    <n v="0"/>
    <n v="100"/>
    <n v="13.6"/>
    <n v="6.8599999999999994E-2"/>
    <n v="2000"/>
    <s v="None"/>
  </r>
  <r>
    <d v="2015-09-22T00:00:00"/>
    <s v="Sept 2015"/>
    <x v="4"/>
    <x v="2"/>
    <s v="None"/>
    <s v="Jeff Wyre"/>
    <s v="Arthur Schnitzer, Joseph Stokes"/>
    <s v="Lincoln Industrial Corp"/>
    <s v="Port Angeles"/>
    <s v="WA"/>
    <s v="Offensive"/>
    <s v="Eff Analysis"/>
    <s v="Eff Analysis "/>
    <m/>
    <m/>
    <s v="Regional"/>
    <m/>
    <m/>
    <m/>
    <n v="0"/>
    <n v="15"/>
    <n v="7.3"/>
    <n v="0.05"/>
    <n v="92800"/>
    <s v="None"/>
  </r>
  <r>
    <d v="2015-09-18T00:00:00"/>
    <s v="Sept 2015"/>
    <x v="3"/>
    <x v="0"/>
    <s v="None"/>
    <s v="Doug Marquardt"/>
    <s v="Robert Tessier"/>
    <s v="Broadwind Towers Inc"/>
    <s v="Manitowoc"/>
    <s v="WI"/>
    <s v="Offensive"/>
    <s v="Seminars"/>
    <m/>
    <m/>
    <m/>
    <s v="Regional"/>
    <s v="Seminars "/>
    <m/>
    <m/>
    <n v="0"/>
    <m/>
    <m/>
    <m/>
    <n v="200"/>
    <s v="None"/>
  </r>
  <r>
    <d v="2015-09-18T00:00:00"/>
    <s v="Sept 2015"/>
    <x v="3"/>
    <x v="0"/>
    <s v="PA"/>
    <s v="Kurt Langer"/>
    <s v="Robert Tessier"/>
    <s v="Prime Advantage (Marinette Marine)"/>
    <s v="Marinette"/>
    <s v="WI"/>
    <s v="Defensive"/>
    <s v="Seminars"/>
    <m/>
    <m/>
    <m/>
    <s v="National"/>
    <m/>
    <s v="Seminars "/>
    <m/>
    <n v="0"/>
    <m/>
    <m/>
    <m/>
    <n v="200"/>
    <s v="None"/>
  </r>
  <r>
    <d v="2015-09-16T00:00:00"/>
    <s v="Sept 2015"/>
    <x v="1"/>
    <x v="0"/>
    <s v="None"/>
    <s v="Jeff Pflueger"/>
    <s v="Jeff Pflueger"/>
    <s v="Inland Engine Accessories"/>
    <s v="Kenosha"/>
    <s v="WI"/>
    <s v="Offensive"/>
    <s v="Eff Analysis"/>
    <s v="Eff Analysis "/>
    <m/>
    <m/>
    <s v="Regional"/>
    <m/>
    <m/>
    <m/>
    <n v="0"/>
    <m/>
    <m/>
    <m/>
    <n v="1000"/>
    <s v="None"/>
  </r>
  <r>
    <d v="2015-09-15T00:00:00"/>
    <s v="Sept 2015"/>
    <x v="7"/>
    <x v="3"/>
    <s v="IE"/>
    <s v="Nick Bryant"/>
    <s v="Brett Williams"/>
    <s v="Intermountain Electronics"/>
    <s v="Henderson"/>
    <s v="CO"/>
    <s v="Defensive"/>
    <s v="Eff Analysis"/>
    <s v="Eff Analysis "/>
    <m/>
    <m/>
    <s v="National"/>
    <m/>
    <m/>
    <m/>
    <n v="0"/>
    <n v="12.8"/>
    <n v="21"/>
    <n v="6.6900000000000001E-2"/>
    <n v="1200"/>
    <s v="None"/>
  </r>
  <r>
    <d v="2015-09-15T00:00:00"/>
    <s v="Sept 2015"/>
    <x v="2"/>
    <x v="1"/>
    <s v="None"/>
    <s v="David Spann"/>
    <s v="Randy Wigginton"/>
    <s v="Marathon Equipment"/>
    <s v="Vernon"/>
    <s v="AL"/>
    <s v="Offensive"/>
    <s v="Eff Analysis"/>
    <s v="Eff Analysis "/>
    <m/>
    <m/>
    <s v="Regional"/>
    <m/>
    <m/>
    <m/>
    <n v="0"/>
    <n v="17.399999999999999"/>
    <n v="57.7"/>
    <n v="0.1406"/>
    <n v="2000"/>
    <s v="None"/>
  </r>
  <r>
    <d v="2015-09-15T00:00:00"/>
    <s v="Sept 2015"/>
    <x v="7"/>
    <x v="3"/>
    <s v="None"/>
    <s v="Bret Miller"/>
    <s v="Bruce Jensen"/>
    <s v="Icon Health &amp; Fitness"/>
    <s v="Smithfield"/>
    <s v="UT"/>
    <s v="Offensive"/>
    <s v="Eff Analysis"/>
    <s v="Eff Analysis "/>
    <m/>
    <m/>
    <s v="Regional"/>
    <m/>
    <m/>
    <m/>
    <n v="100000"/>
    <n v="15.4"/>
    <n v="14.1"/>
    <n v="4.9099999999999998E-2"/>
    <n v="32500"/>
    <s v="None"/>
  </r>
  <r>
    <d v="2015-09-15T00:00:00"/>
    <s v="Sept 2015"/>
    <x v="6"/>
    <x v="3"/>
    <s v="GE2"/>
    <s v="Not Assigned"/>
    <s v="Rob Tessier"/>
    <s v="General Electric (Lufkin Industries) "/>
    <s v="Lufkin"/>
    <s v="TX"/>
    <s v="Defensive"/>
    <s v="3.5 Day Class"/>
    <m/>
    <s v="3.5 Day Class"/>
    <m/>
    <s v="National"/>
    <m/>
    <s v="Seminars "/>
    <n v="1"/>
    <n v="0"/>
    <m/>
    <m/>
    <m/>
    <n v="0"/>
    <s v="Required"/>
  </r>
  <r>
    <d v="2015-09-14T00:00:00"/>
    <s v="Sept 2015"/>
    <x v="7"/>
    <x v="3"/>
    <s v="None"/>
    <s v="Bret Miller"/>
    <s v="Bruce Jensen"/>
    <s v="H A Fabricators"/>
    <s v="Logan"/>
    <s v="UT"/>
    <s v="Offensive"/>
    <s v="Eff Analysis"/>
    <s v="Eff Analysis "/>
    <m/>
    <m/>
    <s v="Regional"/>
    <m/>
    <m/>
    <m/>
    <n v="100000"/>
    <n v="5.2"/>
    <n v="20.7"/>
    <n v="0.08"/>
    <n v="64300"/>
    <s v="None"/>
  </r>
  <r>
    <d v="2015-09-14T00:00:00"/>
    <s v="Sept 2015"/>
    <x v="7"/>
    <x v="3"/>
    <s v="None"/>
    <s v="Bret Miller"/>
    <s v="Bruce Jensen"/>
    <s v="S &amp; S Power"/>
    <s v="Logan"/>
    <s v="UT"/>
    <s v="Offensive"/>
    <s v="Eff Analysis"/>
    <s v="Eff Analysis "/>
    <m/>
    <m/>
    <s v="Regional"/>
    <m/>
    <m/>
    <m/>
    <n v="75000"/>
    <n v="7.9"/>
    <n v="66"/>
    <n v="0.22"/>
    <n v="72000"/>
    <s v="None"/>
  </r>
  <r>
    <d v="2015-09-09T00:00:00"/>
    <s v="Sept 2015"/>
    <x v="3"/>
    <x v="0"/>
    <s v="None"/>
    <s v="Colton Graves"/>
    <s v="David Wilcox"/>
    <s v="Mid America Pump &amp; Supply"/>
    <s v="Hastings"/>
    <s v="NE"/>
    <s v="Offensive"/>
    <s v="Seminars"/>
    <m/>
    <m/>
    <m/>
    <s v="Regional"/>
    <s v="Seminars "/>
    <m/>
    <n v="3"/>
    <n v="0"/>
    <m/>
    <m/>
    <m/>
    <n v="800"/>
    <s v="None"/>
  </r>
  <r>
    <d v="2015-09-09T00:00:00"/>
    <s v="Sept 2015"/>
    <x v="2"/>
    <x v="1"/>
    <s v="None"/>
    <s v="Not Assigned"/>
    <s v="Robert Tessier"/>
    <s v="Cameron International"/>
    <s v="Houston"/>
    <s v="TX "/>
    <s v="Offensive"/>
    <s v="Seminars"/>
    <m/>
    <m/>
    <m/>
    <s v="Regional"/>
    <s v="Seminars "/>
    <m/>
    <m/>
    <n v="0"/>
    <m/>
    <m/>
    <m/>
    <n v="200"/>
    <s v="None"/>
  </r>
  <r>
    <d v="2015-09-09T00:00:00"/>
    <s v="Sept 2015"/>
    <x v="3"/>
    <x v="0"/>
    <s v="None"/>
    <s v="Colton Graves"/>
    <s v="David Wilcox"/>
    <s v="RichWeld Fabrication"/>
    <s v="Hastings"/>
    <s v="NE"/>
    <s v="Offensive"/>
    <s v="Seminars"/>
    <m/>
    <m/>
    <m/>
    <s v="Regional"/>
    <s v="Seminars "/>
    <m/>
    <n v="2"/>
    <n v="0"/>
    <m/>
    <m/>
    <m/>
    <n v="800"/>
    <s v="None"/>
  </r>
  <r>
    <d v="2015-09-09T00:00:00"/>
    <s v="Sept 2015"/>
    <x v="3"/>
    <x v="0"/>
    <s v="None"/>
    <s v="Austin Steichen"/>
    <s v="David Wilcox"/>
    <s v="Polaris Industries"/>
    <s v="Spirit Lake"/>
    <s v="IA"/>
    <s v="Offensive"/>
    <s v="Eff Analysis"/>
    <s v="Eff Analysis "/>
    <m/>
    <m/>
    <s v="Regional"/>
    <m/>
    <m/>
    <m/>
    <n v="0"/>
    <m/>
    <m/>
    <m/>
    <n v="308000"/>
    <s v="None"/>
  </r>
  <r>
    <d v="2015-09-07T00:00:00"/>
    <s v="Sept 2015"/>
    <x v="3"/>
    <x v="0"/>
    <s v="None"/>
    <s v="Dave Geiger"/>
    <s v="Joel Alsum"/>
    <s v="King Manufacturing Corp"/>
    <s v="Waupun"/>
    <s v="WI"/>
    <s v="Offensive"/>
    <s v="Seminars"/>
    <m/>
    <m/>
    <m/>
    <s v="Regional"/>
    <s v="Seminars "/>
    <m/>
    <m/>
    <n v="0"/>
    <m/>
    <m/>
    <m/>
    <n v="1250"/>
    <s v="None"/>
  </r>
  <r>
    <d v="2015-09-03T00:00:00"/>
    <s v="Sept 2015"/>
    <x v="4"/>
    <x v="2"/>
    <s v="None"/>
    <s v="Bryan Lockwood"/>
    <s v="Arthur Schnitzer, Dick Rhoades, Joseph Stokes,Nate Bowman"/>
    <s v="Nichols Bros Boat Builders"/>
    <s v="Freeland"/>
    <s v="WA"/>
    <s v="Offensive"/>
    <s v="Eff Analysis"/>
    <s v="Eff Analysis "/>
    <m/>
    <m/>
    <s v="Regional"/>
    <m/>
    <m/>
    <m/>
    <n v="0"/>
    <n v="25.4"/>
    <n v="14"/>
    <n v="0.09"/>
    <n v="970920"/>
    <s v="None"/>
  </r>
  <r>
    <d v="2015-08-31T00:00:00"/>
    <s v="Aug 2015"/>
    <x v="13"/>
    <x v="0"/>
    <s v="None"/>
    <s v="Mallary Termyna"/>
    <s v="David Schaffer  "/>
    <s v="Goodhart Sons Inc"/>
    <s v="Lancaster "/>
    <s v="PA"/>
    <s v="Offensive"/>
    <s v="Eff Analysis"/>
    <s v="Eff Analysis "/>
    <m/>
    <m/>
    <s v="Regional"/>
    <m/>
    <m/>
    <m/>
    <n v="0"/>
    <n v="51.2"/>
    <n v="1"/>
    <n v="0.1273"/>
    <n v="2000"/>
    <s v="None"/>
  </r>
  <r>
    <d v="2015-08-31T00:00:00"/>
    <s v="Aug 2015"/>
    <x v="6"/>
    <x v="3"/>
    <s v="None"/>
    <s v="Not Assigned"/>
    <s v="Phillip Wright "/>
    <s v="Angelina Manufacturing (Tank)"/>
    <s v="Lufkin"/>
    <s v="TX "/>
    <s v="Offensive"/>
    <s v="Eff Analysis"/>
    <s v="Eff Analysis "/>
    <m/>
    <m/>
    <s v="Regional"/>
    <m/>
    <m/>
    <m/>
    <n v="0"/>
    <n v="13.8"/>
    <n v="25"/>
    <n v="1.8499999999999999E-2"/>
    <n v="1200"/>
    <s v="None"/>
  </r>
  <r>
    <d v="2015-08-31T00:00:00"/>
    <s v="Aug 2015"/>
    <x v="0"/>
    <x v="0"/>
    <s v="None"/>
    <s v="Tom McCutcheon"/>
    <s v="Steve Sherman "/>
    <s v="Global Drilling Suppliers"/>
    <s v="Brookville"/>
    <s v="PA"/>
    <s v="Offensive"/>
    <s v="Eff Analysis"/>
    <s v="Eff Analysis "/>
    <m/>
    <m/>
    <s v="Regional"/>
    <m/>
    <m/>
    <m/>
    <n v="100000"/>
    <n v="9.6"/>
    <n v="49.3"/>
    <n v="5.5300000000000002E-2"/>
    <n v="2000"/>
    <s v="None"/>
  </r>
  <r>
    <d v="2015-08-31T00:00:00"/>
    <s v="Aug 2015"/>
    <x v="3"/>
    <x v="0"/>
    <s v="None"/>
    <s v="Patrick Clarke"/>
    <s v="Don Melton "/>
    <s v="G &amp; W Electric"/>
    <s v="Bolingbrook"/>
    <s v="IL "/>
    <s v="Offensive"/>
    <s v="Eff Analysis"/>
    <s v="Eff Analysis "/>
    <m/>
    <m/>
    <s v="Regional"/>
    <m/>
    <m/>
    <m/>
    <n v="0"/>
    <m/>
    <m/>
    <m/>
    <n v="11064"/>
    <s v="None"/>
  </r>
  <r>
    <d v="2015-08-27T00:00:00"/>
    <s v="Aug 2015"/>
    <x v="3"/>
    <x v="0"/>
    <s v="None"/>
    <s v="Guy Klopatek"/>
    <s v="Daniel Roland"/>
    <s v="Oldenburg Group Inc"/>
    <s v="Rhinelander"/>
    <s v="WI"/>
    <s v="Offensive"/>
    <s v="Eff Analysis"/>
    <s v="Eff Analysis "/>
    <m/>
    <m/>
    <s v="Regional"/>
    <m/>
    <m/>
    <m/>
    <n v="0"/>
    <m/>
    <m/>
    <m/>
    <n v="2000"/>
    <s v="None"/>
  </r>
  <r>
    <d v="2015-08-27T00:00:00"/>
    <s v="Aug 2015"/>
    <x v="0"/>
    <x v="0"/>
    <s v="None"/>
    <s v="Robert Diehl"/>
    <s v="Nathan Moyer"/>
    <s v="Quality Steel Fabrication"/>
    <s v="Sidney"/>
    <s v="OH "/>
    <s v="Offensive"/>
    <s v="Eff Analysis"/>
    <s v="Eff Analysis "/>
    <m/>
    <m/>
    <s v="Regional"/>
    <m/>
    <m/>
    <m/>
    <n v="5000"/>
    <m/>
    <n v="3.34"/>
    <m/>
    <n v="10243"/>
    <s v="None"/>
  </r>
  <r>
    <d v="2015-08-25T00:00:00"/>
    <s v="Aug 2015"/>
    <x v="5"/>
    <x v="1"/>
    <s v="None"/>
    <s v="Clyde Mathews"/>
    <s v="Grant Baker"/>
    <s v="Morrison Tool &amp; Fabrication"/>
    <s v="Morrison"/>
    <s v="TN"/>
    <s v="Offensive"/>
    <s v="Eff Analysis"/>
    <s v="Eff Analysis "/>
    <m/>
    <m/>
    <s v="Regional"/>
    <m/>
    <m/>
    <m/>
    <n v="100000"/>
    <n v="7.5"/>
    <n v="7.5"/>
    <n v="5.5399999999999998E-2"/>
    <n v="100000"/>
    <s v="None"/>
  </r>
  <r>
    <d v="2015-08-25T00:00:00"/>
    <s v="Aug 2015"/>
    <x v="6"/>
    <x v="3"/>
    <s v="None"/>
    <s v="Scott Gaede, Gary Greethurst"/>
    <s v="Andy Harris, David Money, Joe Bagnaro, John Vann, Kenny Tucker, Phillip Wright"/>
    <s v="Pelagic Tank"/>
    <s v="Enid"/>
    <s v="OK"/>
    <s v="Offensive"/>
    <s v="Eff Analysis"/>
    <s v="Eff Analysis "/>
    <m/>
    <m/>
    <s v="Regional"/>
    <m/>
    <m/>
    <m/>
    <n v="0"/>
    <m/>
    <m/>
    <m/>
    <n v="12200"/>
    <s v="None"/>
  </r>
  <r>
    <d v="2015-08-25T00:00:00"/>
    <s v="Aug 2015"/>
    <x v="6"/>
    <x v="3"/>
    <s v="None"/>
    <s v="George Haist "/>
    <s v="Chad Barton"/>
    <s v="J S Sign &amp; Awning"/>
    <s v="Manhattan"/>
    <s v="KS"/>
    <s v="Offensive"/>
    <s v="Seminars"/>
    <m/>
    <m/>
    <m/>
    <s v="Regional"/>
    <s v="Seminars "/>
    <m/>
    <m/>
    <n v="0"/>
    <m/>
    <m/>
    <m/>
    <n v="1100"/>
    <s v="None"/>
  </r>
  <r>
    <d v="2015-08-22T00:00:00"/>
    <s v="Aug 2015"/>
    <x v="6"/>
    <x v="3"/>
    <s v="None"/>
    <s v="Not Assigned"/>
    <s v="Andy Harris"/>
    <s v="Compass Manufacturing LLC"/>
    <s v="Oklahoma City"/>
    <s v="OK"/>
    <s v="Offensive"/>
    <s v="Eff Analysis"/>
    <s v="Eff Analysis "/>
    <m/>
    <m/>
    <s v="Regional"/>
    <m/>
    <m/>
    <m/>
    <n v="0"/>
    <m/>
    <m/>
    <m/>
    <n v="1200"/>
    <s v="None"/>
  </r>
  <r>
    <d v="2015-08-21T00:00:00"/>
    <s v="Aug 2015"/>
    <x v="4"/>
    <x v="2"/>
    <s v="None"/>
    <s v="Terry Leinneweber"/>
    <s v="Arthur Schnitzer, Joseph Stokes"/>
    <s v="Laser Cutting Northwest"/>
    <s v="Auburn"/>
    <s v="WA"/>
    <s v="Offensive"/>
    <s v="Eff Analysis"/>
    <s v="Eff Analysis "/>
    <m/>
    <m/>
    <s v="Regional"/>
    <m/>
    <m/>
    <m/>
    <n v="0"/>
    <n v="8.5"/>
    <n v="7.14"/>
    <n v="0.13"/>
    <n v="86995"/>
    <s v="None"/>
  </r>
  <r>
    <d v="2015-08-21T00:00:00"/>
    <s v="Aug 2015"/>
    <x v="4"/>
    <x v="2"/>
    <s v="None"/>
    <s v="Will Alleckson"/>
    <s v="Arthur Schnitzer, Joseph Stokes"/>
    <s v="P S M LLC"/>
    <s v="Woodinville"/>
    <s v="WA"/>
    <s v="Offensive"/>
    <s v="Eff Analysis"/>
    <s v="Eff Analysis "/>
    <m/>
    <m/>
    <s v="Regional"/>
    <m/>
    <m/>
    <m/>
    <n v="0"/>
    <n v="12"/>
    <n v="22.5"/>
    <n v="0.21"/>
    <n v="680032"/>
    <s v="None"/>
  </r>
  <r>
    <d v="2015-08-20T00:00:00"/>
    <s v="Aug 2015"/>
    <x v="3"/>
    <x v="0"/>
    <s v="None"/>
    <s v="Grant Burns"/>
    <s v="Wayne Burns"/>
    <s v="Weiler"/>
    <s v="Knoxville"/>
    <s v="IA"/>
    <s v="Offensive"/>
    <s v="Seminars"/>
    <m/>
    <m/>
    <m/>
    <s v="Regional"/>
    <s v="Seminars "/>
    <m/>
    <m/>
    <n v="0"/>
    <m/>
    <m/>
    <m/>
    <n v="4104.45"/>
    <s v="None"/>
  </r>
  <r>
    <d v="2015-08-20T00:00:00"/>
    <s v="Aug 2015"/>
    <x v="0"/>
    <x v="0"/>
    <s v="None"/>
    <s v="Brian Christiansen "/>
    <s v="Nathan Moyer "/>
    <s v="Rosenboom Machine &amp; Tool"/>
    <s v="Bowling Green"/>
    <s v="OH "/>
    <s v="Offensive"/>
    <s v="Eff Analysis"/>
    <s v="Eff Analysis "/>
    <m/>
    <m/>
    <s v="Regional"/>
    <m/>
    <m/>
    <m/>
    <n v="150000"/>
    <n v="11.8"/>
    <n v="17.600000000000001"/>
    <n v="0.1837"/>
    <n v="2000"/>
    <s v="None"/>
  </r>
  <r>
    <d v="2015-08-19T00:00:00"/>
    <s v="Aug 2015"/>
    <x v="0"/>
    <x v="0"/>
    <s v="None"/>
    <s v="Bryan Petel"/>
    <s v="Dennis West"/>
    <s v="Pucel Enterprises Inc"/>
    <s v="Cleveland"/>
    <s v="OH "/>
    <s v="Offensive"/>
    <s v="Eff Analysis"/>
    <s v="Eff Analysis "/>
    <m/>
    <m/>
    <s v="Regional"/>
    <m/>
    <m/>
    <m/>
    <n v="0"/>
    <n v="12.7"/>
    <n v="14.9"/>
    <n v="6.5699999999999995E-2"/>
    <n v="1250"/>
    <s v="None"/>
  </r>
  <r>
    <d v="2015-08-19T00:00:00"/>
    <s v="Aug 2015"/>
    <x v="2"/>
    <x v="1"/>
    <s v="None"/>
    <s v="Casey Cobb"/>
    <s v="Jim Homan"/>
    <s v="Harris Waste Management"/>
    <s v="Baxley"/>
    <s v="GA"/>
    <s v="Offensive"/>
    <s v="Eff Analysis"/>
    <s v="Eff Analysis "/>
    <m/>
    <m/>
    <s v="Regional"/>
    <m/>
    <m/>
    <m/>
    <n v="0"/>
    <n v="43"/>
    <m/>
    <m/>
    <n v="2000"/>
    <s v="None"/>
  </r>
  <r>
    <d v="2015-08-19T00:00:00"/>
    <s v="Aug 2015"/>
    <x v="2"/>
    <x v="1"/>
    <s v="None"/>
    <s v="Casey Cobb"/>
    <s v="Jim Homan"/>
    <s v="Harris Waste Management"/>
    <s v="Cordele"/>
    <s v="GA"/>
    <s v="Offensive"/>
    <s v="Eff Analysis"/>
    <s v="Eff Analysis "/>
    <m/>
    <m/>
    <s v="Regional"/>
    <m/>
    <m/>
    <m/>
    <n v="0"/>
    <n v="31"/>
    <m/>
    <m/>
    <n v="2000"/>
    <s v="None"/>
  </r>
  <r>
    <d v="2015-08-18T00:00:00"/>
    <s v="Aug 2015"/>
    <x v="7"/>
    <x v="3"/>
    <s v="None"/>
    <s v="Tom Eatchel"/>
    <s v="Bruce Jensen"/>
    <s v="CargoGlide-Current Wrx LLC"/>
    <s v="Saint George"/>
    <s v="UT"/>
    <s v="Offensive"/>
    <s v="Eff Analysis"/>
    <s v="Eff Analysis "/>
    <m/>
    <m/>
    <s v="Regional"/>
    <m/>
    <m/>
    <m/>
    <n v="60000"/>
    <n v="4.5999999999999996"/>
    <n v="21.9"/>
    <n v="0.12889999999999999"/>
    <n v="18230.669999999998"/>
    <s v="None"/>
  </r>
  <r>
    <d v="2015-08-18T00:00:00"/>
    <s v="Aug 2015"/>
    <x v="7"/>
    <x v="3"/>
    <s v="None"/>
    <s v="Not Assigned"/>
    <s v="Brett Williams"/>
    <s v="Heabler Metal Products"/>
    <s v="Denver"/>
    <s v="CO"/>
    <s v="Offensive"/>
    <s v="Eff Analysis"/>
    <s v="Eff Analysis "/>
    <m/>
    <m/>
    <s v="Regional"/>
    <m/>
    <m/>
    <m/>
    <n v="0"/>
    <n v="7.6"/>
    <n v="98"/>
    <n v="6.8000000000000005E-2"/>
    <n v="1200"/>
    <s v="None"/>
  </r>
  <r>
    <d v="2015-08-18T00:00:00"/>
    <s v="Aug 2015"/>
    <x v="7"/>
    <x v="3"/>
    <s v="None"/>
    <s v="Tom Eatchel"/>
    <s v="Bruce Jensen"/>
    <s v="CargoGlide-Current Wrx LLC"/>
    <s v="Saint George"/>
    <s v="UT"/>
    <s v="Offensive"/>
    <s v="Seminars"/>
    <m/>
    <m/>
    <m/>
    <s v="Regional"/>
    <s v="Seminars "/>
    <m/>
    <n v="14"/>
    <n v="0"/>
    <m/>
    <m/>
    <m/>
    <n v="5100"/>
    <s v="None"/>
  </r>
  <r>
    <d v="2015-08-17T00:00:00"/>
    <s v="Aug 2015"/>
    <x v="3"/>
    <x v="0"/>
    <s v="None"/>
    <s v="Nick Deja"/>
    <s v="Daniel Roland"/>
    <s v="World Class Manufacturing"/>
    <s v="Weyauwega"/>
    <s v="WI"/>
    <s v="Offensive"/>
    <s v="Eff Analysis"/>
    <s v="Eff Analysis "/>
    <m/>
    <m/>
    <s v="Regional"/>
    <m/>
    <m/>
    <m/>
    <n v="0"/>
    <m/>
    <m/>
    <m/>
    <n v="1600"/>
    <s v="None"/>
  </r>
  <r>
    <d v="2015-08-14T00:00:00"/>
    <s v="Aug 2015"/>
    <x v="6"/>
    <x v="3"/>
    <s v="None"/>
    <s v="Keith Tremblay"/>
    <s v="Chad Barton"/>
    <s v="R &amp; S maint Services Inc"/>
    <s v="Meriden"/>
    <s v="KS"/>
    <s v="Offensive"/>
    <s v="3.5 Day Class"/>
    <m/>
    <s v="3.5 Day Class"/>
    <m/>
    <s v="Regional"/>
    <s v="Seminars "/>
    <m/>
    <n v="2"/>
    <n v="0"/>
    <m/>
    <m/>
    <m/>
    <n v="995"/>
    <s v="None"/>
  </r>
  <r>
    <d v="2015-08-14T00:00:00"/>
    <s v="Aug 2015"/>
    <x v="6"/>
    <x v="3"/>
    <s v="None"/>
    <s v="Keith Tremblay"/>
    <s v="Chad Barton"/>
    <s v="HME Inc"/>
    <s v="Topeka"/>
    <s v="KS"/>
    <s v="Offensive"/>
    <s v="3.5 Day Class"/>
    <m/>
    <s v="3.5 Day Class"/>
    <m/>
    <s v="Regional"/>
    <s v="Seminars "/>
    <m/>
    <n v="2"/>
    <n v="0"/>
    <m/>
    <m/>
    <m/>
    <n v="995"/>
    <s v="None"/>
  </r>
  <r>
    <d v="2015-08-14T00:00:00"/>
    <s v="Aug 2015"/>
    <x v="6"/>
    <x v="3"/>
    <s v="None"/>
    <s v="Darren Trout"/>
    <s v="Chad Barton"/>
    <s v="CST Storage"/>
    <s v="Parsons"/>
    <s v="KS"/>
    <s v="Offensive"/>
    <s v="3.5 Day Class"/>
    <m/>
    <s v="3.5 Day Class"/>
    <m/>
    <s v="Regional"/>
    <s v="Seminars "/>
    <m/>
    <n v="2"/>
    <n v="0"/>
    <m/>
    <m/>
    <m/>
    <n v="995"/>
    <s v="None"/>
  </r>
  <r>
    <d v="2015-08-14T00:00:00"/>
    <s v="Aug 2015"/>
    <x v="5"/>
    <x v="1"/>
    <s v="None"/>
    <s v="Louis Yopp"/>
    <s v="Grant Baker"/>
    <s v="Precision Steel"/>
    <s v="Calvert City"/>
    <s v="KY"/>
    <s v="Offensive"/>
    <s v="Eff Analysis"/>
    <s v="Eff Analysis "/>
    <m/>
    <m/>
    <s v="Regional"/>
    <m/>
    <m/>
    <m/>
    <n v="0"/>
    <n v="4.0999999999999996"/>
    <n v="8.0500000000000007"/>
    <s v="8.05% 18%"/>
    <n v="8000"/>
    <s v="None"/>
  </r>
  <r>
    <d v="2015-08-14T00:00:00"/>
    <s v="Aug 2015"/>
    <x v="5"/>
    <x v="1"/>
    <s v="None"/>
    <s v="Louis Yopp"/>
    <s v="Grant Baker"/>
    <s v="Precision Machine"/>
    <s v="Paducah"/>
    <s v="KY"/>
    <s v="Offensive"/>
    <s v="Eff Analysis"/>
    <s v="Eff Analysis "/>
    <m/>
    <m/>
    <s v="Regional"/>
    <m/>
    <m/>
    <m/>
    <n v="0"/>
    <n v="8.3000000000000007"/>
    <n v="15.3"/>
    <s v="4.0%/9.79%"/>
    <n v="8000"/>
    <s v="None"/>
  </r>
  <r>
    <d v="2015-08-13T00:00:00"/>
    <s v="Aug 2015"/>
    <x v="5"/>
    <x v="1"/>
    <s v="None"/>
    <s v="James Rawls"/>
    <s v="Grant Baker"/>
    <s v="Food Warming Equipment"/>
    <s v="Portland "/>
    <s v="TN"/>
    <s v="Offensive"/>
    <s v="Seminars"/>
    <m/>
    <m/>
    <m/>
    <s v="Regional"/>
    <s v="Seminars "/>
    <m/>
    <m/>
    <n v="0"/>
    <m/>
    <m/>
    <m/>
    <n v="10000"/>
    <s v="None"/>
  </r>
  <r>
    <d v="2015-08-12T00:00:00"/>
    <s v="Aug 2015"/>
    <x v="6"/>
    <x v="3"/>
    <s v="None"/>
    <s v="Not Assigned"/>
    <s v="Andy Harris"/>
    <s v="Elite Fasbrication"/>
    <s v="Blanchard"/>
    <s v="OK"/>
    <s v="Offensive"/>
    <s v="Eff Analysis"/>
    <s v="Eff Analysis "/>
    <m/>
    <m/>
    <s v="Regional"/>
    <m/>
    <m/>
    <m/>
    <n v="0"/>
    <m/>
    <m/>
    <m/>
    <n v="1200"/>
    <s v="None"/>
  </r>
  <r>
    <d v="2015-08-12T00:00:00"/>
    <s v="Aug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22"/>
    <n v="0"/>
    <m/>
    <m/>
    <m/>
    <n v="4700"/>
    <s v="None"/>
  </r>
  <r>
    <d v="2015-08-11T00:00:00"/>
    <s v="Aug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19"/>
    <n v="0"/>
    <m/>
    <m/>
    <m/>
    <n v="4100"/>
    <s v="None"/>
  </r>
  <r>
    <d v="2015-08-11T00:00:00"/>
    <s v="Aug 2015"/>
    <x v="8"/>
    <x v="0"/>
    <s v="None"/>
    <s v="Rich Ferguson"/>
    <s v="Robert Tessier"/>
    <s v="Koike Aronson Inc"/>
    <s v="Arcade"/>
    <s v="NY"/>
    <s v="Offensive"/>
    <s v="Seminars"/>
    <m/>
    <m/>
    <m/>
    <s v="Regional"/>
    <s v="Seminars "/>
    <m/>
    <m/>
    <n v="0"/>
    <m/>
    <m/>
    <m/>
    <n v="200"/>
    <s v="None"/>
  </r>
  <r>
    <d v="2015-08-11T00:00:00"/>
    <s v="Aug 2015"/>
    <x v="3"/>
    <x v="0"/>
    <s v="None"/>
    <s v="Dean Wirtanen"/>
    <s v="Rob Tessier"/>
    <s v="Built-Rite Manufacturing "/>
    <s v="Conger"/>
    <s v="MN"/>
    <s v="Offensive"/>
    <s v="3.5 Day Class"/>
    <m/>
    <s v="3.5 Day Class"/>
    <m/>
    <s v="Regional"/>
    <s v="Seminars "/>
    <m/>
    <n v="1"/>
    <n v="0"/>
    <m/>
    <m/>
    <m/>
    <n v="0"/>
    <s v="None"/>
  </r>
  <r>
    <d v="2015-08-10T00:00:00"/>
    <s v="Aug 2015"/>
    <x v="11"/>
    <x v="3"/>
    <s v="VAL"/>
    <s v="Keith Neumann"/>
    <s v="Kirk Jordan"/>
    <s v="Valmont Industries"/>
    <s v="Brenham"/>
    <s v="TX "/>
    <s v="Offensive"/>
    <s v="Eff Analysis"/>
    <s v="Eff Analysis "/>
    <m/>
    <m/>
    <s v="National"/>
    <m/>
    <m/>
    <m/>
    <n v="0"/>
    <s v="76.8/14"/>
    <n v="1.21"/>
    <s v="7.5/15%"/>
    <n v="252000"/>
    <s v="None"/>
  </r>
  <r>
    <d v="2015-08-07T00:00:00"/>
    <s v="Aug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11"/>
    <n v="0"/>
    <m/>
    <m/>
    <m/>
    <n v="2500"/>
    <s v="None"/>
  </r>
  <r>
    <d v="2015-08-07T00:00:00"/>
    <s v="Aug 2015"/>
    <x v="3"/>
    <x v="0"/>
    <s v="None"/>
    <s v="Dale Fluno"/>
    <s v="Joel Alsum"/>
    <s v="Colby Metal "/>
    <s v="Colby"/>
    <s v="WI"/>
    <s v="Offensive"/>
    <s v="Seminars"/>
    <m/>
    <m/>
    <m/>
    <s v="Regional"/>
    <s v="Seminars "/>
    <m/>
    <m/>
    <n v="0"/>
    <m/>
    <m/>
    <m/>
    <n v="5800"/>
    <s v="None"/>
  </r>
  <r>
    <d v="2015-08-06T00:00:00"/>
    <s v="Aug 2015"/>
    <x v="3"/>
    <x v="0"/>
    <s v="None"/>
    <s v="Dave Geiger"/>
    <s v="Joel Alsum"/>
    <s v="SMC Metal Fabricators"/>
    <s v="Oshkosh"/>
    <s v="WI"/>
    <s v="Offensive"/>
    <s v="Seminars"/>
    <m/>
    <m/>
    <m/>
    <s v="Regional"/>
    <s v="Seminars "/>
    <m/>
    <m/>
    <n v="0"/>
    <m/>
    <m/>
    <m/>
    <n v="3200"/>
    <s v="None"/>
  </r>
  <r>
    <d v="2015-08-06T00:00:00"/>
    <s v="Aug 2015"/>
    <x v="3"/>
    <x v="0"/>
    <s v="None"/>
    <s v="Dave Geiger"/>
    <s v="Joel Alsum"/>
    <s v="SMC Metal Fabricators"/>
    <s v="Oshkosh"/>
    <s v="WI"/>
    <s v="Offensive"/>
    <s v="Eff Analysis"/>
    <s v="Eff Analysis "/>
    <m/>
    <m/>
    <s v="Regional"/>
    <m/>
    <m/>
    <m/>
    <n v="0"/>
    <m/>
    <m/>
    <m/>
    <n v="1200"/>
    <s v="None"/>
  </r>
  <r>
    <d v="2015-08-06T00:00:00"/>
    <s v="Aug 2015"/>
    <x v="13"/>
    <x v="0"/>
    <s v="None"/>
    <s v="Bill Faulkner"/>
    <s v="John Roe"/>
    <s v="DHS Systems LLC"/>
    <s v="Orangeburg"/>
    <s v="NY"/>
    <s v="Offensive"/>
    <s v="Eff Analysis"/>
    <s v="Eff Analysis "/>
    <m/>
    <m/>
    <s v="Regional"/>
    <m/>
    <m/>
    <m/>
    <n v="0"/>
    <n v="113.7"/>
    <n v="7"/>
    <m/>
    <n v="2000"/>
    <s v="None"/>
  </r>
  <r>
    <d v="2015-08-06T00:00:00"/>
    <s v="Aug 2015"/>
    <x v="4"/>
    <x v="2"/>
    <s v="None"/>
    <s v="Bryan Lockwood"/>
    <s v="Dan Sheets"/>
    <s v="Nichols Bros Boat Builders"/>
    <s v="Freeland"/>
    <s v="WA"/>
    <s v="Offensive"/>
    <s v="Seminars"/>
    <m/>
    <m/>
    <m/>
    <s v="Regional"/>
    <s v="Seminars "/>
    <m/>
    <n v="1"/>
    <n v="0"/>
    <m/>
    <m/>
    <m/>
    <n v="1200"/>
    <s v="None"/>
  </r>
  <r>
    <d v="2015-08-06T00:00:00"/>
    <s v="Aug 2015"/>
    <x v="0"/>
    <x v="0"/>
    <s v="None"/>
    <s v="Tom Canterbury"/>
    <s v="Ryan Bucurel"/>
    <s v="CNC Global Body &amp; Equipment"/>
    <s v="Wooster"/>
    <s v="OH "/>
    <s v="Offensive"/>
    <s v="Eff Analysis"/>
    <s v="Eff Analysis "/>
    <m/>
    <m/>
    <s v="Regional"/>
    <m/>
    <m/>
    <m/>
    <n v="72550"/>
    <n v="3.8"/>
    <n v="9.6"/>
    <n v="0.1646"/>
    <n v="72250"/>
    <s v="None"/>
  </r>
  <r>
    <d v="2015-08-06T00:00:00"/>
    <s v="Aug 2015"/>
    <x v="6"/>
    <x v="3"/>
    <s v="None"/>
    <s v="Darren Trout"/>
    <s v="Chad Barton"/>
    <s v="CST Storage"/>
    <s v="Parsons"/>
    <s v="KS"/>
    <s v="Offensive"/>
    <s v="Seminars"/>
    <m/>
    <m/>
    <m/>
    <s v="Regional"/>
    <s v="Seminars "/>
    <m/>
    <n v="32"/>
    <n v="0"/>
    <m/>
    <m/>
    <m/>
    <n v="11212.5"/>
    <s v="None"/>
  </r>
  <r>
    <d v="2015-08-06T00:00:00"/>
    <s v="Aug 2015"/>
    <x v="10"/>
    <x v="2"/>
    <s v="None"/>
    <s v="Len Salem"/>
    <s v="Arthur Schnitzer, Dick Rhoades"/>
    <s v="Valley Fabrication"/>
    <s v="Salem"/>
    <s v="OR"/>
    <s v="Offensive"/>
    <s v="Eff Analysis"/>
    <s v="Eff Analysis "/>
    <m/>
    <m/>
    <s v="Regional"/>
    <m/>
    <m/>
    <m/>
    <n v="0"/>
    <m/>
    <m/>
    <m/>
    <n v="20800"/>
    <s v="None"/>
  </r>
  <r>
    <d v="2015-08-06T00:00:00"/>
    <s v="Aug 2015"/>
    <x v="7"/>
    <x v="3"/>
    <s v="None"/>
    <s v="Mike Weaver"/>
    <s v="Bruce Jensen"/>
    <s v="SME Industries Corp"/>
    <s v="West Jordan"/>
    <s v="UT"/>
    <s v="Offensive"/>
    <s v="Eff Analysis"/>
    <s v="Eff Analysis "/>
    <m/>
    <m/>
    <s v="Regional"/>
    <m/>
    <m/>
    <m/>
    <n v="2000000"/>
    <m/>
    <m/>
    <m/>
    <n v="10350"/>
    <s v="None"/>
  </r>
  <r>
    <d v="2015-08-06T00:00:00"/>
    <s v="Aug 2015"/>
    <x v="14"/>
    <x v="3"/>
    <s v="FCC"/>
    <s v="Ben Sonnier"/>
    <s v="Delano Cline"/>
    <s v="Franks Casing Crew &amp; Rent"/>
    <s v="Layfayette"/>
    <s v="LA"/>
    <s v="Offensive"/>
    <s v="Eff Analysis"/>
    <s v="Eff Analysis "/>
    <m/>
    <m/>
    <s v="National"/>
    <m/>
    <m/>
    <m/>
    <n v="0"/>
    <m/>
    <m/>
    <m/>
    <n v="1250"/>
    <s v="None"/>
  </r>
  <r>
    <d v="2015-08-05T00:00:00"/>
    <s v="Aug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12"/>
    <n v="0"/>
    <m/>
    <m/>
    <m/>
    <n v="2700"/>
    <s v="None"/>
  </r>
  <r>
    <d v="2015-08-05T00:00:00"/>
    <s v="Aug 2015"/>
    <x v="3"/>
    <x v="0"/>
    <s v="None"/>
    <s v="Kurt Langer"/>
    <s v="Joel Alsum"/>
    <s v="Samuel Pressure Vessel (Silvan Industries)"/>
    <s v="Marinette"/>
    <s v="WI"/>
    <s v="Offensive"/>
    <s v="Eff Analysis"/>
    <s v="Eff Analysis "/>
    <m/>
    <m/>
    <s v="Regional"/>
    <m/>
    <m/>
    <m/>
    <n v="0"/>
    <m/>
    <m/>
    <m/>
    <n v="1325"/>
    <s v="None"/>
  </r>
  <r>
    <d v="2015-08-05T00:00:00"/>
    <s v="Aug 2015"/>
    <x v="2"/>
    <x v="1"/>
    <s v="None"/>
    <s v="Tracy Harvey"/>
    <s v="John Roe"/>
    <s v="Gill Manufacturing (Plant 1)"/>
    <s v="Trenton"/>
    <s v="GA"/>
    <s v="Offensive"/>
    <s v="Eff Analysis"/>
    <s v="Eff Analysis "/>
    <m/>
    <m/>
    <s v="Regional"/>
    <m/>
    <m/>
    <m/>
    <n v="0"/>
    <n v="13"/>
    <n v="19"/>
    <m/>
    <n v="2800"/>
    <s v="None"/>
  </r>
  <r>
    <d v="2015-08-05T00:00:00"/>
    <s v="Aug 2015"/>
    <x v="2"/>
    <x v="1"/>
    <s v="None"/>
    <s v="Tracy Harvey"/>
    <s v="John Roe"/>
    <s v="Gill Manufacturing (Plant 2)"/>
    <s v="Trenton"/>
    <s v="GA"/>
    <s v="Offensive"/>
    <s v="Eff Analysis"/>
    <s v="Eff Analysis "/>
    <m/>
    <m/>
    <s v="Regional"/>
    <m/>
    <m/>
    <m/>
    <n v="0"/>
    <n v="36"/>
    <n v="6"/>
    <m/>
    <n v="2800"/>
    <s v="None"/>
  </r>
  <r>
    <d v="2015-08-05T00:00:00"/>
    <s v="Aug 2015"/>
    <x v="2"/>
    <x v="1"/>
    <s v="None"/>
    <s v="Dewayne Arnold"/>
    <s v="Randy Wigginton"/>
    <s v="King Kutter Inc"/>
    <s v="Winfield"/>
    <s v="AL"/>
    <s v="Offensive"/>
    <s v="Eff Analysis"/>
    <s v="Eff Analysis "/>
    <m/>
    <m/>
    <s v="Regional"/>
    <m/>
    <m/>
    <m/>
    <n v="0"/>
    <n v="12.7"/>
    <n v="15.8"/>
    <m/>
    <n v="1600"/>
    <s v="None"/>
  </r>
  <r>
    <d v="2015-08-05T00:00:00"/>
    <s v="Aug 2015"/>
    <x v="0"/>
    <x v="0"/>
    <s v="None"/>
    <s v="Ryan Campbell"/>
    <s v="Boris Shneyder"/>
    <s v="Advance Industrial Mfg"/>
    <s v="Grove City"/>
    <s v="OH "/>
    <s v="Offensive"/>
    <s v="Eff Analysis"/>
    <s v="Eff Analysis "/>
    <m/>
    <m/>
    <s v="Regional"/>
    <m/>
    <m/>
    <m/>
    <n v="0"/>
    <n v="8.6"/>
    <n v="15"/>
    <n v="3.9E-2"/>
    <n v="1250"/>
    <s v="None"/>
  </r>
  <r>
    <d v="2015-08-04T00:00:00"/>
    <s v="Aug 2015"/>
    <x v="4"/>
    <x v="2"/>
    <s v="None"/>
    <s v="Len Salem"/>
    <s v="Dick Rhoades"/>
    <s v="ATI Cast Products"/>
    <s v="Salem"/>
    <s v="OR"/>
    <s v="Offensive"/>
    <s v="Seminars"/>
    <m/>
    <m/>
    <m/>
    <s v="Regional"/>
    <s v="Seminars "/>
    <m/>
    <m/>
    <n v="0"/>
    <m/>
    <m/>
    <m/>
    <n v="1200"/>
    <s v="None"/>
  </r>
  <r>
    <d v="2015-08-04T00:00:00"/>
    <s v="Aug 2015"/>
    <x v="9"/>
    <x v="2"/>
    <s v="None"/>
    <s v="Eddie Castro"/>
    <s v="Michael Boster"/>
    <s v="Saf T Cab"/>
    <s v="Fresno"/>
    <s v="CA"/>
    <s v="Offensive"/>
    <s v="Seminars"/>
    <m/>
    <m/>
    <m/>
    <s v="Regional"/>
    <s v="Seminars "/>
    <m/>
    <n v="4"/>
    <n v="0"/>
    <m/>
    <m/>
    <m/>
    <n v="500"/>
    <s v="None"/>
  </r>
  <r>
    <d v="2015-08-04T00:00:00"/>
    <s v="Aug 2015"/>
    <x v="9"/>
    <x v="2"/>
    <s v="None"/>
    <s v="Eddie Castro"/>
    <s v="Michael Boster"/>
    <s v="Olson &amp; Co Steel"/>
    <s v="Fresno"/>
    <s v="CA"/>
    <s v="Offensive"/>
    <s v="Seminars"/>
    <m/>
    <m/>
    <m/>
    <s v="Regional"/>
    <s v="Seminars "/>
    <m/>
    <n v="2"/>
    <n v="0"/>
    <m/>
    <m/>
    <m/>
    <n v="300"/>
    <s v="None"/>
  </r>
  <r>
    <d v="2015-08-04T00:00:00"/>
    <s v="Aug 2015"/>
    <x v="9"/>
    <x v="2"/>
    <s v="None"/>
    <s v="Eddie Castro"/>
    <s v="Michael Boster"/>
    <s v="Evapco West"/>
    <s v="Medera"/>
    <s v="CA"/>
    <s v="Offensive"/>
    <s v="Seminars"/>
    <m/>
    <m/>
    <m/>
    <s v="Regional"/>
    <s v="Seminars "/>
    <m/>
    <n v="4"/>
    <n v="0"/>
    <m/>
    <m/>
    <m/>
    <n v="500"/>
    <s v="None"/>
  </r>
  <r>
    <d v="2015-08-04T00:00:00"/>
    <s v="Aug 2015"/>
    <x v="9"/>
    <x v="2"/>
    <s v="None"/>
    <s v="Eddie Castro"/>
    <s v="Michael Boster"/>
    <s v="Scelzi Enterprises Inc"/>
    <s v="Fresno"/>
    <s v="CA"/>
    <s v="Offensive"/>
    <s v="Seminars"/>
    <m/>
    <m/>
    <m/>
    <s v="Regional"/>
    <s v="Seminars "/>
    <m/>
    <n v="2"/>
    <n v="0"/>
    <m/>
    <m/>
    <m/>
    <n v="300"/>
    <s v="None"/>
  </r>
  <r>
    <d v="2015-08-04T00:00:00"/>
    <s v="Aug 2015"/>
    <x v="9"/>
    <x v="2"/>
    <s v="None"/>
    <s v="Randy Rich"/>
    <s v="Michael Boster"/>
    <s v="Xtreme Manufacturing "/>
    <s v="Selma"/>
    <s v="CA"/>
    <s v="Offensive"/>
    <s v="Seminars"/>
    <m/>
    <m/>
    <m/>
    <s v="Regional"/>
    <s v="Seminars "/>
    <m/>
    <n v="2"/>
    <n v="0"/>
    <m/>
    <m/>
    <m/>
    <n v="300"/>
    <s v="None"/>
  </r>
  <r>
    <d v="2015-08-01T00:00:00"/>
    <s v="Aug 2015"/>
    <x v="12"/>
    <x v="1"/>
    <s v="None"/>
    <s v="Earl Edgerton"/>
    <s v="Harry Warren"/>
    <s v="Donald's Welding Inc"/>
    <s v="Chinquapin"/>
    <s v="NC"/>
    <s v="Offensive"/>
    <s v="Seminars"/>
    <m/>
    <m/>
    <m/>
    <s v="Regional"/>
    <s v="Seminars "/>
    <m/>
    <n v="2"/>
    <n v="0"/>
    <m/>
    <m/>
    <m/>
    <n v="1200"/>
    <s v="None"/>
  </r>
  <r>
    <d v="2015-07-31T00:00:00"/>
    <s v="July 2015"/>
    <x v="4"/>
    <x v="2"/>
    <s v="None"/>
    <s v="Justin Bafus"/>
    <s v="Dick Rhoades, Nate Bowman"/>
    <s v="Conveyco"/>
    <s v="Clackamas"/>
    <s v="OR"/>
    <s v="Offensive"/>
    <s v="Eff Analysis"/>
    <s v="Eff Analysis "/>
    <m/>
    <m/>
    <s v="Regional"/>
    <m/>
    <m/>
    <m/>
    <n v="0"/>
    <m/>
    <m/>
    <m/>
    <n v="40868"/>
    <s v="None"/>
  </r>
  <r>
    <d v="2015-07-31T00:00:00"/>
    <s v="July 2015"/>
    <x v="10"/>
    <x v="2"/>
    <s v="None"/>
    <s v="Jeff Wrye"/>
    <s v="Dan Sheets"/>
    <s v="Armstrong Marine"/>
    <s v="Port Angeles"/>
    <s v="WA"/>
    <s v="Offensive"/>
    <s v="Seminars"/>
    <m/>
    <m/>
    <m/>
    <s v="Regional"/>
    <s v="Seminars "/>
    <m/>
    <n v="1"/>
    <n v="0"/>
    <m/>
    <m/>
    <m/>
    <n v="900"/>
    <s v="None"/>
  </r>
  <r>
    <d v="2015-07-31T00:00:00"/>
    <s v="July 2015"/>
    <x v="4"/>
    <x v="2"/>
    <s v="None"/>
    <s v="Richie Ford"/>
    <s v="Dan Sheets"/>
    <s v="Cameron Steel Inc"/>
    <s v="Lindsay Ontario"/>
    <s v="BC"/>
    <s v="Offensive"/>
    <s v="Seminars"/>
    <m/>
    <m/>
    <m/>
    <s v="Regional"/>
    <s v="Seminars "/>
    <m/>
    <n v="1"/>
    <n v="0"/>
    <m/>
    <m/>
    <m/>
    <n v="600"/>
    <s v="None"/>
  </r>
  <r>
    <d v="2015-07-31T00:00:00"/>
    <s v="July 2015"/>
    <x v="6"/>
    <x v="3"/>
    <s v="None"/>
    <s v="Not Assigned "/>
    <s v="Phillip Wright "/>
    <s v="Rescar Companies"/>
    <s v="Longview"/>
    <s v="TX "/>
    <s v="Offensive"/>
    <s v="Eff Analysis"/>
    <s v="Eff Analysis "/>
    <m/>
    <m/>
    <s v="Regional"/>
    <m/>
    <m/>
    <m/>
    <n v="0"/>
    <n v="92.9"/>
    <n v="3.6"/>
    <n v="2.0400000000000001E-2"/>
    <n v="750"/>
    <s v="None"/>
  </r>
  <r>
    <d v="2015-07-31T00:00:00"/>
    <s v="July 2015"/>
    <x v="0"/>
    <x v="0"/>
    <s v="None"/>
    <s v="Dennis Mathe"/>
    <s v="Steve Sherman "/>
    <s v="Marwas Steel Co"/>
    <s v="Everson"/>
    <s v="PA"/>
    <s v="Offensive"/>
    <s v="Eff Analysis"/>
    <s v="Eff Analysis "/>
    <m/>
    <m/>
    <s v="Regional"/>
    <m/>
    <m/>
    <m/>
    <n v="0"/>
    <n v="9.1"/>
    <n v="44.8"/>
    <n v="0.10829999999999999"/>
    <n v="2000"/>
    <s v="None"/>
  </r>
  <r>
    <d v="2015-07-30T00:00:00"/>
    <s v="July 2015"/>
    <x v="0"/>
    <x v="0"/>
    <s v="None"/>
    <s v="Troy Plumber"/>
    <s v="Boris Shneyder, Jared Nevel, Nathan Moyer"/>
    <s v="American Showa "/>
    <s v="Sunbury"/>
    <s v="OH "/>
    <s v="Offensive"/>
    <s v="Eff Analysis"/>
    <s v="Eff Analysis "/>
    <m/>
    <m/>
    <s v="Regional"/>
    <m/>
    <m/>
    <m/>
    <n v="0"/>
    <m/>
    <m/>
    <m/>
    <n v="12000"/>
    <s v="None"/>
  </r>
  <r>
    <d v="2015-07-30T00:00:00"/>
    <s v="July 2015"/>
    <x v="2"/>
    <x v="1"/>
    <s v="None"/>
    <s v="Casey Cobb"/>
    <s v="Jim Homan"/>
    <s v="Harris Waste Management"/>
    <s v="Baxley"/>
    <s v="GA"/>
    <s v="Offensive"/>
    <s v="Eff Analysis"/>
    <s v="Eff Analysis "/>
    <m/>
    <m/>
    <s v="Regional"/>
    <m/>
    <m/>
    <m/>
    <n v="0"/>
    <n v="43"/>
    <m/>
    <m/>
    <n v="1250"/>
    <s v="None"/>
  </r>
  <r>
    <d v="2015-07-30T00:00:00"/>
    <s v="July 2015"/>
    <x v="2"/>
    <x v="1"/>
    <s v="None"/>
    <s v="Casey Cobb"/>
    <s v="Jim Homan"/>
    <s v="Harris Waste Management"/>
    <s v="Cordele"/>
    <s v="GA"/>
    <s v="Offensive"/>
    <s v="Eff Analysis"/>
    <s v="Eff Analysis "/>
    <m/>
    <m/>
    <s v="Regional"/>
    <m/>
    <m/>
    <m/>
    <n v="0"/>
    <n v="31"/>
    <m/>
    <m/>
    <n v="1250"/>
    <s v="None"/>
  </r>
  <r>
    <d v="2015-07-30T00:00:00"/>
    <s v="July 2015"/>
    <x v="0"/>
    <x v="0"/>
    <s v="WI"/>
    <s v="Daniel Painter"/>
    <s v="Ryan Bucurel"/>
    <s v="Worthington Industries"/>
    <s v="Wooster"/>
    <s v="OH "/>
    <s v="Offensive"/>
    <s v="Eff Analysis"/>
    <s v="Eff Analysis "/>
    <m/>
    <m/>
    <s v="National"/>
    <m/>
    <m/>
    <m/>
    <n v="0"/>
    <n v="15.4"/>
    <n v="11.6"/>
    <n v="6.0400000000000002E-2"/>
    <n v="94250"/>
    <s v="Target"/>
  </r>
  <r>
    <d v="2015-07-29T00:00:00"/>
    <s v="July 2015"/>
    <x v="9"/>
    <x v="2"/>
    <s v="None"/>
    <s v="Not Assigned"/>
    <s v="Michael Boster"/>
    <s v="Schrader Mechanical Inc"/>
    <s v="Lodi"/>
    <s v="CA"/>
    <s v="Offensive"/>
    <s v="Seminars"/>
    <m/>
    <m/>
    <m/>
    <s v="Regional"/>
    <s v="Seminars "/>
    <m/>
    <n v="2"/>
    <n v="0"/>
    <m/>
    <m/>
    <m/>
    <n v="300"/>
    <s v="None"/>
  </r>
  <r>
    <d v="2015-07-29T00:00:00"/>
    <s v="July 2015"/>
    <x v="9"/>
    <x v="2"/>
    <s v="None"/>
    <s v="Andrea Price"/>
    <s v="Michael Boster"/>
    <s v="Wastequip"/>
    <s v="Lockeford"/>
    <s v="CA"/>
    <s v="Offensive"/>
    <s v="Seminars"/>
    <m/>
    <m/>
    <m/>
    <s v="Regional"/>
    <s v="Seminars "/>
    <m/>
    <n v="1"/>
    <n v="0"/>
    <m/>
    <m/>
    <m/>
    <n v="300"/>
    <s v="None"/>
  </r>
  <r>
    <d v="2015-07-29T00:00:00"/>
    <s v="July 2015"/>
    <x v="9"/>
    <x v="2"/>
    <s v="NPP"/>
    <s v="Chris Capulong"/>
    <s v="Michael Boster"/>
    <s v="National Purchasing Partn (Beeler Ind)"/>
    <s v="Salida"/>
    <s v="CA"/>
    <s v="Offensive"/>
    <s v="Seminars"/>
    <m/>
    <m/>
    <m/>
    <s v="National"/>
    <m/>
    <s v="Seminars "/>
    <n v="1"/>
    <n v="0"/>
    <m/>
    <m/>
    <m/>
    <n v="300"/>
    <s v="None"/>
  </r>
  <r>
    <d v="2015-07-29T00:00:00"/>
    <s v="July 2015"/>
    <x v="9"/>
    <x v="2"/>
    <s v="None"/>
    <s v="Chris Capulong"/>
    <s v="Michael Boster"/>
    <s v="Exact Corporation"/>
    <s v="Modesto"/>
    <s v="CA"/>
    <s v="Offensive"/>
    <s v="Seminars"/>
    <m/>
    <m/>
    <m/>
    <s v="Regional"/>
    <s v="Seminars "/>
    <m/>
    <n v="1"/>
    <n v="0"/>
    <m/>
    <m/>
    <m/>
    <n v="300"/>
    <s v="None"/>
  </r>
  <r>
    <d v="2015-07-29T00:00:00"/>
    <s v="July 2015"/>
    <x v="9"/>
    <x v="2"/>
    <s v="None"/>
    <s v="Sean Suber"/>
    <s v="Michael Boster"/>
    <s v="Simpson Strong Tie"/>
    <s v="Stockton"/>
    <s v="CA"/>
    <s v="Offensive"/>
    <s v="Seminars"/>
    <m/>
    <m/>
    <m/>
    <s v="Regional"/>
    <s v="Seminars "/>
    <m/>
    <n v="3"/>
    <n v="0"/>
    <m/>
    <m/>
    <m/>
    <n v="375"/>
    <s v="None"/>
  </r>
  <r>
    <d v="2015-07-29T00:00:00"/>
    <s v="July 2015"/>
    <x v="9"/>
    <x v="2"/>
    <s v="None"/>
    <s v="Not Assigned"/>
    <s v="Michael Boster"/>
    <s v="Dragon ESP Products"/>
    <s v="Lathrop"/>
    <s v="CA"/>
    <s v="Offensive"/>
    <s v="Seminars"/>
    <m/>
    <m/>
    <m/>
    <s v="Regional"/>
    <s v="Seminars "/>
    <m/>
    <n v="1"/>
    <n v="0"/>
    <m/>
    <m/>
    <m/>
    <n v="300"/>
    <s v="None"/>
  </r>
  <r>
    <d v="2015-07-29T00:00:00"/>
    <s v="July 2015"/>
    <x v="9"/>
    <x v="2"/>
    <s v="None"/>
    <s v="Sean Suber"/>
    <s v="Michael Boster"/>
    <s v="California Steel Stair &amp; Rail"/>
    <s v="Manteca"/>
    <s v="CA"/>
    <s v="Offensive"/>
    <s v="Seminars"/>
    <m/>
    <m/>
    <m/>
    <s v="Regional"/>
    <s v="Seminars "/>
    <m/>
    <n v="1"/>
    <n v="0"/>
    <m/>
    <m/>
    <m/>
    <n v="300"/>
    <s v="None"/>
  </r>
  <r>
    <d v="2015-07-29T00:00:00"/>
    <s v="July 2015"/>
    <x v="9"/>
    <x v="2"/>
    <s v="None"/>
    <s v="Mark Cate"/>
    <s v="Michael Boster"/>
    <s v="National Metal Fab"/>
    <s v="Stockton"/>
    <s v="CA"/>
    <s v="Offensive"/>
    <s v="Seminars"/>
    <m/>
    <m/>
    <m/>
    <s v="Regional"/>
    <s v="Seminars "/>
    <m/>
    <n v="1"/>
    <n v="0"/>
    <m/>
    <m/>
    <m/>
    <n v="300"/>
    <s v="None"/>
  </r>
  <r>
    <d v="2015-07-29T00:00:00"/>
    <s v="July 2015"/>
    <x v="9"/>
    <x v="2"/>
    <s v="None"/>
    <s v="Mark Cate"/>
    <s v="Michael Boster"/>
    <s v="San Joaquin Steel"/>
    <s v="Stockton"/>
    <s v="CA"/>
    <s v="Offensive"/>
    <s v="Seminars"/>
    <m/>
    <m/>
    <m/>
    <s v="Regional"/>
    <s v="Seminars "/>
    <m/>
    <n v="1"/>
    <n v="0"/>
    <m/>
    <m/>
    <m/>
    <n v="300"/>
    <s v="None"/>
  </r>
  <r>
    <d v="2015-07-28T00:00:00"/>
    <s v="July 2015"/>
    <x v="0"/>
    <x v="0"/>
    <s v="None"/>
    <s v="Mike Donnelly"/>
    <s v="Jared Nevel"/>
    <s v="Toyo Seat USA Corp"/>
    <s v="Imlay City"/>
    <s v="MI"/>
    <s v="Offensive"/>
    <s v="Eff Analysis"/>
    <s v="Eff Analysis "/>
    <m/>
    <m/>
    <s v="Regional"/>
    <m/>
    <m/>
    <m/>
    <n v="0"/>
    <n v="18.100000000000001"/>
    <n v="7.9"/>
    <m/>
    <n v="2000"/>
    <s v="None"/>
  </r>
  <r>
    <d v="2015-07-28T00:00:00"/>
    <s v="July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7"/>
    <n v="0"/>
    <m/>
    <m/>
    <m/>
    <n v="300"/>
    <s v="None"/>
  </r>
  <r>
    <d v="2015-07-28T00:00:00"/>
    <s v="July 2015"/>
    <x v="4"/>
    <x v="2"/>
    <s v="RFP"/>
    <s v="Cameron Burks"/>
    <s v="Cameron Burks"/>
    <s v="Roseburg Forest Products"/>
    <s v="Roseburg"/>
    <s v="OR"/>
    <s v="Offensive"/>
    <s v="Seminars"/>
    <m/>
    <m/>
    <m/>
    <s v="National"/>
    <m/>
    <s v="Seminars "/>
    <n v="17"/>
    <n v="0"/>
    <m/>
    <m/>
    <m/>
    <n v="2375"/>
    <s v="None"/>
  </r>
  <r>
    <d v="2015-07-28T00:00:00"/>
    <s v="July 2015"/>
    <x v="1"/>
    <x v="0"/>
    <s v="None"/>
    <s v="Jeff Pflueger"/>
    <s v="Karen Gilgenbach, Mark Kowalski"/>
    <s v="LDV Inc"/>
    <s v="Burlington"/>
    <s v="WI"/>
    <s v="Offensive"/>
    <s v="Eff Analysis"/>
    <s v="Eff Analysis "/>
    <m/>
    <m/>
    <s v="Regional"/>
    <m/>
    <m/>
    <m/>
    <n v="0"/>
    <n v="24.8"/>
    <n v="3.1"/>
    <m/>
    <n v="8980"/>
    <s v="None"/>
  </r>
  <r>
    <d v="2015-07-27T00:00:00"/>
    <s v="July 2015"/>
    <x v="11"/>
    <x v="3"/>
    <s v="None"/>
    <s v="Mike Reid"/>
    <s v="Josh Kirby"/>
    <s v="Fine Line Production"/>
    <s v="Euless"/>
    <s v="TX "/>
    <s v="Offensive"/>
    <s v="Eff Analysis"/>
    <s v="Eff Analysis "/>
    <m/>
    <m/>
    <s v="Regional"/>
    <m/>
    <m/>
    <m/>
    <n v="0"/>
    <n v="15"/>
    <n v="11"/>
    <n v="0.14599999999999999"/>
    <n v="25016.52"/>
    <s v="None"/>
  </r>
  <r>
    <d v="2015-07-27T00:00:00"/>
    <s v="July 2015"/>
    <x v="3"/>
    <x v="0"/>
    <s v="None"/>
    <s v="Dave Geiger"/>
    <s v="Daniel Roland"/>
    <s v="Manowske Welding 2"/>
    <s v="Fond Du Lac"/>
    <s v="WI"/>
    <s v="Offensive"/>
    <s v="Eff Analysis"/>
    <s v="Eff Analysis "/>
    <m/>
    <m/>
    <s v="Regional"/>
    <m/>
    <m/>
    <m/>
    <n v="0"/>
    <m/>
    <m/>
    <m/>
    <n v="1800"/>
    <s v="None"/>
  </r>
  <r>
    <d v="2015-07-24T00:00:00"/>
    <s v="July 2015"/>
    <x v="3"/>
    <x v="0"/>
    <s v="None"/>
    <s v="Patrick Scanlon"/>
    <s v="Daniel Roland"/>
    <s v="Specialty Granules Inc"/>
    <s v="Pembine"/>
    <s v="WI"/>
    <s v="Offensive"/>
    <s v="Eff Analysis"/>
    <s v="Eff Analysis "/>
    <m/>
    <m/>
    <s v="Regional"/>
    <m/>
    <m/>
    <m/>
    <n v="0"/>
    <m/>
    <m/>
    <m/>
    <n v="390"/>
    <s v="None"/>
  </r>
  <r>
    <d v="2015-07-24T00:00:00"/>
    <s v="July 2015"/>
    <x v="8"/>
    <x v="0"/>
    <s v="None"/>
    <s v="Rob Shepard"/>
    <s v="Nick Conklin, Robert Tessier"/>
    <s v="Koike Aronson Inc"/>
    <s v="Arcade"/>
    <s v="NY"/>
    <s v="Offensive"/>
    <s v="Eff Analysis"/>
    <s v="Eff Analysis "/>
    <m/>
    <m/>
    <s v="Regional"/>
    <m/>
    <m/>
    <m/>
    <n v="0"/>
    <n v="2.9"/>
    <n v="7.1"/>
    <n v="0.13200000000000001"/>
    <n v="1750"/>
    <s v="None"/>
  </r>
  <r>
    <d v="2015-07-24T00:00:00"/>
    <s v="July 2015"/>
    <x v="3"/>
    <x v="0"/>
    <s v="None"/>
    <s v="Kurt Langer"/>
    <s v="Daniel Roland"/>
    <s v="KS Kolbenschmidt"/>
    <s v="Marinette"/>
    <s v="WI"/>
    <s v="Offensive"/>
    <s v="Eff Analysis"/>
    <s v="Eff Analysis "/>
    <m/>
    <m/>
    <s v="Regional"/>
    <m/>
    <m/>
    <m/>
    <n v="0"/>
    <m/>
    <m/>
    <m/>
    <n v="1357.11"/>
    <s v="None"/>
  </r>
  <r>
    <d v="2015-07-22T00:00:00"/>
    <s v="July 2015"/>
    <x v="2"/>
    <x v="1"/>
    <s v="None"/>
    <s v="Josh Brogdon"/>
    <s v="John Roe"/>
    <s v="Heil Company Inc"/>
    <s v="Fort Payne"/>
    <s v="AL"/>
    <s v="Offensive"/>
    <s v="Eff Analysis"/>
    <s v="Eff Analysis "/>
    <m/>
    <m/>
    <s v="Regional"/>
    <m/>
    <m/>
    <m/>
    <n v="0"/>
    <n v="35.200000000000003"/>
    <m/>
    <m/>
    <n v="2800"/>
    <s v="None"/>
  </r>
  <r>
    <d v="2015-07-21T00:00:00"/>
    <s v="July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7"/>
    <n v="0"/>
    <m/>
    <m/>
    <m/>
    <n v="1000"/>
    <s v="None"/>
  </r>
  <r>
    <d v="2015-07-21T00:00:00"/>
    <s v="July 2015"/>
    <x v="7"/>
    <x v="3"/>
    <s v="None"/>
    <s v="Not Assigned "/>
    <s v="Bruce Jensen"/>
    <s v="Spudnik Equipment Co"/>
    <s v="Blackfoot"/>
    <s v="ID"/>
    <s v="Offensive"/>
    <s v="Seminars"/>
    <m/>
    <m/>
    <m/>
    <s v="Regional"/>
    <s v="Seminars "/>
    <m/>
    <n v="44"/>
    <n v="0"/>
    <m/>
    <m/>
    <m/>
    <n v="8800"/>
    <s v="None"/>
  </r>
  <r>
    <d v="2015-07-21T00:00:00"/>
    <s v="July 2015"/>
    <x v="4"/>
    <x v="2"/>
    <s v="None"/>
    <s v="Jamie Rogers"/>
    <s v="Steve Modrell"/>
    <s v="Tualatin Valley Water District"/>
    <s v="Beaverton"/>
    <s v="OR"/>
    <s v="Offensive"/>
    <s v="Seminars"/>
    <m/>
    <m/>
    <m/>
    <s v="Regional"/>
    <s v="Seminars "/>
    <m/>
    <m/>
    <n v="0"/>
    <m/>
    <m/>
    <m/>
    <n v="1200"/>
    <s v="None"/>
  </r>
  <r>
    <d v="2015-07-20T00:00:00"/>
    <s v="July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7"/>
    <n v="0"/>
    <m/>
    <m/>
    <m/>
    <n v="1000"/>
    <s v="None"/>
  </r>
  <r>
    <d v="2015-07-16T00:00:00"/>
    <s v="July 2015"/>
    <x v="1"/>
    <x v="0"/>
    <s v="None"/>
    <s v="Jeff Pflueger"/>
    <s v="Jeff Pflueger"/>
    <s v="Thermal Transfer Products"/>
    <s v="Racine"/>
    <s v="WI"/>
    <s v="Offensive"/>
    <s v="Eff Analysis"/>
    <s v="Eff Analysis "/>
    <m/>
    <m/>
    <s v="Regional"/>
    <m/>
    <m/>
    <m/>
    <n v="0"/>
    <m/>
    <m/>
    <m/>
    <n v="600"/>
    <s v="None"/>
  </r>
  <r>
    <d v="2015-07-15T00:00:00"/>
    <s v="July 2015"/>
    <x v="2"/>
    <x v="1"/>
    <s v="None"/>
    <s v="Ed Dunn"/>
    <s v="John Roe"/>
    <s v="GameTime Inc"/>
    <s v="Fort Payne"/>
    <s v="AL "/>
    <s v="Offensive"/>
    <s v="Eff Analysis"/>
    <s v="Eff Analysis "/>
    <m/>
    <m/>
    <s v="Regional"/>
    <m/>
    <m/>
    <m/>
    <n v="0"/>
    <n v="32.1"/>
    <n v="9.1999999999999993"/>
    <m/>
    <n v="1250"/>
    <s v="None"/>
  </r>
  <r>
    <d v="2015-07-15T00:00:00"/>
    <s v="July 2015"/>
    <x v="3"/>
    <x v="0"/>
    <s v="None"/>
    <s v="Jerry Krsnich"/>
    <s v="Joel Alsum"/>
    <s v="Mathfab Steel Fabricating &amp; Welding"/>
    <s v="Oshkosh"/>
    <s v="WI"/>
    <s v="Offensive"/>
    <s v="Eff Analysis"/>
    <s v="Eff Analysis "/>
    <m/>
    <m/>
    <s v="Regional"/>
    <m/>
    <m/>
    <m/>
    <n v="0"/>
    <m/>
    <m/>
    <m/>
    <n v="1200"/>
    <s v="None"/>
  </r>
  <r>
    <d v="2015-07-15T00:00:00"/>
    <s v="July 2015"/>
    <x v="11"/>
    <x v="3"/>
    <s v="CMI"/>
    <s v="Travis Ned"/>
    <s v="Christopher Granados"/>
    <s v="Cameron International"/>
    <s v="Bloomfield"/>
    <s v="NM"/>
    <s v="Offensive"/>
    <s v="Seminars"/>
    <m/>
    <m/>
    <m/>
    <s v="National"/>
    <m/>
    <s v="Seminars "/>
    <n v="3"/>
    <n v="0"/>
    <m/>
    <m/>
    <m/>
    <n v="1579"/>
    <s v="None"/>
  </r>
  <r>
    <d v="2015-07-15T00:00:00"/>
    <s v="July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15"/>
    <n v="0"/>
    <m/>
    <m/>
    <m/>
    <n v="1875"/>
    <s v="None"/>
  </r>
  <r>
    <d v="2015-07-14T00:00:00"/>
    <s v="July 2015"/>
    <x v="3"/>
    <x v="0"/>
    <s v="None"/>
    <s v="Patrick Scanlon"/>
    <s v="Daniel Roland"/>
    <s v="Systems Control"/>
    <s v="Iron Mountain"/>
    <s v="MI"/>
    <s v="Offensive"/>
    <s v="Seminars"/>
    <m/>
    <m/>
    <m/>
    <s v="Regional"/>
    <s v="Seminars "/>
    <m/>
    <m/>
    <n v="0"/>
    <m/>
    <m/>
    <m/>
    <n v="1012"/>
    <s v="None"/>
  </r>
  <r>
    <d v="2015-07-14T00:00:00"/>
    <s v="July 2015"/>
    <x v="11"/>
    <x v="3"/>
    <s v="CRF"/>
    <s v="Travis Ned"/>
    <s v="Christopher Granados"/>
    <s v="Crossfire"/>
    <s v="Durango"/>
    <s v="CO"/>
    <s v="Offensive"/>
    <s v="Eff Analysis"/>
    <s v="Eff Analysis "/>
    <m/>
    <m/>
    <s v="National"/>
    <m/>
    <m/>
    <m/>
    <n v="299084"/>
    <n v="308.7"/>
    <m/>
    <n v="5.3999999999999999E-2"/>
    <n v="53726.42"/>
    <s v="None"/>
  </r>
  <r>
    <d v="2015-07-14T00:00:00"/>
    <s v="July 2015"/>
    <x v="2"/>
    <x v="1"/>
    <s v="None"/>
    <s v="Tim Clonts"/>
    <s v="Rob Tessier"/>
    <s v="Interoll Atlanta LLC"/>
    <s v="Hiram"/>
    <s v="GA"/>
    <s v="Offensive"/>
    <s v="3.5 Day Class"/>
    <m/>
    <s v="3.5 Day Class"/>
    <m/>
    <s v="Regional"/>
    <s v="Seminars "/>
    <m/>
    <n v="1"/>
    <n v="0"/>
    <m/>
    <m/>
    <m/>
    <n v="0"/>
    <s v="None"/>
  </r>
  <r>
    <d v="2015-07-14T00:00:00"/>
    <s v="July 2015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9"/>
    <n v="0"/>
    <m/>
    <m/>
    <m/>
    <n v="0"/>
    <s v="None"/>
  </r>
  <r>
    <d v="2015-07-14T00:00:00"/>
    <s v="July 2015"/>
    <x v="11"/>
    <x v="3"/>
    <s v="None"/>
    <s v="Matt Crye"/>
    <s v="Rob Tessier"/>
    <s v="Tyler Building Systems"/>
    <s v="Tyler"/>
    <s v="TX"/>
    <s v="Offensive"/>
    <s v="3.5 Day Class"/>
    <m/>
    <s v="3.5 Day Class"/>
    <m/>
    <s v="Regional"/>
    <s v="Seminars "/>
    <m/>
    <n v="2"/>
    <n v="0"/>
    <m/>
    <m/>
    <m/>
    <n v="0"/>
    <s v="None"/>
  </r>
  <r>
    <d v="2015-07-14T00:00:00"/>
    <s v="July 2015"/>
    <x v="6"/>
    <x v="3"/>
    <s v="None"/>
    <s v="Rick Lawson"/>
    <s v="Rob Tessier"/>
    <s v="Balon Corporation"/>
    <s v="Oklahoma City"/>
    <s v="OK"/>
    <s v="Offensive"/>
    <s v="3.5 Day Class"/>
    <m/>
    <s v="3.5 Day Class"/>
    <m/>
    <s v="Regional"/>
    <s v="Seminars "/>
    <m/>
    <n v="1"/>
    <n v="0"/>
    <m/>
    <m/>
    <m/>
    <n v="0"/>
    <s v="None"/>
  </r>
  <r>
    <d v="2015-07-14T00:00:00"/>
    <s v="July 2015"/>
    <x v="6"/>
    <x v="3"/>
    <s v="None"/>
    <s v="George Haist"/>
    <s v="Rob Tessier"/>
    <s v="Rafter M Trailers Inc"/>
    <s v="Waterville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5-07-13T00:00:00"/>
    <s v="July 2015"/>
    <x v="7"/>
    <x v="3"/>
    <s v="None"/>
    <s v="Mike Weaver"/>
    <s v="Bruce Jensen"/>
    <s v="SME Industries Corp"/>
    <s v="West Jordan"/>
    <s v="UT"/>
    <s v="Offensive"/>
    <s v="Seminars"/>
    <m/>
    <m/>
    <m/>
    <s v="Regional"/>
    <s v="Seminars "/>
    <m/>
    <n v="7"/>
    <n v="0"/>
    <m/>
    <m/>
    <m/>
    <n v="875"/>
    <s v="None"/>
  </r>
  <r>
    <d v="2015-07-11T00:00:00"/>
    <s v="July 2015"/>
    <x v="6"/>
    <x v="3"/>
    <s v="None"/>
    <s v="Keith Tremblay"/>
    <s v="Chad Barton"/>
    <s v="R &amp; S Maint Service Inc"/>
    <s v="Meriden"/>
    <s v="KS"/>
    <s v="Offensive"/>
    <s v="Seminars"/>
    <m/>
    <m/>
    <m/>
    <s v="Regional"/>
    <s v="Seminars "/>
    <m/>
    <m/>
    <n v="0"/>
    <m/>
    <m/>
    <m/>
    <n v="2200"/>
    <s v="None"/>
  </r>
  <r>
    <d v="2015-07-10T00:00:00"/>
    <s v="July 2015"/>
    <x v="6"/>
    <x v="3"/>
    <s v="None"/>
    <s v="Shane Campbell "/>
    <s v="Phillip Wright "/>
    <s v="Ledwell &amp; Son"/>
    <s v="Texarkana"/>
    <s v="TX "/>
    <s v="Offensive"/>
    <s v="Eff Analysis"/>
    <s v="Eff Analysis "/>
    <m/>
    <m/>
    <s v="Regional"/>
    <m/>
    <m/>
    <m/>
    <n v="0"/>
    <m/>
    <m/>
    <m/>
    <n v="1720"/>
    <s v="None"/>
  </r>
  <r>
    <d v="2015-07-10T00:00:00"/>
    <s v="July 2015"/>
    <x v="10"/>
    <x v="2"/>
    <s v="None"/>
    <s v="Lisa Cleeland-Correia"/>
    <s v="Daniel Martin"/>
    <s v="Dynaflex Products"/>
    <s v="Commerce  "/>
    <s v="CA"/>
    <s v="Offensive"/>
    <s v="Eff Analysis"/>
    <s v="Eff Analysis "/>
    <m/>
    <m/>
    <s v="Regional"/>
    <m/>
    <m/>
    <m/>
    <n v="0"/>
    <m/>
    <m/>
    <m/>
    <n v="800"/>
    <s v="None"/>
  </r>
  <r>
    <d v="2015-07-09T00:00:00"/>
    <s v="July 2015"/>
    <x v="13"/>
    <x v="0"/>
    <s v="None"/>
    <s v="Cindy Williams"/>
    <s v="David Schaffer  "/>
    <s v="Pulverman"/>
    <s v="Dallas"/>
    <s v="PA"/>
    <s v="Offensive"/>
    <s v="Eff Analysis"/>
    <s v="Eff Analysis "/>
    <m/>
    <m/>
    <s v="Regional"/>
    <m/>
    <m/>
    <m/>
    <n v="0"/>
    <n v="10.5"/>
    <n v="1"/>
    <n v="7.6499999999999999E-2"/>
    <n v="2800"/>
    <s v="None"/>
  </r>
  <r>
    <d v="2015-07-02T00:00:00"/>
    <s v="July 2015"/>
    <x v="1"/>
    <x v="0"/>
    <s v="None"/>
    <s v="Jeff Pflueger "/>
    <s v="Karen Gilgenbach, Mark Kowalski"/>
    <s v="Coleman Tool &amp; Mfg "/>
    <s v="Union Grove "/>
    <s v="WI"/>
    <s v="Offensive"/>
    <s v="Eff Analysis"/>
    <s v="Eff Analysis "/>
    <m/>
    <m/>
    <s v="Regional"/>
    <m/>
    <m/>
    <m/>
    <n v="0"/>
    <n v="8.6"/>
    <n v="12"/>
    <m/>
    <n v="7250"/>
    <s v="None"/>
  </r>
  <r>
    <d v="2015-07-02T00:00:00"/>
    <s v="July 2015"/>
    <x v="5"/>
    <x v="1"/>
    <s v="None"/>
    <s v="Louis Yopp"/>
    <s v="Wayne Burns"/>
    <s v="Westlake Chemical"/>
    <s v="Calvert City"/>
    <s v="KY"/>
    <s v="Offensive"/>
    <s v="Seminars"/>
    <m/>
    <m/>
    <m/>
    <s v="Regional"/>
    <s v="Seminars "/>
    <m/>
    <m/>
    <n v="0"/>
    <m/>
    <m/>
    <m/>
    <n v="1600"/>
    <s v="None"/>
  </r>
  <r>
    <d v="2015-07-01T00:00:00"/>
    <s v="July 2015"/>
    <x v="3"/>
    <x v="0"/>
    <s v="None"/>
    <s v="Dan Sorensen"/>
    <s v="David Wilcox "/>
    <s v="Conductix Inc"/>
    <s v="Harlan"/>
    <s v="IA"/>
    <s v="Offensive"/>
    <s v="Seminars"/>
    <m/>
    <m/>
    <m/>
    <s v="Regional"/>
    <s v="Seminars "/>
    <m/>
    <m/>
    <n v="0"/>
    <m/>
    <m/>
    <m/>
    <n v="6000"/>
    <s v="None"/>
  </r>
  <r>
    <d v="2015-07-01T00:00:00"/>
    <s v="July 2015"/>
    <x v="13"/>
    <x v="0"/>
    <s v="None"/>
    <s v="Tim Mitchell "/>
    <s v="Daniel Skehan, David Schaffer"/>
    <s v="Daikin Applied"/>
    <s v="Verona"/>
    <s v="VA"/>
    <s v="Offensive"/>
    <s v="Seminars"/>
    <m/>
    <m/>
    <m/>
    <s v="Regional"/>
    <s v="Seminars "/>
    <m/>
    <n v="4"/>
    <n v="0"/>
    <m/>
    <m/>
    <m/>
    <n v="3000"/>
    <s v="None"/>
  </r>
  <r>
    <d v="2015-07-01T00:00:00"/>
    <s v="July 2015"/>
    <x v="3"/>
    <x v="0"/>
    <s v="API"/>
    <s v="Cory Garner"/>
    <s v="Gary Wallerich "/>
    <s v="API Group-LeJeune Steel"/>
    <s v="Minneapolis"/>
    <s v="MN"/>
    <s v="Offensive"/>
    <s v="Eff Analysis"/>
    <s v="Eff Analysis "/>
    <m/>
    <m/>
    <s v="National"/>
    <m/>
    <m/>
    <m/>
    <n v="0"/>
    <n v="7.1"/>
    <m/>
    <m/>
    <n v="2000"/>
    <s v="None"/>
  </r>
  <r>
    <d v="2015-06-30T00:00:00"/>
    <s v="June 2015"/>
    <x v="3"/>
    <x v="0"/>
    <s v="None"/>
    <s v="Nick Deja"/>
    <s v="Daniel Roland"/>
    <s v="World Class Manufacturing"/>
    <s v="Weyauwega"/>
    <s v="WI"/>
    <s v="Offensive"/>
    <s v="Seminars"/>
    <m/>
    <m/>
    <m/>
    <s v="Regional"/>
    <s v="Seminars "/>
    <m/>
    <m/>
    <n v="0"/>
    <m/>
    <m/>
    <m/>
    <n v="2000"/>
    <s v="None"/>
  </r>
  <r>
    <d v="2015-06-30T00:00:00"/>
    <s v="June 2015"/>
    <x v="4"/>
    <x v="2"/>
    <s v="None"/>
    <s v="Jeff Wrye"/>
    <s v="Dan Sheets"/>
    <s v="Lincoln Industrial Corp"/>
    <s v="Port Angeles"/>
    <s v="WA"/>
    <s v="Offensive"/>
    <s v="Seminars"/>
    <m/>
    <m/>
    <m/>
    <s v="Regional"/>
    <s v="Seminars "/>
    <m/>
    <n v="2"/>
    <n v="0"/>
    <m/>
    <m/>
    <m/>
    <n v="900"/>
    <s v="None"/>
  </r>
  <r>
    <d v="2015-06-30T00:00:00"/>
    <s v="June 2015"/>
    <x v="3"/>
    <x v="0"/>
    <s v="BAI"/>
    <s v="Nick Deja"/>
    <s v="Daniel Roland"/>
    <s v="Bayview Industries"/>
    <s v="Green Bay"/>
    <s v="WI"/>
    <s v="Offensive"/>
    <s v="Seminars"/>
    <m/>
    <m/>
    <m/>
    <s v="National"/>
    <m/>
    <s v="Seminars "/>
    <m/>
    <n v="0"/>
    <m/>
    <m/>
    <m/>
    <n v="2000"/>
    <s v="None"/>
  </r>
  <r>
    <d v="2015-06-30T00:00:00"/>
    <s v="June 2015"/>
    <x v="3"/>
    <x v="0"/>
    <s v="BAI"/>
    <s v="Nick Deja"/>
    <s v="Daniel Roland"/>
    <s v="Bayview Industries"/>
    <s v="Green Bay"/>
    <s v="WI"/>
    <s v="Offensive"/>
    <s v="Seminars"/>
    <m/>
    <m/>
    <m/>
    <s v="National"/>
    <m/>
    <s v="Seminars "/>
    <m/>
    <n v="0"/>
    <m/>
    <m/>
    <m/>
    <n v="4500"/>
    <s v="None"/>
  </r>
  <r>
    <d v="2015-06-30T00:00:00"/>
    <s v="June 2015"/>
    <x v="1"/>
    <x v="0"/>
    <s v="None"/>
    <s v="Pat Clarke"/>
    <s v="Don Melton "/>
    <s v="G &amp; W Electric"/>
    <s v="Bolingbrook"/>
    <s v="IL "/>
    <s v="Offensive"/>
    <s v="Eff Analysis"/>
    <s v="Eff Analysis "/>
    <m/>
    <m/>
    <s v="Regional"/>
    <m/>
    <m/>
    <m/>
    <n v="0"/>
    <n v="6.5"/>
    <n v="5"/>
    <n v="5.3600000000000002E-2"/>
    <n v="1250"/>
    <s v="None"/>
  </r>
  <r>
    <d v="2015-06-30T00:00:00"/>
    <s v="June 2015"/>
    <x v="3"/>
    <x v="0"/>
    <s v="STK"/>
    <s v="Nick Deja"/>
    <s v="Daniel Roland"/>
    <s v="Steel King"/>
    <s v="New London"/>
    <s v="WI"/>
    <s v="Offensive"/>
    <s v="Seminars"/>
    <m/>
    <m/>
    <m/>
    <s v="National"/>
    <m/>
    <s v="Seminars "/>
    <m/>
    <n v="0"/>
    <m/>
    <m/>
    <m/>
    <n v="2000"/>
    <s v="None"/>
  </r>
  <r>
    <d v="2015-06-30T00:00:00"/>
    <s v="June 2015"/>
    <x v="5"/>
    <x v="1"/>
    <s v="None"/>
    <s v="Durke Masse"/>
    <s v="Durke Masse"/>
    <s v="Mid States Steel"/>
    <s v="Lexington"/>
    <s v="KY"/>
    <s v="Offensive"/>
    <s v="Eff Analysis"/>
    <s v="Eff Analysis "/>
    <m/>
    <m/>
    <s v="Regional"/>
    <m/>
    <m/>
    <m/>
    <n v="0"/>
    <n v="37.5"/>
    <n v="8.6"/>
    <n v="5.4199999999999998E-2"/>
    <n v="12000"/>
    <s v="None"/>
  </r>
  <r>
    <d v="2015-06-30T00:00:00"/>
    <s v="June 2015"/>
    <x v="11"/>
    <x v="3"/>
    <s v="None"/>
    <s v="Scott Sohl"/>
    <s v="Robert Tessier"/>
    <s v="Forum US Inc"/>
    <s v="Gainesville"/>
    <s v="TX "/>
    <s v="Offensive"/>
    <s v="Eff Analysis"/>
    <s v="Eff Analysis "/>
    <m/>
    <m/>
    <s v="Regional"/>
    <m/>
    <m/>
    <m/>
    <n v="0"/>
    <n v="5.4"/>
    <m/>
    <n v="9.4100000000000003E-2"/>
    <n v="1250"/>
    <s v="None"/>
  </r>
  <r>
    <d v="2015-06-30T00:00:00"/>
    <s v="June 2015"/>
    <x v="14"/>
    <x v="3"/>
    <s v="None"/>
    <s v="Not Assigned "/>
    <s v="Robert Tessier"/>
    <s v="Dynacon Industrial"/>
    <s v="Bryan"/>
    <s v="TX "/>
    <s v="Offensive"/>
    <s v="Eff Analysis"/>
    <s v="Eff Analysis "/>
    <m/>
    <m/>
    <s v="Regional"/>
    <m/>
    <m/>
    <m/>
    <n v="0"/>
    <n v="7.7"/>
    <m/>
    <n v="0.1148"/>
    <n v="750"/>
    <s v="None"/>
  </r>
  <r>
    <d v="2015-06-30T00:00:00"/>
    <s v="June 2015"/>
    <x v="6"/>
    <x v="3"/>
    <s v="None"/>
    <s v="Not Assigned "/>
    <s v="Robert Tessier"/>
    <s v="Titan Tanks &amp; Vessels"/>
    <s v="Elmore City"/>
    <s v="OK"/>
    <s v="Offensive"/>
    <s v="Eff Analysis"/>
    <s v="Eff Analysis "/>
    <m/>
    <m/>
    <s v="Regional"/>
    <m/>
    <m/>
    <m/>
    <n v="0"/>
    <n v="12.3"/>
    <m/>
    <n v="0.12330000000000001"/>
    <n v="750"/>
    <s v="None"/>
  </r>
  <r>
    <d v="2015-06-30T00:00:00"/>
    <s v="June 2015"/>
    <x v="4"/>
    <x v="2"/>
    <s v="TER"/>
    <s v="Will Alleckson"/>
    <s v="Joseph Stokes"/>
    <s v="Terex"/>
    <s v="North Bend"/>
    <s v="WA"/>
    <s v="Offensive"/>
    <s v="Seminars"/>
    <m/>
    <m/>
    <m/>
    <s v="National"/>
    <m/>
    <s v="Seminars "/>
    <n v="1"/>
    <n v="0"/>
    <m/>
    <m/>
    <m/>
    <n v="600"/>
    <s v="None"/>
  </r>
  <r>
    <d v="2015-06-30T00:00:00"/>
    <s v="June 2015"/>
    <x v="4"/>
    <x v="2"/>
    <s v="None"/>
    <s v="Jason Kirby"/>
    <s v="Dan Sheets"/>
    <s v="Vigor Alaska"/>
    <s v="Ketchikan"/>
    <s v="AK"/>
    <s v="Offensive"/>
    <s v="Seminars"/>
    <m/>
    <m/>
    <m/>
    <s v="Regional"/>
    <s v="Seminars "/>
    <m/>
    <n v="2"/>
    <n v="0"/>
    <m/>
    <m/>
    <m/>
    <n v="600"/>
    <s v="None"/>
  </r>
  <r>
    <d v="2015-06-30T00:00:00"/>
    <s v="June 2015"/>
    <x v="5"/>
    <x v="1"/>
    <s v="WI"/>
    <s v="LT Gibson"/>
    <s v="LT Gibson"/>
    <s v="Worthington Industries"/>
    <s v="Greenville "/>
    <s v="TN"/>
    <s v="Offensive"/>
    <s v="Eff Analysis"/>
    <s v="Eff Analysis "/>
    <m/>
    <m/>
    <s v="National"/>
    <m/>
    <m/>
    <m/>
    <n v="0"/>
    <n v="19.399999999999999"/>
    <m/>
    <m/>
    <n v="193750"/>
    <s v="Target"/>
  </r>
  <r>
    <d v="2015-06-26T00:00:00"/>
    <s v="June 2015"/>
    <x v="6"/>
    <x v="3"/>
    <s v="CMV"/>
    <s v="David Daugherty"/>
    <s v="Phillip Wright "/>
    <s v="Chart MVE"/>
    <s v="Tulsa "/>
    <s v="OK"/>
    <s v="Offensive"/>
    <s v="Eff Analysis"/>
    <s v="Eff Analysis "/>
    <m/>
    <m/>
    <s v="National"/>
    <m/>
    <m/>
    <m/>
    <n v="0"/>
    <m/>
    <m/>
    <m/>
    <n v="16477"/>
    <s v="None"/>
  </r>
  <r>
    <d v="2015-06-26T00:00:00"/>
    <s v="June 2015"/>
    <x v="6"/>
    <x v="3"/>
    <s v="GE2"/>
    <s v="Steven Gregory"/>
    <s v="Phillip Wright "/>
    <s v="General Electric  "/>
    <s v="Lufkin"/>
    <s v="TX "/>
    <s v="Offensive"/>
    <s v="Eff Analysis"/>
    <s v="Eff Analysis "/>
    <m/>
    <m/>
    <s v="National"/>
    <m/>
    <m/>
    <m/>
    <n v="0"/>
    <m/>
    <m/>
    <m/>
    <n v="86000"/>
    <s v="Required"/>
  </r>
  <r>
    <d v="2015-06-26T00:00:00"/>
    <s v="June 2015"/>
    <x v="1"/>
    <x v="0"/>
    <s v="None"/>
    <s v="Don Morin"/>
    <s v="Karen Gilgenbach, Mark Kowalski"/>
    <s v="Fabrication Technologies"/>
    <s v="Libertyville"/>
    <s v="IL "/>
    <s v="Offensive"/>
    <s v="Eff Analysis"/>
    <s v="Eff Analysis "/>
    <m/>
    <m/>
    <s v="Regional"/>
    <m/>
    <m/>
    <m/>
    <n v="0"/>
    <s v="15.0/170"/>
    <n v="8.4"/>
    <m/>
    <n v="12300"/>
    <s v="None"/>
  </r>
  <r>
    <d v="2015-06-26T00:00:00"/>
    <s v="June 2015"/>
    <x v="0"/>
    <x v="0"/>
    <s v="None"/>
    <s v="Jeffery Manoski"/>
    <s v="Jared Nevel"/>
    <s v="Android Industries"/>
    <s v="Flint "/>
    <s v="MI"/>
    <s v="Offensive"/>
    <s v="Eff Analysis"/>
    <s v="Eff Analysis "/>
    <m/>
    <m/>
    <s v="Regional"/>
    <m/>
    <m/>
    <m/>
    <n v="0"/>
    <n v="10.4"/>
    <m/>
    <n v="8.0699999999999994E-2"/>
    <n v="1250"/>
    <s v="None"/>
  </r>
  <r>
    <d v="2015-06-24T00:00:00"/>
    <s v="June 2015"/>
    <x v="6"/>
    <x v="3"/>
    <s v="FAU"/>
    <s v="Guy Mandolini"/>
    <s v="Buddy Vann, John Vann"/>
    <s v="Faurecia"/>
    <s v="Cleveland"/>
    <s v="MS"/>
    <s v="Offensive"/>
    <s v="Seminars"/>
    <m/>
    <m/>
    <m/>
    <s v="National"/>
    <m/>
    <s v="Seminars "/>
    <m/>
    <n v="0"/>
    <m/>
    <m/>
    <m/>
    <n v="11000"/>
    <s v="None"/>
  </r>
  <r>
    <d v="2015-06-23T00:00:00"/>
    <s v="June 2015"/>
    <x v="6"/>
    <x v="3"/>
    <s v="None"/>
    <s v="Marty Simpson"/>
    <s v="Rob Tessier"/>
    <s v="American Railcar"/>
    <s v="Marmaduke"/>
    <s v="AR"/>
    <s v="Offensive"/>
    <s v="3.5 Day Class"/>
    <m/>
    <s v="3.5 Day Class"/>
    <m/>
    <s v="Regional"/>
    <s v="Seminars "/>
    <m/>
    <n v="2"/>
    <n v="0"/>
    <m/>
    <m/>
    <m/>
    <n v="0"/>
    <s v="None"/>
  </r>
  <r>
    <d v="2015-06-23T00:00:00"/>
    <s v="June 2015"/>
    <x v="4"/>
    <x v="2"/>
    <s v="None"/>
    <s v="Jake Mecham"/>
    <s v="Rob Tessier"/>
    <s v="HHI Corp"/>
    <s v="Ogden"/>
    <s v="UT"/>
    <s v="Offensive"/>
    <s v="3.5 Day Class"/>
    <m/>
    <s v="3.5 Day Class"/>
    <m/>
    <s v="Regional"/>
    <s v="Seminars "/>
    <m/>
    <n v="2"/>
    <n v="0"/>
    <m/>
    <m/>
    <m/>
    <n v="0"/>
    <s v="None"/>
  </r>
  <r>
    <d v="2015-06-23T00:00:00"/>
    <s v="June 2015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5-06-23T00:00:00"/>
    <s v="June 2015"/>
    <x v="11"/>
    <x v="3"/>
    <s v="PTH"/>
    <s v="Not Assigned"/>
    <s v="Rob Tessier"/>
    <s v="Permian Tank &amp; Holdings"/>
    <s v="Mexia"/>
    <s v="TX"/>
    <s v="Defensive"/>
    <s v="3.5 Day Class"/>
    <m/>
    <s v="3.5 Day Class"/>
    <m/>
    <s v="National"/>
    <m/>
    <s v="Seminars "/>
    <n v="1"/>
    <n v="0"/>
    <m/>
    <m/>
    <m/>
    <n v="0"/>
    <s v="None"/>
  </r>
  <r>
    <d v="2015-06-23T00:00:00"/>
    <s v="June 2015"/>
    <x v="6"/>
    <x v="3"/>
    <s v="None"/>
    <s v="Ray Howell"/>
    <s v="Rob Tessier"/>
    <s v="JCM Industries"/>
    <s v="Nash"/>
    <s v="TX"/>
    <s v="Offensive"/>
    <s v="3.5 Day Class"/>
    <m/>
    <s v="3.5 Day Class"/>
    <m/>
    <s v="Regional"/>
    <s v="Seminars "/>
    <m/>
    <n v="3"/>
    <n v="0"/>
    <m/>
    <m/>
    <m/>
    <n v="0"/>
    <s v="None"/>
  </r>
  <r>
    <d v="2015-06-22T00:00:00"/>
    <s v="June 2015"/>
    <x v="4"/>
    <x v="2"/>
    <s v="None"/>
    <s v="Kevin Walters"/>
    <s v="Arthur Schnitzer, Dan Sheets"/>
    <s v="Laser Cutting Northwest"/>
    <s v="Auburn"/>
    <s v="WA"/>
    <s v="Offensive"/>
    <s v="Seminars"/>
    <m/>
    <m/>
    <m/>
    <s v="Regional"/>
    <s v="Seminars "/>
    <m/>
    <n v="3"/>
    <n v="0"/>
    <m/>
    <m/>
    <m/>
    <n v="3250"/>
    <s v="None"/>
  </r>
  <r>
    <d v="2015-06-19T00:00:00"/>
    <s v="June 2015"/>
    <x v="0"/>
    <x v="0"/>
    <s v="None"/>
    <s v="David Kennedy "/>
    <s v="Steve Sherman "/>
    <s v="Excalibur Machine"/>
    <s v="Beaver Dam "/>
    <s v="PA"/>
    <s v="Offensive"/>
    <s v="Eff Analysis"/>
    <s v="Eff Analysis "/>
    <m/>
    <m/>
    <s v="Regional"/>
    <m/>
    <m/>
    <m/>
    <n v="0"/>
    <n v="4.2"/>
    <n v="10.29"/>
    <n v="0.50600000000000001"/>
    <n v="1250"/>
    <s v="None"/>
  </r>
  <r>
    <d v="2015-06-19T00:00:00"/>
    <s v="June 2015"/>
    <x v="0"/>
    <x v="0"/>
    <s v="None"/>
    <s v="Jeff Cummings "/>
    <s v="Steve Sherman "/>
    <s v="Mac Trailer Manufacturing"/>
    <s v="Alliance "/>
    <s v="OH "/>
    <s v="Offensive"/>
    <s v="Eff Analysis"/>
    <s v="Eff Analysis "/>
    <m/>
    <m/>
    <s v="Regional"/>
    <m/>
    <m/>
    <m/>
    <n v="0"/>
    <n v="16.7"/>
    <m/>
    <n v="9.9000000000000005E-2"/>
    <n v="1250"/>
    <s v="None"/>
  </r>
  <r>
    <d v="2015-06-18T00:00:00"/>
    <s v="June 2015"/>
    <x v="1"/>
    <x v="0"/>
    <s v="None"/>
    <s v="Don Morin"/>
    <s v="Karen Gilgenbach, Mark Kowalski"/>
    <s v="Hanna Cylinders"/>
    <s v="Pleasant Prairie"/>
    <s v="WI"/>
    <s v="Defensive"/>
    <s v="Eff Analysis"/>
    <s v="Eff Analysis "/>
    <m/>
    <m/>
    <s v="Regional"/>
    <m/>
    <m/>
    <m/>
    <n v="0"/>
    <n v="7.1"/>
    <n v="16.5"/>
    <n v="0.18579999999999999"/>
    <n v="1250"/>
    <s v="None"/>
  </r>
  <r>
    <d v="2015-06-17T00:00:00"/>
    <s v="June 2015"/>
    <x v="7"/>
    <x v="3"/>
    <s v="None"/>
    <s v="Adam Gutierrez"/>
    <s v="Brett Williams"/>
    <s v="Portec Inc-Flowmaster"/>
    <s v="Canon City "/>
    <s v="CO"/>
    <s v="Offensive"/>
    <s v="Seminars"/>
    <m/>
    <m/>
    <m/>
    <s v="Regional"/>
    <s v="Seminars "/>
    <m/>
    <n v="1"/>
    <n v="0"/>
    <m/>
    <m/>
    <m/>
    <n v="995"/>
    <s v="None"/>
  </r>
  <r>
    <d v="2015-06-17T00:00:00"/>
    <s v="June 2015"/>
    <x v="13"/>
    <x v="0"/>
    <s v="INV"/>
    <s v="Tim Mitchell "/>
    <s v="Daniel Skehan, David Schaffer"/>
    <s v="Innovative Refrigeration"/>
    <s v="Lyndhurst"/>
    <s v="VA"/>
    <s v="Offensive"/>
    <s v="Seminars"/>
    <m/>
    <m/>
    <m/>
    <s v="National"/>
    <m/>
    <s v="Seminars "/>
    <n v="8"/>
    <n v="0"/>
    <m/>
    <m/>
    <m/>
    <n v="4544"/>
    <s v="None"/>
  </r>
  <r>
    <d v="2015-06-17T00:00:00"/>
    <s v="June 2015"/>
    <x v="13"/>
    <x v="0"/>
    <s v="INV"/>
    <s v="Tim Mitchell "/>
    <s v="Daniel Skehan, David Schaffer"/>
    <s v="Innovative Refrigeration"/>
    <s v="Lyndhurst"/>
    <s v="VA"/>
    <s v="Defensive"/>
    <s v="Eff Analysis"/>
    <s v="Eff Analysis "/>
    <m/>
    <m/>
    <s v="National"/>
    <m/>
    <m/>
    <m/>
    <n v="0"/>
    <n v="9.6999999999999993"/>
    <n v="1"/>
    <n v="0.20369999999999999"/>
    <n v="2000"/>
    <s v="None"/>
  </r>
  <r>
    <d v="2015-06-16T00:00:00"/>
    <s v="June 2015"/>
    <x v="4"/>
    <x v="2"/>
    <s v="None"/>
    <s v="Vince May"/>
    <s v="Vince May"/>
    <s v="Portland Community College"/>
    <s v="Portland "/>
    <s v="OR"/>
    <s v="Offensive"/>
    <s v="Seminars"/>
    <m/>
    <m/>
    <m/>
    <s v="Regional"/>
    <s v="Seminars "/>
    <m/>
    <n v="1"/>
    <n v="0"/>
    <m/>
    <m/>
    <m/>
    <n v="200"/>
    <s v="None"/>
  </r>
  <r>
    <d v="2015-06-16T00:00:00"/>
    <s v="June 2015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3"/>
    <n v="0"/>
    <m/>
    <m/>
    <m/>
    <n v="0"/>
    <s v="None"/>
  </r>
  <r>
    <d v="2015-06-16T00:00:00"/>
    <s v="June 2015"/>
    <x v="6"/>
    <x v="3"/>
    <s v="None"/>
    <s v="Courtney Johnson"/>
    <s v="Chad Barton"/>
    <s v="Excel Industries"/>
    <s v="Hesston"/>
    <s v="KS"/>
    <s v="Offensive"/>
    <s v="3.5 Day Class"/>
    <m/>
    <s v="3.5 Day Class"/>
    <m/>
    <s v="Regional"/>
    <s v="Seminars "/>
    <m/>
    <n v="3"/>
    <n v="0"/>
    <m/>
    <m/>
    <m/>
    <n v="0"/>
    <s v="None"/>
  </r>
  <r>
    <d v="2015-06-16T00:00:00"/>
    <s v="June 2015"/>
    <x v="6"/>
    <x v="3"/>
    <s v="CAD"/>
    <s v="David Sutter"/>
    <s v="John McLaughlin"/>
    <s v="Caterpillar Dealers of Am (Foley Equipment)"/>
    <s v="Topeka"/>
    <s v="KS"/>
    <s v="Defensive"/>
    <s v="3.5 Day Class"/>
    <m/>
    <s v="3.5 Day Class"/>
    <m/>
    <s v="National"/>
    <m/>
    <s v="Seminars "/>
    <n v="2"/>
    <n v="0"/>
    <m/>
    <m/>
    <m/>
    <n v="0"/>
    <s v="None"/>
  </r>
  <r>
    <d v="2015-06-15T00:00:00"/>
    <s v="June 2015"/>
    <x v="1"/>
    <x v="0"/>
    <s v="None"/>
    <s v="Chris Laufenberg"/>
    <s v="Wayne Burns"/>
    <s v="Engineering Services &amp; Products"/>
    <s v="Dyersville"/>
    <s v="IA"/>
    <s v="Offensive"/>
    <s v="Eff Analysis"/>
    <s v="Eff Analysis "/>
    <m/>
    <m/>
    <s v="Regional"/>
    <m/>
    <m/>
    <m/>
    <n v="0"/>
    <n v="15.86"/>
    <m/>
    <m/>
    <n v="750"/>
    <s v="None"/>
  </r>
  <r>
    <d v="2015-06-15T00:00:00"/>
    <s v="June 2015"/>
    <x v="3"/>
    <x v="0"/>
    <s v="None"/>
    <s v="Chris McKay"/>
    <s v="Wayne Burns"/>
    <s v="HLT Limited"/>
    <s v="Humboldt"/>
    <s v="IA"/>
    <s v="Offensive"/>
    <s v="Eff Analysis"/>
    <s v="Eff Analysis "/>
    <m/>
    <m/>
    <s v="Regional"/>
    <m/>
    <m/>
    <m/>
    <n v="0"/>
    <n v="10.68"/>
    <m/>
    <m/>
    <n v="750"/>
    <s v="None"/>
  </r>
  <r>
    <d v="2015-06-15T00:00:00"/>
    <s v="June 2015"/>
    <x v="3"/>
    <x v="0"/>
    <s v="None"/>
    <s v="Jerry Krsnich "/>
    <s v="Joel Alsum"/>
    <s v="A &amp; P Fabricating Solutions"/>
    <s v="Appleton"/>
    <s v="WI"/>
    <s v="Offensive"/>
    <s v="Seminars"/>
    <m/>
    <m/>
    <m/>
    <s v="Regional"/>
    <s v="Seminars "/>
    <m/>
    <m/>
    <n v="0"/>
    <m/>
    <m/>
    <m/>
    <n v="2200"/>
    <s v="None"/>
  </r>
  <r>
    <d v="2015-06-15T00:00:00"/>
    <s v="June 2015"/>
    <x v="12"/>
    <x v="1"/>
    <s v="None"/>
    <s v="Earl Edgerton"/>
    <s v="Harry Warren"/>
    <s v="Donald's Welding Inc"/>
    <s v="Chinquapin"/>
    <s v="NC "/>
    <s v="Offensive"/>
    <s v="Seminars"/>
    <m/>
    <m/>
    <m/>
    <s v="Regional"/>
    <s v="Seminars "/>
    <m/>
    <n v="2"/>
    <n v="0"/>
    <m/>
    <m/>
    <m/>
    <n v="3000"/>
    <s v="None"/>
  </r>
  <r>
    <d v="2015-06-12T00:00:00"/>
    <s v="June 2015"/>
    <x v="3"/>
    <x v="0"/>
    <s v="IPG"/>
    <s v="Colton Graves"/>
    <s v="David Wilcox"/>
    <s v="Industrial Performance Group (Kaufman Trailers)"/>
    <s v="Beaver City"/>
    <s v="NE"/>
    <s v="Defensive"/>
    <s v="Eff Analysis"/>
    <s v="Eff Analysis "/>
    <m/>
    <m/>
    <s v="National"/>
    <m/>
    <m/>
    <m/>
    <n v="0"/>
    <n v="13.9"/>
    <m/>
    <m/>
    <n v="2000"/>
    <s v="None"/>
  </r>
  <r>
    <d v="2015-06-12T00:00:00"/>
    <s v="June 2015"/>
    <x v="3"/>
    <x v="0"/>
    <s v="None"/>
    <s v="Greg Albert"/>
    <s v="Wayne Burns"/>
    <s v="MI T M Corp"/>
    <s v="Peosta"/>
    <s v="IA"/>
    <s v="Offensive"/>
    <s v="Eff Analysis"/>
    <s v="Eff Analysis "/>
    <m/>
    <m/>
    <s v="Regional"/>
    <m/>
    <m/>
    <m/>
    <n v="0"/>
    <n v="14.13"/>
    <m/>
    <m/>
    <n v="750"/>
    <s v="None"/>
  </r>
  <r>
    <d v="2015-06-12T00:00:00"/>
    <s v="June 2015"/>
    <x v="7"/>
    <x v="3"/>
    <s v="None"/>
    <s v="Mike Weaver"/>
    <s v="Bruce Jensen"/>
    <s v="SME Industries Corp"/>
    <s v="West Jordan"/>
    <s v="UT"/>
    <s v="Offensive"/>
    <s v="Eff Analysis"/>
    <s v="Eff Analysis "/>
    <m/>
    <m/>
    <s v="Regional"/>
    <m/>
    <m/>
    <m/>
    <n v="2000000"/>
    <n v="41.6"/>
    <n v="26.5"/>
    <n v="0.04"/>
    <n v="750"/>
    <s v="None"/>
  </r>
  <r>
    <d v="2015-06-10T00:00:00"/>
    <s v="June 2015"/>
    <x v="1"/>
    <x v="0"/>
    <s v="None"/>
    <s v="Matt Mayer "/>
    <s v="Mark Kowalski"/>
    <s v="Custom Equipment Inc"/>
    <s v="West Bend"/>
    <s v="WI"/>
    <s v="Defensive"/>
    <s v="Eff Analysis"/>
    <s v="Eff Analysis "/>
    <m/>
    <m/>
    <s v="Regional"/>
    <m/>
    <m/>
    <m/>
    <n v="0"/>
    <n v="10.6"/>
    <n v="7.9"/>
    <m/>
    <n v="5542"/>
    <s v="None"/>
  </r>
  <r>
    <d v="2015-06-10T00:00:00"/>
    <s v="June 2015"/>
    <x v="7"/>
    <x v="3"/>
    <s v="None"/>
    <s v="Randy Gonzales"/>
    <s v="Brett Williams"/>
    <s v="Mark VII"/>
    <s v="Arvada"/>
    <s v="CO"/>
    <s v="Defensive"/>
    <s v="Eff Analysis"/>
    <s v="Eff Analysis "/>
    <m/>
    <m/>
    <s v="Regional"/>
    <m/>
    <m/>
    <m/>
    <n v="50000"/>
    <n v="7.3"/>
    <m/>
    <n v="0.06"/>
    <n v="750"/>
    <s v="None"/>
  </r>
  <r>
    <d v="2015-06-10T00:00:00"/>
    <s v="June 2015"/>
    <x v="2"/>
    <x v="1"/>
    <s v="ALC"/>
    <s v="Ken Coleman"/>
    <s v="Doug Lemons"/>
    <s v="Alcoa"/>
    <s v="Austell "/>
    <s v="GA"/>
    <s v="Defensive"/>
    <s v="Seminars"/>
    <m/>
    <m/>
    <m/>
    <s v="National"/>
    <m/>
    <s v="Seminars "/>
    <n v="6"/>
    <n v="0"/>
    <m/>
    <m/>
    <m/>
    <n v="800"/>
    <s v="Required"/>
  </r>
  <r>
    <d v="2015-06-09T00:00:00"/>
    <s v="June 2015"/>
    <x v="1"/>
    <x v="0"/>
    <s v="None"/>
    <s v="Jeff Pflueger "/>
    <s v="Karen Gilgenbach"/>
    <s v="Powerbrace Corporation"/>
    <s v="Kenosha"/>
    <s v="WI"/>
    <s v="Offensive"/>
    <s v="Eff Analysis"/>
    <s v="Eff Analysis "/>
    <m/>
    <m/>
    <s v="Regional"/>
    <m/>
    <m/>
    <m/>
    <n v="0"/>
    <n v="10.199999999999999"/>
    <n v="11.9"/>
    <n v="7.3999999999999996E-2"/>
    <n v="1250"/>
    <s v="None"/>
  </r>
  <r>
    <d v="2015-06-03T00:00:00"/>
    <s v="June 2015"/>
    <x v="12"/>
    <x v="1"/>
    <s v="BAE"/>
    <s v="Rick Bremer"/>
    <s v="Robert Tessier"/>
    <s v="BAE Systems"/>
    <s v="Norfolk"/>
    <s v="VA"/>
    <s v="Offensive"/>
    <s v="Eff Analysis"/>
    <s v="Eff Analysis "/>
    <m/>
    <m/>
    <s v="National"/>
    <m/>
    <m/>
    <m/>
    <n v="0"/>
    <n v="87.2"/>
    <m/>
    <n v="5.5E-2"/>
    <n v="1250"/>
    <s v="None"/>
  </r>
  <r>
    <d v="2015-06-03T00:00:00"/>
    <s v="June 2015"/>
    <x v="2"/>
    <x v="1"/>
    <s v="BAE"/>
    <s v="Tony Nelson"/>
    <s v="Robert Tessier"/>
    <s v="BAE Systems"/>
    <s v="Mobile"/>
    <s v="AL "/>
    <s v="Offensive"/>
    <s v="Eff Analysis"/>
    <s v="Eff Analysis "/>
    <m/>
    <m/>
    <s v="National"/>
    <m/>
    <m/>
    <m/>
    <n v="0"/>
    <n v="275"/>
    <m/>
    <n v="2.2100000000000002E-2"/>
    <n v="1250"/>
    <s v="None"/>
  </r>
  <r>
    <d v="2015-06-03T00:00:00"/>
    <s v="June 2015"/>
    <x v="7"/>
    <x v="3"/>
    <s v="None"/>
    <s v="Shane Parry"/>
    <s v="Bruce Jensen"/>
    <s v="Stoddard Steel"/>
    <s v="Salt Lake City"/>
    <s v="UT"/>
    <s v="Offensive"/>
    <s v="Eff Analysis"/>
    <s v="Eff Analysis "/>
    <m/>
    <m/>
    <s v="Regional"/>
    <m/>
    <m/>
    <m/>
    <n v="50000"/>
    <n v="4.4000000000000004"/>
    <n v="23.8"/>
    <n v="6.0100000000000001E-2"/>
    <n v="25073"/>
    <s v="None"/>
  </r>
  <r>
    <d v="2015-06-03T00:00:00"/>
    <s v="June 2015"/>
    <x v="6"/>
    <x v="3"/>
    <s v="None"/>
    <s v="Andy Patnaude"/>
    <s v="Andy Harris "/>
    <s v="Alfa Laval "/>
    <s v="Broken Arrow"/>
    <s v="OK"/>
    <s v="Offensive"/>
    <s v="Eff Analysis"/>
    <s v="Eff Analysis "/>
    <m/>
    <m/>
    <s v="Regional"/>
    <m/>
    <m/>
    <m/>
    <n v="0"/>
    <m/>
    <m/>
    <m/>
    <n v="750"/>
    <s v="None"/>
  </r>
  <r>
    <d v="2015-06-03T00:00:00"/>
    <s v="June 2015"/>
    <x v="4"/>
    <x v="2"/>
    <s v="None"/>
    <s v="Bryan Lockwood"/>
    <s v="Joseph Stokes"/>
    <s v="Rhino Mfg "/>
    <s v="Monroe "/>
    <s v="WA"/>
    <s v="Offensive"/>
    <s v="Eff Analysis"/>
    <s v="Eff Analysis "/>
    <m/>
    <m/>
    <s v="Regional"/>
    <m/>
    <m/>
    <m/>
    <n v="0"/>
    <m/>
    <m/>
    <m/>
    <n v="325"/>
    <s v="None"/>
  </r>
  <r>
    <d v="2015-05-31T00:00:00"/>
    <s v="May 2015"/>
    <x v="4"/>
    <x v="2"/>
    <s v="None"/>
    <s v="Shawn McKay"/>
    <s v="Dan Sheets"/>
    <s v="AIT Canada"/>
    <s v="Langley"/>
    <s v="BC"/>
    <s v="Offensive"/>
    <s v="Seminars"/>
    <m/>
    <m/>
    <m/>
    <s v="Regional"/>
    <s v="Seminars "/>
    <m/>
    <n v="1"/>
    <n v="0"/>
    <m/>
    <m/>
    <m/>
    <n v="1200"/>
    <s v="None"/>
  </r>
  <r>
    <d v="2015-05-31T00:00:00"/>
    <s v="May 2015"/>
    <x v="3"/>
    <x v="0"/>
    <s v="NCI"/>
    <s v="Chris Laufenberg"/>
    <s v="Wayne Burns"/>
    <s v="NCI Building Systems"/>
    <s v="Monticello"/>
    <s v="IA"/>
    <s v="Offensive"/>
    <s v="Eff Analysis"/>
    <s v="Eff Analysis "/>
    <m/>
    <m/>
    <s v="National"/>
    <m/>
    <m/>
    <m/>
    <n v="0"/>
    <n v="11.03"/>
    <m/>
    <m/>
    <n v="750"/>
    <s v="None"/>
  </r>
  <r>
    <d v="2015-05-31T00:00:00"/>
    <s v="May 2015"/>
    <x v="4"/>
    <x v="2"/>
    <s v="HSK"/>
    <s v="Mike Levine"/>
    <s v="Dan Sheets, Jason Kirby"/>
    <s v="Haskell Corporation"/>
    <s v="Bellingham"/>
    <s v="WA"/>
    <s v="Offensive"/>
    <s v="Seminars"/>
    <m/>
    <m/>
    <m/>
    <s v="National"/>
    <m/>
    <s v="Seminars "/>
    <n v="3"/>
    <n v="0"/>
    <m/>
    <m/>
    <m/>
    <n v="3375"/>
    <s v="None"/>
  </r>
  <r>
    <d v="2015-05-31T00:00:00"/>
    <s v="May 2015"/>
    <x v="4"/>
    <x v="2"/>
    <s v="None"/>
    <s v="Mike Levine"/>
    <s v="Dan Sheets, Jason Kirby"/>
    <s v="Oxbo International "/>
    <s v="Lynden"/>
    <s v="WA"/>
    <s v="Offensive"/>
    <s v="Seminars"/>
    <m/>
    <m/>
    <m/>
    <s v="Regional"/>
    <s v="Seminars "/>
    <m/>
    <n v="3"/>
    <n v="0"/>
    <m/>
    <m/>
    <m/>
    <n v="3375"/>
    <s v="None"/>
  </r>
  <r>
    <d v="2015-05-31T00:00:00"/>
    <s v="May 2015"/>
    <x v="4"/>
    <x v="2"/>
    <s v="None"/>
    <s v="Kevin Walters"/>
    <s v="Arthur Schnitzer, Dan Sheets, Jason Kirby, Jeff Kadyk, Joseph Stokes"/>
    <s v="Laser Cutting Northwest"/>
    <s v="Auburn"/>
    <s v="WA"/>
    <s v="Offensive"/>
    <s v="Seminars"/>
    <m/>
    <m/>
    <m/>
    <s v="Regional"/>
    <s v="Seminars "/>
    <m/>
    <n v="3"/>
    <n v="0"/>
    <m/>
    <m/>
    <m/>
    <n v="6075"/>
    <s v="None"/>
  </r>
  <r>
    <d v="2015-05-31T00:00:00"/>
    <s v="May 2015"/>
    <x v="1"/>
    <x v="0"/>
    <s v="None"/>
    <s v="Brent Mancuso"/>
    <s v="Don Melton "/>
    <s v="Alfa Laval"/>
    <s v="Wood Dale"/>
    <s v="IL "/>
    <s v="Offensive"/>
    <s v="Eff Analysis"/>
    <s v="Eff Analysis "/>
    <m/>
    <m/>
    <s v="Regional"/>
    <m/>
    <m/>
    <m/>
    <n v="0"/>
    <s v="7.8/33.7"/>
    <n v="2.8"/>
    <s v="5.94%/18.39%"/>
    <n v="1250"/>
    <s v="None"/>
  </r>
  <r>
    <d v="2015-05-30T00:00:00"/>
    <s v="May 2015"/>
    <x v="12"/>
    <x v="1"/>
    <s v="None"/>
    <s v="Heath McDonald"/>
    <s v="Harry Warren"/>
    <s v="Mueller Steam"/>
    <s v="Saint Pauls"/>
    <s v="NC "/>
    <s v="Offensive"/>
    <s v="Eff Analysis"/>
    <s v="Eff Analysis "/>
    <m/>
    <m/>
    <s v="Regional"/>
    <m/>
    <m/>
    <m/>
    <n v="0"/>
    <m/>
    <m/>
    <m/>
    <n v="300000"/>
    <s v="None"/>
  </r>
  <r>
    <d v="2015-05-30T00:00:00"/>
    <s v="May 2015"/>
    <x v="8"/>
    <x v="0"/>
    <s v="None"/>
    <s v="Ken Dworetsky"/>
    <s v="Nate Scott"/>
    <s v="United Steel inc"/>
    <s v="East Hartford"/>
    <s v="CT"/>
    <s v="Offensive"/>
    <s v="Eff Analysis"/>
    <s v="Eff Analysis "/>
    <m/>
    <m/>
    <s v="Regional"/>
    <m/>
    <m/>
    <m/>
    <n v="0"/>
    <n v="9.6999999999999993"/>
    <m/>
    <n v="0.1797"/>
    <n v="1250"/>
    <s v="None"/>
  </r>
  <r>
    <d v="2015-05-30T00:00:00"/>
    <s v="May 2015"/>
    <x v="3"/>
    <x v="0"/>
    <s v="None"/>
    <s v="Mike Lewis"/>
    <s v="David Wilcox"/>
    <s v="AKG North American Operations"/>
    <s v="Mitchell"/>
    <s v="SD"/>
    <s v="Offensive"/>
    <s v="Seminars"/>
    <m/>
    <m/>
    <m/>
    <s v="Regional"/>
    <s v="Seminars "/>
    <m/>
    <n v="7"/>
    <n v="150000"/>
    <m/>
    <m/>
    <m/>
    <n v="1200"/>
    <s v="None"/>
  </r>
  <r>
    <d v="2015-05-29T00:00:00"/>
    <s v="May 2015"/>
    <x v="12"/>
    <x v="1"/>
    <s v="None"/>
    <s v="Dennis Molloy"/>
    <s v="Harry Warren"/>
    <s v="AP Exhaust"/>
    <s v="Goldsboro"/>
    <s v="NC "/>
    <s v="Offensive"/>
    <s v="Seminars"/>
    <m/>
    <m/>
    <m/>
    <s v="Regional"/>
    <s v="Seminars "/>
    <m/>
    <n v="5"/>
    <n v="0"/>
    <m/>
    <m/>
    <m/>
    <n v="1050"/>
    <s v="None"/>
  </r>
  <r>
    <d v="2015-05-26T00:00:00"/>
    <s v="May 2015"/>
    <x v="6"/>
    <x v="3"/>
    <s v="GE2"/>
    <s v="Steven Gregory"/>
    <s v="Phillip Wright "/>
    <s v="General Electric  "/>
    <s v="Lufkin"/>
    <s v="TX "/>
    <s v="Offensive"/>
    <s v="Eff Analysis"/>
    <s v="Eff Analysis "/>
    <m/>
    <m/>
    <s v="National"/>
    <m/>
    <m/>
    <m/>
    <n v="0"/>
    <n v="9.5"/>
    <n v="12.9"/>
    <n v="0.1542"/>
    <n v="10450"/>
    <s v="Required"/>
  </r>
  <r>
    <d v="2015-05-19T00:00:00"/>
    <s v="May 2015"/>
    <x v="1"/>
    <x v="0"/>
    <s v="PA"/>
    <s v="Kurt Akin"/>
    <s v="Mark Kowalski"/>
    <s v="Prime Advantage-Douglas Dynamics"/>
    <s v="Milwaukee "/>
    <s v="WI"/>
    <s v="Offensive"/>
    <s v="Eff Analysis"/>
    <s v="Eff Analysis "/>
    <m/>
    <m/>
    <s v="National"/>
    <m/>
    <m/>
    <m/>
    <n v="0"/>
    <n v="6.4"/>
    <n v="57.1"/>
    <m/>
    <n v="13000"/>
    <s v="None"/>
  </r>
  <r>
    <d v="2015-05-18T00:00:00"/>
    <s v="May 2015"/>
    <x v="3"/>
    <x v="0"/>
    <s v="None"/>
    <s v="Tim Vanderhei"/>
    <s v="Joel Alsum"/>
    <s v="Venture Manufacturing Group"/>
    <s v="Beaver Dam "/>
    <s v="WI"/>
    <s v="Offensive"/>
    <s v="Seminars"/>
    <m/>
    <m/>
    <m/>
    <s v="Regional"/>
    <s v="Seminars "/>
    <m/>
    <n v="1"/>
    <n v="0"/>
    <m/>
    <m/>
    <m/>
    <n v="1400"/>
    <s v="None"/>
  </r>
  <r>
    <d v="2015-05-15T00:00:00"/>
    <s v="May 2015"/>
    <x v="12"/>
    <x v="1"/>
    <s v="None"/>
    <s v="Dennis Molloy"/>
    <s v="Harry Warren"/>
    <s v="AP Exhaust"/>
    <s v="Goldsboro"/>
    <s v="NC "/>
    <s v="Offensive"/>
    <s v="Seminars"/>
    <m/>
    <m/>
    <m/>
    <s v="Regional"/>
    <s v="Seminars "/>
    <m/>
    <n v="3"/>
    <n v="0"/>
    <m/>
    <m/>
    <m/>
    <n v="600"/>
    <s v="None"/>
  </r>
  <r>
    <d v="2015-05-14T00:00:00"/>
    <s v="May 2015"/>
    <x v="4"/>
    <x v="2"/>
    <s v="None"/>
    <s v="Vince May"/>
    <s v="Dick Rhoades, Nate Bowman"/>
    <s v="Vigor Industrial "/>
    <s v="Portland "/>
    <s v="OR "/>
    <s v="Offensive"/>
    <s v="Eff Analysis"/>
    <s v="Eff Analysis "/>
    <m/>
    <m/>
    <s v="Regional"/>
    <m/>
    <m/>
    <m/>
    <n v="0"/>
    <m/>
    <m/>
    <m/>
    <n v="5000"/>
    <s v="None"/>
  </r>
  <r>
    <d v="2015-05-14T00:00:00"/>
    <s v="May 2015"/>
    <x v="4"/>
    <x v="2"/>
    <s v="None"/>
    <s v="Thad Leifsen "/>
    <s v="Nate Bowman, Dick Rhoades"/>
    <s v="Lindsay Forest Products"/>
    <s v="Vancouver"/>
    <s v="WA"/>
    <s v="Offensive"/>
    <s v="Eff Analysis"/>
    <s v="Eff Analysis "/>
    <m/>
    <m/>
    <s v="Regional"/>
    <m/>
    <m/>
    <m/>
    <n v="0"/>
    <m/>
    <m/>
    <m/>
    <n v="1400"/>
    <s v="None"/>
  </r>
  <r>
    <d v="2015-05-08T00:00:00"/>
    <s v="May 2015"/>
    <x v="0"/>
    <x v="0"/>
    <s v="None"/>
    <s v="Kim Norris"/>
    <s v="Robert Tessier"/>
    <s v="Ferris State University"/>
    <s v="Big Rapids"/>
    <s v="MI"/>
    <s v="Offensive"/>
    <s v="Seminars"/>
    <m/>
    <m/>
    <m/>
    <s v="Regional"/>
    <s v="Seminars "/>
    <m/>
    <n v="30"/>
    <n v="0"/>
    <m/>
    <m/>
    <m/>
    <n v="0"/>
    <s v="None"/>
  </r>
  <r>
    <d v="2015-05-08T00:00:00"/>
    <s v="May 2015"/>
    <x v="5"/>
    <x v="1"/>
    <s v="None"/>
    <s v="Dave Wrobleski"/>
    <s v="Chris Smith, Gary Roberts"/>
    <s v="Boatmate Trailers"/>
    <s v="Maryville"/>
    <s v="TN"/>
    <s v="Offensive"/>
    <s v="Eff Analysis"/>
    <s v="Eff Analysis "/>
    <m/>
    <m/>
    <s v="Regional"/>
    <m/>
    <m/>
    <m/>
    <n v="0"/>
    <n v="5.9"/>
    <n v="20.7"/>
    <n v="0.08"/>
    <n v="1750"/>
    <s v="None"/>
  </r>
  <r>
    <d v="2015-05-08T00:00:00"/>
    <s v="May 2015"/>
    <x v="7"/>
    <x v="3"/>
    <s v="None"/>
    <s v="John Locke"/>
    <s v="Bruce Jensen"/>
    <s v="American Equipment"/>
    <s v="Salt Lake City"/>
    <s v="UT"/>
    <s v="Offensive"/>
    <s v="Eff Analysis"/>
    <s v="Eff Analysis "/>
    <m/>
    <m/>
    <s v="Regional"/>
    <m/>
    <m/>
    <m/>
    <n v="75000"/>
    <n v="5.3"/>
    <n v="116"/>
    <n v="9.06E-2"/>
    <n v="181082"/>
    <s v="None"/>
  </r>
  <r>
    <d v="2015-05-07T00:00:00"/>
    <s v="May 2015"/>
    <x v="0"/>
    <x v="0"/>
    <s v="None"/>
    <s v="Not Assigned "/>
    <s v="Robert Tessier"/>
    <s v="Lippert Components"/>
    <s v="Elkhart"/>
    <s v="IN "/>
    <s v="Offensive"/>
    <s v="Seminars"/>
    <m/>
    <m/>
    <m/>
    <s v="Regional"/>
    <s v="Seminars "/>
    <m/>
    <n v="20"/>
    <n v="0"/>
    <m/>
    <m/>
    <m/>
    <n v="0"/>
    <s v="None"/>
  </r>
  <r>
    <d v="2015-05-07T00:00:00"/>
    <s v="May 2015"/>
    <x v="0"/>
    <x v="0"/>
    <s v="None"/>
    <s v="Tom Szalewski"/>
    <s v="Steven Casselman"/>
    <s v="Lippert Components"/>
    <s v="Goshen"/>
    <s v="IN "/>
    <s v="Offensive"/>
    <s v="Eff Analysis"/>
    <s v="Eff Analysis "/>
    <m/>
    <m/>
    <s v="Regional"/>
    <m/>
    <m/>
    <m/>
    <n v="500000"/>
    <n v="19.600000000000001"/>
    <n v="73.3"/>
    <m/>
    <n v="4400"/>
    <s v="None"/>
  </r>
  <r>
    <d v="2015-05-05T00:00:00"/>
    <s v="May 2015"/>
    <x v="1"/>
    <x v="0"/>
    <s v="None"/>
    <s v="Mike Kahl"/>
    <s v="Mark Kowalski"/>
    <s v="Alkar Inc"/>
    <s v="Lodi"/>
    <s v="WI"/>
    <s v="Offensive"/>
    <s v="Eff Analysis"/>
    <s v="Eff Analysis "/>
    <m/>
    <m/>
    <s v="Regional"/>
    <m/>
    <m/>
    <m/>
    <n v="0"/>
    <s v="7.9/77.3"/>
    <m/>
    <m/>
    <n v="22488"/>
    <s v="None"/>
  </r>
  <r>
    <d v="2015-05-05T00:00:00"/>
    <s v="May 2015"/>
    <x v="12"/>
    <x v="1"/>
    <s v="None"/>
    <s v="Dennis Molloy"/>
    <s v="Harry Warren"/>
    <s v="AP Exhaust"/>
    <s v="Goldsboro"/>
    <s v="NC "/>
    <s v="Offensive"/>
    <s v="Seminars"/>
    <m/>
    <m/>
    <m/>
    <s v="Regional"/>
    <s v="Seminars "/>
    <m/>
    <n v="5"/>
    <n v="0"/>
    <m/>
    <m/>
    <m/>
    <n v="2500"/>
    <s v="None"/>
  </r>
  <r>
    <d v="2015-04-30T00:00:00"/>
    <s v="Apr 2015"/>
    <x v="3"/>
    <x v="0"/>
    <s v="None"/>
    <s v="Charles Nielsen"/>
    <s v="Wayne Burns"/>
    <s v="Wayne Engineering"/>
    <s v="Cedar Falls"/>
    <s v="IA"/>
    <s v="Offensive"/>
    <s v="Eff Analysis"/>
    <s v="Eff Analysis "/>
    <m/>
    <m/>
    <s v="Regional"/>
    <m/>
    <m/>
    <m/>
    <n v="200000"/>
    <n v="8.77"/>
    <m/>
    <m/>
    <n v="750"/>
    <s v="None"/>
  </r>
  <r>
    <d v="2015-04-30T00:00:00"/>
    <s v="Apr 2015"/>
    <x v="1"/>
    <x v="0"/>
    <s v="None"/>
    <s v="Chris Laufenberg"/>
    <s v="Wayne Burns"/>
    <s v="American-Iowa Mfg"/>
    <s v="Cascade"/>
    <s v="IA"/>
    <s v="Offensive"/>
    <s v="Eff Analysis"/>
    <s v="Eff Analysis "/>
    <m/>
    <m/>
    <s v="Regional"/>
    <m/>
    <m/>
    <m/>
    <n v="75000"/>
    <n v="9.18"/>
    <m/>
    <m/>
    <n v="750"/>
    <s v="None"/>
  </r>
  <r>
    <d v="2015-04-30T00:00:00"/>
    <s v="Apr 2015"/>
    <x v="8"/>
    <x v="0"/>
    <s v="None"/>
    <s v="Chris Barry"/>
    <s v="Chris Barry"/>
    <s v="Boston Bridge &amp; Steel Fab"/>
    <s v="East Boston"/>
    <s v="MA"/>
    <s v="Offensive"/>
    <s v="Eff Analysis"/>
    <s v="Eff Analysis "/>
    <m/>
    <m/>
    <s v="Regional"/>
    <m/>
    <m/>
    <m/>
    <n v="0"/>
    <n v="14"/>
    <m/>
    <n v="0.1009"/>
    <n v="750"/>
    <s v="None"/>
  </r>
  <r>
    <d v="2015-04-30T00:00:00"/>
    <s v="Apr 2015"/>
    <x v="8"/>
    <x v="0"/>
    <s v="None"/>
    <s v="Ken Dworetsky"/>
    <s v="Nate Scott"/>
    <s v="All Waste Inc"/>
    <s v="Hartford "/>
    <s v="CT"/>
    <s v="Offensive"/>
    <s v="Eff Analysis"/>
    <s v="Eff Analysis "/>
    <m/>
    <m/>
    <s v="Regional"/>
    <m/>
    <m/>
    <m/>
    <n v="0"/>
    <n v="5.9"/>
    <n v="11.4"/>
    <n v="0.11"/>
    <n v="1250"/>
    <s v="None"/>
  </r>
  <r>
    <d v="2015-04-29T00:00:00"/>
    <s v="Apr 2015"/>
    <x v="0"/>
    <x v="0"/>
    <s v="GE2"/>
    <s v="John Bates"/>
    <s v="Robert Tessier"/>
    <s v="General Electric  "/>
    <s v="Houston"/>
    <s v="TX "/>
    <s v="Offensive"/>
    <s v="Seminars"/>
    <m/>
    <m/>
    <m/>
    <s v="National"/>
    <m/>
    <s v="Seminars "/>
    <n v="10"/>
    <n v="0"/>
    <m/>
    <m/>
    <m/>
    <n v="0"/>
    <s v="Required"/>
  </r>
  <r>
    <d v="2015-04-29T00:00:00"/>
    <s v="Apr 2015"/>
    <x v="6"/>
    <x v="3"/>
    <s v="GE2"/>
    <s v="Steven Gregory"/>
    <s v="Robert Tessier"/>
    <s v="General Electric  "/>
    <s v="Lufkin"/>
    <s v="TX "/>
    <s v="Offensive"/>
    <s v="Seminars"/>
    <m/>
    <m/>
    <m/>
    <s v="National"/>
    <m/>
    <s v="Seminars "/>
    <n v="10"/>
    <n v="0"/>
    <m/>
    <m/>
    <m/>
    <n v="0"/>
    <s v="Required"/>
  </r>
  <r>
    <d v="2015-04-29T00:00:00"/>
    <s v="Apr 2015"/>
    <x v="14"/>
    <x v="3"/>
    <s v="None"/>
    <s v="Dan Sherer"/>
    <s v="Robert Tessier"/>
    <s v="Wagner Plateworks"/>
    <s v="Houston"/>
    <s v="TX "/>
    <s v="Offensive"/>
    <s v="Seminars"/>
    <m/>
    <m/>
    <m/>
    <s v="Regional"/>
    <s v="Seminars "/>
    <m/>
    <n v="4"/>
    <n v="0"/>
    <m/>
    <m/>
    <m/>
    <n v="0"/>
    <s v="None"/>
  </r>
  <r>
    <d v="2015-04-29T00:00:00"/>
    <s v="Apr 2015"/>
    <x v="13"/>
    <x v="0"/>
    <s v="TRG"/>
    <s v="Jack Bordonaro"/>
    <s v="Daniel Skehan"/>
    <s v="Reading Group"/>
    <s v="Reading "/>
    <s v="PA"/>
    <s v="Offensive"/>
    <s v="Seminars"/>
    <m/>
    <m/>
    <m/>
    <s v="National"/>
    <m/>
    <s v="Seminars "/>
    <n v="12"/>
    <n v="0"/>
    <m/>
    <m/>
    <m/>
    <n v="6816"/>
    <s v="Target"/>
  </r>
  <r>
    <d v="2015-04-28T00:00:00"/>
    <s v="Apr 2015"/>
    <x v="14"/>
    <x v="3"/>
    <s v="SLU"/>
    <s v="John Bates"/>
    <s v="Robert Tessier"/>
    <s v="Schlumberger Technology"/>
    <s v="Houston"/>
    <s v="TX "/>
    <s v="Offensive"/>
    <s v="Seminars"/>
    <m/>
    <m/>
    <m/>
    <s v="National"/>
    <m/>
    <s v="Seminars "/>
    <n v="14"/>
    <n v="0"/>
    <m/>
    <m/>
    <m/>
    <n v="0"/>
    <s v="None"/>
  </r>
  <r>
    <d v="2015-04-28T00:00:00"/>
    <s v="Apr 2015"/>
    <x v="7"/>
    <x v="3"/>
    <s v="None"/>
    <s v="Max Musgrove"/>
    <s v="Bruce Jensen"/>
    <s v="J &amp; W Fabrication"/>
    <s v="Tooele"/>
    <s v="UT"/>
    <s v="Offensive"/>
    <s v="Eff Analysis"/>
    <s v="Eff Analysis "/>
    <m/>
    <m/>
    <s v="Regional"/>
    <m/>
    <m/>
    <m/>
    <n v="50000"/>
    <n v="8.6999999999999993"/>
    <n v="44.1"/>
    <n v="6.0600000000000001E-2"/>
    <n v="750"/>
    <s v="None"/>
  </r>
  <r>
    <d v="2015-04-28T00:00:00"/>
    <s v="Apr 2015"/>
    <x v="6"/>
    <x v="3"/>
    <s v="None"/>
    <s v="Ray Howell"/>
    <s v="Rob Tessier"/>
    <s v="JCM Industries"/>
    <s v="Nash"/>
    <s v="TX"/>
    <s v="Offensive"/>
    <s v="3.5 Day Class"/>
    <m/>
    <s v="3.5 Day Class"/>
    <m/>
    <s v="Regional"/>
    <s v="Seminars "/>
    <m/>
    <n v="3"/>
    <n v="0"/>
    <m/>
    <m/>
    <m/>
    <n v="0"/>
    <s v="None"/>
  </r>
  <r>
    <d v="2015-04-28T00:00:00"/>
    <s v="Apr 2015"/>
    <x v="3"/>
    <x v="0"/>
    <s v="OTC"/>
    <s v="Gene Rashid"/>
    <s v="Rob Tessier"/>
    <s v="Oshkosh Corporation (McNeilus Companies)"/>
    <s v="Dodge Center"/>
    <s v="MN"/>
    <s v="Defensive"/>
    <s v="3.5 Day Class"/>
    <m/>
    <s v="3.5 Day Class"/>
    <m/>
    <s v="National"/>
    <m/>
    <s v="Seminars "/>
    <n v="3"/>
    <n v="0"/>
    <m/>
    <m/>
    <m/>
    <n v="1485"/>
    <s v="Required"/>
  </r>
  <r>
    <d v="2015-04-28T00:00:00"/>
    <s v="Apr 2015"/>
    <x v="3"/>
    <x v="0"/>
    <s v="None"/>
    <s v="Katia Westgaard"/>
    <s v="Gary Wallerich"/>
    <s v="Felling Trailers Inc"/>
    <s v="Sauk Centre"/>
    <s v="MN"/>
    <s v="Offensive"/>
    <s v="3.5 Day Class"/>
    <m/>
    <s v="3.5 Day Class"/>
    <m/>
    <s v="Regional"/>
    <s v="Seminars "/>
    <m/>
    <n v="4"/>
    <n v="0"/>
    <m/>
    <m/>
    <m/>
    <n v="0"/>
    <s v="None"/>
  </r>
  <r>
    <d v="2015-04-24T00:00:00"/>
    <s v="Apr 2015"/>
    <x v="13"/>
    <x v="0"/>
    <s v="None"/>
    <s v="Jonathan Wolfe"/>
    <s v="David Schaffer"/>
    <s v="Falls Manufacturing"/>
    <s v="Fairless Hills"/>
    <s v="PA"/>
    <s v="Offensive"/>
    <s v="Eff Analysis"/>
    <s v="Eff Analysis "/>
    <m/>
    <m/>
    <s v="Regional"/>
    <m/>
    <m/>
    <m/>
    <n v="0"/>
    <n v="9.6999999999999993"/>
    <n v="12.4"/>
    <n v="0.1038"/>
    <n v="1250"/>
    <s v="None"/>
  </r>
  <r>
    <d v="2015-04-23T00:00:00"/>
    <s v="Apr 2015"/>
    <x v="5"/>
    <x v="1"/>
    <s v="None"/>
    <s v="John Berry"/>
    <s v="Grant Baker"/>
    <s v="Campbell Hausfeld"/>
    <s v="Leitchfield"/>
    <s v="KY"/>
    <s v="Offensive"/>
    <s v="Eff Analysis"/>
    <s v="Eff Analysis "/>
    <m/>
    <m/>
    <s v="Regional"/>
    <m/>
    <m/>
    <m/>
    <n v="0"/>
    <n v="9.5"/>
    <n v="23.1"/>
    <n v="0.15379999999999999"/>
    <n v="7000"/>
    <s v="None"/>
  </r>
  <r>
    <d v="2015-04-22T00:00:00"/>
    <s v="Apr 2015"/>
    <x v="8"/>
    <x v="0"/>
    <s v="None"/>
    <s v="Jerry Wetherby"/>
    <s v="Burt Riendeau"/>
    <s v="EVS Metal"/>
    <s v="Keene"/>
    <s v="NH"/>
    <s v="Offensive"/>
    <s v="Eff Analysis"/>
    <s v="Eff Analysis "/>
    <m/>
    <m/>
    <s v="Regional"/>
    <m/>
    <m/>
    <m/>
    <n v="0"/>
    <n v="10.7"/>
    <n v="29.3"/>
    <n v="7.1499999999999994E-2"/>
    <n v="1250"/>
    <s v="None"/>
  </r>
  <r>
    <d v="2015-04-22T00:00:00"/>
    <s v="Apr 2015"/>
    <x v="3"/>
    <x v="0"/>
    <s v="KPS"/>
    <s v="Lee Packer "/>
    <s v="Gary Wallerich "/>
    <s v="KPS Capital (Pengo)"/>
    <s v="Cokato"/>
    <s v="MN"/>
    <s v="Offensive"/>
    <s v="Seminars"/>
    <m/>
    <m/>
    <m/>
    <s v="National"/>
    <m/>
    <s v="Seminars "/>
    <n v="1"/>
    <n v="0"/>
    <m/>
    <m/>
    <m/>
    <n v="2750"/>
    <s v="None"/>
  </r>
  <r>
    <d v="2015-04-20T00:00:00"/>
    <s v="Apr 2015"/>
    <x v="5"/>
    <x v="1"/>
    <s v="None"/>
    <s v="Chip Elliott"/>
    <s v="Grant Baker"/>
    <s v="Toyota Motor Mfg Kentucky"/>
    <s v="Georgetown"/>
    <s v="KY"/>
    <s v="Offensive"/>
    <s v="Seminars"/>
    <m/>
    <m/>
    <m/>
    <s v="Regional"/>
    <s v="Seminars "/>
    <m/>
    <n v="1"/>
    <n v="0"/>
    <m/>
    <m/>
    <m/>
    <n v="16500"/>
    <s v="None"/>
  </r>
  <r>
    <d v="2015-04-20T00:00:00"/>
    <s v="Apr 2015"/>
    <x v="7"/>
    <x v="3"/>
    <s v="None"/>
    <s v="Todd Stesen"/>
    <s v="Brett Williams"/>
    <s v="Burrows Enterprises"/>
    <s v="Greeley"/>
    <s v="CO"/>
    <s v="Offensive"/>
    <s v="Eff Analysis"/>
    <s v="Eff Analysis "/>
    <m/>
    <m/>
    <s v="Regional"/>
    <m/>
    <m/>
    <m/>
    <n v="20000"/>
    <n v="7.6"/>
    <n v="31"/>
    <n v="7.0000000000000007E-2"/>
    <n v="1250"/>
    <s v="None"/>
  </r>
  <r>
    <d v="2015-04-20T00:00:00"/>
    <s v="Apr 2015"/>
    <x v="12"/>
    <x v="1"/>
    <s v="None"/>
    <s v="Dennis Molloy"/>
    <s v="Harry Warren"/>
    <s v="AP Exhaust"/>
    <s v="Goldsboro"/>
    <s v="NC "/>
    <s v="Offensive"/>
    <s v="Seminars"/>
    <m/>
    <m/>
    <m/>
    <s v="Regional"/>
    <s v="Seminars "/>
    <m/>
    <n v="5"/>
    <n v="0"/>
    <m/>
    <m/>
    <m/>
    <n v="1050"/>
    <s v="None"/>
  </r>
  <r>
    <d v="2015-04-16T00:00:00"/>
    <s v="Apr 2015"/>
    <x v="4"/>
    <x v="2"/>
    <s v="None"/>
    <s v="Mike Levine"/>
    <s v="Arthur Schnitzer, Nate Bowman"/>
    <s v="Oxbo International "/>
    <s v="Lynden"/>
    <s v="WA"/>
    <s v="Offensive"/>
    <s v="Eff Analysis"/>
    <s v="Eff Analysis "/>
    <m/>
    <m/>
    <s v="Regional"/>
    <m/>
    <m/>
    <m/>
    <n v="0"/>
    <n v="25.3"/>
    <n v="44"/>
    <n v="5.6000000000000001E-2"/>
    <n v="852187"/>
    <s v="None"/>
  </r>
  <r>
    <d v="2015-04-16T00:00:00"/>
    <s v="Apr 2015"/>
    <x v="5"/>
    <x v="1"/>
    <s v="None"/>
    <s v="Andy Lacy"/>
    <s v="Grant Baker"/>
    <s v="Bendix"/>
    <s v="Bowling Green"/>
    <s v="KY"/>
    <s v="Offensive"/>
    <s v="Seminars"/>
    <m/>
    <m/>
    <m/>
    <s v="Regional"/>
    <s v="Seminars "/>
    <m/>
    <n v="1"/>
    <n v="0"/>
    <m/>
    <m/>
    <m/>
    <n v="3000"/>
    <s v="None"/>
  </r>
  <r>
    <d v="2015-04-16T00:00:00"/>
    <s v="Apr 2015"/>
    <x v="6"/>
    <x v="3"/>
    <s v="None"/>
    <s v="Gary Thompson"/>
    <s v="Brian Blackwood, David Money, Joe Bagnaro"/>
    <s v="American Railcar"/>
    <s v="Paragould"/>
    <s v="AR "/>
    <s v="Offensive"/>
    <s v="Eff Analysis"/>
    <s v="Eff Analysis "/>
    <m/>
    <m/>
    <s v="Regional"/>
    <m/>
    <m/>
    <m/>
    <n v="0"/>
    <n v="29.7"/>
    <n v="13.3"/>
    <m/>
    <n v="1750"/>
    <s v="None"/>
  </r>
  <r>
    <d v="2015-04-16T00:00:00"/>
    <s v="Apr 2015"/>
    <x v="4"/>
    <x v="2"/>
    <s v="None"/>
    <s v="Shawn McKay, Stafford Little"/>
    <s v="Dick Rhoades, Joseph Stokes"/>
    <s v="Advanced Integration Technology"/>
    <s v="Langley"/>
    <s v="BC"/>
    <s v="Offensive"/>
    <s v="Eff Analysis"/>
    <s v="Eff Analysis "/>
    <m/>
    <m/>
    <s v="Regional"/>
    <m/>
    <m/>
    <m/>
    <n v="100000"/>
    <n v="11.2"/>
    <n v="7"/>
    <n v="0.1"/>
    <n v="699580"/>
    <s v="None"/>
  </r>
  <r>
    <d v="2015-04-15T00:00:00"/>
    <s v="Apr 2015"/>
    <x v="7"/>
    <x v="3"/>
    <s v="None"/>
    <s v="Max Musgrove"/>
    <s v="Bruce Jensen"/>
    <s v="All Weather Steel Products"/>
    <s v="Salt lake City"/>
    <s v="UT"/>
    <s v="Offensive"/>
    <s v="Eff Analysis"/>
    <s v="Eff Analysis "/>
    <m/>
    <m/>
    <s v="Regional"/>
    <m/>
    <m/>
    <m/>
    <n v="75000"/>
    <n v="23.2"/>
    <n v="4.5"/>
    <n v="5.4899999999999997E-2"/>
    <n v="750"/>
    <s v="None"/>
  </r>
  <r>
    <d v="2015-04-15T00:00:00"/>
    <s v="Apr 2015"/>
    <x v="5"/>
    <x v="1"/>
    <s v="None"/>
    <s v="Matthew Marty"/>
    <s v="Grant Baker"/>
    <s v="Douglas Autotech"/>
    <s v="Hopkinsville"/>
    <s v="KY"/>
    <s v="Offensive"/>
    <s v="Eff Analysis"/>
    <s v="Eff Analysis "/>
    <m/>
    <m/>
    <s v="Regional"/>
    <m/>
    <m/>
    <m/>
    <n v="0"/>
    <n v="23.8"/>
    <n v="4.8"/>
    <n v="9.4899999999999998E-2"/>
    <n v="7000"/>
    <s v="None"/>
  </r>
  <r>
    <d v="2015-04-14T00:00:00"/>
    <s v="Apr 2015"/>
    <x v="6"/>
    <x v="3"/>
    <s v="None"/>
    <s v="Marty Simpson"/>
    <s v="Rob Tessier"/>
    <s v="American Railcar"/>
    <s v="Marmaduke"/>
    <s v="AR"/>
    <s v="Offensive"/>
    <s v="3.5 Day Class"/>
    <m/>
    <s v="3.5 Day Class"/>
    <m/>
    <s v="Regional"/>
    <s v="Seminars "/>
    <m/>
    <n v="2"/>
    <n v="0"/>
    <m/>
    <m/>
    <m/>
    <n v="0"/>
    <s v="None"/>
  </r>
  <r>
    <d v="2015-04-14T00:00:00"/>
    <s v="Apr 2015"/>
    <x v="6"/>
    <x v="3"/>
    <s v="None"/>
    <s v="Barbara Wiley"/>
    <s v="Rob Tessier"/>
    <s v="McClung Energy Services LLC"/>
    <s v="Longview"/>
    <s v="TX"/>
    <s v="Offensive"/>
    <s v="3.5 Day Class"/>
    <m/>
    <s v="3.5 Day Class"/>
    <m/>
    <s v="Regional"/>
    <s v="Seminars "/>
    <m/>
    <n v="2"/>
    <n v="0"/>
    <m/>
    <m/>
    <m/>
    <n v="1990"/>
    <s v="None"/>
  </r>
  <r>
    <d v="2015-04-14T00:00:00"/>
    <s v="Apr 2015"/>
    <x v="6"/>
    <x v="3"/>
    <s v="None"/>
    <s v="Courtney Johnson"/>
    <s v="Rob Tessier"/>
    <s v="Helmerich &amp; Payne Inc"/>
    <s v="Oklahoma City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5-04-13T00:00:00"/>
    <s v="Apr 2015"/>
    <x v="7"/>
    <x v="3"/>
    <s v="None"/>
    <s v="Not Assigned "/>
    <s v="Marvin Jones"/>
    <s v="B &amp; C Steel"/>
    <s v="Gering"/>
    <s v="NE"/>
    <s v="Offensive"/>
    <s v="Eff Analysis"/>
    <s v="Eff Analysis "/>
    <m/>
    <m/>
    <s v="Regional"/>
    <m/>
    <m/>
    <m/>
    <n v="75000"/>
    <n v="8.3000000000000007"/>
    <n v="10"/>
    <n v="0.12"/>
    <n v="750"/>
    <s v="None"/>
  </r>
  <r>
    <d v="2015-04-09T00:00:00"/>
    <s v="Apr 2015"/>
    <x v="1"/>
    <x v="0"/>
    <s v="None"/>
    <s v="Dan Childers"/>
    <s v="Don Melton "/>
    <s v="Brennan Equipment Co"/>
    <s v="University Park"/>
    <s v="IL "/>
    <s v="Offensive"/>
    <s v="Eff Analysis"/>
    <s v="Eff Analysis "/>
    <m/>
    <m/>
    <s v="Regional"/>
    <m/>
    <m/>
    <m/>
    <n v="0"/>
    <m/>
    <m/>
    <m/>
    <n v="1250"/>
    <s v="None"/>
  </r>
  <r>
    <d v="2015-04-09T00:00:00"/>
    <s v="Apr 2015"/>
    <x v="1"/>
    <x v="0"/>
    <s v="None"/>
    <s v="John Krause"/>
    <s v="Don Melton "/>
    <s v="Arctic Snow &amp; Ice"/>
    <s v="Bradley"/>
    <s v="IL "/>
    <s v="Offensive"/>
    <s v="Eff Analysis"/>
    <s v="Eff Analysis "/>
    <m/>
    <m/>
    <s v="Regional"/>
    <m/>
    <m/>
    <m/>
    <n v="0"/>
    <m/>
    <m/>
    <m/>
    <n v="1250"/>
    <s v="None"/>
  </r>
  <r>
    <d v="2015-04-08T00:00:00"/>
    <s v="Apr 2015"/>
    <x v="6"/>
    <x v="3"/>
    <s v="CMV"/>
    <s v="David Daugherty"/>
    <s v="Bill Meredith "/>
    <s v="Chart MVE"/>
    <s v="Tulsa "/>
    <s v="OK"/>
    <s v="Offensive"/>
    <s v="Eff Analysis"/>
    <s v="Eff Analysis "/>
    <m/>
    <m/>
    <s v="National"/>
    <m/>
    <m/>
    <m/>
    <n v="0"/>
    <m/>
    <m/>
    <m/>
    <n v="1250"/>
    <s v="None"/>
  </r>
  <r>
    <d v="2015-04-07T00:00:00"/>
    <s v="Apr 2015"/>
    <x v="3"/>
    <x v="0"/>
    <s v="None"/>
    <s v="Charles Nielsen"/>
    <s v="Wayne Burns"/>
    <s v="Rowan Equipment &amp; Fabrication"/>
    <s v="Dysart"/>
    <s v="IA"/>
    <s v="Offensive"/>
    <s v="Eff Analysis"/>
    <s v="Eff Analysis "/>
    <m/>
    <m/>
    <s v="Regional"/>
    <m/>
    <m/>
    <m/>
    <n v="0"/>
    <m/>
    <m/>
    <m/>
    <n v="2250"/>
    <s v="None"/>
  </r>
  <r>
    <d v="2015-04-06T00:00:00"/>
    <s v="Apr 2015"/>
    <x v="11"/>
    <x v="3"/>
    <s v="None"/>
    <s v="Not Assigned"/>
    <s v="Josh Kirby"/>
    <s v="Bridgeport Truck"/>
    <s v="Breckenridge"/>
    <s v="TX "/>
    <s v="Offensive"/>
    <s v="Eff Analysis"/>
    <s v="Eff Analysis "/>
    <m/>
    <m/>
    <s v="Regional"/>
    <m/>
    <m/>
    <m/>
    <n v="0"/>
    <n v="32.1"/>
    <n v="18.5"/>
    <n v="8.6999999999999994E-2"/>
    <n v="1200"/>
    <s v="None"/>
  </r>
  <r>
    <d v="2015-04-05T00:00:00"/>
    <s v="Apr 2015"/>
    <x v="3"/>
    <x v="0"/>
    <s v="None"/>
    <s v="Austin Steichen"/>
    <s v="David Wilcox"/>
    <s v="Sanborn Manufacturing"/>
    <s v="Springfield"/>
    <s v="MN"/>
    <s v="Offensive"/>
    <s v="Eff Analysis"/>
    <s v="Eff Analysis "/>
    <m/>
    <m/>
    <s v="Regional"/>
    <m/>
    <m/>
    <m/>
    <n v="0"/>
    <n v="10.5"/>
    <m/>
    <m/>
    <n v="1250"/>
    <s v="None"/>
  </r>
  <r>
    <d v="2015-04-03T00:00:00"/>
    <s v="Apr 2015"/>
    <x v="12"/>
    <x v="1"/>
    <s v="GE2"/>
    <s v="Stacey Kirby"/>
    <s v="Robert Tessier"/>
    <s v="General Electric  "/>
    <s v="Greenville "/>
    <s v="SC"/>
    <s v="Offensive"/>
    <s v="Seminars"/>
    <m/>
    <m/>
    <m/>
    <s v="National"/>
    <m/>
    <s v="Seminars "/>
    <n v="25"/>
    <n v="0"/>
    <m/>
    <m/>
    <m/>
    <n v="0"/>
    <s v="Required"/>
  </r>
  <r>
    <d v="2015-04-01T00:00:00"/>
    <s v="Apr 2015"/>
    <x v="6"/>
    <x v="3"/>
    <s v="None"/>
    <s v="Scott McKinsie"/>
    <s v="Andy Harris "/>
    <s v="S &amp; R Compression LLC"/>
    <s v="Tulsa "/>
    <s v="OK"/>
    <s v="Offensive"/>
    <s v="Eff Analysis"/>
    <s v="Eff Analysis "/>
    <m/>
    <m/>
    <s v="Regional"/>
    <m/>
    <m/>
    <m/>
    <n v="0"/>
    <m/>
    <m/>
    <m/>
    <n v="750"/>
    <s v="None"/>
  </r>
  <r>
    <s v="Dates 4-1-14 to 3-31-15"/>
    <s v="Month Reported"/>
    <x v="15"/>
    <x v="4"/>
    <s v="Tag Code"/>
    <s v="Acct Mgr"/>
    <s v="Specialist"/>
    <s v="Customer"/>
    <s v="City"/>
    <s v="State"/>
    <s v="Offensive/Defensive"/>
    <s v="Sales Tools"/>
    <s v="Eff Analysis "/>
    <s v="3.5 Day Class Tulsa"/>
    <s v="3.5 Day Class Bessemer"/>
    <s v="National or Regional"/>
    <s v="Seminars Regional"/>
    <s v="Seminars National "/>
    <s v="Attendees"/>
    <s v="Account Potential Value $"/>
    <s v="Gas-to-Wire"/>
    <s v="Wire-to-Tip (Consumables to Wire)"/>
    <s v="Operator Factor"/>
    <s v="Potential Saving Identified"/>
    <s v="TCO Savings  T or R"/>
  </r>
  <r>
    <d v="2015-03-31T00:00:00"/>
    <s v="Mar 2015"/>
    <x v="6"/>
    <x v="3"/>
    <s v="None"/>
    <s v="Phillip Reed"/>
    <s v="Buddy Van"/>
    <s v="Rose Fabricating"/>
    <s v="Covington"/>
    <s v="TN"/>
    <s v="Offensive"/>
    <s v="Eff Analysis"/>
    <s v="Eff Analysis"/>
    <m/>
    <m/>
    <s v="Regional"/>
    <m/>
    <m/>
    <m/>
    <n v="0"/>
    <m/>
    <m/>
    <m/>
    <n v="518549"/>
    <s v="None"/>
  </r>
  <r>
    <d v="2015-03-31T00:00:00"/>
    <s v="Mar 2015"/>
    <x v="0"/>
    <x v="0"/>
    <s v="None"/>
    <s v="Not Assigned "/>
    <s v="Steve Sherman "/>
    <s v="Mac Trailer Manufacturing"/>
    <s v="Alliance "/>
    <s v="OH "/>
    <s v="Offensive"/>
    <s v="Eff Analysis"/>
    <s v="Eff Analysis "/>
    <m/>
    <m/>
    <s v="Regional"/>
    <m/>
    <m/>
    <m/>
    <n v="0"/>
    <n v="43"/>
    <n v="7.9"/>
    <n v="2.7699999999999999E-2"/>
    <n v="750"/>
    <s v="None"/>
  </r>
  <r>
    <d v="2015-03-31T00:00:00"/>
    <s v="Mar 2015"/>
    <x v="4"/>
    <x v="2"/>
    <s v="WAL"/>
    <s v="Chris King "/>
    <s v="Arthur Schnitzer, Dick Rhoades"/>
    <s v="Walsh Pacific"/>
    <s v="Seattle "/>
    <s v="WA "/>
    <s v="Offensive"/>
    <s v="Seminars"/>
    <m/>
    <m/>
    <m/>
    <s v="National"/>
    <m/>
    <s v="Seminars "/>
    <n v="1"/>
    <n v="0"/>
    <m/>
    <m/>
    <m/>
    <n v="4300"/>
    <s v="None"/>
  </r>
  <r>
    <d v="2015-03-31T00:00:00"/>
    <s v="Mar 2015"/>
    <x v="0"/>
    <x v="0"/>
    <s v="None"/>
    <s v="Drew Zaugg"/>
    <s v="Nathan Moyer "/>
    <s v="Rotex Inc"/>
    <s v="Cincinnati"/>
    <s v="OH "/>
    <s v="Offensive"/>
    <s v="Eff Analysis"/>
    <s v="Eff Analysis "/>
    <m/>
    <m/>
    <s v="Regional"/>
    <m/>
    <m/>
    <m/>
    <n v="0"/>
    <n v="13.8"/>
    <m/>
    <n v="4.0099999999999997E-2"/>
    <n v="1250"/>
    <s v="None"/>
  </r>
  <r>
    <d v="2015-03-31T00:00:00"/>
    <s v="Mar 2015"/>
    <x v="3"/>
    <x v="0"/>
    <s v="None"/>
    <s v="Wacey Krull"/>
    <s v="Wayne Burns"/>
    <s v="Boylers Ornamental Iron"/>
    <s v="Bettendorf"/>
    <s v="IA"/>
    <s v="Offensive"/>
    <s v="Eff Analysis"/>
    <s v="Eff Analysis "/>
    <m/>
    <m/>
    <s v="Regional"/>
    <m/>
    <m/>
    <m/>
    <n v="20000"/>
    <n v="12.3"/>
    <m/>
    <m/>
    <n v="750"/>
    <s v="None"/>
  </r>
  <r>
    <d v="2015-03-31T00:00:00"/>
    <s v="Mar 2015"/>
    <x v="3"/>
    <x v="0"/>
    <s v="PA"/>
    <s v="Jon Tofte"/>
    <s v="Wayne Burns"/>
    <s v="Prime Advantage (Kiefer)"/>
    <s v="Kanawha"/>
    <s v="IA"/>
    <s v="Offensive"/>
    <s v="Eff Analysis"/>
    <s v="Eff Analysis "/>
    <m/>
    <m/>
    <s v="National"/>
    <m/>
    <m/>
    <m/>
    <n v="50000"/>
    <n v="17.48"/>
    <m/>
    <m/>
    <n v="13500"/>
    <s v="None"/>
  </r>
  <r>
    <d v="2015-03-31T00:00:00"/>
    <s v="Mar 2015"/>
    <x v="3"/>
    <x v="0"/>
    <s v="None"/>
    <s v="Charles Nielsen"/>
    <s v="Wayne Burns"/>
    <s v="Rowan Equipment &amp; Fabrication"/>
    <s v="Dysart"/>
    <s v="IA"/>
    <s v="Offensive"/>
    <s v="Eff Analysis"/>
    <s v="Eff Analysis "/>
    <m/>
    <m/>
    <s v="Regional"/>
    <m/>
    <m/>
    <m/>
    <n v="20000"/>
    <n v="6.2"/>
    <m/>
    <m/>
    <n v="750"/>
    <s v="None"/>
  </r>
  <r>
    <d v="2015-03-30T00:00:00"/>
    <s v="Mar 2015"/>
    <x v="4"/>
    <x v="2"/>
    <s v="IR"/>
    <s v="Kevin Walters"/>
    <s v="Arthur Schnitzer, Dan Sheets, Joseph Stokes"/>
    <s v="Ingersoll Rand"/>
    <s v="Kent"/>
    <s v="WA "/>
    <s v="Offensive"/>
    <s v="Eff Analysis"/>
    <s v="Eff Analysis "/>
    <m/>
    <m/>
    <s v="National"/>
    <m/>
    <m/>
    <m/>
    <n v="0"/>
    <m/>
    <m/>
    <m/>
    <n v="3000"/>
    <s v="None"/>
  </r>
  <r>
    <d v="2015-03-30T00:00:00"/>
    <s v="Mar 2015"/>
    <x v="5"/>
    <x v="1"/>
    <s v="None"/>
    <s v="LT Gibson"/>
    <s v="Chris Smith, Gary Roberts"/>
    <s v="ALO Tennessee"/>
    <s v="Telford"/>
    <s v="TN"/>
    <s v="Offensive"/>
    <s v="Eff Analysis"/>
    <s v="Eff Analysis "/>
    <m/>
    <m/>
    <s v="Regional"/>
    <m/>
    <m/>
    <m/>
    <n v="0"/>
    <n v="19.8"/>
    <m/>
    <n v="0.1852"/>
    <n v="1750"/>
    <s v="None"/>
  </r>
  <r>
    <d v="2015-03-29T00:00:00"/>
    <s v="Mar 2015"/>
    <x v="4"/>
    <x v="2"/>
    <s v="None"/>
    <s v="Vince May"/>
    <s v="Dan Sheets, Dick Rhoades, Nate Bowman"/>
    <s v="Vigor Industrial "/>
    <s v="Portland "/>
    <s v="OR "/>
    <s v="Offensive"/>
    <s v="Eff Analysis"/>
    <s v="Eff Analysis "/>
    <m/>
    <m/>
    <s v="Regional"/>
    <m/>
    <m/>
    <m/>
    <n v="0"/>
    <m/>
    <m/>
    <m/>
    <n v="26400"/>
    <s v="None"/>
  </r>
  <r>
    <d v="2015-03-27T00:00:00"/>
    <s v="Mar 2015"/>
    <x v="6"/>
    <x v="3"/>
    <s v="None"/>
    <s v="Bryan Riley "/>
    <s v="David Money. John Vann"/>
    <s v="US Electric Motors - Nidec "/>
    <s v="Mena"/>
    <s v="AR "/>
    <s v="Offensive"/>
    <s v="Eff Analysis"/>
    <s v="Eff Analysis "/>
    <m/>
    <m/>
    <s v="Regional"/>
    <m/>
    <m/>
    <m/>
    <n v="0"/>
    <m/>
    <m/>
    <m/>
    <n v="1250"/>
    <s v="None"/>
  </r>
  <r>
    <d v="2015-03-25T00:00:00"/>
    <s v="Mar 2015"/>
    <x v="8"/>
    <x v="0"/>
    <s v="None"/>
    <s v="Not Assigned "/>
    <s v="Rich Ferguson"/>
    <s v="E &amp; D Specialty Stands"/>
    <s v="North Collins"/>
    <s v="NY"/>
    <s v="Offensive"/>
    <s v="Eff Analysis"/>
    <s v="Eff Analysis "/>
    <m/>
    <m/>
    <s v="Regional"/>
    <m/>
    <m/>
    <m/>
    <n v="0"/>
    <n v="12.4"/>
    <n v="5.3"/>
    <n v="0.05"/>
    <n v="750"/>
    <s v="None"/>
  </r>
  <r>
    <d v="2015-03-24T00:00:00"/>
    <s v="Mar 2015"/>
    <x v="0"/>
    <x v="0"/>
    <s v="None"/>
    <s v="Matt Scott"/>
    <s v="Ed Warzyniec"/>
    <s v="MTS Seating"/>
    <s v="Temperance"/>
    <s v="MI"/>
    <s v="Offensive"/>
    <s v="Seminars"/>
    <m/>
    <m/>
    <m/>
    <s v="Regional"/>
    <s v="Seminars "/>
    <m/>
    <n v="1"/>
    <n v="0"/>
    <m/>
    <m/>
    <m/>
    <n v="1375"/>
    <s v="None"/>
  </r>
  <r>
    <d v="2015-03-20T00:00:00"/>
    <s v="Mar 2015"/>
    <x v="5"/>
    <x v="1"/>
    <s v="None"/>
    <s v="Matt Marty"/>
    <s v="Grant Baker"/>
    <s v="Douglas Autotech"/>
    <s v="Hopkinsville"/>
    <s v="KY "/>
    <s v="Offensive"/>
    <s v="Seminars"/>
    <m/>
    <m/>
    <m/>
    <s v="Regional"/>
    <s v="Seminars "/>
    <m/>
    <n v="1"/>
    <n v="0"/>
    <m/>
    <m/>
    <m/>
    <n v="18600"/>
    <s v="None"/>
  </r>
  <r>
    <d v="2015-03-19T00:00:00"/>
    <s v="Mar 2015"/>
    <x v="4"/>
    <x v="2"/>
    <s v="None"/>
    <s v="Terry Leinneweber"/>
    <s v="Arthur Schnitzer, Dick Rhoades, Jason Kirby, Joseph Stokes, Nate Bowman"/>
    <s v="Universal Steel "/>
    <s v="Tacoma "/>
    <s v="WA"/>
    <s v="Offensive"/>
    <s v="Seminars"/>
    <m/>
    <m/>
    <m/>
    <s v="Regional"/>
    <s v="Seminars "/>
    <m/>
    <n v="1"/>
    <n v="0"/>
    <m/>
    <m/>
    <m/>
    <n v="22600"/>
    <s v="None"/>
  </r>
  <r>
    <d v="2015-03-18T00:00:00"/>
    <s v="Mar 2015"/>
    <x v="6"/>
    <x v="3"/>
    <s v="None"/>
    <s v="Darryl Langdon"/>
    <s v="Chad Barton"/>
    <s v="Circle K Mfg"/>
    <s v="Oregon"/>
    <s v="MO"/>
    <s v="Offensive"/>
    <s v="Eff Analysis"/>
    <s v="Eff Analysis "/>
    <m/>
    <m/>
    <s v="Regional"/>
    <m/>
    <m/>
    <m/>
    <n v="0"/>
    <n v="3.8"/>
    <n v="9.52"/>
    <m/>
    <n v="1250"/>
    <s v="None"/>
  </r>
  <r>
    <d v="2015-03-18T00:00:00"/>
    <s v="Mar 2015"/>
    <x v="1"/>
    <x v="0"/>
    <s v="None"/>
    <s v="Matt Mayer "/>
    <s v="Mark Kowalski"/>
    <s v="Steel Kraft Corp"/>
    <s v="Hartford "/>
    <s v="WI"/>
    <s v="Offensive"/>
    <s v="Seminars"/>
    <m/>
    <m/>
    <m/>
    <s v="Regional"/>
    <s v="Seminars "/>
    <m/>
    <n v="1"/>
    <n v="0"/>
    <m/>
    <m/>
    <m/>
    <n v="1350"/>
    <s v="None"/>
  </r>
  <r>
    <d v="2015-03-18T00:00:00"/>
    <s v="Mar 2015"/>
    <x v="12"/>
    <x v="1"/>
    <s v="None"/>
    <s v="Dennis Molloy"/>
    <s v="Harry Warren"/>
    <s v="AP Exhaust"/>
    <s v="Goldsboro"/>
    <s v="NC "/>
    <s v="Offensive"/>
    <s v="Eff Analysis"/>
    <s v="Eff Analysis "/>
    <m/>
    <m/>
    <s v="Regional"/>
    <m/>
    <m/>
    <m/>
    <n v="0"/>
    <n v="23.6"/>
    <m/>
    <n v="0.2"/>
    <n v="78100"/>
    <s v="None"/>
  </r>
  <r>
    <d v="2015-03-17T00:00:00"/>
    <s v="Mar 2015"/>
    <x v="6"/>
    <x v="3"/>
    <s v="None"/>
    <s v="Bradford Greenlee"/>
    <s v="David Money "/>
    <s v="Metso Minerals"/>
    <s v="Clarksdale"/>
    <s v="MS"/>
    <s v="Offensive"/>
    <s v="Eff Analysis"/>
    <s v="Eff Analysis "/>
    <m/>
    <m/>
    <s v="Regional"/>
    <m/>
    <m/>
    <m/>
    <n v="0"/>
    <n v="31.5"/>
    <n v="41"/>
    <m/>
    <n v="750"/>
    <s v="None"/>
  </r>
  <r>
    <d v="2015-03-16T00:00:00"/>
    <s v="Mar 2015"/>
    <x v="1"/>
    <x v="0"/>
    <s v="None"/>
    <s v="Matt Mayer "/>
    <s v="Mark Kowalski"/>
    <s v="Metalcraft of Mayville"/>
    <s v="West Bend"/>
    <s v="WI"/>
    <s v="Offensive"/>
    <s v="Eff Analysis"/>
    <s v="Eff Analysis "/>
    <m/>
    <m/>
    <s v="Regional"/>
    <m/>
    <m/>
    <m/>
    <n v="0"/>
    <m/>
    <m/>
    <m/>
    <n v="4375"/>
    <s v="None"/>
  </r>
  <r>
    <d v="2015-03-13T00:00:00"/>
    <s v="Mar 2015"/>
    <x v="6"/>
    <x v="3"/>
    <s v="None"/>
    <s v="Kevin Milford"/>
    <s v="Joe Bagnaro"/>
    <s v="Roto-Mix"/>
    <s v="Hoisington"/>
    <s v="KS"/>
    <s v="Offensive"/>
    <s v="3.5 Day Class"/>
    <m/>
    <s v="3.5 Day Class"/>
    <m/>
    <s v="Regional"/>
    <s v="Seminars "/>
    <m/>
    <n v="2"/>
    <n v="0"/>
    <m/>
    <m/>
    <m/>
    <n v="995"/>
    <s v="None"/>
  </r>
  <r>
    <d v="2015-03-11T00:00:00"/>
    <s v="Mar 2015"/>
    <x v="4"/>
    <x v="2"/>
    <s v="None"/>
    <s v="Thad Leifsen "/>
    <s v="Dan Sheets, Dick Rhoades, Nate Bowman"/>
    <s v="Karcher"/>
    <s v="Camas "/>
    <s v="WA "/>
    <s v="Offensive"/>
    <s v="Seminars"/>
    <m/>
    <m/>
    <m/>
    <s v="Regional"/>
    <s v="Seminars "/>
    <m/>
    <n v="1"/>
    <n v="0"/>
    <m/>
    <m/>
    <m/>
    <n v="7000"/>
    <s v="None"/>
  </r>
  <r>
    <d v="2015-03-10T00:00:00"/>
    <s v="Mar 2015"/>
    <x v="6"/>
    <x v="3"/>
    <s v="None"/>
    <s v="Pete Goad"/>
    <s v="Chad Barton"/>
    <s v="Helmerich &amp; Payne Inc"/>
    <s v="Oklahoma City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5-03-10T00:00:00"/>
    <s v="Mar 2015"/>
    <x v="6"/>
    <x v="3"/>
    <s v="None"/>
    <s v="Courtney Johnson"/>
    <s v="Chad Barton"/>
    <s v="Excel Industries"/>
    <s v="Hesston"/>
    <s v="KS"/>
    <s v="Offensive"/>
    <s v="3.5 Day Class"/>
    <m/>
    <s v="3.5 Day Class"/>
    <m/>
    <s v="Regional"/>
    <s v="Seminars "/>
    <m/>
    <n v="3"/>
    <n v="0"/>
    <m/>
    <m/>
    <m/>
    <n v="0"/>
    <s v="None"/>
  </r>
  <r>
    <d v="2015-03-10T00:00:00"/>
    <s v="Mar 2015"/>
    <x v="6"/>
    <x v="3"/>
    <s v="None"/>
    <s v="Kevin Milford"/>
    <s v="Chad Barton"/>
    <s v="Roto-Mix"/>
    <s v="Dodge City"/>
    <s v="KS"/>
    <s v="Offensive"/>
    <s v="3.5 Day Class"/>
    <m/>
    <s v="3.5 Day Class"/>
    <m/>
    <s v="Regional"/>
    <s v="Seminars "/>
    <m/>
    <n v="2"/>
    <n v="0"/>
    <m/>
    <m/>
    <m/>
    <n v="995"/>
    <s v="None"/>
  </r>
  <r>
    <d v="2015-03-10T00:00:00"/>
    <s v="Mar 2015"/>
    <x v="6"/>
    <x v="3"/>
    <s v="None"/>
    <s v="Eric Butts"/>
    <s v="Chad Barton"/>
    <s v="Arrow Engine Company"/>
    <s v="Tulsa "/>
    <s v="OK"/>
    <s v="Offensive"/>
    <s v="3.5 Day Class"/>
    <m/>
    <s v="3.5 Day Class"/>
    <m/>
    <s v="Regional"/>
    <s v="Seminars "/>
    <m/>
    <n v="1"/>
    <n v="0"/>
    <m/>
    <m/>
    <m/>
    <n v="995"/>
    <s v="None"/>
  </r>
  <r>
    <d v="2015-03-10T00:00:00"/>
    <s v="Mar 2015"/>
    <x v="6"/>
    <x v="3"/>
    <s v="None"/>
    <s v="Darryl Langdon"/>
    <s v="Chad Barton"/>
    <s v="Wenger Manufacturing Inc"/>
    <s v="Sabetha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5-03-10T00:00:00"/>
    <s v="Mar 2015"/>
    <x v="6"/>
    <x v="3"/>
    <s v="None"/>
    <s v="Gerald Mobley"/>
    <s v="Chad Barton"/>
    <s v="Mills Machine Company"/>
    <s v="Shawnee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5-03-10T00:00:00"/>
    <s v="Mar 2015"/>
    <x v="3"/>
    <x v="0"/>
    <s v="None"/>
    <s v="Bruce Bartyzal"/>
    <s v="Rob Tessier"/>
    <s v="Hiniker Co"/>
    <s v="Mankato"/>
    <s v="MN"/>
    <s v="Offensive"/>
    <s v="3.5 Day Class"/>
    <m/>
    <s v="3.5 Day Class"/>
    <m/>
    <s v="Regional"/>
    <s v="Seminars "/>
    <m/>
    <n v="2"/>
    <n v="0"/>
    <m/>
    <m/>
    <m/>
    <n v="0"/>
    <s v="None"/>
  </r>
  <r>
    <d v="2015-03-09T00:00:00"/>
    <s v="Mar 2015"/>
    <x v="5"/>
    <x v="1"/>
    <s v="WI"/>
    <s v="LT Gibson"/>
    <s v="Chris Smith, Gary Roberts"/>
    <s v="Worthington Industries"/>
    <s v="Greeneville"/>
    <s v="TN"/>
    <s v="Offensive"/>
    <s v="Eff Analysis"/>
    <s v="Eff Analysis "/>
    <m/>
    <m/>
    <s v="National"/>
    <m/>
    <m/>
    <m/>
    <n v="0"/>
    <n v="19.399999999999999"/>
    <m/>
    <n v="0.2142"/>
    <n v="1750"/>
    <s v="Target"/>
  </r>
  <r>
    <d v="2015-03-09T00:00:00"/>
    <s v="Mar 2015"/>
    <x v="6"/>
    <x v="3"/>
    <s v="None"/>
    <s v="Dean Bearden"/>
    <s v="David Money "/>
    <s v="Industrial Iron Works"/>
    <s v="DeWitt"/>
    <s v="AR "/>
    <s v="Offensive"/>
    <s v="Eff Analysis"/>
    <s v="Eff Analysis "/>
    <m/>
    <m/>
    <s v="Regional"/>
    <m/>
    <m/>
    <m/>
    <n v="0"/>
    <n v="7.7"/>
    <n v="5.4"/>
    <m/>
    <n v="750"/>
    <s v="None"/>
  </r>
  <r>
    <d v="2015-03-07T00:00:00"/>
    <s v="Mar 2015"/>
    <x v="2"/>
    <x v="1"/>
    <s v="None"/>
    <s v="Wayne Cooper"/>
    <s v="Ed Warzyniec"/>
    <s v="Comau"/>
    <s v="Southfield"/>
    <s v="MI"/>
    <s v="Offensive"/>
    <s v="Eff Analysis"/>
    <s v="Eff Analysis "/>
    <m/>
    <m/>
    <s v="Regional"/>
    <m/>
    <m/>
    <m/>
    <n v="0"/>
    <m/>
    <m/>
    <m/>
    <n v="7000"/>
    <s v="None"/>
  </r>
  <r>
    <d v="2015-03-06T00:00:00"/>
    <s v="Mar 2015"/>
    <x v="6"/>
    <x v="3"/>
    <s v="None"/>
    <s v="Shane Campbell "/>
    <s v="David Money, John Vann"/>
    <s v="JCM Industries "/>
    <s v="Nash "/>
    <s v="TX "/>
    <s v="Offensive"/>
    <s v="Eff Analysis"/>
    <s v="Eff Analysis "/>
    <m/>
    <m/>
    <s v="Regional"/>
    <m/>
    <m/>
    <m/>
    <n v="0"/>
    <n v="6.9"/>
    <n v="9.19"/>
    <m/>
    <n v="0"/>
    <s v="None"/>
  </r>
  <r>
    <d v="2015-03-06T00:00:00"/>
    <s v="Mar 2015"/>
    <x v="2"/>
    <x v="1"/>
    <s v="OTC"/>
    <s v="Gene Rashid "/>
    <s v="Gary Wallerich "/>
    <s v="Oshkosh Corporation"/>
    <s v="Dodge Center"/>
    <s v="MN"/>
    <s v="Offensive"/>
    <s v="Eff Analysis"/>
    <s v="Eff Analysis "/>
    <m/>
    <m/>
    <s v="National"/>
    <m/>
    <m/>
    <m/>
    <n v="0"/>
    <n v="11.9"/>
    <n v="28.6"/>
    <m/>
    <n v="1250"/>
    <s v="Required"/>
  </r>
  <r>
    <d v="2015-03-06T00:00:00"/>
    <s v="Mar 2015"/>
    <x v="3"/>
    <x v="0"/>
    <s v="None"/>
    <s v="Nick Deja"/>
    <s v="Daniel Roland"/>
    <s v="Bay Universal Weld &amp; Tube"/>
    <s v="Green Bay"/>
    <s v="WI"/>
    <s v="Offensive"/>
    <s v="Eff Analysis"/>
    <s v="Eff Analysis "/>
    <m/>
    <m/>
    <s v="Regional"/>
    <m/>
    <m/>
    <m/>
    <n v="0"/>
    <m/>
    <m/>
    <m/>
    <n v="1600"/>
    <s v="None"/>
  </r>
  <r>
    <d v="2015-03-04T00:00:00"/>
    <s v="Mar 2015"/>
    <x v="7"/>
    <x v="3"/>
    <s v="None"/>
    <s v="Max Musgrove"/>
    <s v="Bruce Jensen"/>
    <s v="Atlas Manufacturing"/>
    <s v="Salt Lake City"/>
    <s v="UT"/>
    <s v="Offensive"/>
    <s v="Eff Analysis"/>
    <s v="Eff Analysis "/>
    <m/>
    <m/>
    <s v="Regional"/>
    <m/>
    <m/>
    <m/>
    <n v="50000"/>
    <n v="3.4"/>
    <n v="25.9"/>
    <n v="0.14000000000000001"/>
    <n v="11938"/>
    <s v="None"/>
  </r>
  <r>
    <d v="2015-03-04T00:00:00"/>
    <s v="Mar 2015"/>
    <x v="7"/>
    <x v="3"/>
    <s v="None"/>
    <s v="Max Musgrove"/>
    <s v="Bruce Jensen"/>
    <s v="Atlas Manufacturing"/>
    <s v="Salt Lake City"/>
    <s v="UT"/>
    <s v="Offensive"/>
    <s v="Seminars"/>
    <m/>
    <m/>
    <m/>
    <s v="Regional"/>
    <s v="Seminars "/>
    <m/>
    <n v="12"/>
    <n v="0"/>
    <m/>
    <m/>
    <m/>
    <n v="1500"/>
    <s v="None"/>
  </r>
  <r>
    <d v="2015-03-04T00:00:00"/>
    <s v="Mar 2015"/>
    <x v="1"/>
    <x v="0"/>
    <s v="None"/>
    <s v="Sam Miller "/>
    <s v="Don Melton "/>
    <s v="Henderson Engineering "/>
    <s v="Sandwich "/>
    <s v="IL "/>
    <s v="Offensive"/>
    <s v="Eff Analysis"/>
    <s v="Eff Analysis "/>
    <m/>
    <m/>
    <s v="Regional"/>
    <m/>
    <m/>
    <m/>
    <n v="0"/>
    <n v="7.5"/>
    <n v="62.2"/>
    <n v="2.3699999999999999E-2"/>
    <n v="1250"/>
    <s v="None"/>
  </r>
  <r>
    <d v="2015-03-03T00:00:00"/>
    <s v="Mar 2015"/>
    <x v="3"/>
    <x v="0"/>
    <s v="None"/>
    <s v="Katia Westgaard"/>
    <s v="Gary Wallerich "/>
    <s v="Felling Trailers Inc"/>
    <s v="Sauk Centre"/>
    <s v="MN"/>
    <s v="Offensive"/>
    <s v="Eff Analysis"/>
    <s v="Eff Analysis "/>
    <m/>
    <m/>
    <s v="Regional"/>
    <m/>
    <m/>
    <m/>
    <n v="0"/>
    <n v="9.4"/>
    <n v="13.9"/>
    <n v="0.13159999999999999"/>
    <n v="1250"/>
    <s v="None"/>
  </r>
  <r>
    <d v="2015-03-13T00:00:00"/>
    <s v="Mar 2015"/>
    <x v="11"/>
    <x v="2"/>
    <s v="None"/>
    <s v="Ralph Richardson"/>
    <s v="Josh Kirby, Kirk Jordan"/>
    <s v="Anchor Fabrication"/>
    <s v="Saginaw"/>
    <s v="TX "/>
    <s v="Offensive"/>
    <s v="Eff Analysis"/>
    <s v="Eff Analysis "/>
    <m/>
    <m/>
    <s v="Regional"/>
    <m/>
    <m/>
    <m/>
    <n v="0"/>
    <n v="13.4"/>
    <m/>
    <n v="0.22489999999999999"/>
    <n v="2800"/>
    <s v="None"/>
  </r>
  <r>
    <d v="2015-03-03T00:00:00"/>
    <s v="Mar 2015"/>
    <x v="4"/>
    <x v="2"/>
    <s v="TER"/>
    <s v="Will Alleckson"/>
    <s v="Arthur Schnitzer, Joseph Stokes "/>
    <s v="Terex"/>
    <s v="North Bend"/>
    <s v="WA "/>
    <s v="Offensive"/>
    <s v="Eff Analysis"/>
    <s v="Eff Analysis "/>
    <m/>
    <m/>
    <s v="National"/>
    <m/>
    <m/>
    <m/>
    <n v="0"/>
    <n v="16.329999999999998"/>
    <n v="17.239999999999998"/>
    <n v="0.11"/>
    <n v="262064"/>
    <s v="None"/>
  </r>
  <r>
    <d v="2015-03-03T00:00:00"/>
    <s v="Mar 2015"/>
    <x v="3"/>
    <x v="0"/>
    <s v="None"/>
    <s v="Katia Westgaard"/>
    <s v="Gary Wallerich "/>
    <s v="Felling Trailers Inc"/>
    <s v="Litchfield"/>
    <s v="MN"/>
    <s v="Offensive"/>
    <s v="Eff Analysis"/>
    <s v="Eff Analysis "/>
    <m/>
    <m/>
    <s v="Regional"/>
    <m/>
    <m/>
    <m/>
    <n v="0"/>
    <n v="14.3"/>
    <n v="4.5"/>
    <n v="0.12590000000000001"/>
    <n v="1250"/>
    <s v="None"/>
  </r>
  <r>
    <d v="2015-03-03T00:00:00"/>
    <s v="Mar 2015"/>
    <x v="4"/>
    <x v="2"/>
    <s v="None"/>
    <s v="Thad Leifsen "/>
    <s v="Dan Sheets, Dick Rhoades, Nate Bowman"/>
    <s v="Karcher"/>
    <s v="Camas "/>
    <s v="WA "/>
    <s v="Offensive"/>
    <s v="Eff Analysis"/>
    <s v="Eff Analysis "/>
    <m/>
    <m/>
    <s v="Regional"/>
    <m/>
    <m/>
    <m/>
    <n v="0"/>
    <m/>
    <m/>
    <m/>
    <n v="4800"/>
    <s v="None"/>
  </r>
  <r>
    <d v="2015-02-28T00:00:00"/>
    <s v="Feb 2015"/>
    <x v="4"/>
    <x v="2"/>
    <s v="None"/>
    <s v="Alan Nielsen "/>
    <s v="Dan Sheets, Dick Rhoades, Nate Bowman"/>
    <s v="Pierce Pacific Mfg Inc"/>
    <s v="Portland "/>
    <s v="OR "/>
    <s v="Offensive"/>
    <s v="Eff Analysis"/>
    <s v="Eff Analysis "/>
    <m/>
    <m/>
    <s v="Regional"/>
    <m/>
    <m/>
    <m/>
    <n v="0"/>
    <m/>
    <m/>
    <m/>
    <n v="136927"/>
    <s v="None"/>
  </r>
  <r>
    <d v="2015-02-28T00:00:00"/>
    <s v="Feb 2015"/>
    <x v="1"/>
    <x v="0"/>
    <s v="None"/>
    <s v="Eric Schmidt"/>
    <s v="Don Melton "/>
    <s v="United Displaycraft"/>
    <s v="DesPlaines"/>
    <s v="IL "/>
    <s v="Offensive"/>
    <s v="Eff Analysis"/>
    <s v="Eff Analysis "/>
    <m/>
    <m/>
    <s v="Regional"/>
    <m/>
    <m/>
    <m/>
    <n v="0"/>
    <n v="44"/>
    <n v="2.8"/>
    <n v="6.4199999999999993E-2"/>
    <n v="1250"/>
    <s v="None"/>
  </r>
  <r>
    <d v="2015-02-28T00:00:00"/>
    <s v="Feb 2015"/>
    <x v="8"/>
    <x v="0"/>
    <s v="None"/>
    <s v="Jeff Braim"/>
    <s v="Burt Riendeau"/>
    <s v="Lenco Industries"/>
    <s v="Pittsfield"/>
    <s v="MA"/>
    <s v="Offensive"/>
    <s v="Eff Analysis"/>
    <s v="Eff Analysis "/>
    <m/>
    <m/>
    <s v="Regional"/>
    <m/>
    <m/>
    <m/>
    <n v="0"/>
    <n v="8.1999999999999993"/>
    <m/>
    <n v="0.14280000000000001"/>
    <n v="1250"/>
    <s v="None"/>
  </r>
  <r>
    <d v="2015-02-28T00:00:00"/>
    <s v="Feb 2015"/>
    <x v="7"/>
    <x v="3"/>
    <s v="None"/>
    <s v="Brett Williams"/>
    <s v="Brett Williams"/>
    <s v="Singleton Industrial Fabricators"/>
    <s v="Pueblo West"/>
    <s v="CO"/>
    <s v="Offensive"/>
    <s v="Eff Analysis"/>
    <s v="Eff Analysis "/>
    <m/>
    <m/>
    <s v="Regional"/>
    <m/>
    <m/>
    <m/>
    <n v="65000"/>
    <n v="4.5"/>
    <m/>
    <m/>
    <n v="1250"/>
    <s v="None"/>
  </r>
  <r>
    <d v="2015-02-27T00:00:00"/>
    <s v="Feb 2015"/>
    <x v="3"/>
    <x v="0"/>
    <s v="None"/>
    <s v="Pat Grace"/>
    <s v="David Wilcox"/>
    <s v="Link Manufacturing"/>
    <s v="Sioux Center"/>
    <s v="NE"/>
    <s v="Offensive"/>
    <s v="Eff Analysis"/>
    <s v="Eff Analysis "/>
    <m/>
    <m/>
    <s v="Regional"/>
    <m/>
    <m/>
    <m/>
    <n v="225000"/>
    <n v="24.3"/>
    <n v="12.7"/>
    <n v="0.18990000000000001"/>
    <n v="1250"/>
    <s v="None"/>
  </r>
  <r>
    <d v="2015-02-27T00:00:00"/>
    <s v="Feb 2015"/>
    <x v="3"/>
    <x v="0"/>
    <s v="WI"/>
    <s v="Ron Kappenman"/>
    <s v="David Wilcox"/>
    <s v="Worthington Industries"/>
    <s v="Watertown "/>
    <s v="SD"/>
    <s v="Defensive"/>
    <s v="Eff Analysis"/>
    <s v="Eff Analysis "/>
    <m/>
    <m/>
    <s v="National"/>
    <m/>
    <m/>
    <m/>
    <n v="0"/>
    <n v="11.1"/>
    <m/>
    <m/>
    <n v="2000"/>
    <s v="Target"/>
  </r>
  <r>
    <d v="2015-02-27T00:00:00"/>
    <s v="Feb 2015"/>
    <x v="0"/>
    <x v="0"/>
    <s v="None"/>
    <s v="Dan Mylar"/>
    <s v="Steve Sherman "/>
    <s v="Imperial Systems"/>
    <s v="Jackson Center"/>
    <s v="PA"/>
    <s v="Offensive"/>
    <s v="Eff Analysis"/>
    <s v="Eff Analysis "/>
    <m/>
    <m/>
    <s v="Regional"/>
    <m/>
    <m/>
    <m/>
    <n v="0"/>
    <m/>
    <n v="114.4"/>
    <n v="4.4400000000000002E-2"/>
    <n v="0"/>
    <s v="None"/>
  </r>
  <r>
    <d v="2015-02-27T00:00:00"/>
    <s v="Feb 2015"/>
    <x v="1"/>
    <x v="0"/>
    <s v="None"/>
    <s v="Jeff Pflueger "/>
    <s v="Mark Kowalski"/>
    <s v="Putzmeister Inc"/>
    <s v="Strutevant"/>
    <s v="WI"/>
    <s v="Offensive"/>
    <s v="Eff Analysis"/>
    <s v="Eff Analysis "/>
    <m/>
    <m/>
    <s v="Regional"/>
    <m/>
    <m/>
    <m/>
    <n v="0"/>
    <m/>
    <m/>
    <m/>
    <n v="8407.76"/>
    <s v="None"/>
  </r>
  <r>
    <d v="2015-02-26T00:00:00"/>
    <s v="Feb 2015"/>
    <x v="4"/>
    <x v="2"/>
    <s v="None"/>
    <s v="Vince May"/>
    <s v="Dan Sheets"/>
    <s v="Vigor Marine (Cascade General)"/>
    <s v="Portland "/>
    <s v="OR "/>
    <s v="Offensive"/>
    <s v="Seminars"/>
    <m/>
    <m/>
    <m/>
    <s v="Regional"/>
    <s v="Seminars "/>
    <m/>
    <n v="5"/>
    <n v="0"/>
    <m/>
    <m/>
    <m/>
    <n v="4975"/>
    <s v="None"/>
  </r>
  <r>
    <d v="2015-02-26T00:00:00"/>
    <s v="Feb 2015"/>
    <x v="6"/>
    <x v="3"/>
    <s v="None"/>
    <s v="Darryl Langdon"/>
    <s v="Chad Barton"/>
    <s v="Circle K Mfg"/>
    <s v="Oregon"/>
    <s v="MO"/>
    <s v="Offensive"/>
    <s v="Eff Analysis"/>
    <s v="Eff Analysis "/>
    <m/>
    <m/>
    <s v="Regional"/>
    <m/>
    <m/>
    <m/>
    <n v="0"/>
    <n v="3.8"/>
    <n v="9.52"/>
    <m/>
    <n v="0"/>
    <s v="None"/>
  </r>
  <r>
    <d v="2015-02-26T00:00:00"/>
    <s v="Feb 2015"/>
    <x v="4"/>
    <x v="2"/>
    <s v="CAD"/>
    <s v="Vince May"/>
    <s v="Dick Rhoades"/>
    <s v="Caterpillar Dealers of America (Peterson Machinery)"/>
    <s v="Portland "/>
    <s v="OR "/>
    <s v="Defensive"/>
    <s v="Seminars"/>
    <m/>
    <m/>
    <m/>
    <s v="National"/>
    <m/>
    <s v="Seminars "/>
    <n v="60"/>
    <n v="0"/>
    <m/>
    <m/>
    <m/>
    <n v="5700"/>
    <s v="None"/>
  </r>
  <r>
    <d v="2015-02-25T00:00:00"/>
    <s v="Feb 2015"/>
    <x v="11"/>
    <x v="3"/>
    <s v="None"/>
    <s v="Mike Reid"/>
    <s v="Kirk Jordan"/>
    <s v="Martin Sprocket"/>
    <s v="Burleson "/>
    <s v="TX "/>
    <s v="Offensive"/>
    <s v="Eff Analysis"/>
    <s v="Eff Analysis "/>
    <m/>
    <m/>
    <s v="Regional"/>
    <m/>
    <m/>
    <m/>
    <n v="0"/>
    <m/>
    <m/>
    <m/>
    <n v="500000"/>
    <s v="None"/>
  </r>
  <r>
    <d v="2015-02-25T00:00:00"/>
    <s v="Feb 2015"/>
    <x v="3"/>
    <x v="0"/>
    <s v="None"/>
    <s v="Nick Deja"/>
    <s v="Daniel Roland"/>
    <s v="Bay Metal Works Inc"/>
    <s v="Green Bay"/>
    <s v="WI"/>
    <s v="Offensive"/>
    <s v="Seminars"/>
    <m/>
    <m/>
    <m/>
    <s v="Regional"/>
    <s v="Seminars "/>
    <m/>
    <m/>
    <n v="0"/>
    <m/>
    <m/>
    <m/>
    <n v="4300"/>
    <s v="None"/>
  </r>
  <r>
    <d v="2015-02-24T00:00:00"/>
    <s v="Feb 2015"/>
    <x v="4"/>
    <x v="2"/>
    <s v="None"/>
    <s v="Thad Leifsen, Jason Multanen "/>
    <s v="Nate Bowman "/>
    <s v="Karcher"/>
    <s v="Camas "/>
    <s v="WA "/>
    <s v="Offensive"/>
    <s v="Eff Analysis"/>
    <s v="Eff Analysis "/>
    <m/>
    <m/>
    <s v="Regional"/>
    <m/>
    <m/>
    <m/>
    <n v="0"/>
    <m/>
    <m/>
    <m/>
    <n v="5247.82"/>
    <s v="None"/>
  </r>
  <r>
    <d v="2015-02-20T00:00:00"/>
    <s v="Feb 2015"/>
    <x v="4"/>
    <x v="2"/>
    <s v="None"/>
    <s v="Thad Leifsen "/>
    <s v="Dan Sheets, Dick Rhoades, Nate Bowman"/>
    <s v="Karcher"/>
    <s v="Camas "/>
    <s v="WA "/>
    <s v="Offensive"/>
    <s v="Eff Analysis"/>
    <s v="Eff Analysis "/>
    <m/>
    <m/>
    <s v="Regional"/>
    <m/>
    <m/>
    <m/>
    <n v="0"/>
    <m/>
    <m/>
    <m/>
    <n v="4800"/>
    <s v="None"/>
  </r>
  <r>
    <d v="2015-02-19T00:00:00"/>
    <s v="Feb 2015"/>
    <x v="2"/>
    <x v="1"/>
    <s v="None"/>
    <s v="John Devenyns"/>
    <s v="John Roe"/>
    <s v="Vandiver Steel Fabrication"/>
    <s v="Vincent"/>
    <s v="AL "/>
    <s v="Offensive"/>
    <s v="Eff Analysis"/>
    <s v="Eff Analysis "/>
    <m/>
    <m/>
    <s v="Regional"/>
    <m/>
    <m/>
    <m/>
    <n v="0"/>
    <n v="10.7"/>
    <n v="37.799999999999997"/>
    <n v="0.25269999999999998"/>
    <n v="0"/>
    <s v="None"/>
  </r>
  <r>
    <d v="2015-02-19T00:00:00"/>
    <s v="Feb 2015"/>
    <x v="3"/>
    <x v="0"/>
    <s v="POL"/>
    <s v="Matthew Williams"/>
    <s v="Gary Wallerich "/>
    <s v="Polar Corporation "/>
    <s v="Holdingford "/>
    <s v="MN"/>
    <s v="Offensive"/>
    <s v="Eff Analysis"/>
    <s v="Eff Analysis "/>
    <m/>
    <m/>
    <s v="National"/>
    <m/>
    <m/>
    <m/>
    <n v="0"/>
    <n v="18.5"/>
    <n v="10.1"/>
    <m/>
    <n v="0"/>
    <s v="None"/>
  </r>
  <r>
    <d v="2015-02-19T00:00:00"/>
    <s v="Feb 2015"/>
    <x v="8"/>
    <x v="0"/>
    <s v="None"/>
    <s v="Bruce Chickering"/>
    <s v="Gene Brown"/>
    <s v="S L Chasse Welding &amp; Fab"/>
    <s v="Hudson "/>
    <s v="NH"/>
    <s v="Offensive"/>
    <s v="Eff Analysis"/>
    <s v="Eff Analysis "/>
    <m/>
    <m/>
    <s v="Regional"/>
    <m/>
    <m/>
    <m/>
    <n v="0"/>
    <n v="6.9"/>
    <n v="25"/>
    <n v="5.5E-2"/>
    <n v="1250"/>
    <s v="None"/>
  </r>
  <r>
    <d v="2015-02-18T00:00:00"/>
    <s v="Feb 2015"/>
    <x v="6"/>
    <x v="3"/>
    <s v="None"/>
    <s v="Keith Tremblay"/>
    <s v="Chad Barton"/>
    <s v="HME Inc"/>
    <s v="Topeka"/>
    <s v="KS"/>
    <s v="Offensive"/>
    <s v="Eff Analysis"/>
    <s v="Eff Analysis "/>
    <m/>
    <m/>
    <s v="Regional"/>
    <m/>
    <m/>
    <m/>
    <n v="0"/>
    <m/>
    <m/>
    <m/>
    <n v="1750"/>
    <s v="None"/>
  </r>
  <r>
    <d v="2015-02-18T00:00:00"/>
    <s v="Feb 2015"/>
    <x v="6"/>
    <x v="3"/>
    <s v="None"/>
    <s v="Curtis Reed"/>
    <s v="Chad Barton"/>
    <s v="Great Bend Industries"/>
    <s v="Great Bend"/>
    <s v="KS"/>
    <s v="Offensive"/>
    <s v="Seminars"/>
    <m/>
    <m/>
    <m/>
    <s v="Regional"/>
    <s v="Seminars "/>
    <m/>
    <n v="1"/>
    <n v="0"/>
    <m/>
    <m/>
    <m/>
    <n v="3000"/>
    <s v="None"/>
  </r>
  <r>
    <d v="2015-02-17T00:00:00"/>
    <s v="Feb 2015"/>
    <x v="13"/>
    <x v="0"/>
    <s v="None"/>
    <s v="Mike Jones"/>
    <s v="David Schaffer, Daniel Skehan"/>
    <s v="Shumaker Industries"/>
    <s v="Northumberland"/>
    <s v="PA"/>
    <s v="Offensive"/>
    <s v="Eff Analysis"/>
    <s v="Eff Analysis "/>
    <m/>
    <m/>
    <s v="Regional"/>
    <m/>
    <m/>
    <m/>
    <n v="0"/>
    <n v="14.4"/>
    <n v="26.7"/>
    <n v="0.1132"/>
    <n v="1250"/>
    <s v="None"/>
  </r>
  <r>
    <d v="2015-02-17T00:00:00"/>
    <s v="Feb 2015"/>
    <x v="7"/>
    <x v="3"/>
    <s v="None"/>
    <s v="Max Musgrove"/>
    <s v="Bruce Jensen"/>
    <s v="Structural Steel &amp; Fabrication"/>
    <s v="North Salt Lake"/>
    <s v="OT"/>
    <s v="Offensive"/>
    <s v="Eff Analysis"/>
    <s v="Eff Analysis "/>
    <m/>
    <m/>
    <s v="Regional"/>
    <m/>
    <m/>
    <m/>
    <n v="200000"/>
    <n v="79.5"/>
    <n v="9.1"/>
    <n v="4.7800000000000002E-2"/>
    <n v="84868"/>
    <s v="None"/>
  </r>
  <r>
    <d v="2015-02-17T00:00:00"/>
    <s v="Feb 2015"/>
    <x v="7"/>
    <x v="3"/>
    <s v="None"/>
    <s v="Max Musgrove"/>
    <s v="Bruce Jensen"/>
    <s v="Structural Steel &amp; Fabrication"/>
    <s v="North Salt Lake"/>
    <s v="OT"/>
    <s v="Offensive"/>
    <s v="Seminars"/>
    <m/>
    <m/>
    <m/>
    <s v="Regional"/>
    <s v="Seminars "/>
    <m/>
    <n v="26"/>
    <n v="0"/>
    <m/>
    <m/>
    <m/>
    <n v="3250"/>
    <s v="None"/>
  </r>
  <r>
    <d v="2015-02-17T00:00:00"/>
    <s v="Feb 2015"/>
    <x v="10"/>
    <x v="2"/>
    <s v="None"/>
    <s v="Vincent Sandoval Jr"/>
    <s v="Tom Mulvihill "/>
    <s v="Lexington"/>
    <s v="Arleta"/>
    <s v="CA"/>
    <s v="Offensive"/>
    <s v="Eff Analysis"/>
    <s v="Eff Analysis "/>
    <m/>
    <m/>
    <s v="Regional"/>
    <m/>
    <m/>
    <m/>
    <n v="0"/>
    <m/>
    <m/>
    <m/>
    <n v="1250"/>
    <s v="None"/>
  </r>
  <r>
    <d v="2015-02-13T00:00:00"/>
    <s v="Feb 2015"/>
    <x v="6"/>
    <x v="3"/>
    <s v="None"/>
    <s v="Kevin Milford"/>
    <s v="Chad Barton"/>
    <s v="Wilson Trailer"/>
    <s v="Dodge City"/>
    <s v="KS "/>
    <s v="Offensive"/>
    <s v="3.5 Day Class"/>
    <m/>
    <s v="3.5 Day Class"/>
    <m/>
    <s v="Regional"/>
    <s v="Seminars "/>
    <m/>
    <n v="1"/>
    <n v="0"/>
    <m/>
    <m/>
    <m/>
    <n v="995"/>
    <s v="None"/>
  </r>
  <r>
    <d v="2015-02-13T00:00:00"/>
    <s v="Feb 2015"/>
    <x v="6"/>
    <x v="3"/>
    <s v="POL"/>
    <s v="Dave Hedrick"/>
    <s v="David Money. John Vann"/>
    <s v="Polar Corporation "/>
    <s v="Springfield"/>
    <s v="MO"/>
    <s v="Offensive"/>
    <s v="Eff Analysis"/>
    <s v="Eff Analysis "/>
    <m/>
    <m/>
    <s v="National"/>
    <m/>
    <m/>
    <m/>
    <n v="0"/>
    <s v="39.25/5.9"/>
    <n v="3.6"/>
    <m/>
    <n v="1250"/>
    <s v="None"/>
  </r>
  <r>
    <d v="2015-02-13T00:00:00"/>
    <s v="Feb 2015"/>
    <x v="6"/>
    <x v="3"/>
    <s v="None"/>
    <s v="Dustin Colburn"/>
    <s v="Chad Barton"/>
    <s v="Tex-Ok-Kan Oilfield Services"/>
    <s v="Garden City"/>
    <s v="KS "/>
    <s v="Offensive"/>
    <s v="3.5 Day Class"/>
    <m/>
    <s v="3.5 Day Class"/>
    <m/>
    <s v="Regional"/>
    <s v="Seminars "/>
    <m/>
    <n v="2"/>
    <n v="0"/>
    <m/>
    <m/>
    <m/>
    <n v="995"/>
    <s v="None"/>
  </r>
  <r>
    <d v="2015-02-13T00:00:00"/>
    <s v="Feb 2015"/>
    <x v="6"/>
    <x v="3"/>
    <s v="POL"/>
    <s v="Matthew Williams"/>
    <s v="David Money. John Vann"/>
    <s v="Polar Coproration"/>
    <s v="Springfield"/>
    <s v="MO"/>
    <s v="Offensive"/>
    <s v="Eff Analysis"/>
    <s v="Eff Analysis "/>
    <m/>
    <m/>
    <s v="National"/>
    <m/>
    <m/>
    <m/>
    <n v="0"/>
    <n v="39.25"/>
    <m/>
    <m/>
    <n v="0"/>
    <s v="None"/>
  </r>
  <r>
    <d v="2015-02-12T00:00:00"/>
    <s v="Feb 2015"/>
    <x v="1"/>
    <x v="0"/>
    <s v="KHL"/>
    <s v="Matt Mayer "/>
    <s v="Mark Kowalski"/>
    <s v="Kohler "/>
    <s v="Saukville "/>
    <s v="WI"/>
    <s v="Offensive"/>
    <s v="Seminars"/>
    <m/>
    <m/>
    <m/>
    <s v="National"/>
    <m/>
    <s v="Seminars "/>
    <n v="1"/>
    <n v="0"/>
    <m/>
    <m/>
    <m/>
    <n v="125"/>
    <s v="Target"/>
  </r>
  <r>
    <d v="2015-02-10T00:00:00"/>
    <s v="Feb 2015"/>
    <x v="4"/>
    <x v="2"/>
    <s v="None"/>
    <s v="Bryan Lockwood"/>
    <s v="Joseph Stokes"/>
    <s v="Bending Solutions Inc"/>
    <s v="Marysville "/>
    <s v="WA "/>
    <s v="Offensive"/>
    <s v="Eff Analysis"/>
    <s v="Eff Analysis "/>
    <m/>
    <m/>
    <s v="Regional"/>
    <m/>
    <m/>
    <m/>
    <n v="0"/>
    <m/>
    <m/>
    <m/>
    <n v="0"/>
    <s v="None"/>
  </r>
  <r>
    <d v="2015-02-10T00:00:00"/>
    <s v="Feb 2015"/>
    <x v="11"/>
    <x v="3"/>
    <s v="POL"/>
    <s v="Joe Brewer"/>
    <s v="Josh Kirby"/>
    <s v="Polar Coproration -Rockwell "/>
    <s v="Royse City"/>
    <s v="TX "/>
    <s v="Offensive"/>
    <s v="Eff Analysis"/>
    <s v="Eff Analysis "/>
    <m/>
    <m/>
    <s v="National"/>
    <m/>
    <m/>
    <m/>
    <n v="0"/>
    <n v="49.5"/>
    <m/>
    <n v="2.47E-2"/>
    <n v="0"/>
    <s v="None"/>
  </r>
  <r>
    <d v="2015-02-09T00:00:00"/>
    <s v="Feb 2015"/>
    <x v="1"/>
    <x v="0"/>
    <s v="PA"/>
    <s v="Chris Laufenberg"/>
    <s v="Wayne Burns"/>
    <s v="Prime Advantage-Henderson Mfg"/>
    <s v="Manchester"/>
    <s v="IA"/>
    <s v="Defensive"/>
    <s v="Eff Analysis"/>
    <s v="Eff Analysis "/>
    <m/>
    <m/>
    <s v="National"/>
    <m/>
    <m/>
    <m/>
    <n v="0"/>
    <n v="10.31"/>
    <m/>
    <m/>
    <n v="1250"/>
    <s v="None"/>
  </r>
  <r>
    <d v="2015-02-06T00:00:00"/>
    <s v="Feb 2015"/>
    <x v="0"/>
    <x v="0"/>
    <s v="None"/>
    <s v="Mike Wood"/>
    <s v="Ed Warzyniec"/>
    <s v="Wolverine Trailers"/>
    <s v="Jackson"/>
    <s v="MI"/>
    <s v="Offensive"/>
    <s v="Eff Analysis"/>
    <s v="Eff Analysis "/>
    <m/>
    <m/>
    <s v="Regional"/>
    <m/>
    <m/>
    <m/>
    <n v="0"/>
    <n v="5.0999999999999996"/>
    <n v="34.1"/>
    <n v="0.27300000000000002"/>
    <n v="0"/>
    <s v="None"/>
  </r>
  <r>
    <d v="2015-02-06T00:00:00"/>
    <s v="Feb 2015"/>
    <x v="4"/>
    <x v="2"/>
    <s v="VIG"/>
    <s v="Dan Sheets"/>
    <s v="Dick Rhoades, Nate Bowman"/>
    <s v="Vigor Industrial "/>
    <s v="Portland "/>
    <s v="OR "/>
    <s v="Offensive"/>
    <s v="Eff Analysis"/>
    <s v="Eff Analysis "/>
    <m/>
    <m/>
    <s v="National"/>
    <m/>
    <m/>
    <m/>
    <n v="0"/>
    <m/>
    <m/>
    <m/>
    <n v="12800"/>
    <s v="None"/>
  </r>
  <r>
    <d v="2015-02-02T00:00:00"/>
    <s v="Feb 2015"/>
    <x v="0"/>
    <x v="0"/>
    <s v="None"/>
    <s v="Ken Lapinski"/>
    <s v="Steve Sherman "/>
    <s v="Bucks Fabricating"/>
    <s v="Hadley"/>
    <s v="PA"/>
    <s v="Offensive"/>
    <s v="Eff Analysis"/>
    <s v="Eff Analysis "/>
    <m/>
    <m/>
    <s v="Regional"/>
    <m/>
    <m/>
    <m/>
    <n v="0"/>
    <n v="8.9"/>
    <n v="22.8"/>
    <n v="0.1361"/>
    <n v="0"/>
    <s v="None"/>
  </r>
  <r>
    <d v="2015-02-02T00:00:00"/>
    <s v="Feb 2015"/>
    <x v="7"/>
    <x v="3"/>
    <s v="None"/>
    <s v="Not Assigned"/>
    <s v="Bruce Jensen"/>
    <s v="EJ Company"/>
    <s v="Ogden"/>
    <s v="UT"/>
    <s v="Offensive"/>
    <s v="Seminars"/>
    <m/>
    <m/>
    <m/>
    <s v="Regional"/>
    <s v="Seminars "/>
    <m/>
    <n v="22"/>
    <n v="0"/>
    <m/>
    <m/>
    <m/>
    <n v="0"/>
    <s v="None"/>
  </r>
  <r>
    <d v="2015-01-31T00:00:00"/>
    <s v="Jan 2015"/>
    <x v="3"/>
    <x v="0"/>
    <s v="None"/>
    <s v="Grant Burns"/>
    <s v="Wayne Burns"/>
    <s v="H W Brand Equipment"/>
    <s v="Grinnell"/>
    <s v="IA"/>
    <s v="Defensive"/>
    <s v="Eff Analysis"/>
    <s v="Eff Analysis "/>
    <m/>
    <m/>
    <s v="Regional"/>
    <m/>
    <m/>
    <m/>
    <n v="0"/>
    <n v="7.97"/>
    <m/>
    <m/>
    <n v="750"/>
    <s v="None"/>
  </r>
  <r>
    <d v="2015-01-31T00:00:00"/>
    <s v="Jan 2015"/>
    <x v="3"/>
    <x v="0"/>
    <s v="None"/>
    <s v="Grant Burns"/>
    <s v="Wayne Burns"/>
    <s v="Co-Line Welding"/>
    <s v="Sully"/>
    <s v="IA"/>
    <s v="Defensive"/>
    <s v="Eff Analysis"/>
    <s v="Eff Analysis "/>
    <m/>
    <m/>
    <s v="Regional"/>
    <m/>
    <m/>
    <m/>
    <n v="0"/>
    <n v="9.8000000000000007"/>
    <m/>
    <m/>
    <n v="750"/>
    <s v="None"/>
  </r>
  <r>
    <d v="2015-01-30T00:00:00"/>
    <s v="Jan 2015"/>
    <x v="5"/>
    <x v="1"/>
    <s v="None"/>
    <s v="Wayne Bowlds"/>
    <s v="Bill Powell"/>
    <s v="Metalsa"/>
    <s v="Owensboro"/>
    <s v="KY "/>
    <s v="Offensive"/>
    <s v="Eff Analysis"/>
    <s v="Eff Analysis "/>
    <m/>
    <m/>
    <s v="Regional"/>
    <m/>
    <m/>
    <m/>
    <n v="0"/>
    <n v="11.5"/>
    <n v="5.4"/>
    <n v="0.19950000000000001"/>
    <n v="0"/>
    <s v="None"/>
  </r>
  <r>
    <d v="2015-01-30T00:00:00"/>
    <s v="Jan 2015"/>
    <x v="5"/>
    <x v="1"/>
    <s v="TBP"/>
    <s v="Chris Vale"/>
    <s v="Bill Powell"/>
    <s v="Tomkins Building Products"/>
    <s v="Lebanon "/>
    <s v="IN "/>
    <s v="Offensive"/>
    <s v="Eff Analysis"/>
    <s v="Eff Analysis "/>
    <m/>
    <m/>
    <s v="National"/>
    <m/>
    <m/>
    <m/>
    <n v="0"/>
    <n v="16.7"/>
    <n v="10.1"/>
    <n v="4.3200000000000002E-2"/>
    <n v="0"/>
    <s v="None"/>
  </r>
  <r>
    <d v="2015-01-30T00:00:00"/>
    <s v="Jan 2015"/>
    <x v="2"/>
    <x v="1"/>
    <s v="None"/>
    <s v="Jim Ford"/>
    <s v="Rex Jones "/>
    <s v="Kennco Manufacturing"/>
    <s v="Ruskin"/>
    <s v="FL "/>
    <s v="Offensive"/>
    <s v="Eff Analysis"/>
    <s v="Eff Analysis "/>
    <m/>
    <m/>
    <s v="Regional"/>
    <m/>
    <m/>
    <m/>
    <n v="0"/>
    <m/>
    <m/>
    <m/>
    <n v="0"/>
    <s v="None"/>
  </r>
  <r>
    <d v="2015-01-30T00:00:00"/>
    <s v="Jan 2015"/>
    <x v="2"/>
    <x v="1"/>
    <s v="None"/>
    <s v="Devon King "/>
    <s v="Rex Jones "/>
    <s v="Freight Car America Inc"/>
    <s v="Cherokee "/>
    <s v="AL "/>
    <s v="Offensive"/>
    <s v="Eff Analysis"/>
    <s v="Eff Analysis "/>
    <m/>
    <m/>
    <s v="Regional"/>
    <m/>
    <m/>
    <m/>
    <n v="0"/>
    <m/>
    <m/>
    <m/>
    <n v="0"/>
    <s v="None"/>
  </r>
  <r>
    <d v="2015-01-29T00:00:00"/>
    <s v="Jan 2015"/>
    <x v="5"/>
    <x v="1"/>
    <s v="None"/>
    <s v="Clyde Mathews"/>
    <s v="Grant Baker "/>
    <s v="Calsonic"/>
    <s v="Shelbyville"/>
    <s v="TN"/>
    <s v="Offensive"/>
    <s v="Eff Analysis"/>
    <s v="Eff Analysis "/>
    <m/>
    <m/>
    <s v="Regional"/>
    <m/>
    <m/>
    <m/>
    <n v="0"/>
    <n v="26.8"/>
    <n v="3.2"/>
    <n v="0.191"/>
    <n v="180000"/>
    <s v="None"/>
  </r>
  <r>
    <d v="2015-01-28T00:00:00"/>
    <s v="Jan 2015"/>
    <x v="3"/>
    <x v="0"/>
    <s v="None"/>
    <s v="Bo Franklin"/>
    <s v="Wayne Burns"/>
    <s v="GMT Coporation"/>
    <s v="Nashua"/>
    <s v="IA"/>
    <s v="Defensive"/>
    <s v="Eff Analysis"/>
    <s v="Eff Analysis "/>
    <m/>
    <m/>
    <s v="Regional"/>
    <m/>
    <m/>
    <m/>
    <n v="0"/>
    <n v="8.75"/>
    <m/>
    <m/>
    <n v="750"/>
    <s v="None"/>
  </r>
  <r>
    <d v="2015-01-24T00:00:00"/>
    <s v="Jan 2015"/>
    <x v="6"/>
    <x v="3"/>
    <s v="GE2"/>
    <s v="Bryon Wilczewski"/>
    <s v="Marvin Jones"/>
    <s v="GE Oil &amp; Gas Compression"/>
    <s v="Casper"/>
    <s v="WY"/>
    <s v="Offensive"/>
    <s v="Eff Analysis"/>
    <s v="Eff Analysis "/>
    <m/>
    <m/>
    <s v="National"/>
    <m/>
    <m/>
    <m/>
    <n v="0"/>
    <m/>
    <m/>
    <m/>
    <n v="1250"/>
    <s v="Required"/>
  </r>
  <r>
    <d v="2015-01-23T00:00:00"/>
    <s v="Jan 2015"/>
    <x v="2"/>
    <x v="1"/>
    <s v="None"/>
    <s v="LT Gibson"/>
    <s v="Bill Pharmer "/>
    <s v="Miller Industries"/>
    <s v="Greeneville"/>
    <s v="TN"/>
    <s v="Offensive"/>
    <s v="3.5 Day Class"/>
    <m/>
    <m/>
    <s v="3.5 Day Class"/>
    <s v="Regional"/>
    <s v="Seminars "/>
    <m/>
    <n v="3"/>
    <n v="0"/>
    <m/>
    <m/>
    <m/>
    <n v="995"/>
    <s v="None"/>
  </r>
  <r>
    <d v="2015-01-23T00:00:00"/>
    <s v="Jan 2015"/>
    <x v="2"/>
    <x v="1"/>
    <s v="None"/>
    <s v="Steve McKelvy"/>
    <s v="Bill Pharmer "/>
    <s v="Thompson Tractor"/>
    <s v="Birmingham"/>
    <s v="AL "/>
    <s v="Offensive"/>
    <s v="3.5 Day Class"/>
    <m/>
    <m/>
    <s v="3.5 Day Class"/>
    <s v="Regional"/>
    <s v="Seminars "/>
    <m/>
    <n v="4"/>
    <n v="0"/>
    <m/>
    <m/>
    <m/>
    <n v="995"/>
    <s v="None"/>
  </r>
  <r>
    <d v="2015-01-23T00:00:00"/>
    <s v="Jan 2015"/>
    <x v="2"/>
    <x v="1"/>
    <s v="None"/>
    <s v="Josh Brogdon"/>
    <s v="Bill Pharmer "/>
    <s v="GH Metal Solution Inc"/>
    <s v="Fort Payne"/>
    <s v="AL "/>
    <s v="Offensive"/>
    <s v="3.5 Day Class"/>
    <m/>
    <m/>
    <s v="3.5 Day Class"/>
    <s v="Regional"/>
    <s v="Seminars "/>
    <m/>
    <n v="2"/>
    <n v="0"/>
    <m/>
    <m/>
    <m/>
    <n v="995"/>
    <s v="None"/>
  </r>
  <r>
    <d v="2015-01-23T00:00:00"/>
    <s v="Jan 2015"/>
    <x v="2"/>
    <x v="1"/>
    <s v="None"/>
    <s v="Chad McKelvey"/>
    <s v="Bill Pharmer "/>
    <s v="Haworth Inc"/>
    <s v="Bruce"/>
    <s v="MS"/>
    <s v="Offensive"/>
    <s v="3.5 Day Class"/>
    <m/>
    <m/>
    <s v="3.5 Day Class"/>
    <s v="Regional"/>
    <s v="Seminars "/>
    <m/>
    <n v="3"/>
    <n v="0"/>
    <m/>
    <m/>
    <m/>
    <n v="995"/>
    <s v="None"/>
  </r>
  <r>
    <d v="2015-01-23T00:00:00"/>
    <s v="Jan 2015"/>
    <x v="1"/>
    <x v="0"/>
    <s v="GE2"/>
    <s v="Not Assigned "/>
    <s v="Mark Kowalski"/>
    <s v="General Electric  "/>
    <s v="Waukesha"/>
    <s v="WI"/>
    <s v="Offensive"/>
    <s v="Eff Analysis"/>
    <s v="Eff Analysis "/>
    <m/>
    <m/>
    <s v="National"/>
    <m/>
    <m/>
    <m/>
    <n v="0"/>
    <n v="10"/>
    <n v="65"/>
    <m/>
    <n v="8650"/>
    <s v="Required"/>
  </r>
  <r>
    <d v="2015-01-23T00:00:00"/>
    <s v="Jan 2015"/>
    <x v="6"/>
    <x v="3"/>
    <s v="None"/>
    <s v="George Haist "/>
    <s v="Chad Barton"/>
    <s v="Mac Fabrication"/>
    <s v="Concordia "/>
    <s v="KS"/>
    <s v="Offensive"/>
    <s v="Seminars"/>
    <m/>
    <m/>
    <m/>
    <s v="Regional"/>
    <s v="Seminars "/>
    <m/>
    <n v="1"/>
    <n v="0"/>
    <m/>
    <m/>
    <m/>
    <n v="400"/>
    <s v="None"/>
  </r>
  <r>
    <d v="2015-01-22T00:00:00"/>
    <s v="Jan 2015"/>
    <x v="2"/>
    <x v="1"/>
    <s v="None"/>
    <s v="Miguel Trejo"/>
    <s v="Rex Jones "/>
    <s v="Elite Aluminum"/>
    <s v="Coconut Creek"/>
    <s v="FL "/>
    <s v="Offensive"/>
    <s v="Eff Analysis"/>
    <s v="Eff Analysis "/>
    <m/>
    <m/>
    <s v="Regional"/>
    <m/>
    <m/>
    <m/>
    <n v="0"/>
    <m/>
    <m/>
    <m/>
    <n v="0"/>
    <s v="None"/>
  </r>
  <r>
    <d v="2015-01-22T00:00:00"/>
    <s v="Jan 2015"/>
    <x v="1"/>
    <x v="0"/>
    <s v="None"/>
    <s v="Jeff Pflueger "/>
    <s v="Karen Gilgenbach, Mark Kowalski"/>
    <s v="Putzmeister Inc"/>
    <s v="Sturtevant"/>
    <s v="WI"/>
    <s v="Offensive"/>
    <s v="Eff Analysis"/>
    <s v="Eff Analysis "/>
    <m/>
    <m/>
    <s v="Regional"/>
    <m/>
    <m/>
    <m/>
    <n v="30000"/>
    <n v="10"/>
    <n v="11.5"/>
    <m/>
    <n v="5400"/>
    <s v="None"/>
  </r>
  <r>
    <d v="2015-01-22T00:00:00"/>
    <s v="Jan 2015"/>
    <x v="0"/>
    <x v="0"/>
    <s v="None"/>
    <s v="Dan Cudoc"/>
    <s v="Nathan Moyer "/>
    <s v="Liebert Corp"/>
    <s v="Columbus"/>
    <s v="OH "/>
    <s v="Offensive"/>
    <s v="Eff Analysis"/>
    <s v="Eff Analysis "/>
    <m/>
    <m/>
    <s v="Regional"/>
    <m/>
    <m/>
    <m/>
    <n v="0"/>
    <n v="142.19999999999999"/>
    <n v="14"/>
    <n v="3.7499999999999999E-2"/>
    <n v="0"/>
    <s v="None"/>
  </r>
  <r>
    <d v="2015-01-22T00:00:00"/>
    <s v="Jan 2015"/>
    <x v="6"/>
    <x v="3"/>
    <s v="None"/>
    <s v="Chad Barton"/>
    <s v="Kevin Cardell"/>
    <s v="Bucyrus Equipment"/>
    <s v="Hillsdale"/>
    <s v="KS "/>
    <s v="Offensive"/>
    <s v="Seminars"/>
    <m/>
    <m/>
    <m/>
    <s v="Regional"/>
    <s v="Seminars "/>
    <m/>
    <n v="1"/>
    <n v="0"/>
    <m/>
    <m/>
    <m/>
    <n v="1125"/>
    <s v="None"/>
  </r>
  <r>
    <d v="2015-01-21T00:00:00"/>
    <s v="Jan 2015"/>
    <x v="2"/>
    <x v="1"/>
    <s v="None"/>
    <s v="John Hernandez"/>
    <s v="Rex Jones "/>
    <s v="USF Fabrication"/>
    <s v="Hialeah"/>
    <s v="FL "/>
    <s v="Offensive"/>
    <s v="Eff Analysis"/>
    <s v="Eff Analysis "/>
    <m/>
    <m/>
    <s v="Regional"/>
    <m/>
    <m/>
    <m/>
    <n v="0"/>
    <m/>
    <m/>
    <m/>
    <n v="0"/>
    <s v="None"/>
  </r>
  <r>
    <d v="2015-01-20T00:00:00"/>
    <s v="Jan 2015"/>
    <x v="6"/>
    <x v="3"/>
    <s v="None"/>
    <s v="Steven Wayman"/>
    <s v="Bill Meredith, David Money"/>
    <s v="JV Manufacturing"/>
    <s v="Springdale"/>
    <s v="AR "/>
    <s v="Offensive"/>
    <s v="Eff Analysis"/>
    <s v="Eff Analysis "/>
    <m/>
    <m/>
    <s v="Regional"/>
    <m/>
    <m/>
    <m/>
    <n v="0"/>
    <n v="16.2"/>
    <m/>
    <m/>
    <n v="1750"/>
    <s v="None"/>
  </r>
  <r>
    <d v="2015-01-20T00:00:00"/>
    <s v="Jan 2015"/>
    <x v="10"/>
    <x v="2"/>
    <s v="None"/>
    <s v="Stephen Jones1"/>
    <s v="Tom Mulvihill "/>
    <s v="Jet Propulson Lab"/>
    <s v="Pasadena"/>
    <s v="CA"/>
    <s v="Offensive"/>
    <s v="Eff Analysis"/>
    <s v="Eff Analysis "/>
    <m/>
    <m/>
    <s v="Regional"/>
    <m/>
    <m/>
    <m/>
    <n v="0"/>
    <m/>
    <m/>
    <m/>
    <n v="1250"/>
    <s v="None"/>
  </r>
  <r>
    <d v="2015-01-19T00:00:00"/>
    <s v="Jan 2015"/>
    <x v="0"/>
    <x v="0"/>
    <s v="HOA"/>
    <s v="Troy Plumber"/>
    <s v="Nathan Moyer "/>
    <s v="Honda of America "/>
    <s v="Marysville "/>
    <s v="OH "/>
    <s v="Offensive"/>
    <s v="Eff Analysis"/>
    <s v="Eff Analysis "/>
    <m/>
    <m/>
    <s v="National"/>
    <m/>
    <m/>
    <m/>
    <n v="0"/>
    <n v="38.5"/>
    <m/>
    <m/>
    <n v="0"/>
    <s v="None"/>
  </r>
  <r>
    <d v="2015-01-16T00:00:00"/>
    <s v="Jan 2015"/>
    <x v="6"/>
    <x v="3"/>
    <s v="WI"/>
    <s v="Dustin Colburn"/>
    <s v="Chad Barton"/>
    <s v="Worthington Industries"/>
    <s v="Garden City"/>
    <s v="KS "/>
    <s v="Offensive"/>
    <s v="3.5 Day Class"/>
    <m/>
    <s v="3.5 Day Class"/>
    <m/>
    <s v="National"/>
    <m/>
    <s v="Seminars "/>
    <n v="2"/>
    <n v="0"/>
    <m/>
    <m/>
    <m/>
    <n v="995"/>
    <s v="Target"/>
  </r>
  <r>
    <d v="2015-01-16T00:00:00"/>
    <s v="Jan 2015"/>
    <x v="1"/>
    <x v="0"/>
    <s v="None"/>
    <s v="Jeff Pflueger "/>
    <s v="Mark Kowalski "/>
    <s v="Basset Racing Wheel"/>
    <s v="Burlington"/>
    <s v="WI"/>
    <s v="Defensive"/>
    <s v="Eff Analysis"/>
    <s v="Eff Analysis "/>
    <m/>
    <m/>
    <s v="Regional"/>
    <m/>
    <m/>
    <m/>
    <n v="0"/>
    <n v="18.8"/>
    <n v="34.4"/>
    <m/>
    <n v="7200"/>
    <s v="None"/>
  </r>
  <r>
    <d v="2015-01-15T00:00:00"/>
    <s v="Jan 2015"/>
    <x v="12"/>
    <x v="1"/>
    <s v="CAT"/>
    <s v="Mark McNeil"/>
    <s v="Harry Warren"/>
    <s v="Caterpillar Inc"/>
    <s v="Sanford"/>
    <s v="NC "/>
    <s v="Offensive"/>
    <s v="Eff Analysis"/>
    <s v="Eff Analysis "/>
    <m/>
    <m/>
    <s v="National"/>
    <m/>
    <m/>
    <m/>
    <n v="0"/>
    <n v="6.5"/>
    <m/>
    <n v="0.32300000000000001"/>
    <n v="1250"/>
    <s v="None"/>
  </r>
  <r>
    <d v="2015-01-15T00:00:00"/>
    <s v="Jan 2015"/>
    <x v="7"/>
    <x v="3"/>
    <s v="None"/>
    <s v="John Locke"/>
    <s v="Bruce Jensen"/>
    <s v="Tradestar Corporation"/>
    <s v="Salt Lake City"/>
    <s v="UT"/>
    <s v="Offensive"/>
    <s v="Seminars"/>
    <m/>
    <m/>
    <m/>
    <s v="Regional"/>
    <s v="Seminars "/>
    <m/>
    <n v="8"/>
    <n v="0"/>
    <m/>
    <m/>
    <m/>
    <n v="1000"/>
    <s v="None"/>
  </r>
  <r>
    <d v="2015-01-15T00:00:00"/>
    <s v="Jan 2015"/>
    <x v="5"/>
    <x v="1"/>
    <s v="None"/>
    <s v="Eddie Bussell"/>
    <s v="Grant Baker "/>
    <s v="Perma Pipe"/>
    <s v="Lebanon "/>
    <s v="TN"/>
    <s v="Offensive"/>
    <s v="Eff Analysis"/>
    <s v="Eff Analysis "/>
    <m/>
    <m/>
    <s v="Regional"/>
    <m/>
    <m/>
    <m/>
    <n v="0"/>
    <n v="10"/>
    <m/>
    <m/>
    <n v="10500"/>
    <s v="None"/>
  </r>
  <r>
    <d v="2015-01-14T00:00:00"/>
    <s v="Jan 2015"/>
    <x v="3"/>
    <x v="0"/>
    <s v="None"/>
    <s v="Not Assigned "/>
    <s v="Wayne Burns"/>
    <s v="Quality Manufacturing"/>
    <s v="Urbandale"/>
    <s v="IA"/>
    <s v="Defensive"/>
    <s v="Seminars"/>
    <m/>
    <m/>
    <m/>
    <s v="Regional"/>
    <s v="Seminars "/>
    <m/>
    <n v="20"/>
    <n v="0"/>
    <n v="10.01"/>
    <m/>
    <m/>
    <n v="2500"/>
    <s v="None"/>
  </r>
  <r>
    <d v="2015-01-13T00:00:00"/>
    <s v="Jan 2015"/>
    <x v="1"/>
    <x v="0"/>
    <s v="None"/>
    <s v="Matthew Laughlin"/>
    <s v="Mark Kowalski "/>
    <s v="Dueco"/>
    <s v="Waukesha"/>
    <s v="WI"/>
    <s v="Defensive"/>
    <s v="Eff Analysis"/>
    <s v="Eff Analysis "/>
    <m/>
    <m/>
    <s v="Regional"/>
    <m/>
    <m/>
    <m/>
    <n v="0"/>
    <n v="27.9"/>
    <m/>
    <m/>
    <n v="9000"/>
    <s v="None"/>
  </r>
  <r>
    <d v="2015-01-13T00:00:00"/>
    <s v="Jan 2015"/>
    <x v="13"/>
    <x v="0"/>
    <s v="None"/>
    <s v="Jay Jones"/>
    <s v="David Schaffer  "/>
    <s v="Hercules Enterprises LLC"/>
    <s v="Hillsborogh"/>
    <s v="NJ"/>
    <s v="Offensive"/>
    <s v="Eff Analysis"/>
    <s v="Eff Analysis "/>
    <m/>
    <m/>
    <s v="Regional"/>
    <m/>
    <m/>
    <m/>
    <n v="0"/>
    <n v="10.8"/>
    <n v="30.8"/>
    <n v="0.157"/>
    <n v="0"/>
    <s v="None"/>
  </r>
  <r>
    <d v="2015-01-13T00:00:00"/>
    <s v="Jan 2015"/>
    <x v="3"/>
    <x v="0"/>
    <s v="ITW"/>
    <s v="Gene Rashid "/>
    <s v="Gary Wallerich "/>
    <s v="ITW Avery Weight Tronix"/>
    <s v="Fairmont "/>
    <s v="MN"/>
    <s v="Offensive"/>
    <s v="Eff Analysis"/>
    <s v="Eff Analysis "/>
    <m/>
    <m/>
    <s v="National"/>
    <m/>
    <m/>
    <m/>
    <n v="0"/>
    <n v="8.8000000000000007"/>
    <m/>
    <m/>
    <n v="22881.63"/>
    <s v="Required"/>
  </r>
  <r>
    <d v="2015-01-13T00:00:00"/>
    <s v="Jan 2015"/>
    <x v="6"/>
    <x v="3"/>
    <s v="None"/>
    <s v="George Haist "/>
    <s v="Chad Barton"/>
    <s v="Raftor M Trailers"/>
    <s v="Waterville"/>
    <s v="KS"/>
    <s v="Offensive"/>
    <s v="3.5 Day Class"/>
    <m/>
    <s v="3.5 Day Class"/>
    <m/>
    <s v="Regional"/>
    <s v="Seminars "/>
    <m/>
    <n v="2"/>
    <n v="0"/>
    <m/>
    <m/>
    <m/>
    <n v="1990"/>
    <s v="None"/>
  </r>
  <r>
    <d v="2015-01-13T00:00:00"/>
    <s v="Jan 2015"/>
    <x v="6"/>
    <x v="3"/>
    <s v="None"/>
    <s v="Roman Peterson"/>
    <s v="Rob Tessier"/>
    <s v="Bergkamp Inc"/>
    <s v="Salina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5-01-13T00:00:00"/>
    <s v="Jan 2015"/>
    <x v="6"/>
    <x v="3"/>
    <s v="None"/>
    <s v="Eric Butts"/>
    <s v="Rob Tessier"/>
    <s v="Arrow Engine Company"/>
    <s v="Tulsa "/>
    <s v="OK"/>
    <s v="Offensive"/>
    <s v="3.5 Day Class"/>
    <m/>
    <s v="3.5 Day Class"/>
    <m/>
    <s v="Regional"/>
    <s v="Seminars "/>
    <m/>
    <n v="1"/>
    <n v="0"/>
    <m/>
    <m/>
    <m/>
    <n v="0"/>
    <s v="None"/>
  </r>
  <r>
    <d v="2015-01-13T00:00:00"/>
    <s v="Jan 2015"/>
    <x v="11"/>
    <x v="3"/>
    <s v="None"/>
    <s v="Matt Crye"/>
    <s v="Rob Tessier"/>
    <s v="Tyler Building Systems"/>
    <s v="Tyler"/>
    <s v="TX"/>
    <s v="Offensive"/>
    <s v="3.5 Day Class"/>
    <m/>
    <s v="3.5 Day Class"/>
    <m/>
    <s v="Regional"/>
    <s v="Seminars "/>
    <m/>
    <n v="1"/>
    <n v="0"/>
    <m/>
    <m/>
    <m/>
    <n v="0"/>
    <s v="None"/>
  </r>
  <r>
    <d v="2015-01-13T00:00:00"/>
    <s v="Jan 2015"/>
    <x v="6"/>
    <x v="3"/>
    <s v="None"/>
    <s v="Not Assigned"/>
    <s v="Rob Tessier"/>
    <s v="JCM Industries"/>
    <s v="Nash"/>
    <s v="TX"/>
    <s v="Offensive"/>
    <s v="3.5 Day Class"/>
    <m/>
    <s v="3.5 Day Class"/>
    <m/>
    <s v="Regional"/>
    <s v="Seminars "/>
    <m/>
    <n v="2"/>
    <n v="0"/>
    <m/>
    <m/>
    <m/>
    <n v="0"/>
    <s v="None"/>
  </r>
  <r>
    <d v="2015-01-13T00:00:00"/>
    <s v="Jan 2015"/>
    <x v="6"/>
    <x v="3"/>
    <s v="None"/>
    <s v="Cory Harner"/>
    <s v="Rob Tessier"/>
    <s v="Excel Industries"/>
    <s v="Hesston"/>
    <s v="KS"/>
    <s v="Offensive"/>
    <s v="3.5 Day Class"/>
    <m/>
    <s v="3.5 Day Class"/>
    <m/>
    <s v="Regional"/>
    <s v="Seminars "/>
    <m/>
    <n v="3"/>
    <n v="0"/>
    <m/>
    <m/>
    <m/>
    <n v="0"/>
    <s v="None"/>
  </r>
  <r>
    <d v="2015-01-13T00:00:00"/>
    <s v="Jan 2015"/>
    <x v="11"/>
    <x v="3"/>
    <s v="None"/>
    <s v="Jonathan Bryant"/>
    <s v="Rob Tessier"/>
    <s v="Bigham Brothers "/>
    <s v="Lubbock"/>
    <s v="TX"/>
    <s v="Offensive"/>
    <s v="3.5 Day Class"/>
    <m/>
    <s v="3.5 Day Class"/>
    <m/>
    <s v="Regional"/>
    <s v="Seminars "/>
    <m/>
    <n v="2"/>
    <n v="0"/>
    <m/>
    <m/>
    <m/>
    <n v="0"/>
    <s v="None"/>
  </r>
  <r>
    <d v="2015-01-13T00:00:00"/>
    <s v="Jan 2015"/>
    <x v="6"/>
    <x v="3"/>
    <s v="None"/>
    <s v="Dustin Colburn"/>
    <s v="Rob Tessier"/>
    <s v="Tex-Ok-Kan Oilfield Services"/>
    <s v="Garden City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5-01-13T00:00:00"/>
    <s v="Jan 2015"/>
    <x v="6"/>
    <x v="3"/>
    <s v="None"/>
    <s v="Kevin Milford"/>
    <s v="Rob Tessier"/>
    <s v="Wilson Trailer"/>
    <s v="Dodge City"/>
    <s v="KS"/>
    <s v="Offensive"/>
    <s v="3.5 Day Class"/>
    <m/>
    <s v="3.5 Day Class"/>
    <m/>
    <s v="Regional"/>
    <s v="Seminars "/>
    <m/>
    <n v="2"/>
    <n v="0"/>
    <m/>
    <m/>
    <m/>
    <n v="995"/>
    <s v="None"/>
  </r>
  <r>
    <d v="2015-01-12T00:00:00"/>
    <s v="Jan 2015"/>
    <x v="6"/>
    <x v="3"/>
    <s v="None"/>
    <s v="Darrell Wall"/>
    <s v="David Money "/>
    <s v="Apec Tool Group"/>
    <s v="Jonesboro"/>
    <s v="AR "/>
    <s v="Offensive"/>
    <s v="Seminars"/>
    <m/>
    <m/>
    <m/>
    <s v="Regional"/>
    <s v="Seminars "/>
    <m/>
    <m/>
    <n v="0"/>
    <m/>
    <m/>
    <m/>
    <n v="4500"/>
    <s v="None"/>
  </r>
  <r>
    <d v="2015-01-11T00:00:00"/>
    <s v="Jan 2015"/>
    <x v="5"/>
    <x v="1"/>
    <s v="GDT"/>
    <s v="Gary Turpin"/>
    <s v="Chris Smith, Gary Roberts, Grant Baker"/>
    <s v="Great Dane Trailers"/>
    <s v="Huntsville"/>
    <s v="TN"/>
    <s v="Offensive"/>
    <s v="Eff Analysis"/>
    <s v="Eff Analysis "/>
    <m/>
    <m/>
    <s v="National"/>
    <m/>
    <m/>
    <m/>
    <n v="0"/>
    <m/>
    <m/>
    <m/>
    <n v="78000"/>
    <s v="None"/>
  </r>
  <r>
    <d v="2015-01-08T00:00:00"/>
    <s v="Jan 2015"/>
    <x v="10"/>
    <x v="2"/>
    <s v="None"/>
    <s v="Joseph Barbosa"/>
    <s v="Tom Mulvihill "/>
    <s v="Heat A Flex"/>
    <s v="San Dimas"/>
    <s v="CA"/>
    <s v="Offensive"/>
    <s v="Eff Analysis"/>
    <s v="Eff Analysis "/>
    <m/>
    <m/>
    <s v="Regional"/>
    <m/>
    <m/>
    <m/>
    <n v="0"/>
    <m/>
    <m/>
    <m/>
    <n v="130000"/>
    <s v="None"/>
  </r>
  <r>
    <d v="2015-01-07T00:00:00"/>
    <s v="Jan 2015"/>
    <x v="12"/>
    <x v="1"/>
    <s v="OS"/>
    <s v="Win Morris"/>
    <s v="Harry Warren"/>
    <s v="Olympic Steel"/>
    <s v="Siler City"/>
    <s v="NC "/>
    <s v="Offensive"/>
    <s v="Eff Analysis"/>
    <s v="Eff Analysis "/>
    <m/>
    <m/>
    <s v="National"/>
    <m/>
    <m/>
    <m/>
    <n v="0"/>
    <n v="6.5"/>
    <n v="18"/>
    <n v="9.3399999999999997E-2"/>
    <n v="12650"/>
    <s v="None"/>
  </r>
  <r>
    <d v="2015-01-07T00:00:00"/>
    <s v="Jan 2015"/>
    <x v="4"/>
    <x v="2"/>
    <s v="ITW"/>
    <s v="Jason Stevens"/>
    <s v="Dan Sheets"/>
    <s v="ITW Baxter Mfg."/>
    <s v="ORTING "/>
    <s v="WA "/>
    <s v="Offensive"/>
    <s v="Eff Analysis"/>
    <s v="Eff Analysis "/>
    <m/>
    <m/>
    <s v="National"/>
    <m/>
    <m/>
    <m/>
    <n v="0"/>
    <n v="46"/>
    <n v="1.3"/>
    <n v="0.05"/>
    <n v="0"/>
    <s v="Required"/>
  </r>
  <r>
    <d v="2015-01-05T00:00:00"/>
    <s v="Jan 2015"/>
    <x v="3"/>
    <x v="0"/>
    <s v="SPV"/>
    <s v="Not Assigned "/>
    <s v="Daniel Roland"/>
    <s v="Silvan Industries"/>
    <s v="Marinette"/>
    <s v="WI"/>
    <s v="Offensive"/>
    <s v="Eff Analysis"/>
    <s v="Eff Analysis "/>
    <m/>
    <m/>
    <s v="National"/>
    <m/>
    <m/>
    <m/>
    <n v="0"/>
    <n v="11.6"/>
    <n v="4.5"/>
    <n v="0.13"/>
    <n v="0"/>
    <s v="None"/>
  </r>
  <r>
    <d v="2014-12-30T00:00:00"/>
    <s v="Dec 2014"/>
    <x v="12"/>
    <x v="1"/>
    <s v="JDE"/>
    <s v="Mark McNeil"/>
    <s v="Harry Warren"/>
    <s v="John Deere Turf Care"/>
    <s v="Fuquay Varina"/>
    <s v="NC "/>
    <s v="Offensive"/>
    <s v="Eff Analysis"/>
    <s v="Eff Analysis "/>
    <m/>
    <m/>
    <s v="National"/>
    <m/>
    <m/>
    <m/>
    <n v="0"/>
    <n v="9.5"/>
    <m/>
    <n v="0.19"/>
    <n v="0"/>
    <s v="None"/>
  </r>
  <r>
    <d v="2014-12-19T00:00:00"/>
    <s v="Dec 2014"/>
    <x v="6"/>
    <x v="3"/>
    <s v="None"/>
    <s v="Asa Farmer"/>
    <s v="John Vann"/>
    <s v="Apex Tool Group"/>
    <s v="Jonesboro"/>
    <s v="AR "/>
    <s v="Offensive"/>
    <s v="Eff Analysis"/>
    <s v="Eff Analysis "/>
    <m/>
    <m/>
    <s v="Regional"/>
    <m/>
    <m/>
    <m/>
    <n v="0"/>
    <n v="28.9"/>
    <n v="17.649999999999999"/>
    <m/>
    <n v="0"/>
    <s v="None"/>
  </r>
  <r>
    <d v="2014-12-15T00:00:00"/>
    <s v="Dec 2014"/>
    <x v="2"/>
    <x v="1"/>
    <s v="ATC"/>
    <s v="Kelly Semones "/>
    <s v="Gary Heinly "/>
    <s v="Altec "/>
    <s v="Burnsville "/>
    <s v="NC "/>
    <s v="Offensive"/>
    <s v="Eff Analysis"/>
    <s v="Eff Analysis "/>
    <m/>
    <m/>
    <s v="National"/>
    <m/>
    <m/>
    <m/>
    <n v="0"/>
    <m/>
    <m/>
    <m/>
    <n v="14069"/>
    <s v="None"/>
  </r>
  <r>
    <d v="2014-12-15T00:00:00"/>
    <s v="Dec 2014"/>
    <x v="7"/>
    <x v="3"/>
    <s v="PTH"/>
    <s v="Not Assigned"/>
    <s v="Bruce Jensen"/>
    <s v="Permian Tank &amp; Holdings"/>
    <s v="Belle Fourche"/>
    <s v="SD"/>
    <s v="Defensive"/>
    <s v="Seminars"/>
    <m/>
    <m/>
    <m/>
    <s v="National"/>
    <m/>
    <s v="Seminars "/>
    <n v="14"/>
    <n v="0"/>
    <m/>
    <m/>
    <m/>
    <n v="0"/>
    <s v="None"/>
  </r>
  <r>
    <d v="2014-12-14T00:00:00"/>
    <s v="Dec 2014"/>
    <x v="0"/>
    <x v="0"/>
    <s v="None"/>
    <s v="Jeff Cummings "/>
    <s v="Steve Sherman "/>
    <s v="Mac Trailer Service "/>
    <s v="Alliance "/>
    <s v="OH "/>
    <s v="Offensive"/>
    <s v="Eff Analysis"/>
    <s v="Eff Analysis "/>
    <m/>
    <m/>
    <s v="Regional"/>
    <m/>
    <m/>
    <m/>
    <n v="0"/>
    <n v="8"/>
    <n v="3.9"/>
    <n v="0.34499999999999997"/>
    <n v="0"/>
    <s v="None"/>
  </r>
  <r>
    <d v="2014-12-14T00:00:00"/>
    <s v="Dec 2014"/>
    <x v="0"/>
    <x v="0"/>
    <s v="None"/>
    <s v="Carl Ford "/>
    <s v="Steve Sherman "/>
    <s v="Mac Mfg "/>
    <s v="Salem "/>
    <s v="OH "/>
    <s v="Offensive"/>
    <s v="Eff Analysis"/>
    <s v="Eff Analysis "/>
    <m/>
    <m/>
    <s v="Regional"/>
    <m/>
    <m/>
    <m/>
    <n v="0"/>
    <n v="14.6"/>
    <n v="13"/>
    <n v="0.22520000000000001"/>
    <n v="0"/>
    <s v="None"/>
  </r>
  <r>
    <d v="2014-12-12T00:00:00"/>
    <s v="Dec 2014"/>
    <x v="6"/>
    <x v="3"/>
    <s v="LHM"/>
    <s v="Cindy Smart"/>
    <s v="Joe Bagnaro"/>
    <s v="Lockheed Martin "/>
    <s v="Camden "/>
    <s v="AR "/>
    <s v="Offensive"/>
    <s v="3.5 Day Class"/>
    <m/>
    <s v="3.5 Day Class"/>
    <m/>
    <s v="National"/>
    <m/>
    <s v="Seminars "/>
    <n v="1"/>
    <n v="0"/>
    <m/>
    <m/>
    <m/>
    <n v="995"/>
    <s v="None"/>
  </r>
  <r>
    <d v="2014-12-12T00:00:00"/>
    <s v="Dec 2014"/>
    <x v="11"/>
    <x v="3"/>
    <s v="None"/>
    <s v="Jonathan Bryant"/>
    <s v="Chris Granados"/>
    <s v="Bigham Brothers "/>
    <s v="Lubbock "/>
    <s v="TX "/>
    <s v="Offensive"/>
    <s v="3.5 Day Class"/>
    <m/>
    <s v="3.5 Day Class"/>
    <m/>
    <s v="Regional"/>
    <s v="Seminars "/>
    <m/>
    <n v="2"/>
    <n v="0"/>
    <m/>
    <m/>
    <m/>
    <n v="995"/>
    <s v="None"/>
  </r>
  <r>
    <d v="2014-12-12T00:00:00"/>
    <s v="Dec 2014"/>
    <x v="0"/>
    <x v="0"/>
    <s v="None"/>
    <s v="Mike Donnelly"/>
    <s v="Jared Nevel"/>
    <s v="Energy Steel &amp; Supply Co"/>
    <s v="Lapeer"/>
    <s v="MI"/>
    <s v="Offensive"/>
    <s v="Eff Analysis"/>
    <s v="Eff Analysis "/>
    <m/>
    <m/>
    <s v="Regional"/>
    <m/>
    <m/>
    <m/>
    <n v="0"/>
    <n v="9"/>
    <n v="30"/>
    <n v="0.13"/>
    <n v="0"/>
    <s v="None"/>
  </r>
  <r>
    <d v="2014-12-11T00:00:00"/>
    <s v="Dec 2014"/>
    <x v="3"/>
    <x v="0"/>
    <s v="TOR"/>
    <s v="Lee Packer "/>
    <s v="Gary Wallerich "/>
    <s v="The Toro Company"/>
    <s v="Shakopee"/>
    <s v="MN"/>
    <s v="Offensive"/>
    <s v="Eff Analysis"/>
    <s v="Eff Analysis "/>
    <m/>
    <m/>
    <s v="National"/>
    <m/>
    <m/>
    <m/>
    <n v="0"/>
    <m/>
    <m/>
    <m/>
    <n v="1500"/>
    <s v="None"/>
  </r>
  <r>
    <d v="2014-12-10T00:00:00"/>
    <s v="Dec 2014"/>
    <x v="5"/>
    <x v="1"/>
    <s v="None"/>
    <s v="Bill Powell"/>
    <s v="Bill Powell"/>
    <s v="Bootz Plumbing"/>
    <s v="Evansville "/>
    <s v="IN "/>
    <s v="Offensive"/>
    <s v="Eff Analysis"/>
    <s v="Eff Analysis "/>
    <m/>
    <m/>
    <s v="Regional"/>
    <m/>
    <m/>
    <m/>
    <n v="0"/>
    <n v="22.1"/>
    <n v="7.9"/>
    <n v="8.3500000000000005E-2"/>
    <n v="0"/>
    <s v="None"/>
  </r>
  <r>
    <d v="2014-12-10T00:00:00"/>
    <s v="Dec 2014"/>
    <x v="3"/>
    <x v="0"/>
    <s v="None"/>
    <s v="Kevin Hall"/>
    <s v="Tim Bergevin"/>
    <s v="Anderson Bridges"/>
    <s v="Colfax"/>
    <s v="WI"/>
    <s v="Offensive"/>
    <s v="Eff Analysis"/>
    <s v="Eff Analysis "/>
    <m/>
    <m/>
    <s v="Regional"/>
    <m/>
    <m/>
    <m/>
    <n v="0"/>
    <n v="10.7"/>
    <m/>
    <n v="0.1406"/>
    <n v="750"/>
    <s v="None"/>
  </r>
  <r>
    <d v="2014-12-09T00:00:00"/>
    <s v="Dec 2014"/>
    <x v="1"/>
    <x v="0"/>
    <s v="None"/>
    <s v="Not Assigned "/>
    <s v="Todd Edge"/>
    <s v="Innovative Fluid Handling Group (IFH)"/>
    <s v="Rock Falls "/>
    <s v="IL "/>
    <s v="Offensive"/>
    <s v="Eff Analysis"/>
    <s v="Eff Analysis "/>
    <m/>
    <m/>
    <s v="Regional"/>
    <m/>
    <m/>
    <m/>
    <n v="0"/>
    <n v="20.8"/>
    <n v="8.8000000000000007"/>
    <n v="0.2094"/>
    <n v="0"/>
    <s v="None"/>
  </r>
  <r>
    <d v="2014-12-09T00:00:00"/>
    <s v="Dec 2014"/>
    <x v="6"/>
    <x v="3"/>
    <s v="WI"/>
    <s v="Dustin Colburn"/>
    <s v="Rob Tessier"/>
    <s v="Worthington Industries"/>
    <s v="Garden City"/>
    <s v="KS"/>
    <s v="Defensive"/>
    <s v="3.5 Day Class"/>
    <m/>
    <s v="3.5 Day Class"/>
    <m/>
    <s v="National"/>
    <m/>
    <s v="Seminars "/>
    <n v="2"/>
    <n v="0"/>
    <m/>
    <m/>
    <m/>
    <n v="1990"/>
    <s v="Target"/>
  </r>
  <r>
    <d v="2014-12-09T00:00:00"/>
    <s v="Dec 2014"/>
    <x v="0"/>
    <x v="0"/>
    <s v="None"/>
    <s v="Brian Patterson"/>
    <s v="Rob Tessier"/>
    <s v="Crown Equipment "/>
    <s v="New Bremen"/>
    <s v="OH"/>
    <s v="Offensive"/>
    <s v="3.5 Day Class"/>
    <m/>
    <s v="3.5 Day Class"/>
    <m/>
    <s v="Regional"/>
    <s v="Seminars "/>
    <m/>
    <n v="1"/>
    <n v="0"/>
    <m/>
    <m/>
    <m/>
    <n v="0"/>
    <s v="None"/>
  </r>
  <r>
    <d v="2014-12-09T00:00:00"/>
    <s v="Dec 2014"/>
    <x v="6"/>
    <x v="3"/>
    <s v="None"/>
    <s v="Shane Campbell "/>
    <s v="David Money, John Vann"/>
    <s v="JCM Industries"/>
    <s v="Nash"/>
    <s v="TX"/>
    <s v="Offensive"/>
    <s v="3.5 Day Class"/>
    <m/>
    <s v="3.5 Day Class"/>
    <m/>
    <s v="Regional"/>
    <s v="Seminars "/>
    <m/>
    <n v="3"/>
    <n v="0"/>
    <m/>
    <m/>
    <m/>
    <n v="995"/>
    <s v="None"/>
  </r>
  <r>
    <d v="2014-12-09T00:00:00"/>
    <s v="Dec 2014"/>
    <x v="6"/>
    <x v="3"/>
    <s v="LHM"/>
    <s v="Cindy Smart"/>
    <s v="Rob Tessier"/>
    <s v="Lockheed Martin"/>
    <s v="Camden"/>
    <s v="AR"/>
    <s v="Defensive"/>
    <s v="3.5 Day Class"/>
    <m/>
    <s v="3.5 Day Class"/>
    <m/>
    <s v="National"/>
    <m/>
    <s v="Seminars "/>
    <n v="1"/>
    <n v="0"/>
    <m/>
    <m/>
    <m/>
    <n v="0"/>
    <s v="None"/>
  </r>
  <r>
    <d v="2014-12-09T00:00:00"/>
    <s v="Dec 2014"/>
    <x v="11"/>
    <x v="3"/>
    <s v="None"/>
    <s v="John Watson"/>
    <s v="Rob Tessier"/>
    <s v="Anchor Fabrication"/>
    <s v="Saginaw"/>
    <s v="TX"/>
    <s v="Offensive"/>
    <s v="3.5 Day Class"/>
    <m/>
    <s v="3.5 Day Class"/>
    <m/>
    <s v="Regional"/>
    <s v="Seminars "/>
    <m/>
    <n v="1"/>
    <n v="0"/>
    <m/>
    <m/>
    <m/>
    <n v="0"/>
    <s v="None"/>
  </r>
  <r>
    <d v="2014-12-09T00:00:00"/>
    <s v="Dec 2014"/>
    <x v="4"/>
    <x v="2"/>
    <s v="None"/>
    <s v="Arthur Schnitzer, Joseph Stokes, Nate Bowman"/>
    <s v="Rob Tessier"/>
    <s v="North Star Welding &amp; Fabrication Works"/>
    <s v="Portland"/>
    <s v="OR"/>
    <s v="Offensive"/>
    <s v="3.5 Day Class"/>
    <m/>
    <s v="3.5 Day Class"/>
    <m/>
    <s v="Regional"/>
    <s v="Seminars "/>
    <m/>
    <n v="1"/>
    <n v="0"/>
    <m/>
    <m/>
    <m/>
    <n v="0"/>
    <s v="None"/>
  </r>
  <r>
    <d v="2014-12-05T00:00:00"/>
    <s v="Dec 2014"/>
    <x v="0"/>
    <x v="0"/>
    <s v="None"/>
    <s v="Kenneth Deeb "/>
    <s v="Steve Sherman "/>
    <s v="Minerva Welding "/>
    <s v="Minerva "/>
    <s v="OH "/>
    <s v="Offensive"/>
    <s v="Eff Analysis"/>
    <s v="Eff Analysis "/>
    <m/>
    <m/>
    <s v="Regional"/>
    <m/>
    <m/>
    <m/>
    <n v="0"/>
    <n v="2.2000000000000002"/>
    <n v="8"/>
    <n v="0.1191"/>
    <n v="0"/>
    <s v="None"/>
  </r>
  <r>
    <d v="2014-12-03T00:00:00"/>
    <s v="Dec 2014"/>
    <x v="1"/>
    <x v="0"/>
    <s v="None"/>
    <s v="Matt Laughlin "/>
    <s v="Mark Kowalski "/>
    <s v="K&amp;S Mfg "/>
    <s v="Ixonia "/>
    <s v="WI "/>
    <s v="Offensive"/>
    <s v="Eff Analysis"/>
    <s v="Eff Analysis "/>
    <m/>
    <m/>
    <s v="Regional"/>
    <m/>
    <m/>
    <m/>
    <n v="0"/>
    <n v="9.6999999999999993"/>
    <n v="12"/>
    <m/>
    <n v="8600"/>
    <s v="None"/>
  </r>
  <r>
    <d v="2014-12-03T00:00:00"/>
    <s v="Dec 2014"/>
    <x v="6"/>
    <x v="3"/>
    <s v="CAD"/>
    <s v="Justin Greiner"/>
    <s v="Chad Barton"/>
    <s v="Caterpiller Dealers"/>
    <s v="Kansas City"/>
    <s v="MO"/>
    <s v="Offensive"/>
    <s v="Seminars"/>
    <m/>
    <m/>
    <m/>
    <s v="National"/>
    <m/>
    <s v="Seminars "/>
    <n v="1"/>
    <n v="0"/>
    <m/>
    <m/>
    <m/>
    <n v="1625"/>
    <s v="None"/>
  </r>
  <r>
    <d v="2014-12-03T00:00:00"/>
    <s v="Dec 2014"/>
    <x v="6"/>
    <x v="3"/>
    <s v="None"/>
    <s v="Darryl Langdon"/>
    <s v="Chad Barton"/>
    <s v="Gray Manufacturing"/>
    <s v="Saint Joseph"/>
    <s v="MO"/>
    <s v="Offensive"/>
    <s v="Eff Analysis"/>
    <s v="Eff Analysis "/>
    <m/>
    <m/>
    <s v="Regional"/>
    <m/>
    <m/>
    <m/>
    <n v="0"/>
    <m/>
    <m/>
    <m/>
    <n v="200"/>
    <s v="None"/>
  </r>
  <r>
    <d v="2014-12-03T00:00:00"/>
    <s v="Dec 2014"/>
    <x v="6"/>
    <x v="3"/>
    <s v="None"/>
    <s v="Darryl Langdon"/>
    <s v="Chad Barton"/>
    <s v="Altec "/>
    <s v="Saint Joseph"/>
    <s v="MO"/>
    <s v="Offensive"/>
    <s v="Eff Analysis"/>
    <s v="Eff Analysis "/>
    <m/>
    <m/>
    <s v="Regional"/>
    <m/>
    <m/>
    <m/>
    <n v="0"/>
    <m/>
    <m/>
    <m/>
    <n v="3600"/>
    <s v="None"/>
  </r>
  <r>
    <d v="2014-12-02T00:00:00"/>
    <s v="Dec 2014"/>
    <x v="6"/>
    <x v="3"/>
    <s v="None"/>
    <s v="Justin Griener"/>
    <s v="Chad Barton"/>
    <s v="Acme Products Co"/>
    <s v="Kansas City"/>
    <s v="MO"/>
    <s v="Offensive"/>
    <s v="Eff Analysis"/>
    <s v="Eff Analysis "/>
    <m/>
    <m/>
    <s v="Regional"/>
    <m/>
    <m/>
    <m/>
    <n v="0"/>
    <m/>
    <m/>
    <m/>
    <n v="2400"/>
    <s v="None"/>
  </r>
  <r>
    <d v="2014-12-02T00:00:00"/>
    <s v="Dec 2014"/>
    <x v="1"/>
    <x v="0"/>
    <s v="ITW"/>
    <s v="Gene Rashid "/>
    <s v="Gary Wallerich "/>
    <s v="ITW Avery Weigh Tronix "/>
    <s v="Fairmont "/>
    <s v="MN "/>
    <s v="Offensive"/>
    <s v="Eff Analysis"/>
    <s v="Eff Analysis "/>
    <m/>
    <m/>
    <s v="National"/>
    <m/>
    <m/>
    <m/>
    <n v="0"/>
    <n v="8.8000000000000007"/>
    <n v="23"/>
    <n v="0.24529999999999999"/>
    <n v="0"/>
    <s v="None"/>
  </r>
  <r>
    <d v="2014-12-02T00:00:00"/>
    <s v="Dec 2014"/>
    <x v="1"/>
    <x v="0"/>
    <s v="None"/>
    <s v="Not Assigned "/>
    <s v="Don Melton "/>
    <s v="BM Welding "/>
    <s v="Addison "/>
    <s v="IL "/>
    <s v="Offensive"/>
    <s v="Eff Analysis"/>
    <s v="Eff Analysis "/>
    <m/>
    <m/>
    <s v="Regional"/>
    <m/>
    <m/>
    <m/>
    <n v="0"/>
    <n v="11.4"/>
    <n v="2.8"/>
    <n v="6.4199999999999993E-2"/>
    <n v="0"/>
    <s v="None"/>
  </r>
  <r>
    <d v="2014-12-01T00:00:00"/>
    <s v="Dec 2014"/>
    <x v="1"/>
    <x v="0"/>
    <s v="None"/>
    <s v="Scott Thellefsen "/>
    <s v="Mark Kowalski "/>
    <s v="Compo Steel Products "/>
    <s v="Milwaukee "/>
    <s v="WI "/>
    <s v="Defensive"/>
    <s v="Eff Analysis"/>
    <s v="Eff Analysis "/>
    <m/>
    <m/>
    <s v="Regional"/>
    <m/>
    <m/>
    <m/>
    <n v="0"/>
    <n v="16.3"/>
    <n v="12.6"/>
    <m/>
    <n v="22100"/>
    <s v="None"/>
  </r>
  <r>
    <d v="2014-12-01T00:00:00"/>
    <s v="Dec 2014"/>
    <x v="1"/>
    <x v="0"/>
    <s v="None"/>
    <s v="Kurt Wagner "/>
    <s v="Don Melton "/>
    <s v="Sternberg Lighting"/>
    <s v="Roselle "/>
    <s v="IL "/>
    <s v="Offensive"/>
    <s v="Eff Analysis"/>
    <s v="Eff Analysis "/>
    <m/>
    <m/>
    <s v="Regional"/>
    <m/>
    <m/>
    <m/>
    <n v="0"/>
    <m/>
    <m/>
    <m/>
    <n v="1250"/>
    <s v="None"/>
  </r>
  <r>
    <d v="2014-11-30T00:00:00"/>
    <s v="Nov 2014"/>
    <x v="3"/>
    <x v="0"/>
    <s v="None"/>
    <s v="Ted Swift"/>
    <s v="David Wilcox"/>
    <s v="Marion Mixer Inc"/>
    <s v="Marion"/>
    <s v="IA"/>
    <s v="Defensive"/>
    <s v="Eff Analysis"/>
    <s v="Eff Analysis "/>
    <m/>
    <m/>
    <s v="Regional"/>
    <m/>
    <m/>
    <m/>
    <n v="50000"/>
    <n v="4.9000000000000004"/>
    <m/>
    <n v="0.99929999999999997"/>
    <n v="1250"/>
    <s v="None"/>
  </r>
  <r>
    <d v="2014-11-30T00:00:00"/>
    <s v="Nov 2014"/>
    <x v="3"/>
    <x v="0"/>
    <s v="None"/>
    <s v="Austin Steichen"/>
    <s v="David Wilcox"/>
    <s v="Maintainer Corp of Iowa"/>
    <s v="Sheldon"/>
    <s v="IA"/>
    <s v="Offensive"/>
    <s v="Eff Analysis"/>
    <s v="Eff Analysis "/>
    <m/>
    <m/>
    <s v="Regional"/>
    <m/>
    <m/>
    <m/>
    <n v="0"/>
    <n v="14.59"/>
    <m/>
    <m/>
    <n v="12331.03"/>
    <s v="None"/>
  </r>
  <r>
    <d v="2014-11-30T00:00:00"/>
    <s v="Nov 2014"/>
    <x v="3"/>
    <x v="0"/>
    <s v="None"/>
    <s v="Mike Lewis"/>
    <s v="David Wilcox"/>
    <s v="True North Steel"/>
    <s v="Mandan"/>
    <s v="ND"/>
    <s v="Offensive"/>
    <s v="Seminars"/>
    <m/>
    <m/>
    <m/>
    <s v="Regional"/>
    <s v="Seminars "/>
    <m/>
    <n v="3"/>
    <n v="200000"/>
    <m/>
    <m/>
    <m/>
    <n v="800"/>
    <s v="None"/>
  </r>
  <r>
    <d v="2014-11-30T00:00:00"/>
    <s v="Nov 2014"/>
    <x v="8"/>
    <x v="0"/>
    <s v="None"/>
    <s v="Mark Searle"/>
    <s v="Burt Riendeau"/>
    <s v="Newport Industrial Fabrication"/>
    <s v="Newport"/>
    <s v="ME"/>
    <s v="Offensive"/>
    <s v="Eff Analysis"/>
    <s v="Eff Analysis "/>
    <m/>
    <m/>
    <s v="Regional"/>
    <m/>
    <m/>
    <m/>
    <n v="0"/>
    <n v="13.36"/>
    <m/>
    <n v="0.08"/>
    <n v="0"/>
    <s v="None"/>
  </r>
  <r>
    <d v="2014-11-30T00:00:00"/>
    <s v="Nov 2014"/>
    <x v="0"/>
    <x v="0"/>
    <s v="None"/>
    <s v="Tim Helfrich "/>
    <s v="Nathan Moyer "/>
    <s v="Crown Equipment "/>
    <s v="New Bremen"/>
    <s v="OH "/>
    <s v="Offensive"/>
    <s v="3.5 Day Class"/>
    <m/>
    <s v="3.5 Day Class"/>
    <m/>
    <s v="Regional"/>
    <s v="Seminars "/>
    <m/>
    <n v="1"/>
    <n v="0"/>
    <m/>
    <m/>
    <m/>
    <n v="995"/>
    <s v="None"/>
  </r>
  <r>
    <d v="2014-11-30T00:00:00"/>
    <s v="Nov 2014"/>
    <x v="10"/>
    <x v="2"/>
    <s v="None"/>
    <s v="Mike Martinez"/>
    <s v="Tom Mulvihill "/>
    <s v="Lindsey Mfg Co "/>
    <s v="Azusa"/>
    <s v="CA"/>
    <s v="Offensive"/>
    <s v="Eff Analysis"/>
    <s v="Eff Analysis "/>
    <m/>
    <m/>
    <s v="Regional"/>
    <m/>
    <m/>
    <m/>
    <n v="0"/>
    <m/>
    <n v="3.3"/>
    <m/>
    <n v="0"/>
    <s v="None"/>
  </r>
  <r>
    <d v="2014-11-23T00:00:00"/>
    <s v="Nov 2014"/>
    <x v="4"/>
    <x v="2"/>
    <s v="None"/>
    <s v="Not Assigned "/>
    <s v="Dan Sheets"/>
    <s v="Nautican "/>
    <s v="Seattle "/>
    <s v="WA "/>
    <s v="Offensive"/>
    <s v="3.5 Day Class"/>
    <m/>
    <m/>
    <s v="3.5 Day Class"/>
    <s v="Regional"/>
    <s v="Seminars "/>
    <m/>
    <n v="1"/>
    <n v="0"/>
    <m/>
    <m/>
    <m/>
    <n v="995"/>
    <s v="None"/>
  </r>
  <r>
    <d v="2014-11-23T00:00:00"/>
    <s v="Nov 2014"/>
    <x v="4"/>
    <x v="2"/>
    <s v="None"/>
    <s v="Mike Levine"/>
    <s v="Dan Sheets"/>
    <s v="EDCO, Inc."/>
    <s v="Mount Vernon"/>
    <s v="WA "/>
    <s v="Offensive"/>
    <s v="3.5 Day Class"/>
    <m/>
    <m/>
    <s v="3.5 Day Class"/>
    <s v="Regional"/>
    <s v="Seminars "/>
    <m/>
    <n v="4"/>
    <n v="0"/>
    <m/>
    <m/>
    <m/>
    <n v="995"/>
    <s v="None"/>
  </r>
  <r>
    <d v="2014-11-23T00:00:00"/>
    <s v="Nov 2014"/>
    <x v="4"/>
    <x v="2"/>
    <s v="None"/>
    <s v="Alan Nielsen "/>
    <s v="Dan Sheets"/>
    <s v="Pierce Pacific "/>
    <s v="Portland "/>
    <s v="OR "/>
    <s v="Offensive"/>
    <s v="3.5 Day Class"/>
    <m/>
    <m/>
    <s v="3.5 Day Class"/>
    <s v="Regional"/>
    <s v="Seminars "/>
    <m/>
    <n v="4"/>
    <n v="0"/>
    <m/>
    <m/>
    <m/>
    <n v="995"/>
    <s v="None"/>
  </r>
  <r>
    <d v="2014-11-23T00:00:00"/>
    <s v="Nov 2014"/>
    <x v="4"/>
    <x v="2"/>
    <s v="None"/>
    <s v="Will Alleckson"/>
    <s v="Dan Sheets"/>
    <s v="Basta Marine "/>
    <s v="Bellevue "/>
    <s v="WA "/>
    <s v="Offensive"/>
    <s v="3.5 Day Class"/>
    <m/>
    <m/>
    <s v="3.5 Day Class"/>
    <s v="Regional"/>
    <s v="Seminars "/>
    <m/>
    <n v="2"/>
    <n v="0"/>
    <m/>
    <m/>
    <m/>
    <n v="995"/>
    <s v="None"/>
  </r>
  <r>
    <d v="2014-11-23T00:00:00"/>
    <s v="Nov 2014"/>
    <x v="4"/>
    <x v="2"/>
    <s v="None"/>
    <s v="Mike Levine"/>
    <s v="Dan Sheets"/>
    <s v="TriVan "/>
    <s v="Ferndale "/>
    <s v="WA "/>
    <s v="Offensive"/>
    <s v="3.5 Day Class"/>
    <m/>
    <m/>
    <s v="3.5 Day Class"/>
    <s v="Regional"/>
    <s v="Seminars "/>
    <m/>
    <n v="2"/>
    <n v="0"/>
    <m/>
    <m/>
    <m/>
    <n v="995"/>
    <s v="None"/>
  </r>
  <r>
    <d v="2014-11-23T00:00:00"/>
    <s v="Nov 2014"/>
    <x v="4"/>
    <x v="2"/>
    <s v="None"/>
    <s v="Shane McFadden"/>
    <s v="Dan Sheets"/>
    <s v="Sierra Pacific "/>
    <s v="Aberdeen "/>
    <s v="WA "/>
    <s v="Offensive"/>
    <s v="Seminars"/>
    <m/>
    <m/>
    <m/>
    <s v="Regional"/>
    <s v="Seminars "/>
    <m/>
    <n v="2"/>
    <n v="0"/>
    <m/>
    <m/>
    <m/>
    <n v="0"/>
    <s v="None"/>
  </r>
  <r>
    <d v="2014-11-23T00:00:00"/>
    <s v="Nov 2014"/>
    <x v="4"/>
    <x v="2"/>
    <s v="None"/>
    <s v="Not Assigned "/>
    <s v="Dan Sheets"/>
    <s v="Nautican "/>
    <s v="Seattle "/>
    <s v="WA "/>
    <s v="Offensive"/>
    <s v="3.5 Day Class"/>
    <m/>
    <m/>
    <s v="3.5 Day Class"/>
    <s v="Regional"/>
    <s v="Seminars "/>
    <m/>
    <n v="3"/>
    <n v="0"/>
    <m/>
    <m/>
    <m/>
    <n v="995"/>
    <s v="None"/>
  </r>
  <r>
    <d v="2014-11-23T00:00:00"/>
    <s v="Nov 2014"/>
    <x v="4"/>
    <x v="2"/>
    <s v="None"/>
    <s v="Alan Nielsen "/>
    <s v="Dan Sheets"/>
    <s v="Pierce Pacific "/>
    <s v="Portland "/>
    <s v="OR "/>
    <s v="Offensive"/>
    <s v="Seminars"/>
    <m/>
    <m/>
    <m/>
    <s v="Regional"/>
    <s v="Seminars "/>
    <m/>
    <n v="3"/>
    <n v="0"/>
    <m/>
    <m/>
    <m/>
    <n v="0"/>
    <s v="None"/>
  </r>
  <r>
    <d v="2014-11-23T00:00:00"/>
    <s v="Nov 2014"/>
    <x v="4"/>
    <x v="2"/>
    <s v="None"/>
    <s v="Not Assigned "/>
    <s v="Dan Sheets"/>
    <s v="Universal Steel "/>
    <s v="Tacoma "/>
    <s v="WA "/>
    <s v="Offensive"/>
    <s v="Seminars"/>
    <m/>
    <m/>
    <m/>
    <s v="Regional"/>
    <s v="Seminars "/>
    <m/>
    <n v="1"/>
    <n v="0"/>
    <m/>
    <m/>
    <m/>
    <n v="0"/>
    <s v="None"/>
  </r>
  <r>
    <d v="2014-11-23T00:00:00"/>
    <s v="Nov 2014"/>
    <x v="4"/>
    <x v="2"/>
    <s v="None"/>
    <s v="Jason Stevens"/>
    <s v="Dan Sheets"/>
    <s v="Metaltech Inc "/>
    <s v="Sumner "/>
    <s v="WA "/>
    <s v="Offensive"/>
    <s v="Seminars"/>
    <m/>
    <m/>
    <m/>
    <s v="Regional"/>
    <s v="Seminars "/>
    <m/>
    <n v="2"/>
    <n v="0"/>
    <m/>
    <m/>
    <m/>
    <n v="0"/>
    <s v="None"/>
  </r>
  <r>
    <d v="2014-11-23T00:00:00"/>
    <s v="Nov 2014"/>
    <x v="4"/>
    <x v="2"/>
    <s v="None"/>
    <s v="Shane McFadden"/>
    <s v="Dan Sheets"/>
    <s v="Taylor Shellfish"/>
    <s v="Shelton "/>
    <s v="WA "/>
    <s v="Offensive"/>
    <s v="Seminars"/>
    <m/>
    <m/>
    <m/>
    <s v="Regional"/>
    <s v="Seminars "/>
    <m/>
    <n v="1"/>
    <n v="0"/>
    <m/>
    <m/>
    <m/>
    <n v="0"/>
    <s v="None"/>
  </r>
  <r>
    <d v="2014-11-21T00:00:00"/>
    <s v="Nov 2014"/>
    <x v="4"/>
    <x v="2"/>
    <s v="None"/>
    <s v="Not Assigned "/>
    <s v="Dan Sheets"/>
    <s v="Universal Steel "/>
    <s v="Tacoma "/>
    <s v="WA "/>
    <s v="Offensive"/>
    <s v="Eff Analysis"/>
    <s v="Eff Analysis "/>
    <m/>
    <m/>
    <s v="Regional"/>
    <m/>
    <m/>
    <m/>
    <n v="0"/>
    <n v="10"/>
    <m/>
    <n v="2.9000000000000001E-2"/>
    <n v="86985"/>
    <s v="None"/>
  </r>
  <r>
    <d v="2014-11-20T00:00:00"/>
    <s v="Nov 2014"/>
    <x v="5"/>
    <x v="1"/>
    <s v="None"/>
    <s v="Gary Killebrew"/>
    <s v="Gary Roberts "/>
    <s v="Sturdy-Lite Inc "/>
    <s v="Bristol "/>
    <s v="TN "/>
    <s v="Offensive"/>
    <s v="Eff Analysis"/>
    <s v="Eff Analysis "/>
    <m/>
    <m/>
    <s v="Regional"/>
    <m/>
    <m/>
    <m/>
    <n v="0"/>
    <m/>
    <m/>
    <m/>
    <n v="11513"/>
    <s v="None"/>
  </r>
  <r>
    <d v="2014-11-18T00:00:00"/>
    <s v="Nov 2014"/>
    <x v="4"/>
    <x v="2"/>
    <s v="None"/>
    <s v="Mike Levine"/>
    <s v="Dan Sheets"/>
    <s v="Blythe Plumbing &amp; Heating "/>
    <s v="Bellingham "/>
    <s v="WA "/>
    <s v="Offensive"/>
    <s v="Eff Analysis"/>
    <s v="Eff Analysis "/>
    <m/>
    <m/>
    <s v="Regional"/>
    <m/>
    <m/>
    <m/>
    <n v="0"/>
    <m/>
    <m/>
    <m/>
    <n v="34260"/>
    <s v="None"/>
  </r>
  <r>
    <d v="2014-11-18T00:00:00"/>
    <s v="Nov 2014"/>
    <x v="6"/>
    <x v="3"/>
    <s v="None"/>
    <s v="Shane Campbell "/>
    <s v="Chris Granados"/>
    <s v="JCM Industries "/>
    <s v="Nash "/>
    <s v="TX "/>
    <s v="Offensive"/>
    <s v="3.5 Day Class"/>
    <m/>
    <s v="3.5 Day Class"/>
    <m/>
    <s v="Regional"/>
    <s v="Seminars "/>
    <m/>
    <n v="1"/>
    <n v="0"/>
    <m/>
    <m/>
    <m/>
    <n v="995"/>
    <s v="None"/>
  </r>
  <r>
    <d v="2014-11-18T00:00:00"/>
    <s v="Nov 2014"/>
    <x v="6"/>
    <x v="3"/>
    <s v="None"/>
    <s v="Pete Goad "/>
    <s v="Joe Bagnaro"/>
    <s v="Helmerich &amp; Payne "/>
    <s v="Tulsa "/>
    <s v="OK "/>
    <s v="Offensive"/>
    <s v="3.5 Day Class"/>
    <m/>
    <s v="3.5 Day Class"/>
    <m/>
    <s v="Regional"/>
    <s v="Seminars "/>
    <m/>
    <n v="1"/>
    <n v="500000"/>
    <m/>
    <m/>
    <m/>
    <n v="995"/>
    <s v="None"/>
  </r>
  <r>
    <d v="2014-11-18T00:00:00"/>
    <s v="Nov 2014"/>
    <x v="5"/>
    <x v="1"/>
    <s v="None"/>
    <s v="Charles Trietsch "/>
    <s v="Grant Baker "/>
    <s v="Cherokee Steel "/>
    <s v="Lebanon "/>
    <s v="TN"/>
    <s v="Offensive"/>
    <s v="Eff Analysis"/>
    <s v="Eff Analysis "/>
    <m/>
    <m/>
    <s v="Regional"/>
    <m/>
    <m/>
    <m/>
    <n v="0"/>
    <m/>
    <m/>
    <m/>
    <n v="0"/>
    <s v="None"/>
  </r>
  <r>
    <d v="2014-11-14T00:00:00"/>
    <s v="Nov 2014"/>
    <x v="10"/>
    <x v="2"/>
    <s v="None"/>
    <s v="Robert Frutos "/>
    <s v="Tom Mulvihill "/>
    <s v="SteelDeck "/>
    <s v="Los Angeles "/>
    <s v="CA "/>
    <s v="Offensive"/>
    <s v="Eff Analysis"/>
    <s v="Eff Analysis "/>
    <m/>
    <m/>
    <s v="Regional"/>
    <m/>
    <m/>
    <m/>
    <n v="60000"/>
    <m/>
    <m/>
    <m/>
    <n v="0"/>
    <s v="None"/>
  </r>
  <r>
    <d v="2014-11-13T00:00:00"/>
    <s v="Nov 2014"/>
    <x v="6"/>
    <x v="3"/>
    <s v="None"/>
    <s v="Barbara Wiley "/>
    <s v="Chris Granados"/>
    <s v="O&amp;D Mfg "/>
    <s v="White Oak "/>
    <s v="TX "/>
    <s v="Offensive"/>
    <s v="3.5 Day Class"/>
    <m/>
    <s v="3.5 Day Class"/>
    <m/>
    <s v="Regional"/>
    <s v="Seminars "/>
    <m/>
    <n v="1"/>
    <n v="0"/>
    <m/>
    <m/>
    <m/>
    <n v="995"/>
    <s v="None"/>
  </r>
  <r>
    <d v="2014-11-12T00:00:00"/>
    <s v="Nov 2014"/>
    <x v="3"/>
    <x v="0"/>
    <s v="None"/>
    <s v="Austin Steichen"/>
    <s v="David Wilcox"/>
    <s v="Maintainer Corp of Iowa"/>
    <s v="Sheldon"/>
    <s v="IA"/>
    <s v="Offensive"/>
    <s v="Seminars"/>
    <m/>
    <m/>
    <m/>
    <s v="Regional"/>
    <s v="Seminars "/>
    <m/>
    <n v="4"/>
    <n v="50000"/>
    <s v="15/14.59"/>
    <m/>
    <m/>
    <n v="504"/>
    <s v="None"/>
  </r>
  <r>
    <d v="2014-11-12T00:00:00"/>
    <s v="Nov 2014"/>
    <x v="3"/>
    <x v="0"/>
    <s v="None"/>
    <s v="Mike Lewis"/>
    <s v="David Wilcox"/>
    <s v="AKG North American Operations"/>
    <s v="Mitchell"/>
    <s v="SD"/>
    <s v="Offensive"/>
    <s v="Seminars"/>
    <m/>
    <m/>
    <m/>
    <s v="Regional"/>
    <s v="Seminars "/>
    <m/>
    <n v="4"/>
    <n v="150000"/>
    <m/>
    <m/>
    <m/>
    <n v="504"/>
    <s v="None"/>
  </r>
  <r>
    <d v="2014-11-12T00:00:00"/>
    <s v="Nov 2014"/>
    <x v="3"/>
    <x v="0"/>
    <s v="None"/>
    <s v="Mike Lewis"/>
    <s v="David Wilcox"/>
    <s v="True North Steel"/>
    <s v="Mandan"/>
    <s v="ND"/>
    <s v="Offensive"/>
    <s v="Seminars"/>
    <m/>
    <m/>
    <m/>
    <s v="Regional"/>
    <s v="Seminars "/>
    <m/>
    <n v="2"/>
    <n v="200000"/>
    <m/>
    <m/>
    <m/>
    <n v="252"/>
    <s v="None"/>
  </r>
  <r>
    <d v="2014-11-12T00:00:00"/>
    <s v="Nov 2014"/>
    <x v="3"/>
    <x v="0"/>
    <s v="None"/>
    <s v="Pat Grace"/>
    <s v="David Wilcox"/>
    <s v="Link Manufacturing"/>
    <s v="Sioux Center"/>
    <s v="IA"/>
    <s v="Offensive"/>
    <s v="Seminars"/>
    <m/>
    <m/>
    <m/>
    <s v="Regional"/>
    <s v="Seminars "/>
    <m/>
    <n v="1"/>
    <n v="225000"/>
    <n v="8"/>
    <n v="12"/>
    <n v="8.5000000000000006E-2"/>
    <n v="126"/>
    <s v="None"/>
  </r>
  <r>
    <d v="2014-11-12T00:00:00"/>
    <s v="Nov 2014"/>
    <x v="3"/>
    <x v="0"/>
    <s v="None"/>
    <s v="Mike Lewis"/>
    <s v="David Wilcox"/>
    <s v="Buhler Mfg B Industries"/>
    <s v="Salem "/>
    <s v="SD"/>
    <s v="Offensive"/>
    <s v="Seminars"/>
    <m/>
    <m/>
    <m/>
    <s v="Regional"/>
    <s v="Seminars "/>
    <m/>
    <n v="2"/>
    <n v="100000"/>
    <m/>
    <m/>
    <m/>
    <n v="252"/>
    <s v="None"/>
  </r>
  <r>
    <d v="2014-11-11T00:00:00"/>
    <s v="Nov 2014"/>
    <x v="6"/>
    <x v="3"/>
    <s v="None"/>
    <s v="Justin Greiner"/>
    <s v="Chad Barton"/>
    <s v="Central Industrial Sheet Metal"/>
    <s v="Kansas City"/>
    <s v="MO"/>
    <s v="Offensive"/>
    <s v="Seminars"/>
    <m/>
    <m/>
    <m/>
    <s v="Regional"/>
    <s v="Seminars "/>
    <m/>
    <n v="1"/>
    <n v="0"/>
    <m/>
    <m/>
    <m/>
    <n v="1375"/>
    <s v="None"/>
  </r>
  <r>
    <d v="2014-11-11T00:00:00"/>
    <s v="Nov 2014"/>
    <x v="4"/>
    <x v="2"/>
    <s v="None"/>
    <s v="Vince May"/>
    <s v="Dick Rhoades"/>
    <s v="Port Of Portland"/>
    <s v="Portland "/>
    <s v="OR"/>
    <s v="Offensive"/>
    <s v="Seminars"/>
    <m/>
    <m/>
    <m/>
    <s v="Regional"/>
    <s v="Seminars "/>
    <m/>
    <n v="8"/>
    <n v="0"/>
    <m/>
    <m/>
    <m/>
    <n v="1000"/>
    <s v="None"/>
  </r>
  <r>
    <d v="2014-11-10T00:00:00"/>
    <s v="Nov 2014"/>
    <x v="9"/>
    <x v="2"/>
    <s v="None"/>
    <s v="Bryan Lockwood"/>
    <s v="Dan Sheets"/>
    <s v="Rhino Mfg "/>
    <s v="Monroe "/>
    <s v="WA "/>
    <s v="Offensive"/>
    <s v="Eff Analysis"/>
    <s v="Eff Analysis "/>
    <m/>
    <m/>
    <s v="Regional"/>
    <m/>
    <m/>
    <m/>
    <n v="0"/>
    <n v="30"/>
    <n v="301"/>
    <n v="0.11"/>
    <n v="0"/>
    <s v="None"/>
  </r>
  <r>
    <d v="2014-11-06T00:00:00"/>
    <s v="Nov 2014"/>
    <x v="12"/>
    <x v="1"/>
    <s v="None"/>
    <s v="Dion Hall "/>
    <s v="Gary Heinly "/>
    <s v="McGee Corporation "/>
    <s v="Matthews "/>
    <s v="NC "/>
    <s v="Offensive"/>
    <s v="Eff Analysis"/>
    <s v="Eff Analysis "/>
    <m/>
    <m/>
    <s v="Regional"/>
    <m/>
    <m/>
    <m/>
    <n v="0"/>
    <m/>
    <m/>
    <m/>
    <n v="0"/>
    <s v="None"/>
  </r>
  <r>
    <d v="2014-11-06T00:00:00"/>
    <s v="Nov 2014"/>
    <x v="10"/>
    <x v="2"/>
    <s v="None"/>
    <s v="Mary Daghlian "/>
    <s v="Tom Mulvihill "/>
    <s v="Cavotec INET US Inc "/>
    <s v="Cypress "/>
    <s v="CA "/>
    <s v="Offensive"/>
    <s v="Eff Analysis"/>
    <s v="Eff Analysis "/>
    <m/>
    <m/>
    <s v="Regional"/>
    <m/>
    <m/>
    <m/>
    <n v="0"/>
    <m/>
    <m/>
    <m/>
    <n v="0"/>
    <s v="None"/>
  </r>
  <r>
    <d v="2014-11-04T00:00:00"/>
    <s v="Nov 2014"/>
    <x v="6"/>
    <x v="3"/>
    <s v="None"/>
    <s v="George Haist "/>
    <s v="Chad Barton"/>
    <s v="Les Weldshop LLC"/>
    <s v="Longford"/>
    <s v="KS "/>
    <s v="Offensive"/>
    <s v="Seminars"/>
    <m/>
    <m/>
    <m/>
    <s v="Regional"/>
    <s v="Seminars "/>
    <m/>
    <n v="1"/>
    <n v="0"/>
    <m/>
    <m/>
    <m/>
    <n v="400"/>
    <s v="None"/>
  </r>
  <r>
    <d v="2014-11-04T00:00:00"/>
    <s v="Nov 2014"/>
    <x v="5"/>
    <x v="1"/>
    <s v="None"/>
    <s v="Matt Pisenti"/>
    <s v="Gary Roberts "/>
    <s v="Imperial Group "/>
    <s v="Dublin "/>
    <s v="VA "/>
    <s v="Offensive"/>
    <s v="Eff Analysis"/>
    <s v="Eff Analysis "/>
    <m/>
    <m/>
    <s v="Regional"/>
    <m/>
    <m/>
    <m/>
    <n v="0"/>
    <m/>
    <m/>
    <m/>
    <n v="0"/>
    <s v="None"/>
  </r>
  <r>
    <d v="2014-10-24T00:00:00"/>
    <s v="Oct 2014"/>
    <x v="5"/>
    <x v="1"/>
    <s v="None"/>
    <s v="Bill Powell"/>
    <s v="Bill Powell"/>
    <s v="Automotive Technology Systems"/>
    <s v="Lawrenceville"/>
    <s v="IL "/>
    <s v="Offensive"/>
    <s v="Eff Analysis"/>
    <s v="Eff Analysis "/>
    <m/>
    <m/>
    <s v="Regional"/>
    <m/>
    <m/>
    <m/>
    <n v="0"/>
    <n v="20.5"/>
    <n v="1"/>
    <n v="1.35E-2"/>
    <n v="0"/>
    <s v="None"/>
  </r>
  <r>
    <d v="2014-10-31T00:00:00"/>
    <s v="Oct 2014"/>
    <x v="4"/>
    <x v="2"/>
    <s v="VIG"/>
    <s v="Chris King "/>
    <s v="Dan Sheets"/>
    <s v="Vigor Industrial "/>
    <s v="Seattle "/>
    <s v="WA "/>
    <s v="Offensive"/>
    <s v="Eff Analysis"/>
    <s v="Eff Analysis "/>
    <m/>
    <m/>
    <s v="National"/>
    <m/>
    <m/>
    <m/>
    <n v="0"/>
    <m/>
    <m/>
    <m/>
    <n v="0"/>
    <s v="None"/>
  </r>
  <r>
    <d v="2014-10-31T00:00:00"/>
    <s v="Oct 2014"/>
    <x v="1"/>
    <x v="0"/>
    <s v="None"/>
    <s v="Sam Miller "/>
    <s v="Don Melton "/>
    <s v="Henderson Engineering "/>
    <s v="Sandwich "/>
    <s v="IL "/>
    <s v="Offensive"/>
    <s v="Eff Analysis"/>
    <s v="Eff Analysis "/>
    <m/>
    <m/>
    <s v="Regional"/>
    <m/>
    <m/>
    <m/>
    <n v="0"/>
    <n v="7.5"/>
    <m/>
    <m/>
    <n v="0"/>
    <s v="None"/>
  </r>
  <r>
    <d v="2014-10-31T00:00:00"/>
    <s v="Oct 2014"/>
    <x v="5"/>
    <x v="1"/>
    <s v="None"/>
    <s v="Bob Loewen"/>
    <s v="Bill Powell"/>
    <s v="Toyota Mfg Indiana"/>
    <s v="Princeton"/>
    <s v="IN "/>
    <s v="Offensive"/>
    <s v="Eff Analysis"/>
    <s v="Eff Analysis "/>
    <m/>
    <m/>
    <s v="Regional"/>
    <m/>
    <m/>
    <m/>
    <n v="0"/>
    <n v="22.6"/>
    <m/>
    <m/>
    <n v="0"/>
    <s v="None"/>
  </r>
  <r>
    <d v="2014-10-30T00:00:00"/>
    <s v="Oct 2014"/>
    <x v="3"/>
    <x v="0"/>
    <s v="TOR"/>
    <s v="Lee Packer "/>
    <s v="Gary Wallerich "/>
    <s v="The Toro Company"/>
    <s v="Shakopee"/>
    <s v="MN"/>
    <s v="Offensive"/>
    <s v="Eff Analysis"/>
    <s v="Eff Analysis "/>
    <m/>
    <m/>
    <s v="National"/>
    <m/>
    <m/>
    <m/>
    <n v="0"/>
    <m/>
    <m/>
    <m/>
    <n v="1500"/>
    <s v="None"/>
  </r>
  <r>
    <d v="2014-10-29T00:00:00"/>
    <s v="Oct 2014"/>
    <x v="4"/>
    <x v="2"/>
    <s v="None"/>
    <s v="Chad Wilkinson"/>
    <s v="Brett Williams"/>
    <s v="R&amp;R Welding"/>
    <s v="Boise "/>
    <s v="ID "/>
    <s v="Offensive"/>
    <s v="Eff Analysis"/>
    <s v="Eff Analysis "/>
    <m/>
    <m/>
    <s v="Regional"/>
    <m/>
    <m/>
    <m/>
    <n v="50000"/>
    <n v="137.5"/>
    <m/>
    <n v="0.01"/>
    <n v="1250"/>
    <s v="None"/>
  </r>
  <r>
    <d v="2014-10-27T00:00:00"/>
    <s v="Oct 2014"/>
    <x v="1"/>
    <x v="0"/>
    <s v="None"/>
    <s v="Jerry Roberts "/>
    <s v="Mark Kowalski "/>
    <s v="SpaceSaver "/>
    <s v="Fort Atkinson "/>
    <s v="WI"/>
    <s v="Offensive"/>
    <s v="Eff Analysis"/>
    <s v="Eff Analysis "/>
    <m/>
    <m/>
    <s v="Regional"/>
    <m/>
    <m/>
    <m/>
    <n v="0"/>
    <n v="9.3000000000000007"/>
    <n v="3.9"/>
    <m/>
    <n v="2600"/>
    <s v="None"/>
  </r>
  <r>
    <d v="2014-10-27T00:00:00"/>
    <s v="Oct 2014"/>
    <x v="2"/>
    <x v="1"/>
    <s v="POL"/>
    <s v="Mark Nickol"/>
    <s v="Bill Pharmer "/>
    <s v="Polar Corporation "/>
    <s v="Plant City "/>
    <s v="FL "/>
    <s v="Offensive"/>
    <s v="Eff Analysis"/>
    <s v="Eff Analysis "/>
    <m/>
    <m/>
    <s v="National"/>
    <m/>
    <m/>
    <m/>
    <n v="0"/>
    <m/>
    <m/>
    <n v="0.25"/>
    <n v="0"/>
    <s v="None"/>
  </r>
  <r>
    <d v="2014-10-24T00:00:00"/>
    <s v="Oct 2014"/>
    <x v="5"/>
    <x v="1"/>
    <s v="None"/>
    <s v="Charlie Cruse "/>
    <s v="Grant Baker "/>
    <s v="CMWA "/>
    <s v="Paris "/>
    <s v="KY "/>
    <s v="Offensive"/>
    <s v="Eff Analysis"/>
    <s v="Eff Analysis "/>
    <m/>
    <m/>
    <s v="Regional"/>
    <m/>
    <m/>
    <m/>
    <n v="0"/>
    <m/>
    <m/>
    <m/>
    <n v="0"/>
    <s v="None"/>
  </r>
  <r>
    <d v="2014-10-22T00:00:00"/>
    <s v="Oct 2014"/>
    <x v="1"/>
    <x v="0"/>
    <s v="None"/>
    <s v="Joe Biernacki "/>
    <s v="Don Melton "/>
    <s v="Tri State Industries "/>
    <s v="Hammond "/>
    <s v="IN "/>
    <s v="Offensive"/>
    <s v="Eff Analysis"/>
    <s v="Eff Analysis "/>
    <m/>
    <m/>
    <s v="Regional"/>
    <m/>
    <m/>
    <m/>
    <n v="0"/>
    <n v="16.5"/>
    <m/>
    <m/>
    <n v="0"/>
    <s v="None"/>
  </r>
  <r>
    <d v="2014-10-22T00:00:00"/>
    <s v="Oct 2014"/>
    <x v="5"/>
    <x v="1"/>
    <s v="None"/>
    <s v="Clyde Mathews"/>
    <s v="Grant Baker "/>
    <s v="Matrix Tube "/>
    <s v="Lewisburg"/>
    <s v="TN"/>
    <s v="Offensive"/>
    <s v="Eff Analysis"/>
    <s v="Eff Analysis "/>
    <m/>
    <m/>
    <s v="Regional"/>
    <m/>
    <m/>
    <m/>
    <n v="0"/>
    <m/>
    <m/>
    <m/>
    <n v="0"/>
    <s v="None"/>
  </r>
  <r>
    <d v="2014-10-21T00:00:00"/>
    <s v="Oct 2014"/>
    <x v="5"/>
    <x v="1"/>
    <s v="None"/>
    <s v="Richard Licht "/>
    <s v="Gary Roberts "/>
    <s v="Delta Star "/>
    <s v="Lynchburg"/>
    <s v="VA "/>
    <s v="Offensive"/>
    <s v="Eff Analysis"/>
    <s v="Eff Analysis "/>
    <m/>
    <m/>
    <s v="Regional"/>
    <m/>
    <m/>
    <m/>
    <n v="0"/>
    <m/>
    <m/>
    <m/>
    <n v="12697"/>
    <s v="None"/>
  </r>
  <r>
    <d v="2014-10-20T00:00:00"/>
    <s v="Oct 2014"/>
    <x v="5"/>
    <x v="1"/>
    <s v="None"/>
    <s v="Grant Baker "/>
    <s v="Grant Baker "/>
    <s v="Link Belt "/>
    <s v="Lexington"/>
    <s v="KY "/>
    <s v="Offensive"/>
    <s v="Eff Analysis"/>
    <s v="Eff Analysis "/>
    <m/>
    <m/>
    <s v="Regional"/>
    <m/>
    <m/>
    <m/>
    <n v="0"/>
    <m/>
    <m/>
    <m/>
    <n v="0"/>
    <s v="None"/>
  </r>
  <r>
    <d v="2014-10-16T00:00:00"/>
    <s v="Oct 2014"/>
    <x v="6"/>
    <x v="3"/>
    <s v="None"/>
    <s v="Dana Sloan "/>
    <s v="Chad Barton"/>
    <s v="Superior Boiler Works"/>
    <s v="Hutchinson "/>
    <s v="KS "/>
    <s v="Offensive"/>
    <s v="Eff Analysis"/>
    <s v="Eff Analysis "/>
    <m/>
    <m/>
    <s v="Regional"/>
    <m/>
    <m/>
    <m/>
    <n v="0"/>
    <m/>
    <m/>
    <m/>
    <n v="5975"/>
    <s v="None"/>
  </r>
  <r>
    <d v="2014-10-15T00:00:00"/>
    <s v="Oct 2014"/>
    <x v="3"/>
    <x v="0"/>
    <s v="TOR"/>
    <s v="Lee Packer "/>
    <s v="Gary Wallerich "/>
    <s v="The Toro Company"/>
    <s v="Shakopee"/>
    <s v="MN "/>
    <s v="Offensive"/>
    <s v="Eff Analysis"/>
    <s v="Eff Analysis "/>
    <m/>
    <m/>
    <s v="National"/>
    <m/>
    <m/>
    <m/>
    <n v="0"/>
    <m/>
    <m/>
    <m/>
    <n v="5000"/>
    <s v="None"/>
  </r>
  <r>
    <d v="2014-10-15T00:00:00"/>
    <s v="Oct 2014"/>
    <x v="3"/>
    <x v="0"/>
    <s v="TOR"/>
    <s v="Lee Packer "/>
    <s v="Gary Wallerich "/>
    <s v="The Toro Company"/>
    <s v="Shakopee"/>
    <s v="MN "/>
    <s v="Offensive"/>
    <s v="Eff Analysis"/>
    <s v="Eff Analysis "/>
    <m/>
    <m/>
    <s v="National"/>
    <m/>
    <m/>
    <m/>
    <n v="0"/>
    <m/>
    <m/>
    <m/>
    <n v="24688"/>
    <s v="None"/>
  </r>
  <r>
    <d v="2014-10-13T00:00:00"/>
    <s v="Oct 2014"/>
    <x v="12"/>
    <x v="1"/>
    <s v="None"/>
    <s v="Jeff Argento "/>
    <s v="Gary Heinly "/>
    <s v="JCB - Savannah "/>
    <s v="Savannah "/>
    <s v="GA "/>
    <s v="Offensive"/>
    <s v="Eff Analysis"/>
    <s v="Eff Analysis "/>
    <m/>
    <m/>
    <s v="Regional"/>
    <m/>
    <m/>
    <m/>
    <n v="0"/>
    <n v="23.41"/>
    <m/>
    <m/>
    <n v="87000"/>
    <s v="None"/>
  </r>
  <r>
    <d v="2014-10-13T00:00:00"/>
    <s v="Oct 2014"/>
    <x v="9"/>
    <x v="2"/>
    <s v="None"/>
    <s v="Chris Capulong "/>
    <s v="Michael Boster "/>
    <s v="Flory Industries "/>
    <s v="Salida "/>
    <s v="CA "/>
    <s v="Offensive"/>
    <s v="3.5 Day Class"/>
    <m/>
    <s v="3.5 Day Class"/>
    <m/>
    <s v="Regional"/>
    <s v="Seminars "/>
    <m/>
    <n v="1"/>
    <n v="0"/>
    <m/>
    <m/>
    <m/>
    <n v="995"/>
    <s v="None"/>
  </r>
  <r>
    <d v="2014-10-13T00:00:00"/>
    <s v="Oct 2014"/>
    <x v="10"/>
    <x v="2"/>
    <s v="None"/>
    <s v="Joe Barbosa"/>
    <s v="Josh Ferri "/>
    <s v="Schlosser Forge "/>
    <s v="Rancho Cucamonga"/>
    <s v="CA "/>
    <s v="Offensive"/>
    <s v="Eff Analysis"/>
    <s v="Eff Analysis "/>
    <m/>
    <m/>
    <s v="Regional"/>
    <m/>
    <m/>
    <m/>
    <n v="0"/>
    <m/>
    <m/>
    <m/>
    <n v="0"/>
    <s v="None"/>
  </r>
  <r>
    <d v="2014-10-13T00:00:00"/>
    <s v="Oct 2014"/>
    <x v="10"/>
    <x v="2"/>
    <s v="None"/>
    <s v="Joe Barbosa"/>
    <s v="Josh Ferri "/>
    <s v="Schlosser Forge "/>
    <s v="Rancho Cucamonga"/>
    <s v="CA "/>
    <s v="Offensive"/>
    <s v="Seminars"/>
    <m/>
    <m/>
    <m/>
    <s v="Regional"/>
    <s v="Seminars "/>
    <m/>
    <n v="1"/>
    <n v="0"/>
    <m/>
    <m/>
    <m/>
    <n v="0"/>
    <s v="None"/>
  </r>
  <r>
    <d v="2014-10-13T00:00:00"/>
    <s v="Oct 2014"/>
    <x v="10"/>
    <x v="2"/>
    <s v="None"/>
    <s v="Joe Barbosa"/>
    <s v="Josh Ferri"/>
    <s v="Heat A Flex"/>
    <s v="San Dimas"/>
    <s v="CA"/>
    <s v="Offensive"/>
    <s v="Seminars"/>
    <m/>
    <m/>
    <m/>
    <s v="Regional"/>
    <s v="Seminars "/>
    <m/>
    <n v="1"/>
    <n v="0"/>
    <m/>
    <m/>
    <m/>
    <n v="0"/>
    <s v="None"/>
  </r>
  <r>
    <d v="2014-10-06T00:00:00"/>
    <s v="Oct 2014"/>
    <x v="7"/>
    <x v="3"/>
    <s v="None"/>
    <s v="Bret Miller"/>
    <s v="Bruce Jensen"/>
    <s v="CNC Machine &amp; Fabrication"/>
    <s v="Hyde Park "/>
    <s v="UT "/>
    <s v="Offensive"/>
    <s v="Eff Analysis"/>
    <s v="Eff Analysis "/>
    <m/>
    <m/>
    <s v="Regional"/>
    <m/>
    <m/>
    <m/>
    <n v="75000"/>
    <n v="6.5"/>
    <n v="7.3"/>
    <n v="0.1104"/>
    <n v="24976.27"/>
    <s v="None"/>
  </r>
  <r>
    <d v="2014-10-06T00:00:00"/>
    <s v="Oct 2014"/>
    <x v="1"/>
    <x v="0"/>
    <s v="None"/>
    <s v="Jerry Roberts "/>
    <s v="Mark Kowalski "/>
    <s v="Baker Rullman "/>
    <s v="Watertown "/>
    <s v="WI "/>
    <s v="Offensive"/>
    <s v="Seminars"/>
    <m/>
    <m/>
    <m/>
    <s v="Regional"/>
    <s v="Seminars "/>
    <m/>
    <n v="1"/>
    <n v="0"/>
    <m/>
    <m/>
    <m/>
    <n v="0"/>
    <s v="None"/>
  </r>
  <r>
    <d v="2014-10-03T00:00:00"/>
    <s v="Oct 2014"/>
    <x v="10"/>
    <x v="2"/>
    <s v="None"/>
    <s v="Preston Buchannon"/>
    <s v="Josh Ferri "/>
    <s v="Dean's Certified Welding "/>
    <s v="Fallbrook "/>
    <s v="CA "/>
    <s v="Offensive"/>
    <s v="Eff Analysis"/>
    <s v="Eff Analysis "/>
    <m/>
    <m/>
    <s v="Regional"/>
    <m/>
    <m/>
    <m/>
    <n v="0"/>
    <m/>
    <m/>
    <m/>
    <n v="206420.29"/>
    <s v="None"/>
  </r>
  <r>
    <d v="2014-10-02T00:00:00"/>
    <s v="Oct 2014"/>
    <x v="1"/>
    <x v="0"/>
    <s v="POL"/>
    <s v="Reed Miner "/>
    <s v="Gary Wallerich "/>
    <s v="Polar Corporation "/>
    <s v="Holdingford "/>
    <s v="MN "/>
    <s v="Offensive"/>
    <s v="Seminars"/>
    <m/>
    <m/>
    <m/>
    <s v="National"/>
    <m/>
    <s v="Seminars "/>
    <n v="6"/>
    <n v="0"/>
    <m/>
    <m/>
    <m/>
    <n v="5970"/>
    <s v="None"/>
  </r>
  <r>
    <d v="2014-10-02T00:00:00"/>
    <s v="Oct 2014"/>
    <x v="6"/>
    <x v="3"/>
    <s v="None"/>
    <s v="Roman Peterson"/>
    <s v="Chad Barton"/>
    <s v="Grain Belt Supply"/>
    <s v="Saline"/>
    <s v="KS "/>
    <s v="Offensive"/>
    <s v="Seminars"/>
    <m/>
    <m/>
    <m/>
    <s v="Regional"/>
    <s v="Seminars "/>
    <m/>
    <n v="1"/>
    <n v="0"/>
    <m/>
    <m/>
    <m/>
    <n v="800"/>
    <s v="None"/>
  </r>
  <r>
    <d v="2014-10-02T00:00:00"/>
    <s v="Oct 2014"/>
    <x v="6"/>
    <x v="3"/>
    <s v="None"/>
    <s v="Roman Peterson"/>
    <s v="Chad Barton"/>
    <s v="Bergkamp Inc"/>
    <s v="Salina"/>
    <s v="KS "/>
    <s v="Offensive"/>
    <s v="Seminars"/>
    <m/>
    <m/>
    <m/>
    <s v="Regional"/>
    <s v="Seminars "/>
    <m/>
    <n v="1"/>
    <n v="0"/>
    <m/>
    <m/>
    <m/>
    <n v="800"/>
    <s v="None"/>
  </r>
  <r>
    <d v="2014-10-02T00:00:00"/>
    <s v="Oct 2014"/>
    <x v="7"/>
    <x v="3"/>
    <s v="None"/>
    <s v="Not Assigned "/>
    <s v="Bruce Jensen"/>
    <s v="Timberline GSE"/>
    <s v="Richfield "/>
    <s v="UT "/>
    <s v="Offensive"/>
    <s v="Eff Analysis"/>
    <s v="Eff Analysis "/>
    <m/>
    <m/>
    <s v="Regional"/>
    <m/>
    <m/>
    <m/>
    <n v="24000"/>
    <n v="9.6"/>
    <n v="15"/>
    <n v="0.1038"/>
    <n v="10560"/>
    <s v="None"/>
  </r>
  <r>
    <d v="2014-10-02T00:00:00"/>
    <s v="Oct 2014"/>
    <x v="4"/>
    <x v="2"/>
    <s v="None"/>
    <s v="Not Assigned "/>
    <s v="Dan Sheets"/>
    <s v="Nautican "/>
    <s v="Seattle "/>
    <s v="WA "/>
    <s v="Offensive"/>
    <s v="Eff Analysis"/>
    <s v="Eff Analysis "/>
    <m/>
    <m/>
    <s v="Regional"/>
    <m/>
    <m/>
    <m/>
    <n v="60000"/>
    <m/>
    <m/>
    <m/>
    <n v="17556"/>
    <s v="None"/>
  </r>
  <r>
    <d v="2014-10-01T00:00:00"/>
    <s v="Oct 2014"/>
    <x v="6"/>
    <x v="3"/>
    <s v="None"/>
    <s v="Darren Trout"/>
    <s v="Chad Barton"/>
    <s v="Tindle Construction"/>
    <s v="Neodesha"/>
    <s v="KS "/>
    <s v="Offensive"/>
    <s v="Seminars"/>
    <m/>
    <m/>
    <m/>
    <s v="Regional"/>
    <s v="Seminars "/>
    <m/>
    <n v="1"/>
    <n v="0"/>
    <m/>
    <m/>
    <m/>
    <n v="2400"/>
    <s v="None"/>
  </r>
  <r>
    <d v="2014-09-30T00:00:00"/>
    <s v="Sept 2014"/>
    <x v="3"/>
    <x v="0"/>
    <s v="None"/>
    <s v="Scott Hansen "/>
    <s v="Bruce Jensen"/>
    <s v="Total Tool"/>
    <s v="Lincoln "/>
    <s v="NE"/>
    <s v="Offensive"/>
    <s v="3.5 Day Class"/>
    <m/>
    <s v="3.5 Day Class"/>
    <m/>
    <s v="Regional"/>
    <s v="Seminars "/>
    <m/>
    <n v="1"/>
    <n v="0"/>
    <m/>
    <m/>
    <m/>
    <n v="995"/>
    <s v="None"/>
  </r>
  <r>
    <d v="2014-09-30T00:00:00"/>
    <s v="Sept 2014"/>
    <x v="3"/>
    <x v="0"/>
    <s v="None"/>
    <s v="Bo Franklin"/>
    <s v="Wayne Burns"/>
    <s v="Bruns Machine Shop"/>
    <s v="Cedar Falls"/>
    <s v="IA"/>
    <s v="Defensive"/>
    <s v="Eff Analysis"/>
    <s v="Eff Analysis "/>
    <m/>
    <m/>
    <s v="Regional"/>
    <m/>
    <m/>
    <m/>
    <n v="0"/>
    <n v="5.0999999999999996"/>
    <n v="13.4"/>
    <m/>
    <n v="750"/>
    <s v="None"/>
  </r>
  <r>
    <d v="2014-09-30T00:00:00"/>
    <s v="Sept 2014"/>
    <x v="3"/>
    <x v="0"/>
    <s v="None"/>
    <s v="Bo Franklin"/>
    <s v="Wayne Burns"/>
    <s v="Blessing Industries"/>
    <s v="Fayette"/>
    <s v="IA"/>
    <s v="Defensive"/>
    <s v="Eff Analysis"/>
    <s v="Eff Analysis "/>
    <m/>
    <m/>
    <s v="Regional"/>
    <m/>
    <m/>
    <m/>
    <n v="0"/>
    <n v="8.1"/>
    <m/>
    <m/>
    <n v="750"/>
    <s v="None"/>
  </r>
  <r>
    <d v="2014-09-25T00:00:00"/>
    <s v="Sept 2014"/>
    <x v="0"/>
    <x v="0"/>
    <s v="None"/>
    <s v="John Ciganik"/>
    <s v="Steve Sherman "/>
    <s v="CVG"/>
    <s v="Shadyside "/>
    <s v="OH "/>
    <s v="Offensive"/>
    <s v="Eff Analysis"/>
    <s v="Eff Analysis "/>
    <m/>
    <m/>
    <s v="Regional"/>
    <m/>
    <m/>
    <m/>
    <n v="0"/>
    <m/>
    <m/>
    <m/>
    <n v="0"/>
    <s v="None"/>
  </r>
  <r>
    <d v="2014-09-25T00:00:00"/>
    <s v="Sept 2014"/>
    <x v="7"/>
    <x v="3"/>
    <s v="None"/>
    <s v="Adam Gutierrez"/>
    <s v="Brett Williams"/>
    <s v="Portec"/>
    <s v="Canon City "/>
    <s v="CO "/>
    <s v="Offensive"/>
    <s v="Eff Analysis"/>
    <s v="Eff Analysis "/>
    <m/>
    <m/>
    <s v="Regional"/>
    <m/>
    <m/>
    <m/>
    <n v="50000"/>
    <n v="12"/>
    <n v="11.8"/>
    <n v="0.05"/>
    <n v="0"/>
    <s v="None"/>
  </r>
  <r>
    <d v="2014-09-25T00:00:00"/>
    <s v="Sept 2014"/>
    <x v="6"/>
    <x v="3"/>
    <s v="None"/>
    <s v="Cindy Smart"/>
    <s v="Joe Bagnaro"/>
    <s v="Camden Defense Industry Consortium "/>
    <s v="Camden "/>
    <s v="AR "/>
    <s v="Offensive"/>
    <s v="3.5 Day Class"/>
    <m/>
    <s v="3.5 Day Class"/>
    <m/>
    <s v="Regional"/>
    <s v="Seminars "/>
    <m/>
    <n v="1"/>
    <n v="0"/>
    <m/>
    <m/>
    <m/>
    <n v="995"/>
    <s v="None"/>
  </r>
  <r>
    <d v="2014-09-25T00:00:00"/>
    <s v="Sept 2014"/>
    <x v="4"/>
    <x v="2"/>
    <s v="None"/>
    <s v="Vince May"/>
    <s v="Vince May"/>
    <s v="City of Portland"/>
    <s v="Portland "/>
    <s v="OR"/>
    <s v="Offensive"/>
    <s v="Seminars"/>
    <m/>
    <m/>
    <m/>
    <s v="Regional"/>
    <s v="Seminars "/>
    <m/>
    <n v="2"/>
    <n v="0"/>
    <m/>
    <m/>
    <m/>
    <n v="400"/>
    <s v="None"/>
  </r>
  <r>
    <d v="2014-09-24T00:00:00"/>
    <s v="Sept 2014"/>
    <x v="5"/>
    <x v="1"/>
    <s v="None"/>
    <s v="Grant Baker "/>
    <s v="Grant Baker "/>
    <s v="Topy America"/>
    <s v="Frankfort"/>
    <s v="KY "/>
    <s v="Offensive"/>
    <s v="Eff Analysis"/>
    <s v="Eff Analysis "/>
    <m/>
    <m/>
    <s v="Regional"/>
    <m/>
    <m/>
    <m/>
    <n v="0"/>
    <m/>
    <m/>
    <m/>
    <n v="10000"/>
    <s v="None"/>
  </r>
  <r>
    <d v="2014-09-23T00:00:00"/>
    <s v="Sept 2014"/>
    <x v="9"/>
    <x v="2"/>
    <s v="None"/>
    <s v="Chris Capulong "/>
    <s v="Michael Boster "/>
    <s v="Flory Industries "/>
    <s v="Salida "/>
    <s v="CA "/>
    <s v="Offensive"/>
    <s v="3.5 Day Class"/>
    <m/>
    <s v="3.5 Day Class"/>
    <m/>
    <s v="Regional"/>
    <s v="Seminars "/>
    <m/>
    <n v="2"/>
    <n v="0"/>
    <m/>
    <m/>
    <m/>
    <n v="495"/>
    <s v="None"/>
  </r>
  <r>
    <d v="2014-09-23T00:00:00"/>
    <s v="Sept 2014"/>
    <x v="7"/>
    <x v="3"/>
    <s v="None"/>
    <s v="Andrew Jensen "/>
    <s v="Brett Williams"/>
    <s v="Wolf Robotics "/>
    <s v="Fort Collins "/>
    <s v="CO "/>
    <s v="Offensive"/>
    <s v="3.5 Day Class"/>
    <m/>
    <s v="3.5 Day Class"/>
    <m/>
    <s v="Regional"/>
    <s v="Seminars "/>
    <m/>
    <n v="1"/>
    <n v="0"/>
    <m/>
    <m/>
    <m/>
    <n v="495"/>
    <s v="None"/>
  </r>
  <r>
    <d v="2014-09-23T00:00:00"/>
    <s v="Sept 2014"/>
    <x v="6"/>
    <x v="3"/>
    <s v="None"/>
    <s v="George Haist "/>
    <s v="Andy Harris "/>
    <s v="Hutchinson-Mayrath"/>
    <s v="Clay Center "/>
    <s v="KS "/>
    <s v="Offensive"/>
    <s v="3.5 Day Class"/>
    <m/>
    <s v="3.5 Day Class"/>
    <m/>
    <s v="Regional"/>
    <s v="Seminars "/>
    <m/>
    <n v="1"/>
    <n v="0"/>
    <m/>
    <m/>
    <m/>
    <n v="0"/>
    <s v="None"/>
  </r>
  <r>
    <d v="2014-09-23T00:00:00"/>
    <s v="Sept 2014"/>
    <x v="6"/>
    <x v="3"/>
    <s v="None"/>
    <s v="Tami Hinton "/>
    <s v="Andy Harris "/>
    <s v="Steel Fixture Mfg Co "/>
    <s v="Topeka"/>
    <s v="KS "/>
    <s v="Offensive"/>
    <s v="3.5 Day Class"/>
    <m/>
    <s v="3.5 Day Class"/>
    <m/>
    <s v="Regional"/>
    <s v="Seminars "/>
    <m/>
    <n v="2"/>
    <n v="0"/>
    <m/>
    <m/>
    <m/>
    <n v="995"/>
    <s v="None"/>
  </r>
  <r>
    <d v="2014-09-23T00:00:00"/>
    <s v="Sept 2014"/>
    <x v="4"/>
    <x v="2"/>
    <s v="None"/>
    <s v="Jason Stevens"/>
    <s v="Dan Sheets"/>
    <s v="Metaltech Inc "/>
    <s v="Sumner "/>
    <s v="WA "/>
    <s v="Offensive"/>
    <s v="Eff Analysis"/>
    <s v="Eff Analysis "/>
    <m/>
    <m/>
    <s v="Regional"/>
    <m/>
    <m/>
    <m/>
    <n v="0"/>
    <n v="8.3000000000000007"/>
    <n v="16"/>
    <n v="7.2999999999999995E-2"/>
    <n v="156330"/>
    <s v="None"/>
  </r>
  <r>
    <d v="2014-09-23T00:00:00"/>
    <s v="Sept 2014"/>
    <x v="1"/>
    <x v="0"/>
    <s v="BRS"/>
    <s v="Ricky Hardee "/>
    <s v="Bill Pharmer "/>
    <s v="Brake Supply "/>
    <s v="Evansville "/>
    <s v="IN "/>
    <s v="Offensive"/>
    <s v="3.5 Day Class"/>
    <m/>
    <s v="3.5 Day Class"/>
    <m/>
    <s v="National"/>
    <m/>
    <s v="Seminars "/>
    <n v="3"/>
    <n v="0"/>
    <m/>
    <m/>
    <m/>
    <n v="995"/>
    <s v="None"/>
  </r>
  <r>
    <d v="2014-09-23T00:00:00"/>
    <s v="Sept 2014"/>
    <x v="6"/>
    <x v="3"/>
    <s v="CAT"/>
    <s v="Michael Belongie"/>
    <s v="Chad Barton"/>
    <s v="Caterpillar Inc"/>
    <s v="Wamego"/>
    <s v="KS "/>
    <s v="Offensive"/>
    <s v="Seminars"/>
    <m/>
    <m/>
    <m/>
    <s v="National"/>
    <m/>
    <s v="Seminars "/>
    <n v="1"/>
    <n v="0"/>
    <m/>
    <m/>
    <m/>
    <n v="1600"/>
    <s v="Required"/>
  </r>
  <r>
    <d v="2014-09-23T00:00:00"/>
    <s v="Sept 2014"/>
    <x v="1"/>
    <x v="0"/>
    <s v="None"/>
    <s v="Grant Baker "/>
    <s v="Bill Pharmer "/>
    <s v="Link Belt "/>
    <s v="Lexington"/>
    <s v="KY "/>
    <s v="Offensive"/>
    <s v="3.5 Day Class"/>
    <m/>
    <s v="3.5 Day Class"/>
    <m/>
    <s v="Regional"/>
    <s v="Seminars "/>
    <m/>
    <n v="2"/>
    <n v="0"/>
    <m/>
    <m/>
    <m/>
    <n v="995"/>
    <s v="None"/>
  </r>
  <r>
    <d v="2014-09-23T00:00:00"/>
    <s v="Sept 2014"/>
    <x v="2"/>
    <x v="1"/>
    <s v="CMV"/>
    <s v="Will Smith"/>
    <s v="Bill Pharmer "/>
    <s v="Chart MVE"/>
    <s v="Ball Ground "/>
    <s v="GA"/>
    <s v="Offensive"/>
    <s v="3.5 Day Class"/>
    <m/>
    <s v="3.5 Day Class"/>
    <m/>
    <s v="National"/>
    <m/>
    <s v="Seminars "/>
    <n v="2"/>
    <n v="0"/>
    <m/>
    <m/>
    <m/>
    <n v="995"/>
    <s v="None"/>
  </r>
  <r>
    <d v="2014-09-23T00:00:00"/>
    <s v="Sept 2014"/>
    <x v="2"/>
    <x v="1"/>
    <s v="None"/>
    <s v="Steve Blocker "/>
    <s v="Bill Pharmer "/>
    <s v="Mid State Machine &amp; Fab "/>
    <s v="Lakeland "/>
    <s v="FL "/>
    <s v="Offensive"/>
    <s v="3.5 Day Class"/>
    <m/>
    <s v="3.5 Day Class"/>
    <m/>
    <s v="Regional"/>
    <s v="Seminars "/>
    <m/>
    <n v="3"/>
    <n v="0"/>
    <m/>
    <m/>
    <m/>
    <n v="995"/>
    <s v="None"/>
  </r>
  <r>
    <d v="2014-09-23T00:00:00"/>
    <s v="Sept 2014"/>
    <x v="2"/>
    <x v="1"/>
    <s v="None"/>
    <s v="Devon King "/>
    <s v="Bill Pharmer "/>
    <s v="Freight Car America Inc"/>
    <s v="Cherokee "/>
    <s v="AL "/>
    <s v="Offensive"/>
    <s v="3.5 Day Class"/>
    <m/>
    <s v="3.5 Day Class"/>
    <m/>
    <s v="Regional"/>
    <s v="Seminars "/>
    <m/>
    <n v="2"/>
    <n v="0"/>
    <m/>
    <m/>
    <m/>
    <n v="995"/>
    <s v="None"/>
  </r>
  <r>
    <d v="2014-09-23T00:00:00"/>
    <s v="Sept 2014"/>
    <x v="6"/>
    <x v="3"/>
    <s v="None"/>
    <s v="Shane Downes"/>
    <s v="Rob Tessier"/>
    <s v="Taylor &amp; Sons Pipe &amp; Steel "/>
    <s v="Chickasha"/>
    <s v="OK"/>
    <s v="Offensive"/>
    <s v="3.5 Day Class"/>
    <m/>
    <s v="3.5 Day Class"/>
    <m/>
    <s v="Regional"/>
    <s v="Seminars "/>
    <m/>
    <n v="1"/>
    <n v="0"/>
    <m/>
    <m/>
    <m/>
    <n v="0"/>
    <s v="None"/>
  </r>
  <r>
    <d v="2014-09-23T00:00:00"/>
    <s v="Sept 2014"/>
    <x v="3"/>
    <x v="0"/>
    <s v="None"/>
    <s v="Scott Hansen"/>
    <s v="Rob Tessier"/>
    <s v="TMCO Inc"/>
    <s v="Lincoln"/>
    <s v="NE"/>
    <s v="Offensive"/>
    <s v="3.5 Day Class"/>
    <m/>
    <s v="3.5 Day Class"/>
    <m/>
    <s v="Regional"/>
    <s v="Seminars "/>
    <m/>
    <n v="1"/>
    <n v="0"/>
    <m/>
    <m/>
    <m/>
    <n v="0"/>
    <s v="None"/>
  </r>
  <r>
    <d v="2014-09-22T00:00:00"/>
    <s v="Sept 2014"/>
    <x v="9"/>
    <x v="2"/>
    <s v="None"/>
    <s v="Chris Capulong "/>
    <s v="Michael Boster "/>
    <s v="Stiles Custom Metal Inc "/>
    <s v="Ceres"/>
    <s v="CA "/>
    <s v="Offensive"/>
    <s v="Eff Analysis"/>
    <s v="Eff Analysis "/>
    <m/>
    <m/>
    <s v="Regional"/>
    <m/>
    <m/>
    <m/>
    <n v="0"/>
    <m/>
    <m/>
    <m/>
    <n v="0"/>
    <s v="None"/>
  </r>
  <r>
    <d v="2014-09-18T00:00:00"/>
    <s v="Sept 2014"/>
    <x v="10"/>
    <x v="2"/>
    <s v="KWC "/>
    <s v="Tami Shockley"/>
    <s v="Josh Ferri"/>
    <s v="Kiewit (TPAC)"/>
    <s v="Phoenix "/>
    <s v="AZ"/>
    <s v="Offensive"/>
    <s v="Eff Analysis"/>
    <s v="Eff Analysis "/>
    <m/>
    <m/>
    <s v="National"/>
    <m/>
    <m/>
    <m/>
    <n v="0"/>
    <m/>
    <m/>
    <m/>
    <n v="109344.14"/>
    <s v="None"/>
  </r>
  <r>
    <d v="2014-09-15T00:00:00"/>
    <s v="Sept 2014"/>
    <x v="4"/>
    <x v="2"/>
    <s v="RFP"/>
    <s v="Cameron Burks"/>
    <s v="Dan Sheets, Dick Rhoades"/>
    <s v="Roseburg Forest Products "/>
    <s v="Roseburg"/>
    <s v="OR"/>
    <s v="Offensive"/>
    <s v="Seminars"/>
    <m/>
    <m/>
    <m/>
    <s v="National"/>
    <m/>
    <s v="Seminars "/>
    <n v="1"/>
    <n v="0"/>
    <m/>
    <m/>
    <m/>
    <n v="29200"/>
    <s v="None"/>
  </r>
  <r>
    <d v="2014-09-14T00:00:00"/>
    <s v="Sept 2014"/>
    <x v="2"/>
    <x v="1"/>
    <s v="None"/>
    <s v="Bill Eckert "/>
    <s v="Rex Jones "/>
    <s v="Aerex Industries "/>
    <s v="Fort Pierce"/>
    <s v="FL "/>
    <s v="Offensive"/>
    <s v="Eff Analysis"/>
    <s v="Eff Analysis "/>
    <m/>
    <m/>
    <s v="Regional"/>
    <m/>
    <m/>
    <m/>
    <n v="0"/>
    <m/>
    <m/>
    <m/>
    <n v="0"/>
    <s v="None"/>
  </r>
  <r>
    <d v="2014-09-10T00:00:00"/>
    <s v="Sept 2014"/>
    <x v="10"/>
    <x v="2"/>
    <s v="None"/>
    <s v="Doug Wallage "/>
    <s v="Josh Ferri "/>
    <s v="Columbia Steel "/>
    <s v="Rialto "/>
    <s v="CA"/>
    <s v="Offensive"/>
    <s v="Eff Analysis"/>
    <s v="Eff Analysis "/>
    <m/>
    <m/>
    <s v="Regional"/>
    <m/>
    <m/>
    <m/>
    <n v="0"/>
    <m/>
    <m/>
    <s v=" "/>
    <n v="138049.01"/>
    <s v="None"/>
  </r>
  <r>
    <d v="2014-09-10T00:00:00"/>
    <s v="Sept 2014"/>
    <x v="10"/>
    <x v="2"/>
    <s v="None"/>
    <s v="John Crano"/>
    <s v="Josh Ferri "/>
    <s v="Castle Steel "/>
    <s v="Phoenix "/>
    <s v="AZ"/>
    <s v="Offensive"/>
    <s v="Eff Analysis"/>
    <s v="Eff Analysis "/>
    <m/>
    <m/>
    <s v="Regional"/>
    <m/>
    <m/>
    <m/>
    <n v="0"/>
    <m/>
    <m/>
    <m/>
    <n v="227546.25"/>
    <s v="None"/>
  </r>
  <r>
    <d v="2014-09-09T00:00:00"/>
    <s v="Sept 2014"/>
    <x v="13"/>
    <x v="0"/>
    <s v="OTC"/>
    <s v="Jim Doyle "/>
    <s v="Daniel Skehan"/>
    <s v="JLG "/>
    <s v="McConnellsburg"/>
    <s v="PA"/>
    <s v="Offensive"/>
    <s v="Eff Analysis"/>
    <s v="Eff Analysis "/>
    <m/>
    <m/>
    <s v="National"/>
    <m/>
    <m/>
    <m/>
    <n v="0"/>
    <m/>
    <m/>
    <m/>
    <n v="123000"/>
    <s v="Required"/>
  </r>
  <r>
    <d v="2014-09-07T00:00:00"/>
    <s v="Sept 2014"/>
    <x v="4"/>
    <x v="2"/>
    <s v="ASC"/>
    <s v="John Mason "/>
    <s v="Dan Sheets"/>
    <s v="ASC Process Systems "/>
    <s v="Everett"/>
    <s v="WA "/>
    <s v="Offensive"/>
    <s v="Eff Analysis"/>
    <s v="Eff Analysis "/>
    <m/>
    <m/>
    <s v="National"/>
    <m/>
    <m/>
    <m/>
    <n v="0"/>
    <m/>
    <m/>
    <m/>
    <n v="30000"/>
    <s v="None"/>
  </r>
  <r>
    <d v="2014-09-02T00:00:00"/>
    <s v="Sept 2014"/>
    <x v="2"/>
    <x v="1"/>
    <s v="None"/>
    <s v="Mark Nickol"/>
    <s v="Bill Pharmer "/>
    <s v="Integrated Metal Products Inc "/>
    <s v="Lakeland "/>
    <s v="FL "/>
    <s v="Offensive"/>
    <s v="Eff Analysis"/>
    <s v="Eff Analysis "/>
    <m/>
    <m/>
    <s v="Regional"/>
    <m/>
    <m/>
    <m/>
    <n v="250000"/>
    <m/>
    <m/>
    <m/>
    <n v="0"/>
    <s v="Required"/>
  </r>
  <r>
    <d v="2014-09-02T00:00:00"/>
    <s v="Sept 2014"/>
    <x v="1"/>
    <x v="0"/>
    <s v="None"/>
    <s v="Bruce Bartyzal"/>
    <s v="Gary Wallerich "/>
    <s v="Hiniker Co"/>
    <s v="Mankato "/>
    <s v="MN "/>
    <s v="Offensive"/>
    <s v="Eff Analysis"/>
    <s v="Eff Analysis "/>
    <m/>
    <m/>
    <s v="Regional"/>
    <m/>
    <m/>
    <m/>
    <n v="0"/>
    <n v="12.8"/>
    <m/>
    <m/>
    <n v="0"/>
    <s v="None"/>
  </r>
  <r>
    <d v="2014-08-31T00:00:00"/>
    <s v="Aug 2014"/>
    <x v="0"/>
    <x v="0"/>
    <s v="None"/>
    <s v="Not Assigned "/>
    <s v="Steve Sherman "/>
    <s v="Curry Supply "/>
    <s v="Martinburg "/>
    <s v="PA"/>
    <s v="Offensive"/>
    <s v="Eff Analysis"/>
    <s v="Eff Analysis "/>
    <m/>
    <m/>
    <s v="Regional"/>
    <m/>
    <m/>
    <m/>
    <n v="0"/>
    <n v="10.7"/>
    <n v="20.7"/>
    <n v="9.98E-2"/>
    <n v="0"/>
    <s v="None"/>
  </r>
  <r>
    <d v="2014-08-31T00:00:00"/>
    <s v="Aug 2014"/>
    <x v="1"/>
    <x v="0"/>
    <s v="TOR"/>
    <s v="Lee Packer "/>
    <s v="Gary Wallerich "/>
    <s v="Toro "/>
    <s v="Shakopee"/>
    <s v="MN "/>
    <s v="Offensive"/>
    <s v="Eff Analysis"/>
    <s v="Eff Analysis "/>
    <m/>
    <m/>
    <s v="National"/>
    <m/>
    <m/>
    <m/>
    <n v="0"/>
    <n v="29.5"/>
    <m/>
    <n v="0.10680000000000001"/>
    <n v="0"/>
    <s v="None"/>
  </r>
  <r>
    <d v="2014-08-31T00:00:00"/>
    <s v="Aug 2014"/>
    <x v="4"/>
    <x v="2"/>
    <s v="RFP"/>
    <s v="Cameron Burks"/>
    <s v="Dan Sheets"/>
    <s v="RoseBurg Forest Products "/>
    <s v="Roseburg"/>
    <s v="OR"/>
    <s v="Offensive"/>
    <s v="3.5 Day Class"/>
    <m/>
    <s v="3.5 Day Class"/>
    <m/>
    <s v="National"/>
    <m/>
    <s v="Seminars "/>
    <n v="2"/>
    <n v="0"/>
    <m/>
    <m/>
    <m/>
    <n v="995"/>
    <s v="None"/>
  </r>
  <r>
    <d v="2014-08-31T00:00:00"/>
    <s v="Aug 2014"/>
    <x v="4"/>
    <x v="2"/>
    <s v="None "/>
    <s v="Cameron Burks"/>
    <s v="Dan Sheets"/>
    <s v="Umpqua Community College "/>
    <s v="Roseburg"/>
    <s v="OR"/>
    <s v="Offensive"/>
    <s v="3.5 Day Class"/>
    <m/>
    <s v="3.5 Day Class"/>
    <m/>
    <s v="Regional"/>
    <s v="Seminars "/>
    <m/>
    <n v="2"/>
    <n v="0"/>
    <m/>
    <m/>
    <m/>
    <n v="995"/>
    <s v="None"/>
  </r>
  <r>
    <d v="2014-08-31T00:00:00"/>
    <s v="Aug 2014"/>
    <x v="6"/>
    <x v="3"/>
    <s v="None "/>
    <s v="Bryan Riley "/>
    <s v="Joe Bagnaro"/>
    <s v="Nidec  Motor Corporation"/>
    <s v="Idabel "/>
    <s v="OK "/>
    <s v="Offensive"/>
    <s v="3.5 Day Class"/>
    <m/>
    <s v="3.5 Day Class"/>
    <m/>
    <s v="Regional"/>
    <s v="Seminars "/>
    <m/>
    <n v="1"/>
    <n v="0"/>
    <m/>
    <m/>
    <m/>
    <n v="995"/>
    <s v="None"/>
  </r>
  <r>
    <d v="2014-08-29T00:00:00"/>
    <s v="Aug 2014"/>
    <x v="11"/>
    <x v="3"/>
    <s v="None "/>
    <s v="Josh Patin"/>
    <s v="Chris Granados"/>
    <s v="Power Seal "/>
    <s v="Wichita Falls "/>
    <s v="TX "/>
    <s v="Offensive"/>
    <s v="3.5 Day Class"/>
    <m/>
    <m/>
    <s v="3.5 Day Class"/>
    <s v="Regional"/>
    <s v="Seminars "/>
    <m/>
    <n v="1"/>
    <n v="0"/>
    <m/>
    <m/>
    <m/>
    <n v="995"/>
    <s v="None"/>
  </r>
  <r>
    <d v="2014-08-29T00:00:00"/>
    <s v="Aug 2014"/>
    <x v="11"/>
    <x v="3"/>
    <s v="None "/>
    <s v="Josh Patin"/>
    <s v="Chris Granados"/>
    <s v="Power Seal "/>
    <s v="Wichita Falls "/>
    <s v="TX "/>
    <s v="Offensive"/>
    <s v="Eff Analysis"/>
    <s v="Eff Analysis "/>
    <m/>
    <m/>
    <s v="Regional"/>
    <m/>
    <m/>
    <m/>
    <n v="0"/>
    <n v="28.4"/>
    <n v="14.9"/>
    <n v="0.1875"/>
    <n v="0"/>
    <s v="None"/>
  </r>
  <r>
    <d v="2014-08-29T00:00:00"/>
    <s v="Aug 2014"/>
    <x v="13"/>
    <x v="0"/>
    <s v="None "/>
    <s v="Tim Mitchell "/>
    <s v="Daniel Skehan"/>
    <s v="Tenneco "/>
    <s v="Harrisonburg "/>
    <s v="VA "/>
    <s v="Offensive"/>
    <s v="Eff Analysis"/>
    <s v="Eff Analysis "/>
    <m/>
    <m/>
    <s v="Regional"/>
    <m/>
    <m/>
    <m/>
    <n v="0"/>
    <n v="10.57"/>
    <m/>
    <m/>
    <n v="72000"/>
    <s v="None"/>
  </r>
  <r>
    <d v="2014-08-28T00:00:00"/>
    <s v="Aug 2014"/>
    <x v="0"/>
    <x v="0"/>
    <s v="None "/>
    <s v="David Kennedy "/>
    <s v="Steve Sherman "/>
    <s v="Flowline "/>
    <s v="New Castle "/>
    <s v="PA "/>
    <s v="Offensive"/>
    <s v="Eff Analysis"/>
    <s v="Eff Analysis "/>
    <m/>
    <m/>
    <s v="Regional"/>
    <m/>
    <m/>
    <m/>
    <n v="0"/>
    <m/>
    <m/>
    <m/>
    <n v="0"/>
    <s v="None"/>
  </r>
  <r>
    <d v="2014-08-26T00:00:00"/>
    <s v="Aug 2014"/>
    <x v="11"/>
    <x v="3"/>
    <s v="None "/>
    <s v="Not Assigned "/>
    <s v="Tim McFadden "/>
    <s v="Basden Steel "/>
    <s v="Burleson "/>
    <s v="TX "/>
    <s v="Offensive"/>
    <s v="Eff Analysis"/>
    <s v="Eff Analysis "/>
    <m/>
    <m/>
    <s v="Regional"/>
    <m/>
    <m/>
    <m/>
    <n v="0"/>
    <n v="31.4"/>
    <m/>
    <m/>
    <n v="0"/>
    <s v="None"/>
  </r>
  <r>
    <d v="2014-08-13T00:00:00"/>
    <s v="Aug 2014"/>
    <x v="11"/>
    <x v="3"/>
    <s v="None "/>
    <s v="Jonathan Bryant"/>
    <s v="Chris Granados"/>
    <s v="Bigham Brothers "/>
    <s v="Lubbock "/>
    <s v="TX "/>
    <s v="Offensive"/>
    <s v="Eff Analysis"/>
    <s v="Eff Analysis "/>
    <m/>
    <m/>
    <s v="Regional"/>
    <m/>
    <m/>
    <m/>
    <n v="0"/>
    <n v="14.5"/>
    <n v="15.4"/>
    <n v="0.1231"/>
    <n v="0"/>
    <s v="None"/>
  </r>
  <r>
    <d v="2014-08-13T00:00:00"/>
    <s v="Aug 2014"/>
    <x v="1"/>
    <x v="0"/>
    <s v="None "/>
    <s v="Chris Laufenberg"/>
    <s v="Wayne Burns"/>
    <s v="X-L Specialized Trailers"/>
    <s v="Manchester"/>
    <s v="IA"/>
    <s v="Defensive"/>
    <s v="Eff Analysis"/>
    <s v="Eff Analysis "/>
    <m/>
    <m/>
    <s v="Regional"/>
    <m/>
    <m/>
    <m/>
    <n v="0"/>
    <n v="7.02"/>
    <n v="24.5"/>
    <m/>
    <n v="750"/>
    <s v="None"/>
  </r>
  <r>
    <d v="2014-08-12T00:00:00"/>
    <s v="Aug 2014"/>
    <x v="6"/>
    <x v="3"/>
    <s v="None"/>
    <s v="Bryan Riley"/>
    <s v="Rob Tessier"/>
    <s v="Nidec  Motor Corporation"/>
    <s v="Kansas City"/>
    <s v="MO"/>
    <s v="Offensive"/>
    <s v="3.5 Day Class"/>
    <m/>
    <s v="3.5 Day Class"/>
    <m/>
    <s v="Regional"/>
    <s v="Seminars "/>
    <m/>
    <n v="1"/>
    <n v="0"/>
    <m/>
    <m/>
    <m/>
    <n v="0"/>
    <s v="None"/>
  </r>
  <r>
    <d v="2014-08-12T00:00:00"/>
    <s v="Aug 2014"/>
    <x v="4"/>
    <x v="2"/>
    <s v="None"/>
    <s v="Cameron Burks"/>
    <s v="Rob Tessier"/>
    <s v="Umpqua Community College"/>
    <s v="Roseburg"/>
    <s v="OR"/>
    <s v="Offensive"/>
    <s v="3.5 Day Class"/>
    <m/>
    <s v="3.5 Day Class"/>
    <m/>
    <s v="Regional"/>
    <s v="Seminars "/>
    <m/>
    <n v="2"/>
    <n v="0"/>
    <m/>
    <m/>
    <m/>
    <n v="0"/>
    <s v="None"/>
  </r>
  <r>
    <d v="2014-08-12T00:00:00"/>
    <s v="Aug 2014"/>
    <x v="4"/>
    <x v="2"/>
    <s v="RFP"/>
    <s v="Cameron Burks"/>
    <s v="Rob Tessier"/>
    <s v="Roseburg Forest Products"/>
    <s v="Dillard"/>
    <s v="OR"/>
    <s v="Defensive"/>
    <s v="3.5 Day Class"/>
    <m/>
    <s v="3.5 Day Class"/>
    <m/>
    <s v="National"/>
    <m/>
    <s v="Seminars "/>
    <n v="2"/>
    <n v="0"/>
    <m/>
    <m/>
    <m/>
    <n v="0"/>
    <s v="None"/>
  </r>
  <r>
    <d v="2014-08-08T00:00:00"/>
    <s v="Aug 2014"/>
    <x v="1"/>
    <x v="0"/>
    <s v="None "/>
    <s v="Matt Mayer "/>
    <s v="Mark Kowalski "/>
    <s v="Steel Craft "/>
    <s v="Hartford "/>
    <s v="WI "/>
    <s v="Offensive"/>
    <s v="Eff Analysis"/>
    <s v="Eff Analysis "/>
    <m/>
    <m/>
    <s v="Regional"/>
    <m/>
    <m/>
    <m/>
    <n v="0"/>
    <n v="32.4"/>
    <n v="7.9"/>
    <n v="6.0999999999999999E-2"/>
    <n v="69000"/>
    <s v="None"/>
  </r>
  <r>
    <d v="2014-08-06T00:00:00"/>
    <s v="Aug 2014"/>
    <x v="7"/>
    <x v="3"/>
    <s v="None "/>
    <s v="Justin Murcer"/>
    <s v="Bruce Jensen"/>
    <s v="Frontier Fab"/>
    <s v="Sterling"/>
    <s v="CO"/>
    <s v="Defensive"/>
    <s v="Eff Analysis"/>
    <s v="Eff Analysis "/>
    <m/>
    <m/>
    <s v="Regional"/>
    <m/>
    <m/>
    <m/>
    <n v="75000"/>
    <n v="4.8"/>
    <n v="46.7"/>
    <n v="0.22689999999999999"/>
    <n v="17123.84"/>
    <s v="None"/>
  </r>
  <r>
    <d v="2014-08-04T00:00:00"/>
    <s v="Aug 2014"/>
    <x v="1"/>
    <x v="0"/>
    <s v="None "/>
    <s v="Jerry Roberts "/>
    <s v="Mark Kowalski "/>
    <s v="Robbins Mfg "/>
    <s v="Fall River "/>
    <s v="WI"/>
    <s v="Offensive"/>
    <s v="Eff Analysis"/>
    <s v="Eff Analysis "/>
    <m/>
    <m/>
    <s v="Regional"/>
    <m/>
    <m/>
    <m/>
    <n v="0"/>
    <n v="13.7"/>
    <n v="15.2"/>
    <n v="0.1704"/>
    <n v="67400"/>
    <s v="None"/>
  </r>
  <r>
    <d v="2014-08-02T00:00:00"/>
    <s v="Aug 2014"/>
    <x v="9"/>
    <x v="2"/>
    <s v="None "/>
    <s v="Sean Suber "/>
    <s v="Michael Boster "/>
    <s v="Simpson Strong Tie "/>
    <s v="Stockton"/>
    <s v="CA "/>
    <s v="Offensive"/>
    <s v="Eff Analysis"/>
    <s v="Eff Analysis "/>
    <m/>
    <m/>
    <s v="Regional"/>
    <m/>
    <m/>
    <m/>
    <n v="0"/>
    <n v="33"/>
    <m/>
    <n v="0.1"/>
    <n v="0"/>
    <s v="None"/>
  </r>
  <r>
    <d v="2014-08-01T00:00:00"/>
    <s v="Aug 2014"/>
    <x v="0"/>
    <x v="0"/>
    <s v="None "/>
    <s v="Not Assigned "/>
    <s v="Ed Warzyniec"/>
    <s v="Burtek Enterprises "/>
    <s v="Chesterfield"/>
    <s v="MI "/>
    <s v="Offensive"/>
    <s v="Eff Analysis"/>
    <s v="Eff Analysis "/>
    <m/>
    <m/>
    <s v="Regional"/>
    <m/>
    <m/>
    <m/>
    <n v="0"/>
    <n v="5.2"/>
    <n v="18.2"/>
    <n v="5.8900000000000001E-2"/>
    <n v="0"/>
    <s v="None"/>
  </r>
  <r>
    <d v="2014-08-01T00:00:00"/>
    <s v="Aug 2014"/>
    <x v="7"/>
    <x v="3"/>
    <s v="None"/>
    <s v="Shane Bills"/>
    <s v="Bruce Jensen"/>
    <s v="USF Fab (Robotic Welding)"/>
    <s v="Ogden"/>
    <s v="UT"/>
    <s v="Offensive"/>
    <s v="Seminars"/>
    <m/>
    <m/>
    <m/>
    <s v="Regional"/>
    <s v="Seminars "/>
    <m/>
    <n v="3"/>
    <n v="0"/>
    <m/>
    <m/>
    <m/>
    <n v="375"/>
    <s v="None"/>
  </r>
  <r>
    <d v="2014-08-01T00:00:00"/>
    <s v="Aug 2014"/>
    <x v="7"/>
    <x v="3"/>
    <s v="None "/>
    <s v="Shane Bills"/>
    <s v="Bruce Jensen"/>
    <s v="USF Fab (Robotic Welding)"/>
    <s v="Ogden"/>
    <s v="UT"/>
    <s v="Offensive"/>
    <s v="Eff Analysis"/>
    <s v="Eff Analysis "/>
    <m/>
    <m/>
    <s v="Regional"/>
    <m/>
    <m/>
    <m/>
    <n v="235000"/>
    <n v="28.9"/>
    <n v="3.9"/>
    <n v="4.6600000000000003E-2"/>
    <n v="0"/>
    <s v="None"/>
  </r>
  <r>
    <d v="2014-08-01T00:00:00"/>
    <s v="Aug 2014"/>
    <x v="0"/>
    <x v="0"/>
    <s v="None "/>
    <s v="Bob Bennett"/>
    <s v="Nathan Moyer "/>
    <s v="Magnum Piering, Inc "/>
    <s v="West Chester "/>
    <s v="OH "/>
    <s v="Offensive"/>
    <s v="Eff Analysis"/>
    <s v="Eff Analysis "/>
    <m/>
    <m/>
    <s v="Regional"/>
    <m/>
    <m/>
    <m/>
    <n v="0"/>
    <n v="9.6"/>
    <n v="23.8"/>
    <n v="4.5400000000000003E-2"/>
    <n v="0"/>
    <s v="None"/>
  </r>
  <r>
    <d v="2014-07-31T00:00:00"/>
    <s v="July 2014"/>
    <x v="1"/>
    <x v="0"/>
    <s v="None "/>
    <s v="Not Assigned "/>
    <s v="Don Melton "/>
    <s v="Holland Company "/>
    <s v="Crete "/>
    <s v="IL "/>
    <s v="Offensive"/>
    <s v="Eff Analysis"/>
    <s v="Eff Analysis "/>
    <m/>
    <m/>
    <s v="Regional"/>
    <m/>
    <m/>
    <m/>
    <n v="0"/>
    <n v="4.9000000000000004"/>
    <n v="25.6"/>
    <m/>
    <n v="4250"/>
    <s v="None"/>
  </r>
  <r>
    <d v="2014-07-31T00:00:00"/>
    <s v="July 2014"/>
    <x v="1"/>
    <x v="0"/>
    <s v="None "/>
    <s v="Jerry Kurtz, Ryan Forsell"/>
    <s v="Todd Edge"/>
    <s v="HCC Inc "/>
    <s v="Mendota "/>
    <s v="IL "/>
    <s v="Offensive"/>
    <s v="3.5 Day Class"/>
    <m/>
    <s v="3.5 Day Class"/>
    <m/>
    <s v="Regional"/>
    <s v="Seminars "/>
    <m/>
    <n v="1"/>
    <n v="0"/>
    <m/>
    <m/>
    <m/>
    <n v="995"/>
    <s v="None"/>
  </r>
  <r>
    <d v="2014-07-31T00:00:00"/>
    <s v="July 2014"/>
    <x v="1"/>
    <x v="0"/>
    <s v="None "/>
    <s v="Joe Biernacki "/>
    <s v="Karen Gilgenbach"/>
    <s v="Tri State Machine Inc "/>
    <s v="Wheeling "/>
    <s v="IL "/>
    <s v="Offensive"/>
    <s v="3.5 Day Class"/>
    <m/>
    <s v="3.5 Day Class"/>
    <m/>
    <s v="Regional"/>
    <s v="Seminars "/>
    <m/>
    <n v="1"/>
    <n v="0"/>
    <m/>
    <m/>
    <m/>
    <n v="995"/>
    <s v="None"/>
  </r>
  <r>
    <d v="2014-07-31T00:00:00"/>
    <s v="July 2014"/>
    <x v="1"/>
    <x v="0"/>
    <s v="KHL"/>
    <s v="Matt Mayer "/>
    <s v="Karen Gilgenbach"/>
    <s v="Kohler "/>
    <s v="Saukville "/>
    <s v="WI"/>
    <s v="Offensive"/>
    <s v="3.5 Day Class"/>
    <m/>
    <s v="3.5 Day Class"/>
    <m/>
    <s v="National"/>
    <m/>
    <s v="Seminars "/>
    <n v="1"/>
    <n v="0"/>
    <m/>
    <m/>
    <m/>
    <n v="995"/>
    <s v="Target"/>
  </r>
  <r>
    <d v="2014-07-29T00:00:00"/>
    <s v="July 2014"/>
    <x v="0"/>
    <x v="0"/>
    <s v="None "/>
    <s v="Brian Christiansen "/>
    <s v="Nathan Moyer "/>
    <s v="Nelson Manufacturing "/>
    <s v="Ottawa"/>
    <s v="OH "/>
    <s v="Offensive"/>
    <s v="Eff Analysis"/>
    <s v="Eff Analysis "/>
    <m/>
    <m/>
    <s v="Regional"/>
    <m/>
    <m/>
    <m/>
    <n v="0"/>
    <n v="9.4"/>
    <n v="17.100000000000001"/>
    <n v="0.17899999999999999"/>
    <n v="0"/>
    <s v="None"/>
  </r>
  <r>
    <d v="2014-07-26T00:00:00"/>
    <s v="July 2014"/>
    <x v="4"/>
    <x v="2"/>
    <s v="None "/>
    <s v="Thad Leifsen "/>
    <s v="Dan Sheets"/>
    <s v="Karcher"/>
    <s v="Camas "/>
    <s v="WA "/>
    <s v="Offensive"/>
    <s v="Seminars"/>
    <m/>
    <m/>
    <m/>
    <s v="Regional"/>
    <s v="Seminars "/>
    <m/>
    <n v="1"/>
    <n v="0"/>
    <m/>
    <m/>
    <m/>
    <n v="0"/>
    <s v="None"/>
  </r>
  <r>
    <d v="2014-07-26T00:00:00"/>
    <s v="July 2014"/>
    <x v="4"/>
    <x v="2"/>
    <s v="None "/>
    <s v="Thad Leifsen "/>
    <s v="Dan Sheets"/>
    <s v="Karcher"/>
    <s v="Camas "/>
    <s v="WA "/>
    <s v="Offensive"/>
    <s v="Eff Analysis"/>
    <s v="Eff Analysis "/>
    <m/>
    <m/>
    <s v="Regional"/>
    <m/>
    <m/>
    <m/>
    <n v="0"/>
    <n v="12.8"/>
    <n v="19.7"/>
    <n v="0.11799999999999999"/>
    <n v="777440"/>
    <s v="None"/>
  </r>
  <r>
    <d v="2014-07-21T00:00:00"/>
    <s v="July 2014"/>
    <x v="1"/>
    <x v="0"/>
    <s v="None "/>
    <s v="Tim Vanderhei"/>
    <s v="Mark Kowalski "/>
    <s v="Venture "/>
    <s v="Beaver Dam "/>
    <s v="WI"/>
    <s v="Offensive"/>
    <s v="Eff Analysis"/>
    <s v="Eff Analysis "/>
    <m/>
    <m/>
    <s v="Regional"/>
    <m/>
    <m/>
    <m/>
    <n v="0"/>
    <m/>
    <m/>
    <m/>
    <n v="7500"/>
    <s v="None"/>
  </r>
  <r>
    <d v="2014-07-16T00:00:00"/>
    <s v="July 2014"/>
    <x v="10"/>
    <x v="2"/>
    <s v="None "/>
    <s v="Eric Garcia"/>
    <s v="Tom Mulvihill "/>
    <s v="CJI Process Systems "/>
    <s v="Sante Fe Springs "/>
    <s v="CA "/>
    <s v="Offensive"/>
    <s v="Eff Analysis"/>
    <s v="Eff Analysis "/>
    <m/>
    <m/>
    <s v="Regional"/>
    <m/>
    <m/>
    <m/>
    <n v="500000"/>
    <m/>
    <m/>
    <m/>
    <n v="0"/>
    <s v="None"/>
  </r>
  <r>
    <d v="2014-07-15T00:00:00"/>
    <s v="July 2014"/>
    <x v="1"/>
    <x v="0"/>
    <s v="None "/>
    <s v="Jason Conrad "/>
    <s v="Mark Kowalski "/>
    <s v="Colby Metal "/>
    <s v="Colby "/>
    <s v="WI"/>
    <s v="Defensive"/>
    <s v="Eff Analysis"/>
    <s v="Eff Analysis "/>
    <m/>
    <m/>
    <s v="Regional"/>
    <m/>
    <m/>
    <m/>
    <n v="115000"/>
    <n v="13.8"/>
    <n v="7.5"/>
    <n v="0.1085"/>
    <n v="1600"/>
    <s v="None"/>
  </r>
  <r>
    <d v="2014-07-15T00:00:00"/>
    <s v="July 2014"/>
    <x v="14"/>
    <x v="3"/>
    <s v="CMV"/>
    <s v="Jude Hornsby "/>
    <s v="Phillip Wright "/>
    <s v="Chart MVE"/>
    <s v="New Iberia "/>
    <s v="LA "/>
    <s v="Offensive"/>
    <s v="3.5 Day Class"/>
    <m/>
    <s v="3.5 Day Class"/>
    <m/>
    <s v="National"/>
    <m/>
    <s v="Seminars "/>
    <n v="1"/>
    <n v="0"/>
    <m/>
    <m/>
    <m/>
    <n v="995"/>
    <s v="None"/>
  </r>
  <r>
    <d v="2014-07-15T00:00:00"/>
    <s v="July 2014"/>
    <x v="6"/>
    <x v="3"/>
    <s v="None "/>
    <s v="Dana Sloan "/>
    <s v="Andy Harris "/>
    <s v="Superior Boiler Works"/>
    <s v="Hutchinson "/>
    <s v="KS "/>
    <s v="Offensive"/>
    <s v="3.5 Day Class"/>
    <m/>
    <s v="3.5 Day Class"/>
    <m/>
    <s v="Regional"/>
    <s v="Seminars "/>
    <m/>
    <n v="4"/>
    <n v="0"/>
    <m/>
    <m/>
    <m/>
    <n v="3980"/>
    <s v="None"/>
  </r>
  <r>
    <d v="2014-07-15T00:00:00"/>
    <s v="July 2014"/>
    <x v="6"/>
    <x v="3"/>
    <s v="None"/>
    <s v="Not Assigned"/>
    <s v="Rob Tessier"/>
    <s v="Nidec  Motor Corporation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4-07-14T00:00:00"/>
    <s v="July 2014"/>
    <x v="9"/>
    <x v="2"/>
    <s v="None "/>
    <s v="Chris Capulong "/>
    <s v="Michael Boster "/>
    <s v="Flory Industries "/>
    <s v="Salida "/>
    <s v="CA "/>
    <s v="Offensive"/>
    <s v="Eff Analysis"/>
    <s v="Eff Analysis "/>
    <m/>
    <m/>
    <s v="Regional"/>
    <m/>
    <m/>
    <m/>
    <n v="0"/>
    <n v="11.8"/>
    <n v="7.3"/>
    <n v="7.5999999999999998E-2"/>
    <n v="0"/>
    <s v="None"/>
  </r>
  <r>
    <d v="2014-07-02T00:00:00"/>
    <s v="July 2014"/>
    <x v="9"/>
    <x v="2"/>
    <s v="FEQ"/>
    <s v="Steve Manns"/>
    <s v="Michael Boster "/>
    <s v="Feldmeier Equipment Inc"/>
    <s v="Fernley"/>
    <s v="NV "/>
    <s v="Offensive"/>
    <s v="Eff Analysis"/>
    <s v="Eff Analysis "/>
    <m/>
    <m/>
    <s v="National"/>
    <m/>
    <m/>
    <m/>
    <n v="0"/>
    <m/>
    <m/>
    <m/>
    <n v="0"/>
    <s v="None"/>
  </r>
  <r>
    <d v="2014-06-30T00:00:00"/>
    <s v="June 2014"/>
    <x v="6"/>
    <x v="3"/>
    <s v="None "/>
    <s v="Vicki Berg "/>
    <s v="Joe Bagnaro"/>
    <s v="Rich Mountain Comm. Coll."/>
    <s v="Mena "/>
    <s v="AR "/>
    <s v="Offensive"/>
    <s v="3.5 Day Class"/>
    <m/>
    <s v="3.5 Day Class"/>
    <m/>
    <s v="Regional"/>
    <s v="Seminars "/>
    <m/>
    <n v="1"/>
    <n v="0"/>
    <m/>
    <m/>
    <m/>
    <n v="995"/>
    <s v="None"/>
  </r>
  <r>
    <d v="2014-06-30T00:00:00"/>
    <s v="June 2014"/>
    <x v="3"/>
    <x v="0"/>
    <s v="None "/>
    <s v="Scott Hansen "/>
    <s v="David Wilcox"/>
    <s v="Topps Mechanical"/>
    <s v="Tecumseh"/>
    <s v="NE"/>
    <s v="Offensive"/>
    <s v="Seminars"/>
    <m/>
    <m/>
    <m/>
    <s v="Regional"/>
    <s v="Seminars "/>
    <m/>
    <n v="12"/>
    <n v="40000"/>
    <m/>
    <m/>
    <m/>
    <n v="800"/>
    <s v="None"/>
  </r>
  <r>
    <d v="2014-06-30T00:00:00"/>
    <s v="June 2014"/>
    <x v="11"/>
    <x v="3"/>
    <s v="None "/>
    <s v="Jonathan Bryant"/>
    <s v="Chris Granados"/>
    <s v="Samuel Jackson Inc"/>
    <s v="Lubbock "/>
    <s v="TX "/>
    <s v="Offensive"/>
    <s v="3.5 Day Class"/>
    <m/>
    <s v="3.5 Day Class"/>
    <m/>
    <s v="Regional"/>
    <s v="Seminars "/>
    <m/>
    <n v="2"/>
    <n v="0"/>
    <m/>
    <m/>
    <m/>
    <n v="995"/>
    <s v="None"/>
  </r>
  <r>
    <d v="2014-06-30T00:00:00"/>
    <s v="June 2014"/>
    <x v="1"/>
    <x v="0"/>
    <s v="None "/>
    <s v="Joe Biernacki "/>
    <s v="Don Melton "/>
    <s v="Tri State Industries  "/>
    <s v="Hammond "/>
    <s v="IN "/>
    <s v="Offensive"/>
    <s v="3.5 Day Class"/>
    <m/>
    <s v="3.5 Day Class"/>
    <m/>
    <s v="Regional"/>
    <s v="Seminars "/>
    <m/>
    <n v="2"/>
    <n v="0"/>
    <m/>
    <m/>
    <m/>
    <n v="995"/>
    <s v="None"/>
  </r>
  <r>
    <d v="2014-06-30T00:00:00"/>
    <s v="June 2014"/>
    <x v="11"/>
    <x v="3"/>
    <s v="PCR"/>
    <s v="Kyle Grimsley"/>
    <s v="Tim McFadden "/>
    <s v="Peterbilt Motors "/>
    <s v="Denton "/>
    <s v="TX "/>
    <s v="Offensive"/>
    <s v="Eff Analysis"/>
    <s v="Eff Analysis "/>
    <m/>
    <m/>
    <s v="National"/>
    <m/>
    <m/>
    <m/>
    <n v="0"/>
    <n v="48.433333333333337"/>
    <n v="6.5666666666666664"/>
    <m/>
    <n v="0"/>
    <s v="Required"/>
  </r>
  <r>
    <d v="2014-06-22T00:00:00"/>
    <s v="June 2014"/>
    <x v="10"/>
    <x v="2"/>
    <s v="None "/>
    <s v="Eric Garcia"/>
    <s v="Tom Mulvihill "/>
    <s v="Mid West Fabricators"/>
    <s v="Santa Fe Springs"/>
    <s v="CA"/>
    <s v="Offensive"/>
    <s v="Eff Analysis"/>
    <s v="Eff Analysis "/>
    <m/>
    <m/>
    <s v="Regional"/>
    <m/>
    <m/>
    <m/>
    <n v="60000"/>
    <m/>
    <m/>
    <m/>
    <n v="0"/>
    <s v="None"/>
  </r>
  <r>
    <d v="2014-06-18T00:00:00"/>
    <s v="June 2014"/>
    <x v="4"/>
    <x v="2"/>
    <s v="None "/>
    <s v="Jeff Brooks"/>
    <s v="Dan Sheets"/>
    <s v="Machinists Inc."/>
    <s v="Seattle "/>
    <s v="WA "/>
    <s v="Offensive"/>
    <s v="Eff Analysis"/>
    <s v="Eff Analysis "/>
    <m/>
    <m/>
    <s v="Regional"/>
    <m/>
    <m/>
    <m/>
    <n v="0"/>
    <m/>
    <m/>
    <n v="0.14699999999999999"/>
    <n v="0"/>
    <s v="None"/>
  </r>
  <r>
    <d v="2014-06-18T00:00:00"/>
    <s v="June 2014"/>
    <x v="10"/>
    <x v="2"/>
    <s v="None "/>
    <s v="Multiple"/>
    <s v="Josh Ferri"/>
    <s v="Inland Empire"/>
    <s v="Rancho Cucamonga"/>
    <s v="CA"/>
    <s v="Offensive"/>
    <s v="Seminars"/>
    <m/>
    <m/>
    <m/>
    <s v="Regional"/>
    <s v="Seminars "/>
    <m/>
    <n v="1"/>
    <n v="0"/>
    <m/>
    <m/>
    <m/>
    <n v="0"/>
    <s v="None"/>
  </r>
  <r>
    <d v="2014-06-12T00:00:00"/>
    <s v="June 2014"/>
    <x v="7"/>
    <x v="3"/>
    <s v="AUI"/>
    <s v="Justin Murcer"/>
    <s v="Bruce Jensen"/>
    <s v="Aulick Ind."/>
    <s v="Scottsbluff"/>
    <s v="NE"/>
    <s v="Offensive"/>
    <s v="Eff Analysis"/>
    <s v="Eff Analysis "/>
    <m/>
    <m/>
    <s v="National"/>
    <m/>
    <m/>
    <m/>
    <n v="65000"/>
    <n v="14.9"/>
    <n v="48.9"/>
    <n v="7.51E-2"/>
    <n v="0"/>
    <s v="None"/>
  </r>
  <r>
    <d v="2014-06-09T00:00:00"/>
    <s v="June 2014"/>
    <x v="10"/>
    <x v="2"/>
    <s v="None "/>
    <s v="Ken Kosiorek"/>
    <s v="Josh Ferri"/>
    <s v="Explorer Pro Comp"/>
    <s v="Chula Vista"/>
    <s v="CA"/>
    <s v="Offensive"/>
    <s v="Eff Analysis"/>
    <s v="Eff Analysis "/>
    <m/>
    <m/>
    <s v="Regional"/>
    <m/>
    <m/>
    <m/>
    <n v="150000"/>
    <n v="14"/>
    <m/>
    <n v="0.55000000000000004"/>
    <n v="0"/>
    <s v="None"/>
  </r>
  <r>
    <d v="2014-06-06T00:00:00"/>
    <s v="June 2014"/>
    <x v="10"/>
    <x v="2"/>
    <s v="None "/>
    <s v="Paul Anderson"/>
    <s v="Tom Mulvihill "/>
    <s v="Precision Metal Craft"/>
    <s v="Ventura"/>
    <s v="CA"/>
    <s v="Offensive"/>
    <s v="Eff Analysis"/>
    <s v="Eff Analysis "/>
    <m/>
    <m/>
    <s v="Regional"/>
    <m/>
    <m/>
    <m/>
    <n v="150000"/>
    <m/>
    <m/>
    <n v="0.3"/>
    <n v="0"/>
    <s v="None"/>
  </r>
  <r>
    <d v="2014-06-03T00:00:00"/>
    <s v="June 2014"/>
    <x v="7"/>
    <x v="3"/>
    <s v="None "/>
    <s v="Andrew Jensen "/>
    <s v="Brett Williams"/>
    <s v="Wolf Robotics "/>
    <s v="Fort Collins "/>
    <s v="CO "/>
    <s v="Offensive"/>
    <s v="3.5 Day Class"/>
    <m/>
    <s v="3.5 Day Class"/>
    <m/>
    <s v="Regional"/>
    <s v="Seminars "/>
    <m/>
    <n v="1"/>
    <n v="0"/>
    <m/>
    <m/>
    <m/>
    <n v="495"/>
    <s v="None"/>
  </r>
  <r>
    <d v="2014-06-03T00:00:00"/>
    <s v="June 2014"/>
    <x v="6"/>
    <x v="3"/>
    <s v="None"/>
    <s v="George Haist "/>
    <s v="Andy Harris "/>
    <s v="Hutchinson-Mayrath"/>
    <s v="Clay Center "/>
    <s v="KS "/>
    <s v="Offensive"/>
    <s v="3.5 Day Class"/>
    <m/>
    <s v="3.5 Day Class"/>
    <m/>
    <s v="Regional"/>
    <s v="Seminars "/>
    <m/>
    <n v="3"/>
    <n v="0"/>
    <m/>
    <m/>
    <m/>
    <n v="300"/>
    <s v="None"/>
  </r>
  <r>
    <d v="2014-06-03T00:00:00"/>
    <s v="June 2014"/>
    <x v="1"/>
    <x v="0"/>
    <s v="None "/>
    <s v="Jeff Pflueger "/>
    <s v="Karen Gilgenbach"/>
    <s v="Thermal Transfer Products "/>
    <s v="Racine "/>
    <s v="WI"/>
    <s v="Offensive"/>
    <s v="Eff Analysis"/>
    <s v="Eff Analysis "/>
    <m/>
    <m/>
    <s v="Regional"/>
    <m/>
    <m/>
    <m/>
    <n v="0"/>
    <n v="52.6"/>
    <n v="6.6"/>
    <n v="4.8800000000000003E-2"/>
    <n v="0"/>
    <s v="None"/>
  </r>
  <r>
    <d v="2014-06-03T00:00:00"/>
    <s v="June 2014"/>
    <x v="3"/>
    <x v="0"/>
    <s v="None"/>
    <s v="Not Assigned"/>
    <s v="Rob Tessier"/>
    <s v="TriState Automation"/>
    <s v="Hammond"/>
    <s v="IN"/>
    <s v="Offensive"/>
    <s v="3.5 Day Class"/>
    <m/>
    <s v="3.5 Day Class"/>
    <m/>
    <s v="Regional"/>
    <s v="Seminars "/>
    <m/>
    <n v="2"/>
    <n v="0"/>
    <m/>
    <m/>
    <m/>
    <n v="0"/>
    <s v="None"/>
  </r>
  <r>
    <d v="2014-06-03T00:00:00"/>
    <s v="June 2014"/>
    <x v="11"/>
    <x v="3"/>
    <s v="None"/>
    <s v="Mike Martin"/>
    <s v="Rob Tessier"/>
    <s v="Samuel Jackson Inc"/>
    <s v="Lubbock"/>
    <s v="TX"/>
    <s v="Offensive"/>
    <s v="3.5 Day Class"/>
    <m/>
    <s v="3.5 Day Class"/>
    <m/>
    <s v="Regional"/>
    <s v="Seminars "/>
    <m/>
    <n v="2"/>
    <n v="0"/>
    <m/>
    <m/>
    <m/>
    <n v="0"/>
    <s v="None"/>
  </r>
  <r>
    <d v="2014-06-03T00:00:00"/>
    <s v="June 2014"/>
    <x v="3"/>
    <x v="0"/>
    <s v="None"/>
    <s v="Mark Nelson"/>
    <s v="Rob Tessier"/>
    <s v="HCC Inc"/>
    <s v="Mendota"/>
    <s v="IL"/>
    <s v="Offensive"/>
    <s v="3.5 Day Class"/>
    <m/>
    <s v="3.5 Day Class"/>
    <m/>
    <s v="Regional"/>
    <s v="Seminars "/>
    <m/>
    <n v="1"/>
    <n v="0"/>
    <m/>
    <m/>
    <m/>
    <n v="0"/>
    <s v="None"/>
  </r>
  <r>
    <d v="2014-06-03T00:00:00"/>
    <s v="June 2014"/>
    <x v="6"/>
    <x v="3"/>
    <s v="None"/>
    <s v="Not Assigned"/>
    <s v="Rob Tessier"/>
    <s v="Rich Mountain Community College"/>
    <s v="Mena"/>
    <s v="AR"/>
    <s v="Offensive"/>
    <s v="3.5 Day Class"/>
    <m/>
    <s v="3.5 Day Class"/>
    <m/>
    <s v="Regional"/>
    <s v="Seminars "/>
    <m/>
    <n v="1"/>
    <n v="0"/>
    <m/>
    <m/>
    <m/>
    <n v="0"/>
    <s v="None"/>
  </r>
  <r>
    <d v="2014-06-02T00:00:00"/>
    <s v="June 2014"/>
    <x v="1"/>
    <x v="0"/>
    <s v="None "/>
    <s v="Aaron Greve "/>
    <s v="Karen Gilgenbach"/>
    <s v="Coleman Tool &amp; Mfg "/>
    <s v="Union Grove "/>
    <s v="WI"/>
    <s v="Offensive"/>
    <s v="Eff Analysis"/>
    <s v="Eff Analysis "/>
    <m/>
    <m/>
    <s v="Regional"/>
    <m/>
    <m/>
    <m/>
    <n v="0"/>
    <n v="15.6"/>
    <n v="5.0999999999999996"/>
    <n v="0.14630000000000001"/>
    <n v="0"/>
    <s v="None"/>
  </r>
  <r>
    <d v="2014-05-31T00:00:00"/>
    <s v="May 2014"/>
    <x v="1"/>
    <x v="0"/>
    <s v="KHL"/>
    <s v="Matt Mayer "/>
    <s v="Mark Kowalski "/>
    <s v="Kohler "/>
    <s v="Kohler "/>
    <s v="WI "/>
    <s v="Offensive"/>
    <s v="3.5 Day Class"/>
    <m/>
    <s v="3.5 Day Class"/>
    <m/>
    <s v="National"/>
    <m/>
    <s v="Seminars "/>
    <n v="3"/>
    <n v="0"/>
    <m/>
    <m/>
    <m/>
    <n v="2985"/>
    <s v="Target"/>
  </r>
  <r>
    <d v="2014-05-31T00:00:00"/>
    <s v="May 2014"/>
    <x v="3"/>
    <x v="0"/>
    <s v="None "/>
    <s v="Scott Hansen "/>
    <s v="Bruce Jensen"/>
    <s v="Total Tool"/>
    <s v="Lincoln "/>
    <s v="NE"/>
    <s v="Offensive"/>
    <s v="3.5 Day Class"/>
    <m/>
    <s v="3.5 Day Class"/>
    <m/>
    <s v="Regional"/>
    <s v="Seminars "/>
    <m/>
    <n v="2"/>
    <n v="0"/>
    <m/>
    <m/>
    <m/>
    <n v="995"/>
    <s v="None"/>
  </r>
  <r>
    <d v="2014-05-29T00:00:00"/>
    <s v="May 2014"/>
    <x v="4"/>
    <x v="2"/>
    <s v="None "/>
    <s v="Mike Levine"/>
    <s v="Dan Sheets"/>
    <s v="TriVan "/>
    <s v="Ferndale "/>
    <s v="WA "/>
    <s v="Offensive"/>
    <s v="Seminars"/>
    <m/>
    <m/>
    <m/>
    <s v="Regional"/>
    <s v="Seminars "/>
    <m/>
    <n v="1"/>
    <n v="0"/>
    <m/>
    <m/>
    <m/>
    <n v="0"/>
    <s v="None"/>
  </r>
  <r>
    <d v="2014-05-29T00:00:00"/>
    <s v="May 2014"/>
    <x v="10"/>
    <x v="2"/>
    <s v="None "/>
    <s v="Mark Haynes"/>
    <s v="Josh Ferri"/>
    <s v="Diamond Pacific Tool"/>
    <s v="Barstow"/>
    <s v="CA"/>
    <s v="Offensive"/>
    <s v="Eff Analysis"/>
    <s v="Eff Analysis "/>
    <m/>
    <m/>
    <s v="Regional"/>
    <m/>
    <m/>
    <m/>
    <n v="24000"/>
    <m/>
    <m/>
    <n v="0.12"/>
    <n v="0"/>
    <s v="None"/>
  </r>
  <r>
    <d v="2014-05-28T00:00:00"/>
    <s v="May 2014"/>
    <x v="10"/>
    <x v="2"/>
    <s v="None "/>
    <s v="Eric Garcia"/>
    <s v="Tom Mulvihill "/>
    <s v="Headman Headers"/>
    <s v="Whittier"/>
    <s v="CA"/>
    <s v="Offensive"/>
    <s v="Eff Analysis"/>
    <s v="Eff Analysis "/>
    <m/>
    <m/>
    <s v="Regional"/>
    <m/>
    <m/>
    <m/>
    <n v="150000"/>
    <m/>
    <m/>
    <n v="0.3"/>
    <n v="0"/>
    <s v="None"/>
  </r>
  <r>
    <d v="2014-05-20T00:00:00"/>
    <s v="May 2014"/>
    <x v="1"/>
    <x v="0"/>
    <s v="POL"/>
    <s v="Not Assigned "/>
    <s v="Gary Wallerich "/>
    <s v="Polar Corporation "/>
    <s v="Holdingford "/>
    <s v="MN "/>
    <s v="Offensive"/>
    <s v="3.5 Day Class"/>
    <m/>
    <m/>
    <s v="3.5 Day Class"/>
    <s v="National"/>
    <m/>
    <s v="Seminars "/>
    <n v="7"/>
    <n v="0"/>
    <m/>
    <m/>
    <m/>
    <n v="995"/>
    <s v="None"/>
  </r>
  <r>
    <d v="2014-05-23T00:00:00"/>
    <s v="May 2014"/>
    <x v="10"/>
    <x v="2"/>
    <s v="None "/>
    <s v="Paul Anderson"/>
    <s v="Tom Mulvihill "/>
    <s v="Vance &amp; Hines"/>
    <s v="Santa Fe Springs"/>
    <s v="CA"/>
    <s v="Offensive"/>
    <s v="Eff Analysis"/>
    <s v="Eff Analysis "/>
    <m/>
    <m/>
    <s v="Regional"/>
    <m/>
    <m/>
    <m/>
    <n v="500000"/>
    <m/>
    <m/>
    <n v="0.15"/>
    <n v="0"/>
    <s v="None"/>
  </r>
  <r>
    <d v="2014-05-12T00:00:00"/>
    <s v="May 2014"/>
    <x v="1"/>
    <x v="0"/>
    <s v="IVI"/>
    <s v="Jerry Krsnich "/>
    <s v="Mark Kowalski "/>
    <s v="IVI"/>
    <s v="Greenville "/>
    <s v="WI"/>
    <s v="Offensive"/>
    <s v="Eff Analysis"/>
    <s v="Eff Analysis "/>
    <m/>
    <m/>
    <s v="National"/>
    <m/>
    <m/>
    <m/>
    <n v="0"/>
    <n v="16.899999999999999"/>
    <n v="17.2"/>
    <n v="7.6499999999999999E-2"/>
    <n v="7300"/>
    <s v="None"/>
  </r>
  <r>
    <d v="2014-05-09T00:00:00"/>
    <s v="May 2014"/>
    <x v="4"/>
    <x v="2"/>
    <s v="None "/>
    <s v="Mike Levine"/>
    <s v="Dan Sheets"/>
    <s v="Canyon Ind "/>
    <s v="Deming "/>
    <s v="WA "/>
    <s v="Offensive"/>
    <s v="Eff Analysis"/>
    <s v="Eff Analysis "/>
    <m/>
    <m/>
    <s v="Regional"/>
    <m/>
    <m/>
    <m/>
    <n v="0"/>
    <m/>
    <m/>
    <m/>
    <n v="0"/>
    <s v="None"/>
  </r>
  <r>
    <d v="2014-05-09T00:00:00"/>
    <s v="May 2014"/>
    <x v="4"/>
    <x v="2"/>
    <s v="None "/>
    <s v="Mike Levine"/>
    <s v="Dan Sheets"/>
    <s v="Canyon Ind "/>
    <s v="Deming "/>
    <s v="WA "/>
    <s v="Offensive"/>
    <s v="Seminars"/>
    <m/>
    <m/>
    <m/>
    <s v="Regional"/>
    <s v="Seminars "/>
    <m/>
    <n v="1"/>
    <n v="0"/>
    <m/>
    <m/>
    <m/>
    <n v="0"/>
    <s v="None"/>
  </r>
  <r>
    <d v="2014-05-09T00:00:00"/>
    <s v="May 2014"/>
    <x v="10"/>
    <x v="2"/>
    <s v="None "/>
    <s v="Cliff Steel"/>
    <s v="Josh Ferri"/>
    <s v="Amada America"/>
    <s v="Brea"/>
    <s v="CA"/>
    <s v="Offensive"/>
    <s v="Eff Analysis"/>
    <s v="Eff Analysis "/>
    <m/>
    <m/>
    <s v="Regional"/>
    <m/>
    <m/>
    <m/>
    <n v="125000"/>
    <n v="12"/>
    <m/>
    <n v="0.42"/>
    <n v="0"/>
    <s v="None"/>
  </r>
  <r>
    <d v="2014-05-06T00:00:00"/>
    <s v="May 2014"/>
    <x v="3"/>
    <x v="0"/>
    <s v="None"/>
    <s v="Scott Hansen"/>
    <s v="Rob Tessier"/>
    <s v="TMCO Inc"/>
    <s v="Lincoln"/>
    <s v="NE"/>
    <s v="Offensive"/>
    <s v="3.5 Day Class"/>
    <m/>
    <s v="3.5 Day Class"/>
    <m/>
    <s v="Regional"/>
    <s v="Seminars "/>
    <m/>
    <n v="2"/>
    <n v="0"/>
    <m/>
    <m/>
    <m/>
    <n v="0"/>
    <s v="None"/>
  </r>
  <r>
    <d v="2014-05-06T00:00:00"/>
    <s v="May 2014"/>
    <x v="3"/>
    <x v="0"/>
    <s v="KHL"/>
    <s v="David Wilcox"/>
    <s v="Rob Tessier"/>
    <s v="Kohler "/>
    <s v="Lincoln"/>
    <s v="NE"/>
    <s v="Offensive"/>
    <s v="3.5 Day Class"/>
    <m/>
    <s v="3.5 Day Class"/>
    <m/>
    <s v="National"/>
    <m/>
    <s v="Seminars "/>
    <n v="3"/>
    <n v="0"/>
    <m/>
    <m/>
    <m/>
    <n v="0"/>
    <s v="Target"/>
  </r>
  <r>
    <d v="2014-05-01T00:00:00"/>
    <s v="May 2014"/>
    <x v="7"/>
    <x v="3"/>
    <s v="None "/>
    <s v="Chris Taggert "/>
    <s v="Brett Williams"/>
    <s v="UE Compression"/>
    <s v="Commerce City "/>
    <s v="CO"/>
    <s v="Offensive"/>
    <s v="Eff Analysis"/>
    <s v="Eff Analysis "/>
    <m/>
    <m/>
    <s v="Regional"/>
    <m/>
    <m/>
    <m/>
    <n v="50000"/>
    <n v="4.7"/>
    <n v="126"/>
    <n v="0.04"/>
    <n v="0"/>
    <s v="None"/>
  </r>
  <r>
    <d v="2014-04-30T00:00:00"/>
    <s v="Apr 2014"/>
    <x v="3"/>
    <x v="0"/>
    <s v="None "/>
    <s v="Scott Hansen "/>
    <s v="David Wilcox"/>
    <s v="TMCO Inc"/>
    <s v="Lincoln "/>
    <s v="NE"/>
    <s v="Offensive"/>
    <s v="Eff Analysis"/>
    <s v="Eff Analysis "/>
    <m/>
    <m/>
    <s v="Regional"/>
    <m/>
    <m/>
    <m/>
    <n v="130000"/>
    <n v="9.42"/>
    <m/>
    <m/>
    <n v="1250"/>
    <s v="None"/>
  </r>
  <r>
    <d v="2014-04-30T00:00:00"/>
    <s v="Apr 2014"/>
    <x v="8"/>
    <x v="0"/>
    <s v="None "/>
    <s v="Jerry Wetherby"/>
    <s v="Burt Riendeau"/>
    <s v="Rodney Hunt Co"/>
    <s v="Orange"/>
    <s v="MA"/>
    <s v="Offensive"/>
    <s v="Eff Analysis"/>
    <s v="Eff Analysis "/>
    <m/>
    <m/>
    <s v="Regional"/>
    <m/>
    <m/>
    <m/>
    <n v="0"/>
    <n v="10.56"/>
    <m/>
    <n v="3.73E-2"/>
    <n v="0"/>
    <s v="None"/>
  </r>
  <r>
    <d v="2014-04-30T00:00:00"/>
    <s v="Apr 2014"/>
    <x v="6"/>
    <x v="3"/>
    <s v="None "/>
    <s v="George Haist "/>
    <s v="Andy Harris "/>
    <s v="Peltier's Foundry &amp; Machine"/>
    <s v="Concordia "/>
    <s v="KS "/>
    <s v="Offensive"/>
    <s v="3.5 Day Class"/>
    <m/>
    <s v="3.5 Day Class"/>
    <m/>
    <s v="Regional"/>
    <s v="Seminars "/>
    <m/>
    <n v="1"/>
    <n v="0"/>
    <m/>
    <m/>
    <m/>
    <n v="995"/>
    <s v="None"/>
  </r>
  <r>
    <d v="2014-04-30T00:00:00"/>
    <s v="Apr 2014"/>
    <x v="1"/>
    <x v="0"/>
    <s v="KHL "/>
    <s v="Matt Mayer "/>
    <s v="Mark Kowalski "/>
    <s v="Kohler "/>
    <s v="Saukville "/>
    <s v="WI "/>
    <s v="Offensive"/>
    <s v="3.5 Day Class"/>
    <m/>
    <s v="3.5 Day Class"/>
    <m/>
    <s v="National"/>
    <m/>
    <s v="Seminars "/>
    <n v="2"/>
    <n v="0"/>
    <m/>
    <m/>
    <m/>
    <n v="1990"/>
    <s v="Target"/>
  </r>
  <r>
    <d v="2014-04-25T00:00:00"/>
    <s v="Apr 2014"/>
    <x v="10"/>
    <x v="2"/>
    <s v="None "/>
    <s v="Joe Barbosa"/>
    <s v="Josh Ferri"/>
    <s v="Heat A Flex"/>
    <s v="San Dimas"/>
    <s v="CA"/>
    <s v="Offensive"/>
    <s v="Eff Analysis"/>
    <s v="Eff Analysis "/>
    <m/>
    <m/>
    <s v="Regional"/>
    <m/>
    <m/>
    <m/>
    <n v="36000"/>
    <n v="9.4"/>
    <m/>
    <n v="0.3"/>
    <n v="0"/>
    <s v="None"/>
  </r>
  <r>
    <d v="2014-04-23T00:00:00"/>
    <s v="Apr 2014"/>
    <x v="4"/>
    <x v="2"/>
    <s v="None "/>
    <s v="Cameron Burks"/>
    <s v="Dan Sheets"/>
    <s v="North Star Fabrication"/>
    <s v="Sutherlin"/>
    <s v="OR"/>
    <s v="Offensive"/>
    <s v="Eff Analysis"/>
    <s v="Eff Analysis "/>
    <m/>
    <m/>
    <s v="Regional"/>
    <m/>
    <m/>
    <m/>
    <n v="0"/>
    <n v="9.3000000000000007"/>
    <n v="8.4"/>
    <n v="3.2000000000000001E-2"/>
    <n v="0"/>
    <s v="None"/>
  </r>
  <r>
    <d v="2014-04-23T00:00:00"/>
    <s v="Apr 2014"/>
    <x v="4"/>
    <x v="2"/>
    <s v="None "/>
    <s v="Cameron Burks"/>
    <s v="Dan Sheets"/>
    <s v="Great Northern Trailer"/>
    <s v="Sutherlin"/>
    <s v="OR"/>
    <s v="Offensive"/>
    <s v="Eff Analysis"/>
    <s v="Eff Analysis "/>
    <m/>
    <m/>
    <s v="Regional"/>
    <m/>
    <m/>
    <m/>
    <n v="0"/>
    <n v="8"/>
    <n v="49.5"/>
    <n v="6.4000000000000001E-2"/>
    <n v="0"/>
    <s v="None"/>
  </r>
  <r>
    <d v="2014-04-18T00:00:00"/>
    <s v="Apr 2014"/>
    <x v="1"/>
    <x v="0"/>
    <s v="None "/>
    <s v="Jerry Krsnich "/>
    <s v="Mark Kowalski "/>
    <s v="Muza Metal Products "/>
    <s v="Oshkosh "/>
    <s v="WI"/>
    <s v="Offensive"/>
    <s v="Eff Analysis"/>
    <s v="Eff Analysis "/>
    <m/>
    <m/>
    <s v="Regional"/>
    <m/>
    <m/>
    <m/>
    <n v="0"/>
    <n v="8.8000000000000007"/>
    <n v="14.3"/>
    <m/>
    <n v="0"/>
    <s v="None"/>
  </r>
  <r>
    <d v="2014-04-17T00:00:00"/>
    <s v="Apr 2014"/>
    <x v="0"/>
    <x v="0"/>
    <s v="EFC"/>
    <s v="Chris Alles "/>
    <s v="Nathan Moyer "/>
    <s v="Enerfab "/>
    <s v="Cincinatti "/>
    <s v="OH "/>
    <s v="Offensive"/>
    <s v="Eff Analysis"/>
    <s v="Eff Analysis "/>
    <m/>
    <m/>
    <s v="National"/>
    <m/>
    <m/>
    <m/>
    <n v="0"/>
    <n v="52.6"/>
    <n v="6.1"/>
    <n v="4.8800000000000003E-2"/>
    <n v="67000"/>
    <s v="None"/>
  </r>
  <r>
    <d v="2014-04-15T00:00:00"/>
    <s v="Apr 2014"/>
    <x v="3"/>
    <x v="0"/>
    <s v="None "/>
    <s v="Grant Burns"/>
    <s v="Wayne Burns"/>
    <s v="Precision Pulley Inc"/>
    <s v="Pella"/>
    <s v="IA"/>
    <s v="Defensive"/>
    <s v="Seminars"/>
    <m/>
    <m/>
    <m/>
    <s v="Regional"/>
    <s v="Seminars "/>
    <m/>
    <n v="30"/>
    <n v="233000"/>
    <n v="17.5"/>
    <n v="22.8"/>
    <m/>
    <n v="3750"/>
    <s v="None"/>
  </r>
  <r>
    <d v="2014-04-15T00:00:00"/>
    <s v="Apr 2014"/>
    <x v="1"/>
    <x v="0"/>
    <s v="None "/>
    <s v="Dennis Hintze"/>
    <s v="Wayne Burns"/>
    <s v="ESCP Corp"/>
    <s v="Davenport"/>
    <s v="IA"/>
    <s v="Defensive"/>
    <s v="Seminars"/>
    <m/>
    <m/>
    <m/>
    <s v="Regional"/>
    <s v="Seminars "/>
    <m/>
    <n v="1"/>
    <n v="100000"/>
    <m/>
    <m/>
    <m/>
    <n v="800"/>
    <s v="None"/>
  </r>
  <r>
    <d v="2014-04-15T00:00:00"/>
    <s v="Apr 2014"/>
    <x v="3"/>
    <x v="0"/>
    <s v="None "/>
    <s v="Dennis Hintze"/>
    <s v="Wayne Burns"/>
    <s v="SSAB Iowa Inc"/>
    <s v="Muscatine"/>
    <s v="IA"/>
    <s v="Defensive"/>
    <s v="Seminars"/>
    <m/>
    <m/>
    <m/>
    <s v="Regional"/>
    <s v="Seminars "/>
    <m/>
    <n v="1"/>
    <n v="100000"/>
    <m/>
    <m/>
    <m/>
    <n v="800"/>
    <s v="None"/>
  </r>
  <r>
    <d v="2014-04-15T00:00:00"/>
    <s v="Apr 2014"/>
    <x v="3"/>
    <x v="0"/>
    <s v="CAT"/>
    <s v="Greg Albert"/>
    <s v="Wayne Burns"/>
    <s v="Caterpillar Inc"/>
    <s v="Elkader"/>
    <s v="IA"/>
    <s v="Offensive"/>
    <s v="Seminars"/>
    <m/>
    <m/>
    <m/>
    <s v="National"/>
    <m/>
    <s v="Seminars "/>
    <n v="4"/>
    <n v="50000"/>
    <m/>
    <m/>
    <m/>
    <n v="800"/>
    <s v="None"/>
  </r>
  <r>
    <d v="2014-04-15T00:00:00"/>
    <s v="Apr 2014"/>
    <x v="3"/>
    <x v="0"/>
    <s v="None "/>
    <s v="Not Assigned "/>
    <s v="Wayne Burns"/>
    <s v="Holt Sales &amp; Service"/>
    <s v="Des Moines"/>
    <s v="IA"/>
    <s v="Offensive"/>
    <s v="Seminars"/>
    <m/>
    <m/>
    <m/>
    <s v="Regional"/>
    <s v="Seminars "/>
    <m/>
    <n v="1"/>
    <n v="30000"/>
    <n v="11.54"/>
    <m/>
    <m/>
    <n v="800"/>
    <s v="None"/>
  </r>
  <r>
    <d v="2014-04-15T00:00:00"/>
    <s v="Apr 2014"/>
    <x v="3"/>
    <x v="0"/>
    <s v="None "/>
    <s v="Scott Hansen "/>
    <s v="David Wilcox, Karen Gilgenbach, Wayne Burns"/>
    <s v="TMCO Inc"/>
    <s v="Lincoln "/>
    <s v="NE"/>
    <s v="Offensive"/>
    <s v="Seminars"/>
    <m/>
    <m/>
    <m/>
    <s v="Regional"/>
    <s v="Seminars "/>
    <m/>
    <n v="1"/>
    <n v="30000"/>
    <n v="8"/>
    <n v="15"/>
    <n v="0.13"/>
    <n v="1470"/>
    <s v="None"/>
  </r>
  <r>
    <d v="2014-04-15T00:00:00"/>
    <s v="Apr 2014"/>
    <x v="3"/>
    <x v="0"/>
    <s v="None "/>
    <s v="Dan Sorensen"/>
    <s v="David Wilcox, Karen Gilgenbach, Wayne Burns"/>
    <s v="Tri V Tool &amp; Mfg Co"/>
    <s v="Omaha"/>
    <s v="NE"/>
    <s v="Offensive"/>
    <s v="Seminars"/>
    <m/>
    <m/>
    <m/>
    <s v="Regional"/>
    <s v="Seminars "/>
    <m/>
    <n v="1"/>
    <n v="25000"/>
    <m/>
    <m/>
    <m/>
    <n v="588"/>
    <s v="None"/>
  </r>
  <r>
    <d v="2014-04-15T00:00:00"/>
    <s v="Apr 2014"/>
    <x v="3"/>
    <x v="0"/>
    <s v="None "/>
    <s v="Dan Sorensen"/>
    <s v="David Wilcox, Karen Gilgenbach, Wayne Burns"/>
    <s v="Conductix Inc"/>
    <s v="Omaha"/>
    <s v="NE"/>
    <s v="Offensive"/>
    <s v="Seminars"/>
    <m/>
    <m/>
    <m/>
    <s v="Regional"/>
    <s v="Seminars "/>
    <m/>
    <n v="1"/>
    <n v="70000"/>
    <m/>
    <m/>
    <m/>
    <n v="588"/>
    <s v="None"/>
  </r>
  <r>
    <d v="2014-04-15T00:00:00"/>
    <s v="Apr 2014"/>
    <x v="3"/>
    <x v="0"/>
    <s v="None "/>
    <s v="James Kavanaugh"/>
    <s v="David Wilcox, Karen Gilgenbach, Wayne Burns"/>
    <s v="Logan View Public School"/>
    <s v="Hooper"/>
    <s v="NE"/>
    <s v="Offensive"/>
    <s v="Seminars"/>
    <m/>
    <m/>
    <m/>
    <s v="Regional"/>
    <s v="Seminars "/>
    <m/>
    <n v="1"/>
    <n v="0"/>
    <m/>
    <m/>
    <m/>
    <n v="294"/>
    <s v="None"/>
  </r>
  <r>
    <d v="2014-04-02T00:00:00"/>
    <s v="Apr 2014"/>
    <x v="7"/>
    <x v="3"/>
    <s v="IE"/>
    <s v="Cory Burdick"/>
    <s v="Bruce Jensen"/>
    <s v="Intermountain Electronics"/>
    <s v="Price"/>
    <s v="UT"/>
    <s v="Defensive"/>
    <s v="Eff Analysis"/>
    <s v="Eff Analysis "/>
    <m/>
    <m/>
    <s v="National"/>
    <m/>
    <m/>
    <m/>
    <n v="90000"/>
    <n v="8.3000000000000007"/>
    <n v="12.3"/>
    <n v="3.4500000000000003E-2"/>
    <n v="38147"/>
    <s v="None"/>
  </r>
  <r>
    <d v="2014-04-01T00:00:00"/>
    <s v="Apr 2014"/>
    <x v="1"/>
    <x v="0"/>
    <s v="None "/>
    <s v="Reed Miner "/>
    <s v="Gary Wallerich "/>
    <s v="Wyoming Machine "/>
    <s v="Stacy "/>
    <s v="MN "/>
    <s v="Offensive"/>
    <s v="Eff Analysis"/>
    <s v="Eff Analysis "/>
    <m/>
    <m/>
    <s v="Regional"/>
    <m/>
    <m/>
    <m/>
    <n v="0"/>
    <n v="9.6"/>
    <n v="3.2"/>
    <n v="8.0699999999999994E-2"/>
    <n v="0"/>
    <s v="None"/>
  </r>
  <r>
    <s v="Dates 4-1-13 to 3-31-14"/>
    <s v="Month Reported"/>
    <x v="15"/>
    <x v="4"/>
    <s v="Tag Code"/>
    <s v="Acct Mgr"/>
    <s v="Specialist"/>
    <s v="Customer"/>
    <s v="City"/>
    <s v="State"/>
    <s v="Offensive/Defensive"/>
    <s v="Sales Tools"/>
    <s v="Eff Analysis "/>
    <s v="3.5 Day Class Tulsa"/>
    <s v="3.5 Day Class Bessemer"/>
    <s v="National or Regional"/>
    <s v="Seminars Regional"/>
    <s v="Seminars National "/>
    <s v="Attendees"/>
    <s v="Account Potential Value $"/>
    <s v="Gas-to-Wire"/>
    <s v="Wire-to-Tip (Consumables to Wire)"/>
    <s v="Operator Factor"/>
    <s v="Potential Saving Identified"/>
    <s v="TCO Savings  T or R"/>
  </r>
  <r>
    <d v="2014-03-19T00:00:00"/>
    <s v="Mar 2014"/>
    <x v="3"/>
    <x v="0"/>
    <s v="None "/>
    <s v="Not Assigned "/>
    <s v="Wayne Burns"/>
    <s v="Highway Equipment Co"/>
    <s v="Cedar Rapids"/>
    <s v="IA"/>
    <s v="Offensive"/>
    <s v="Seminars"/>
    <m/>
    <m/>
    <m/>
    <s v="Regional"/>
    <s v="Seminars "/>
    <m/>
    <n v="1"/>
    <n v="50000"/>
    <m/>
    <m/>
    <m/>
    <n v="800"/>
    <s v="None"/>
  </r>
  <r>
    <d v="2014-03-15T00:00:00"/>
    <s v="Mar 2014"/>
    <x v="3"/>
    <x v="0"/>
    <s v="None "/>
    <s v="Ted Swift"/>
    <s v="Wayne Burns"/>
    <s v="CEI Equipment Co"/>
    <s v="Cedar Rapids"/>
    <s v="IA"/>
    <s v="Offensive"/>
    <s v="Seminars"/>
    <m/>
    <m/>
    <m/>
    <s v="Regional"/>
    <s v="Seminars "/>
    <m/>
    <n v="3"/>
    <n v="1000000"/>
    <n v="20.79"/>
    <n v="3.4"/>
    <m/>
    <n v="800"/>
    <s v="None"/>
  </r>
  <r>
    <d v="2014-03-04T00:00:00"/>
    <s v="Mar 2014"/>
    <x v="3"/>
    <x v="0"/>
    <s v="None"/>
    <s v="Cameron Burks"/>
    <s v="Rob Tessier"/>
    <s v="Cornerstone Enterprises "/>
    <s v="Roseburg"/>
    <s v="OR"/>
    <s v="Offensive"/>
    <s v="3.5 Day Class"/>
    <m/>
    <s v="3.5 Day Class"/>
    <m/>
    <s v="Regional"/>
    <s v="Seminars "/>
    <m/>
    <n v="1"/>
    <n v="0"/>
    <m/>
    <m/>
    <m/>
    <n v="0"/>
    <s v="None"/>
  </r>
  <r>
    <d v="2014-03-04T00:00:00"/>
    <s v="Mar 2014"/>
    <x v="3"/>
    <x v="0"/>
    <s v="None"/>
    <s v="Cameron Burks"/>
    <s v="Rob Tessier"/>
    <s v="Great Northern Trailer Works"/>
    <s v="Sutherlin"/>
    <s v="OR"/>
    <s v="Offensive"/>
    <s v="3.5 Day Class"/>
    <m/>
    <s v="3.5 Day Class"/>
    <m/>
    <s v="Regional"/>
    <s v="Seminars "/>
    <m/>
    <n v="1"/>
    <n v="0"/>
    <m/>
    <m/>
    <m/>
    <n v="0"/>
    <s v="None"/>
  </r>
  <r>
    <d v="2014-03-04T00:00:00"/>
    <s v="Mar 2014"/>
    <x v="6"/>
    <x v="3"/>
    <s v="None"/>
    <s v="Carlis McKarnie"/>
    <s v="Rob Tessier"/>
    <s v="Webcoat Products Inc"/>
    <s v="McAlester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4-03-04T00:00:00"/>
    <s v="Mar 2014"/>
    <x v="9"/>
    <x v="2"/>
    <s v="None "/>
    <s v="Chris Capulong "/>
    <s v="Michael Boster "/>
    <s v="Flory Industries "/>
    <s v="Salida "/>
    <s v="CA "/>
    <s v="Offensive"/>
    <s v="3.5 Day Class"/>
    <m/>
    <s v="3.5 Day Class"/>
    <m/>
    <s v="Regional"/>
    <s v="Seminars "/>
    <m/>
    <n v="1"/>
    <n v="0"/>
    <m/>
    <m/>
    <m/>
    <n v="0"/>
    <s v="None"/>
  </r>
  <r>
    <d v="2014-02-28T00:00:00"/>
    <s v="Feb 2014"/>
    <x v="3"/>
    <x v="0"/>
    <s v="None "/>
    <s v="Scott Hansen "/>
    <s v="David Wilcox"/>
    <s v="Willmer Welding &amp; Fabrication"/>
    <s v="Elkhorn"/>
    <s v="NE"/>
    <s v="Offensive"/>
    <s v="Seminars"/>
    <m/>
    <m/>
    <m/>
    <s v="Regional"/>
    <s v="Seminars "/>
    <m/>
    <n v="5"/>
    <n v="16000"/>
    <m/>
    <m/>
    <m/>
    <n v="800"/>
    <s v="None"/>
  </r>
  <r>
    <d v="2014-02-18T00:00:00"/>
    <s v="Feb 2014"/>
    <x v="6"/>
    <x v="3"/>
    <s v="None"/>
    <s v="Carlis McKarnie"/>
    <s v="Rob Tessier"/>
    <s v="Webcoat Products Inc"/>
    <s v="McAlester"/>
    <s v="OK"/>
    <s v="Offensive"/>
    <s v="3.5 Day Class"/>
    <m/>
    <s v="3.5 Day Class"/>
    <m/>
    <s v="Regional"/>
    <s v="Seminars "/>
    <m/>
    <n v="2"/>
    <n v="0"/>
    <m/>
    <m/>
    <m/>
    <n v="995"/>
    <s v="None"/>
  </r>
  <r>
    <d v="2014-02-18T00:00:00"/>
    <s v="Feb 2014"/>
    <x v="3"/>
    <x v="0"/>
    <s v="None"/>
    <s v="Brad Bosch"/>
    <s v="Rob Tessier"/>
    <s v="Lynnes Welding Training Inc"/>
    <s v="Fargo"/>
    <s v="ND"/>
    <s v="Offensive"/>
    <s v="3.5 Day Class"/>
    <m/>
    <s v="3.5 Day Class"/>
    <m/>
    <s v="Regional"/>
    <s v="Seminars "/>
    <m/>
    <n v="1"/>
    <n v="0"/>
    <m/>
    <m/>
    <m/>
    <n v="0"/>
    <s v="None"/>
  </r>
  <r>
    <d v="2014-02-18T00:00:00"/>
    <s v="Feb 2014"/>
    <x v="3"/>
    <x v="0"/>
    <s v="None"/>
    <s v="Brad Bosch"/>
    <s v="Rob Tessier"/>
    <s v="Rupture Pin Technology"/>
    <s v="Fargo"/>
    <s v="ND"/>
    <s v="Offensive"/>
    <s v="3.5 Day Class"/>
    <m/>
    <s v="3.5 Day Class"/>
    <m/>
    <s v="Regional"/>
    <s v="Seminars "/>
    <m/>
    <n v="1"/>
    <n v="0"/>
    <m/>
    <m/>
    <m/>
    <n v="0"/>
    <s v="None"/>
  </r>
  <r>
    <d v="2014-02-17T00:00:00"/>
    <s v="Feb 2014"/>
    <x v="3"/>
    <x v="0"/>
    <s v="None "/>
    <s v="Austin Steichen"/>
    <s v="David Wilcox"/>
    <s v="Shaver Manufacturing"/>
    <s v="Graettinger"/>
    <s v="IA"/>
    <s v="Offensive"/>
    <s v="Seminars"/>
    <m/>
    <m/>
    <m/>
    <s v="Regional"/>
    <s v="Seminars "/>
    <m/>
    <n v="8"/>
    <n v="25000"/>
    <m/>
    <m/>
    <m/>
    <n v="800"/>
    <s v="None"/>
  </r>
  <r>
    <d v="2014-02-12T00:00:00"/>
    <s v="Feb 2014"/>
    <x v="4"/>
    <x v="2"/>
    <s v="None "/>
    <s v="Cameron Burks"/>
    <s v="Dan Sheets"/>
    <s v="Whit Log Trailers"/>
    <s v="Roseburg"/>
    <s v="OR"/>
    <s v="Offensive"/>
    <s v="Eff Analysis"/>
    <s v="Eff Analysis "/>
    <m/>
    <m/>
    <s v="Regional"/>
    <m/>
    <m/>
    <m/>
    <n v="0"/>
    <n v="14.8"/>
    <n v="21"/>
    <n v="6.8000000000000005E-2"/>
    <n v="0"/>
    <s v="None"/>
  </r>
  <r>
    <d v="2014-02-04T00:00:00"/>
    <s v="Feb 2014"/>
    <x v="0"/>
    <x v="0"/>
    <s v="None "/>
    <s v="Courtney Clark "/>
    <s v="Nathan Moyer "/>
    <s v="American Showa "/>
    <s v="Blanchester "/>
    <s v="OH "/>
    <s v="Offensive"/>
    <s v="Eff Analysis"/>
    <s v="Eff Analysis "/>
    <m/>
    <m/>
    <s v="Regional"/>
    <m/>
    <m/>
    <m/>
    <n v="0"/>
    <n v="27.4"/>
    <n v="19.7"/>
    <n v="7.9000000000000001E-2"/>
    <n v="0"/>
    <s v="None"/>
  </r>
  <r>
    <d v="2014-02-04T00:00:00"/>
    <s v="Feb 2014"/>
    <x v="6"/>
    <x v="3"/>
    <s v="None"/>
    <s v="Not Assigned"/>
    <s v="Rob Tessier"/>
    <s v="ACC Inc"/>
    <s v="Russellville"/>
    <s v="AR"/>
    <s v="Offensive"/>
    <s v="3.5 Day Class"/>
    <m/>
    <s v="3.5 Day Class"/>
    <m/>
    <s v="Regional"/>
    <s v="Seminars "/>
    <m/>
    <n v="2"/>
    <n v="0"/>
    <m/>
    <m/>
    <m/>
    <n v="0"/>
    <s v="None"/>
  </r>
  <r>
    <d v="2014-02-04T00:00:00"/>
    <s v="Feb 2014"/>
    <x v="6"/>
    <x v="3"/>
    <s v="None"/>
    <s v="Johnny Day"/>
    <s v="Rob Tessier"/>
    <s v="Cimarron Energy"/>
    <s v="New Castle"/>
    <s v="OK"/>
    <s v="Offensive"/>
    <s v="3.5 Day Class"/>
    <m/>
    <s v="3.5 Day Class"/>
    <m/>
    <s v="Regional"/>
    <s v="Seminars "/>
    <m/>
    <n v="4"/>
    <n v="0"/>
    <m/>
    <m/>
    <m/>
    <n v="0"/>
    <s v="None"/>
  </r>
  <r>
    <d v="2014-02-04T00:00:00"/>
    <s v="Feb 2014"/>
    <x v="6"/>
    <x v="3"/>
    <s v="None"/>
    <s v="Brad Noble"/>
    <s v="Rob Tessier"/>
    <s v="Mac Process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4-01-29T00:00:00"/>
    <s v="Jan 2014"/>
    <x v="4"/>
    <x v="2"/>
    <s v="IR"/>
    <s v="Kevin Walters"/>
    <s v="Dan Sheets"/>
    <s v="Ingersoll Rand"/>
    <s v="Multiple "/>
    <s v="WA "/>
    <s v="Offensive"/>
    <s v="Seminars"/>
    <m/>
    <m/>
    <m/>
    <s v="National"/>
    <m/>
    <s v="Seminars "/>
    <n v="1"/>
    <n v="0"/>
    <m/>
    <m/>
    <m/>
    <n v="0"/>
    <s v="None"/>
  </r>
  <r>
    <d v="2014-01-28T00:00:00"/>
    <s v="Jan 2014"/>
    <x v="4"/>
    <x v="2"/>
    <s v="None "/>
    <s v="Richie Ford"/>
    <s v="Dan Sheets"/>
    <s v="EDCO, Inc."/>
    <s v="Mount Vernon"/>
    <s v="WA "/>
    <s v="Offensive"/>
    <s v="3.5 Day Class"/>
    <m/>
    <m/>
    <s v="3.5 Day Class"/>
    <s v="Regional"/>
    <s v="Seminars "/>
    <m/>
    <n v="1"/>
    <n v="0"/>
    <m/>
    <m/>
    <m/>
    <n v="995"/>
    <s v="None"/>
  </r>
  <r>
    <d v="2014-01-22T00:00:00"/>
    <s v="Jan 2014"/>
    <x v="5"/>
    <x v="1"/>
    <s v="IDG"/>
    <s v="Bill Powell"/>
    <s v="Bill Powell"/>
    <s v="Industrial Distr Group-GSI"/>
    <s v="Assumption"/>
    <s v="IL "/>
    <s v="Offensive"/>
    <s v="Eff Analysis"/>
    <s v="Eff Analysis "/>
    <m/>
    <m/>
    <s v="National"/>
    <m/>
    <m/>
    <m/>
    <n v="0"/>
    <n v="13.6"/>
    <n v="2.8"/>
    <n v="0.10970000000000001"/>
    <n v="0"/>
    <s v="None"/>
  </r>
  <r>
    <d v="2014-01-21T00:00:00"/>
    <s v="Jan 2014"/>
    <x v="6"/>
    <x v="3"/>
    <s v="None"/>
    <s v="John Roberts"/>
    <s v="Rob Tessier"/>
    <s v="HEM Saw"/>
    <s v="Pryor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4-01-21T00:00:00"/>
    <s v="Jan 2014"/>
    <x v="6"/>
    <x v="3"/>
    <s v="None"/>
    <s v="Jason Hill"/>
    <s v="Rob Tessier"/>
    <s v="Zephyer Manufacturing Co"/>
    <s v="Sedalia"/>
    <s v="MO"/>
    <s v="Offensive"/>
    <s v="3.5 Day Class"/>
    <m/>
    <s v="3.5 Day Class"/>
    <m/>
    <s v="Regional"/>
    <s v="Seminars "/>
    <m/>
    <n v="1"/>
    <n v="0"/>
    <m/>
    <m/>
    <m/>
    <n v="995"/>
    <s v="None"/>
  </r>
  <r>
    <d v="2014-01-21T00:00:00"/>
    <s v="Jan 2014"/>
    <x v="6"/>
    <x v="3"/>
    <s v="None"/>
    <s v="Brad Noble"/>
    <s v="Rob Tessier"/>
    <s v="Mac Process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4-01-21T00:00:00"/>
    <s v="Jan 2014"/>
    <x v="6"/>
    <x v="3"/>
    <s v="None"/>
    <s v="Johnny Day"/>
    <s v="Rob Tessier"/>
    <s v="Cimarron Energy"/>
    <s v="Marlow"/>
    <s v="OK"/>
    <s v="Offensive"/>
    <s v="3.5 Day Class"/>
    <m/>
    <s v="3.5 Day Class"/>
    <m/>
    <s v="Regional"/>
    <s v="Seminars "/>
    <m/>
    <n v="7"/>
    <n v="0"/>
    <m/>
    <m/>
    <m/>
    <n v="995"/>
    <s v="None"/>
  </r>
  <r>
    <d v="2014-01-16T00:00:00"/>
    <s v="Jan 2014"/>
    <x v="11"/>
    <x v="3"/>
    <s v="None "/>
    <s v="Matt Crye "/>
    <s v="Chris Granados"/>
    <s v="Tyler Building Systems"/>
    <s v="Tyler "/>
    <s v="TX "/>
    <s v="Defensive"/>
    <s v="3.5 Day Class"/>
    <m/>
    <s v="3.5 Day Class"/>
    <m/>
    <s v="Regional"/>
    <s v="Seminars "/>
    <m/>
    <n v="1"/>
    <n v="10000"/>
    <m/>
    <m/>
    <m/>
    <n v="995"/>
    <s v="None"/>
  </r>
  <r>
    <d v="2014-01-14T00:00:00"/>
    <s v="Jan 2014"/>
    <x v="6"/>
    <x v="3"/>
    <s v="None"/>
    <s v="John Roberts"/>
    <s v="Rob Tessier"/>
    <s v="HE&amp;M Saw"/>
    <s v="Pryor"/>
    <s v="OK"/>
    <s v="Offensive"/>
    <s v="3.5 Day Class"/>
    <m/>
    <s v="3.5 Day Class"/>
    <m/>
    <s v="Regional"/>
    <s v="Seminars "/>
    <m/>
    <n v="2"/>
    <n v="0"/>
    <m/>
    <m/>
    <m/>
    <n v="1990"/>
    <s v="None"/>
  </r>
  <r>
    <d v="2014-01-14T00:00:00"/>
    <s v="Jan 2014"/>
    <x v="6"/>
    <x v="3"/>
    <s v="None"/>
    <s v="Chad Barton"/>
    <s v="Rob Tessier"/>
    <s v="Aero-Mod Inc"/>
    <s v="Manhattan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3-12-19T00:00:00"/>
    <s v="Dec 2013"/>
    <x v="0"/>
    <x v="0"/>
    <s v="None "/>
    <s v="Brian Christiansen "/>
    <s v="Nathan Moyer "/>
    <s v="Rosenbom "/>
    <s v="Bowling Green "/>
    <s v="OH "/>
    <s v="Offensive"/>
    <s v="Eff Analysis"/>
    <s v="Eff Analysis "/>
    <m/>
    <m/>
    <s v="Regional"/>
    <m/>
    <m/>
    <m/>
    <n v="0"/>
    <n v="7.1"/>
    <n v="38.4"/>
    <n v="9.0499999999999997E-2"/>
    <n v="0"/>
    <s v="None"/>
  </r>
  <r>
    <d v="2013-12-16T00:00:00"/>
    <s v="Dec 2013"/>
    <x v="4"/>
    <x v="2"/>
    <s v="None "/>
    <s v="Richie Ford"/>
    <s v="Dan Sheets"/>
    <s v="EDCO, Inc."/>
    <s v="Mount Vernon"/>
    <s v="WA "/>
    <s v="Offensive"/>
    <s v="Seminars"/>
    <m/>
    <m/>
    <m/>
    <s v="Regional"/>
    <s v="Seminars "/>
    <m/>
    <n v="1"/>
    <n v="0"/>
    <m/>
    <m/>
    <m/>
    <n v="0"/>
    <s v="None"/>
  </r>
  <r>
    <d v="2013-12-16T00:00:00"/>
    <s v="Dec 2013"/>
    <x v="4"/>
    <x v="2"/>
    <s v="None "/>
    <s v="Richie Ford"/>
    <s v="Dan Sheets"/>
    <s v="EDCO, Inc."/>
    <s v="Mount Vernon"/>
    <s v="WA "/>
    <s v="Offensive"/>
    <s v="Eff Analysis"/>
    <s v="Eff Analysis "/>
    <m/>
    <m/>
    <s v="Regional"/>
    <m/>
    <m/>
    <m/>
    <n v="0"/>
    <n v="19"/>
    <n v="7"/>
    <n v="0.02"/>
    <n v="0"/>
    <s v="None"/>
  </r>
  <r>
    <d v="2013-12-03T00:00:00"/>
    <s v="Dec 2013"/>
    <x v="6"/>
    <x v="3"/>
    <s v="None"/>
    <s v="Dana Sloan"/>
    <s v="Rob Tessier"/>
    <s v="Hutchinson Community College"/>
    <s v="Hutchinson"/>
    <s v="KS"/>
    <s v="Offensive"/>
    <s v="3.5 Day Class"/>
    <m/>
    <s v="3.5 Day Class"/>
    <m/>
    <s v="Regional"/>
    <s v="Seminars "/>
    <m/>
    <n v="1"/>
    <n v="0"/>
    <m/>
    <m/>
    <m/>
    <n v="995"/>
    <s v="None"/>
  </r>
  <r>
    <d v="2013-12-03T00:00:00"/>
    <s v="Dec 2013"/>
    <x v="0"/>
    <x v="0"/>
    <s v="None"/>
    <s v="Tim Helfrich"/>
    <s v="Rob Tessier"/>
    <s v="Crown Equipment "/>
    <s v="New Bremen"/>
    <s v="OH"/>
    <s v="Offensive"/>
    <s v="3.5 Day Class"/>
    <m/>
    <s v="3.5 Day Class"/>
    <m/>
    <s v="Regional"/>
    <s v="Seminars "/>
    <m/>
    <n v="1"/>
    <n v="0"/>
    <m/>
    <m/>
    <m/>
    <n v="0"/>
    <s v="None"/>
  </r>
  <r>
    <d v="2013-12-03T00:00:00"/>
    <s v="Dec 2013"/>
    <x v="3"/>
    <x v="0"/>
    <s v="None"/>
    <s v="Gene Rashid"/>
    <s v="Rob Tessier"/>
    <s v="Metal Services"/>
    <s v="Dodge Center"/>
    <s v="MN"/>
    <s v="Offensive"/>
    <s v="3.5 Day Class"/>
    <m/>
    <s v="3.5 Day Class"/>
    <m/>
    <s v="Regional"/>
    <s v="Seminars "/>
    <m/>
    <n v="2"/>
    <n v="0"/>
    <m/>
    <m/>
    <m/>
    <n v="0"/>
    <s v="None"/>
  </r>
  <r>
    <d v="2013-12-03T00:00:00"/>
    <s v="Dec 2013"/>
    <x v="11"/>
    <x v="3"/>
    <s v="None"/>
    <s v="Matt Crye"/>
    <s v="Rob Tessier"/>
    <s v="Challender Process Systems Co"/>
    <s v="Troupe"/>
    <s v="TX"/>
    <s v="Offensive"/>
    <s v="3.5 Day Class"/>
    <m/>
    <s v="3.5 Day Class"/>
    <m/>
    <s v="Regional"/>
    <s v="Seminars "/>
    <m/>
    <n v="1"/>
    <n v="0"/>
    <m/>
    <m/>
    <m/>
    <n v="995"/>
    <s v="None"/>
  </r>
  <r>
    <d v="2013-11-25T00:00:00"/>
    <s v="Nov 2013"/>
    <x v="4"/>
    <x v="2"/>
    <s v="None "/>
    <s v="Mike Levine"/>
    <s v="Dan Sheets"/>
    <s v="DeLavel Mfg "/>
    <s v="Mount Vernon"/>
    <s v="WA "/>
    <s v="Offensive"/>
    <s v="Eff Analysis"/>
    <s v="Eff Analysis "/>
    <m/>
    <m/>
    <s v="Regional"/>
    <m/>
    <m/>
    <m/>
    <n v="0"/>
    <m/>
    <m/>
    <m/>
    <n v="0"/>
    <s v="None"/>
  </r>
  <r>
    <d v="2013-11-22T00:00:00"/>
    <s v="Nov 2013"/>
    <x v="0"/>
    <x v="0"/>
    <s v="HOA"/>
    <s v="Troy Plumber"/>
    <s v="Nathan Moyer "/>
    <s v="Honda of America "/>
    <s v="Marysville "/>
    <s v="OH "/>
    <s v="Offensive"/>
    <s v="Eff Analysis"/>
    <s v="Eff Analysis "/>
    <m/>
    <m/>
    <s v="National"/>
    <m/>
    <m/>
    <m/>
    <n v="0"/>
    <n v="39.4"/>
    <m/>
    <m/>
    <n v="0"/>
    <s v="None"/>
  </r>
  <r>
    <d v="2013-11-07T00:00:00"/>
    <s v="Nov 2013"/>
    <x v="4"/>
    <x v="2"/>
    <s v="None "/>
    <s v="Mike Levine"/>
    <s v="Dan Sheets"/>
    <s v="DeLavel Mfg "/>
    <s v="Mount Vernon"/>
    <s v="WA "/>
    <s v="Offensive"/>
    <s v="3.5 Day Class"/>
    <m/>
    <m/>
    <s v="3.5 Day Class"/>
    <s v="Regional"/>
    <m/>
    <m/>
    <n v="2"/>
    <n v="0"/>
    <m/>
    <m/>
    <m/>
    <n v="395"/>
    <s v="None"/>
  </r>
  <r>
    <d v="2013-10-17T00:00:00"/>
    <s v="Oct 2013"/>
    <x v="0"/>
    <x v="0"/>
    <s v="PCR"/>
    <s v="Tom Meeker "/>
    <s v="Nathan Moyer "/>
    <s v="Paccar"/>
    <s v="Chillicothe"/>
    <s v="OH "/>
    <s v="Offensive"/>
    <s v="Eff Analysis"/>
    <s v="Eff Analysis "/>
    <m/>
    <m/>
    <s v="National"/>
    <m/>
    <m/>
    <m/>
    <n v="0"/>
    <n v="55.6"/>
    <n v="17.399999999999999"/>
    <m/>
    <n v="0"/>
    <s v="None"/>
  </r>
  <r>
    <d v="2013-10-15T00:00:00"/>
    <s v="Oct 2013"/>
    <x v="7"/>
    <x v="3"/>
    <s v="None"/>
    <s v="Alan Hamilton"/>
    <s v="Rob Tessier"/>
    <s v="Richards Sheel Metal"/>
    <s v="Ogden"/>
    <s v="UT"/>
    <s v="Offensive"/>
    <s v="3.5 Day Class"/>
    <m/>
    <s v="3.5 Day Class"/>
    <m/>
    <s v="Regional"/>
    <s v="Seminars "/>
    <m/>
    <n v="2"/>
    <n v="0"/>
    <m/>
    <m/>
    <m/>
    <n v="0"/>
    <s v="None"/>
  </r>
  <r>
    <d v="2013-10-15T00:00:00"/>
    <s v="Oct 2013"/>
    <x v="6"/>
    <x v="3"/>
    <s v="None"/>
    <s v="Tami Hinton"/>
    <s v="Rob Tessier"/>
    <s v="Brown Cargo Van"/>
    <s v="Lawrence"/>
    <s v="KS"/>
    <s v="Offensive"/>
    <s v="3.5 Day Class"/>
    <m/>
    <s v="3.5 Day Class"/>
    <m/>
    <s v="Regional"/>
    <s v="Seminars "/>
    <m/>
    <n v="2"/>
    <n v="0"/>
    <m/>
    <m/>
    <m/>
    <n v="995"/>
    <s v="None"/>
  </r>
  <r>
    <d v="2013-10-15T00:00:00"/>
    <s v="Oct 2013"/>
    <x v="11"/>
    <x v="3"/>
    <s v="None"/>
    <s v="Keith Neumann"/>
    <s v="Rob Tessier"/>
    <s v="KW International"/>
    <s v="Houston"/>
    <s v="TX"/>
    <s v="Offensive"/>
    <s v="3.5 Day Class"/>
    <m/>
    <s v="3.5 Day Class"/>
    <m/>
    <s v="Regional"/>
    <s v="Seminars "/>
    <m/>
    <n v="1"/>
    <n v="0"/>
    <m/>
    <m/>
    <m/>
    <n v="995"/>
    <s v="None"/>
  </r>
  <r>
    <d v="2013-10-15T00:00:00"/>
    <s v="Oct 2013"/>
    <x v="4"/>
    <x v="2"/>
    <s v="None"/>
    <s v="Ben Lewis"/>
    <s v="Rob Tessier"/>
    <s v="Northwest Technologies Inc"/>
    <s v="Estacada"/>
    <s v="OR"/>
    <s v="Offensive"/>
    <s v="3.5 Day Class"/>
    <m/>
    <s v="3.5 Day Class"/>
    <m/>
    <s v="Regional"/>
    <s v="Seminars "/>
    <m/>
    <n v="1"/>
    <n v="0"/>
    <m/>
    <m/>
    <m/>
    <n v="0"/>
    <s v="None"/>
  </r>
  <r>
    <d v="2013-10-15T00:00:00"/>
    <s v="Oct 2013"/>
    <x v="4"/>
    <x v="2"/>
    <s v="None"/>
    <s v="Ben Lewis"/>
    <s v="Rob Tessier"/>
    <s v="P &amp; A Metal Fab Inc"/>
    <s v="Clackamas"/>
    <s v="OR"/>
    <s v="Offensive"/>
    <s v="3.5 Day Class"/>
    <m/>
    <s v="3.5 Day Class"/>
    <m/>
    <s v="Regional"/>
    <s v="Seminars "/>
    <m/>
    <n v="1"/>
    <n v="0"/>
    <m/>
    <m/>
    <m/>
    <n v="0"/>
    <s v="None"/>
  </r>
  <r>
    <d v="2013-10-01T00:00:00"/>
    <s v="Oct 2013"/>
    <x v="3"/>
    <x v="0"/>
    <s v="None"/>
    <s v="Wayne Burns"/>
    <s v="Rob Tessier"/>
    <s v="Vermeer Corporation"/>
    <s v="Pella"/>
    <s v="IA"/>
    <s v="Offensive"/>
    <s v="3.5 Day Class"/>
    <m/>
    <s v="3.5 Day Class"/>
    <m/>
    <s v="Regional"/>
    <s v="Seminars "/>
    <m/>
    <n v="1"/>
    <n v="0"/>
    <m/>
    <m/>
    <m/>
    <n v="995"/>
    <s v="None"/>
  </r>
  <r>
    <d v="2013-09-17T00:00:00"/>
    <s v="Sept 2013"/>
    <x v="6"/>
    <x v="3"/>
    <s v="None"/>
    <s v="Ricky Fleming"/>
    <s v="Rob Tessier"/>
    <s v="Precision Fabricators"/>
    <s v="Tulsa 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3-09-17T00:00:00"/>
    <s v="Sept 2013"/>
    <x v="6"/>
    <x v="3"/>
    <s v="None"/>
    <s v="Ricky Fleming"/>
    <s v="Rob Tessier"/>
    <s v="S &amp; T Manufacturing"/>
    <s v="Tulsa 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3-09-17T00:00:00"/>
    <s v="Sept 2013"/>
    <x v="6"/>
    <x v="3"/>
    <s v="None"/>
    <s v="George Haist"/>
    <s v="Rob Tessier"/>
    <s v="Liberty Inc"/>
    <s v="Manhatta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3-09-17T00:00:00"/>
    <s v="Sept 2013"/>
    <x v="6"/>
    <x v="3"/>
    <s v="None"/>
    <s v="George Haist"/>
    <s v="Rob Tessier"/>
    <s v="Girard Tank &amp; Steel"/>
    <s v="Concordia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3-09-12T00:00:00"/>
    <s v="Sept 2013"/>
    <x v="4"/>
    <x v="2"/>
    <s v="None "/>
    <s v="Alan Nielsen "/>
    <s v="Dan Sheets"/>
    <s v="Pierce Built"/>
    <s v="Portland "/>
    <s v="OR"/>
    <s v="Offensive"/>
    <s v="Eff Analysis"/>
    <s v="Eff Analysis "/>
    <m/>
    <m/>
    <s v="Regional"/>
    <m/>
    <m/>
    <m/>
    <n v="0"/>
    <n v="13.4"/>
    <m/>
    <n v="0.16600000000000001"/>
    <n v="518964"/>
    <s v="None"/>
  </r>
  <r>
    <d v="2013-08-20T00:00:00"/>
    <s v="Aug 2013"/>
    <x v="6"/>
    <x v="3"/>
    <s v="None"/>
    <s v="Ricky Fleming"/>
    <s v="Rob Tessier"/>
    <s v="S &amp; T Manufacturing"/>
    <s v="Tulsa "/>
    <s v="OK"/>
    <s v="Offensive"/>
    <s v="3.5 Day Class"/>
    <m/>
    <s v="3.5 Day Class"/>
    <m/>
    <s v="Regional"/>
    <s v="Seminars "/>
    <m/>
    <n v="2"/>
    <n v="0"/>
    <m/>
    <m/>
    <m/>
    <n v="995"/>
    <s v="None"/>
  </r>
  <r>
    <d v="2013-08-06T00:00:00"/>
    <s v="Aug 2013"/>
    <x v="4"/>
    <x v="2"/>
    <s v="None "/>
    <s v="Jim Middleton"/>
    <s v="Dan Sheets"/>
    <s v="Imperial Fabrication"/>
    <s v="Chehalis"/>
    <s v="WA "/>
    <s v="Offensive"/>
    <s v="Eff Analysis"/>
    <s v="Eff Analysis "/>
    <m/>
    <m/>
    <s v="Regional"/>
    <m/>
    <m/>
    <m/>
    <n v="0"/>
    <m/>
    <m/>
    <m/>
    <n v="0"/>
    <s v="None"/>
  </r>
  <r>
    <d v="2013-08-01T00:00:00"/>
    <s v="Aug 2013"/>
    <x v="4"/>
    <x v="2"/>
    <s v="None "/>
    <s v="Mike Levine"/>
    <s v="Dan Sheets"/>
    <s v="DeLavel Mfg "/>
    <s v="Mount Vernon"/>
    <s v="WA "/>
    <s v="Offensive"/>
    <s v="Seminars"/>
    <m/>
    <m/>
    <m/>
    <s v="Regional"/>
    <s v="Seminars "/>
    <m/>
    <n v="1"/>
    <n v="0"/>
    <m/>
    <m/>
    <m/>
    <n v="0"/>
    <s v="None"/>
  </r>
  <r>
    <d v="2013-07-26T00:00:00"/>
    <s v="July 2013"/>
    <x v="0"/>
    <x v="0"/>
    <s v="None "/>
    <s v="Ryan Campbell"/>
    <s v="Nathan Moyer "/>
    <s v="LaserFlex "/>
    <s v="Hilliard "/>
    <s v="OH "/>
    <s v="Offensive"/>
    <s v="Eff Analysis"/>
    <s v="Eff Analysis "/>
    <m/>
    <m/>
    <s v="Regional"/>
    <m/>
    <m/>
    <m/>
    <n v="0"/>
    <n v="12.3"/>
    <m/>
    <n v="8.8200000000000001E-2"/>
    <n v="0"/>
    <s v="None"/>
  </r>
  <r>
    <d v="2013-07-19T00:00:00"/>
    <s v="July 2013"/>
    <x v="2"/>
    <x v="1"/>
    <s v="SON"/>
    <s v="Matt Bird"/>
    <s v="Randy Wigginton"/>
    <s v="Sonoco Metco"/>
    <s v="Hartsvelle"/>
    <s v="AL"/>
    <s v="Offensive"/>
    <s v="Eff Analysis"/>
    <s v="Eff Analysis "/>
    <m/>
    <m/>
    <s v="National"/>
    <m/>
    <m/>
    <m/>
    <n v="0"/>
    <n v="11.9"/>
    <m/>
    <n v="0.11990000000000001"/>
    <n v="0"/>
    <s v="None"/>
  </r>
  <r>
    <d v="2013-07-09T00:00:00"/>
    <s v="July 2013"/>
    <x v="6"/>
    <x v="3"/>
    <s v="None"/>
    <s v="Kyle Buer"/>
    <s v="Rob Tessier"/>
    <s v="Fluid Kinetics Corporation"/>
    <s v="Winfield"/>
    <s v="KS"/>
    <s v="Offensive"/>
    <s v="3.5 Day Class"/>
    <m/>
    <s v="3.5 Day Class"/>
    <m/>
    <s v="Regional"/>
    <s v="Seminars "/>
    <m/>
    <n v="2"/>
    <n v="0"/>
    <m/>
    <m/>
    <m/>
    <n v="1990"/>
    <s v="None"/>
  </r>
  <r>
    <d v="2013-07-09T00:00:00"/>
    <s v="July 2013"/>
    <x v="6"/>
    <x v="3"/>
    <s v="None"/>
    <s v="Lee Caudle"/>
    <s v="Rob Tessier"/>
    <s v="A J Weller Corporation"/>
    <s v="Keithville"/>
    <s v="LA"/>
    <s v="Offensive"/>
    <s v="3.5 Day Class"/>
    <m/>
    <s v="3.5 Day Class"/>
    <m/>
    <s v="Regional"/>
    <s v="Seminars "/>
    <m/>
    <n v="1"/>
    <n v="0"/>
    <m/>
    <m/>
    <m/>
    <n v="0"/>
    <s v="None"/>
  </r>
  <r>
    <d v="2013-07-09T00:00:00"/>
    <s v="July 2013"/>
    <x v="6"/>
    <x v="3"/>
    <s v="None"/>
    <s v="Chad Barton"/>
    <s v="Rob Tessier"/>
    <s v="Kasa Fab Inc"/>
    <s v="Salina"/>
    <s v="KS"/>
    <s v="Offensive"/>
    <s v="3.5 Day Class"/>
    <m/>
    <s v="3.5 Day Class"/>
    <m/>
    <s v="Regional"/>
    <s v="Seminars "/>
    <m/>
    <n v="4"/>
    <n v="0"/>
    <m/>
    <m/>
    <m/>
    <n v="1990"/>
    <s v="None"/>
  </r>
  <r>
    <d v="2013-06-25T00:00:00"/>
    <s v="June 2013"/>
    <x v="6"/>
    <x v="3"/>
    <s v="None "/>
    <s v="Cory Harner"/>
    <s v="Rob Tessier"/>
    <s v="Excel Industries"/>
    <s v="Hesston"/>
    <s v="KS"/>
    <s v="Offensive"/>
    <s v="3.5 Day Class"/>
    <m/>
    <s v="3.5 Day Class"/>
    <m/>
    <s v="Regional"/>
    <s v="Seminars "/>
    <m/>
    <n v="2"/>
    <n v="0"/>
    <m/>
    <m/>
    <m/>
    <n v="500"/>
    <s v="None"/>
  </r>
  <r>
    <d v="2013-06-25T00:00:00"/>
    <s v="June 2013"/>
    <x v="6"/>
    <x v="3"/>
    <s v="None"/>
    <s v="Chad Barton"/>
    <s v="Rob Tessier"/>
    <s v="Kasa Fab Inc"/>
    <s v="Salina"/>
    <s v="KS"/>
    <s v="Offensive"/>
    <s v="3.5 Day Class"/>
    <m/>
    <s v="3.5 Day Class"/>
    <m/>
    <s v="Regional"/>
    <s v="Seminars "/>
    <m/>
    <n v="4"/>
    <n v="0"/>
    <m/>
    <m/>
    <m/>
    <n v="0"/>
    <s v="None"/>
  </r>
  <r>
    <d v="2013-06-25T00:00:00"/>
    <s v="June 2013"/>
    <x v="6"/>
    <x v="3"/>
    <s v="None"/>
    <s v="Dan Keasler"/>
    <s v="Rob Tessier"/>
    <s v="Alpha Welding &amp; Fabrication"/>
    <s v="Shreveport"/>
    <s v="LA"/>
    <s v="Offensive"/>
    <s v="3.5 Day Class"/>
    <m/>
    <s v="3.5 Day Class"/>
    <m/>
    <s v="Regional"/>
    <s v="Seminars "/>
    <m/>
    <n v="1"/>
    <n v="0"/>
    <m/>
    <m/>
    <m/>
    <n v="995"/>
    <s v="None"/>
  </r>
  <r>
    <d v="2013-06-20T00:00:00"/>
    <s v="June 2013"/>
    <x v="4"/>
    <x v="2"/>
    <s v="None "/>
    <s v="Jason Stevens"/>
    <s v="Dan Sheets"/>
    <s v="ITW Baxter Mfg."/>
    <s v="ORTING "/>
    <s v="WA "/>
    <s v="Offensive"/>
    <s v="Eff Analysis"/>
    <s v="Eff Analysis "/>
    <m/>
    <m/>
    <s v="Regional"/>
    <m/>
    <m/>
    <m/>
    <n v="0"/>
    <m/>
    <n v="0.9"/>
    <m/>
    <n v="0"/>
    <s v="Required"/>
  </r>
  <r>
    <d v="2013-06-11T00:00:00"/>
    <s v="June 2013"/>
    <x v="6"/>
    <x v="3"/>
    <s v="None"/>
    <s v="Barry Coke"/>
    <s v="Rob Tessier"/>
    <s v="Ditch Witch of Tulsa"/>
    <s v="Edmond"/>
    <s v="OK"/>
    <s v="Offensive"/>
    <s v="3.5 Day Class"/>
    <m/>
    <s v="3.5 Day Class"/>
    <m/>
    <s v="Regional"/>
    <s v="Seminars "/>
    <m/>
    <n v="2"/>
    <n v="0"/>
    <m/>
    <m/>
    <m/>
    <n v="1990"/>
    <s v="None"/>
  </r>
  <r>
    <d v="2013-06-11T00:00:00"/>
    <s v="June 2013"/>
    <x v="6"/>
    <x v="3"/>
    <s v="None"/>
    <s v="Dana Sloan"/>
    <s v="Rob Tessier"/>
    <s v="Haven Public Schools"/>
    <s v="Have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3-06-11T00:00:00"/>
    <s v="June 2013"/>
    <x v="6"/>
    <x v="3"/>
    <s v="None"/>
    <s v="Kent Harder"/>
    <s v="Rob Tessier"/>
    <s v="AGCO Corporation"/>
    <s v="Hesston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3-05-31T00:00:00"/>
    <s v="May 2013"/>
    <x v="5"/>
    <x v="1"/>
    <s v="None "/>
    <s v="Bob Loewen"/>
    <s v="Bill Powell"/>
    <s v="Ditto Sales Inc"/>
    <s v="Jasper"/>
    <s v="IN "/>
    <s v="Offensive"/>
    <s v="Eff Analysis"/>
    <s v="Eff Analysis "/>
    <m/>
    <m/>
    <s v="Regional"/>
    <m/>
    <m/>
    <m/>
    <n v="0"/>
    <n v="37.5"/>
    <n v="28.3"/>
    <n v="7.2499999999999995E-2"/>
    <n v="0"/>
    <s v="None"/>
  </r>
  <r>
    <d v="2013-05-14T00:00:00"/>
    <s v="May 2013"/>
    <x v="6"/>
    <x v="3"/>
    <s v="PTH"/>
    <s v="Shane Downes"/>
    <s v="Rob Tessier"/>
    <s v="Permian Tank &amp; Holdings"/>
    <s v="Oklahoma City"/>
    <s v="OK"/>
    <s v="Defensive"/>
    <s v="3.5 Day Class"/>
    <m/>
    <s v="3.5 Day Class"/>
    <m/>
    <s v="National"/>
    <m/>
    <s v="Seminars "/>
    <n v="1"/>
    <n v="0"/>
    <m/>
    <m/>
    <m/>
    <n v="0"/>
    <s v="None"/>
  </r>
  <r>
    <d v="2013-05-14T00:00:00"/>
    <s v="May 2013"/>
    <x v="11"/>
    <x v="3"/>
    <s v="None"/>
    <s v="David Tucker"/>
    <s v="Rob Tessier"/>
    <s v="Midland College"/>
    <s v="Midland"/>
    <s v="TX"/>
    <s v="Offensive"/>
    <s v="3.5 Day Class"/>
    <m/>
    <s v="3.5 Day Class"/>
    <m/>
    <s v="Regional"/>
    <s v="Seminars "/>
    <m/>
    <n v="1"/>
    <n v="0"/>
    <m/>
    <m/>
    <m/>
    <n v="0"/>
    <s v="None"/>
  </r>
  <r>
    <d v="2013-05-14T00:00:00"/>
    <s v="May 2013"/>
    <x v="6"/>
    <x v="3"/>
    <s v="None"/>
    <s v="Cory Harner"/>
    <s v="Rob Tessier"/>
    <s v="Thunderstruck Truck Accessories"/>
    <s v="Salina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3-05-14T00:00:00"/>
    <s v="May 2013"/>
    <x v="6"/>
    <x v="3"/>
    <s v="None "/>
    <s v="Cory Harner"/>
    <s v="Rob Tessier"/>
    <s v="Excel Industries"/>
    <s v="Hesston"/>
    <s v="KS"/>
    <s v="Offensive"/>
    <s v="3.5 Day Class"/>
    <m/>
    <s v="3.5 Day Class"/>
    <m/>
    <s v="Regional"/>
    <s v="Seminars "/>
    <m/>
    <n v="3"/>
    <n v="0"/>
    <m/>
    <m/>
    <m/>
    <n v="500"/>
    <s v="None"/>
  </r>
  <r>
    <d v="2013-05-09T00:00:00"/>
    <s v="May 2013"/>
    <x v="4"/>
    <x v="2"/>
    <s v="None "/>
    <s v="Jeff Brooks"/>
    <s v="Dan Sheets"/>
    <s v="PSF Industries"/>
    <s v="Seattle "/>
    <s v="WA "/>
    <s v="Offensive"/>
    <s v="Eff Analysis"/>
    <s v="Eff Analysis "/>
    <m/>
    <m/>
    <s v="Regional"/>
    <m/>
    <m/>
    <m/>
    <n v="43000"/>
    <m/>
    <m/>
    <m/>
    <n v="0"/>
    <s v="None"/>
  </r>
  <r>
    <d v="2013-04-24T00:00:00"/>
    <s v="Apr 2013"/>
    <x v="4"/>
    <x v="2"/>
    <s v="None "/>
    <s v="Ryan Heitz"/>
    <s v="Dan Sheets"/>
    <s v="Anderson Fabrication"/>
    <s v="Centralia "/>
    <s v="WA "/>
    <s v="Offensive"/>
    <s v="Eff Analysis"/>
    <s v="Eff Analysis "/>
    <m/>
    <m/>
    <s v="Regional"/>
    <m/>
    <m/>
    <m/>
    <n v="0"/>
    <m/>
    <m/>
    <m/>
    <n v="0"/>
    <s v="None"/>
  </r>
  <r>
    <d v="2013-04-18T00:00:00"/>
    <s v="Apr 2013"/>
    <x v="4"/>
    <x v="2"/>
    <s v="None "/>
    <s v="Richie Ford"/>
    <s v="Dan Sheets"/>
    <s v="Rightline Equipment"/>
    <s v="Ranier "/>
    <s v="OR"/>
    <s v="Offensive"/>
    <s v="Eff Analysis"/>
    <s v="Eff Analysis "/>
    <m/>
    <m/>
    <s v="Regional"/>
    <m/>
    <m/>
    <m/>
    <n v="0"/>
    <n v="12"/>
    <n v="6.6"/>
    <n v="0.05"/>
    <n v="0"/>
    <s v="None"/>
  </r>
  <r>
    <d v="2013-04-16T00:00:00"/>
    <s v="Apr 2013"/>
    <x v="7"/>
    <x v="3"/>
    <s v="None"/>
    <s v="Steve Sitton"/>
    <s v="Rob Tessier"/>
    <s v="Spendrup Fan Co"/>
    <s v="Grand Junction"/>
    <s v="CO"/>
    <s v="Offensive"/>
    <s v="3.5 Day Class"/>
    <m/>
    <s v="3.5 Day Class"/>
    <m/>
    <s v="Regional"/>
    <s v="Seminars "/>
    <m/>
    <n v="2"/>
    <n v="0"/>
    <m/>
    <m/>
    <m/>
    <n v="0"/>
    <s v="None"/>
  </r>
  <r>
    <d v="2013-04-12T00:00:00"/>
    <s v="Apr 2013"/>
    <x v="4"/>
    <x v="2"/>
    <s v="None "/>
    <s v="Jason Stevens"/>
    <s v="Dan Sheets"/>
    <s v="Pinnacle Steel Fabricators"/>
    <s v="Puyallup"/>
    <s v="WA "/>
    <s v="Offensive"/>
    <s v="Eff Analysis"/>
    <s v="Eff Analysis "/>
    <m/>
    <m/>
    <s v="Regional"/>
    <m/>
    <m/>
    <m/>
    <n v="0"/>
    <m/>
    <m/>
    <m/>
    <n v="0"/>
    <s v="None"/>
  </r>
  <r>
    <d v="2013-04-02T00:00:00"/>
    <s v="Apr 2013"/>
    <x v="6"/>
    <x v="3"/>
    <s v="None"/>
    <s v="Cory Harner"/>
    <s v="Rob Tessier"/>
    <s v="Kejr Engineering Inc"/>
    <s v="Salina"/>
    <s v="KS"/>
    <s v="Offensive"/>
    <s v="3.5 Day Class"/>
    <m/>
    <s v="3.5 Day Class"/>
    <m/>
    <s v="Regional"/>
    <s v="Seminars "/>
    <m/>
    <n v="2"/>
    <n v="0"/>
    <m/>
    <m/>
    <m/>
    <n v="100"/>
    <s v="None"/>
  </r>
  <r>
    <d v="2013-04-02T00:00:00"/>
    <s v="Apr 2013"/>
    <x v="6"/>
    <x v="3"/>
    <s v="None"/>
    <s v="Chad Barton"/>
    <s v="Rob Tessier"/>
    <s v="Grain Belt Supply Co Inc"/>
    <s v="Salina"/>
    <s v="KS"/>
    <s v="Offensive"/>
    <s v="3.5 Day Class"/>
    <m/>
    <s v="3.5 Day Class"/>
    <m/>
    <s v="Regional"/>
    <s v="Seminars "/>
    <m/>
    <n v="2"/>
    <n v="0"/>
    <m/>
    <m/>
    <m/>
    <n v="1590"/>
    <s v="None"/>
  </r>
  <r>
    <d v="2013-04-02T00:00:00"/>
    <s v="Apr 2013"/>
    <x v="3"/>
    <x v="0"/>
    <s v="OTC"/>
    <s v="Gene Rashid"/>
    <s v="Rob Tessier"/>
    <s v="Oshkosh Corporation (McNeilus)"/>
    <s v="Dodge Center"/>
    <s v="MN"/>
    <s v="Defensive"/>
    <s v="3.5 Day Class"/>
    <m/>
    <s v="3.5 Day Class"/>
    <m/>
    <s v="National"/>
    <m/>
    <s v="Seminars "/>
    <n v="1"/>
    <n v="0"/>
    <m/>
    <m/>
    <m/>
    <n v="795"/>
    <s v="Required"/>
  </r>
  <r>
    <d v="2013-03-09T00:00:00"/>
    <s v="Mar 2013"/>
    <x v="4"/>
    <x v="2"/>
    <s v="None "/>
    <s v="Brock Rowland"/>
    <s v="Dan Sheets"/>
    <s v="Laser Cutting Northwest"/>
    <s v="Auburn "/>
    <s v="WA "/>
    <s v="Offensive"/>
    <s v="Eff Analysis"/>
    <s v="Eff Analysis "/>
    <m/>
    <m/>
    <s v="Regional"/>
    <m/>
    <m/>
    <m/>
    <n v="0"/>
    <m/>
    <m/>
    <m/>
    <n v="0"/>
    <s v="None"/>
  </r>
  <r>
    <d v="2013-03-05T00:00:00"/>
    <s v="Mar 2013"/>
    <x v="6"/>
    <x v="3"/>
    <s v="ATC"/>
    <s v="Brian Blackwood"/>
    <s v="Rob Tessier"/>
    <s v="Altec"/>
    <s v="St Joseph"/>
    <s v="MO"/>
    <s v="Defensive"/>
    <s v="3.5 Day Class"/>
    <m/>
    <s v="3.5 Day Class"/>
    <m/>
    <s v="National"/>
    <m/>
    <s v="Seminars "/>
    <n v="5"/>
    <n v="0"/>
    <m/>
    <m/>
    <m/>
    <n v="3975"/>
    <s v="None"/>
  </r>
  <r>
    <d v="2013-03-05T00:00:00"/>
    <s v="Mar 2013"/>
    <x v="7"/>
    <x v="3"/>
    <s v="None"/>
    <s v="Alan Hamilton"/>
    <s v="Rob Tessier"/>
    <s v="HHI Corp"/>
    <s v="Ogden"/>
    <s v="UT"/>
    <s v="Offensive"/>
    <s v="3.5 Day Class"/>
    <m/>
    <s v="3.5 Day Class"/>
    <m/>
    <s v="Regional"/>
    <s v="Seminars "/>
    <m/>
    <n v="1"/>
    <n v="0"/>
    <m/>
    <m/>
    <m/>
    <n v="0"/>
    <s v="None"/>
  </r>
  <r>
    <d v="2013-02-19T00:00:00"/>
    <s v="Feb 2013"/>
    <x v="10"/>
    <x v="2"/>
    <s v="IR"/>
    <s v="Geoff Davidson"/>
    <s v="Dan Sheets"/>
    <s v="Ingersoll Rand"/>
    <s v="Kent "/>
    <s v="WA "/>
    <s v="Offensive"/>
    <s v="Eff Analysis"/>
    <s v="Eff Analysis "/>
    <m/>
    <m/>
    <s v="National"/>
    <m/>
    <m/>
    <m/>
    <n v="0"/>
    <n v="5"/>
    <n v="82"/>
    <n v="0.1145"/>
    <n v="0"/>
    <s v="None"/>
  </r>
  <r>
    <d v="2013-02-04T00:00:00"/>
    <s v="Feb 2013"/>
    <x v="6"/>
    <x v="3"/>
    <s v="None"/>
    <s v="Jeff Hendrix"/>
    <s v="Rob Tessier"/>
    <s v="Ameristar Fence Products"/>
    <s v="Tulsa "/>
    <s v="OK"/>
    <s v="Offensive"/>
    <s v="3.5 Day Class"/>
    <m/>
    <s v="3.5 Day Class"/>
    <m/>
    <s v="Regional"/>
    <s v="Seminars "/>
    <m/>
    <n v="1"/>
    <n v="0"/>
    <m/>
    <m/>
    <m/>
    <n v="0"/>
    <s v="None"/>
  </r>
  <r>
    <d v="2013-02-04T00:00:00"/>
    <s v="Feb 2013"/>
    <x v="6"/>
    <x v="3"/>
    <s v="None"/>
    <s v="Tony McPhail"/>
    <s v="Rob Tessier"/>
    <s v="IKG Industrial "/>
    <s v="Sand Springs"/>
    <s v="OK"/>
    <s v="Offensive"/>
    <s v="3.5 Day Class"/>
    <m/>
    <s v="3.5 Day Class"/>
    <m/>
    <s v="Regional"/>
    <s v="Seminars "/>
    <m/>
    <n v="1"/>
    <n v="0"/>
    <m/>
    <m/>
    <m/>
    <n v="0"/>
    <s v="None"/>
  </r>
  <r>
    <d v="2013-02-04T00:00:00"/>
    <s v="Feb 2013"/>
    <x v="6"/>
    <x v="3"/>
    <s v="None"/>
    <s v="Chad Barton"/>
    <s v="Rob Tessier"/>
    <s v="Kasa Fab Inc"/>
    <s v="Salina"/>
    <s v="KS"/>
    <s v="Offensive"/>
    <s v="3.5 Day Class"/>
    <m/>
    <s v="3.5 Day Class"/>
    <m/>
    <s v="Regional"/>
    <s v="Seminars "/>
    <m/>
    <n v="4"/>
    <n v="0"/>
    <m/>
    <m/>
    <m/>
    <n v="0"/>
    <s v="None"/>
  </r>
  <r>
    <d v="2013-02-04T00:00:00"/>
    <s v="Feb 2013"/>
    <x v="8"/>
    <x v="0"/>
    <s v="None"/>
    <s v="Rob Shepard"/>
    <s v="Rob Tessier"/>
    <s v="Koike Aronson Inc"/>
    <s v="Arcade"/>
    <s v="NY"/>
    <s v="Offensive"/>
    <s v="3.5 Day Class"/>
    <m/>
    <s v="3.5 Day Class"/>
    <m/>
    <s v="Regional"/>
    <s v="Seminars "/>
    <m/>
    <n v="1"/>
    <n v="0"/>
    <m/>
    <m/>
    <m/>
    <n v="795"/>
    <s v="None"/>
  </r>
  <r>
    <d v="2013-01-22T00:00:00"/>
    <s v="Jan 2013"/>
    <x v="6"/>
    <x v="3"/>
    <s v="None"/>
    <s v="Tony McPhail"/>
    <s v="Rob Tessier"/>
    <s v="Harris Fabrication"/>
    <s v="Topeka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3-01-22T00:00:00"/>
    <s v="Jan 2013"/>
    <x v="6"/>
    <x v="3"/>
    <s v="None"/>
    <s v="Tony McPhail"/>
    <s v="Rob Tessier"/>
    <s v="IKG Industrial "/>
    <s v="Sand Springs"/>
    <s v="OK"/>
    <s v="Offensive"/>
    <s v="3.5 Day Class"/>
    <m/>
    <s v="3.5 Day Class"/>
    <m/>
    <s v="Regional"/>
    <s v="Seminars "/>
    <m/>
    <n v="1"/>
    <n v="0"/>
    <m/>
    <m/>
    <m/>
    <n v="0"/>
    <s v="None"/>
  </r>
  <r>
    <d v="2013-01-22T00:00:00"/>
    <s v="Jan 2013"/>
    <x v="6"/>
    <x v="3"/>
    <s v="None"/>
    <s v="Tom Swartz"/>
    <s v="Rob Tessier"/>
    <s v="Klein Products of Kansas Inc"/>
    <s v="Fort Scott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3-01-22T00:00:00"/>
    <s v="Jan 2013"/>
    <x v="4"/>
    <x v="2"/>
    <s v="None"/>
    <s v="John Mason"/>
    <s v="Rob Tessier"/>
    <s v="Rhino Manufacturing Inc"/>
    <s v="Monroe"/>
    <s v="WA"/>
    <s v="Offensive"/>
    <s v="3.5 Day Class"/>
    <m/>
    <s v="3.5 Day Class"/>
    <m/>
    <s v="Regional"/>
    <s v="Seminars "/>
    <m/>
    <n v="2"/>
    <n v="0"/>
    <m/>
    <m/>
    <m/>
    <n v="1590"/>
    <s v="None"/>
  </r>
  <r>
    <d v="2013-01-22T00:00:00"/>
    <s v="Jan 2013"/>
    <x v="4"/>
    <x v="2"/>
    <s v="None"/>
    <s v="Dan Sheets"/>
    <s v="Rob Tessier"/>
    <s v="Laser Cutting NW"/>
    <s v="Auburn"/>
    <s v="WA"/>
    <s v="Offensive"/>
    <s v="3.5 Day Class"/>
    <m/>
    <s v="3.5 Day Class"/>
    <m/>
    <s v="Regional"/>
    <s v="Seminars "/>
    <m/>
    <n v="2"/>
    <n v="0"/>
    <m/>
    <m/>
    <m/>
    <n v="1590"/>
    <s v="None"/>
  </r>
  <r>
    <d v="2013-01-20T00:00:00"/>
    <s v="Jan 2013"/>
    <x v="2"/>
    <x v="1"/>
    <s v="ATW"/>
    <s v="Jeff Argento "/>
    <s v="Gary Heinly "/>
    <s v="American Trailer Works(Carry-On Trailer)"/>
    <s v="Lavonia "/>
    <s v="GA "/>
    <s v="Offensive"/>
    <s v="Eff Analysis"/>
    <s v="Eff Analysis "/>
    <m/>
    <m/>
    <s v="National"/>
    <m/>
    <m/>
    <m/>
    <n v="0"/>
    <m/>
    <m/>
    <m/>
    <n v="0"/>
    <s v="Required"/>
  </r>
  <r>
    <d v="2012-12-04T00:00:00"/>
    <s v="Dec 2012"/>
    <x v="6"/>
    <x v="3"/>
    <s v="None"/>
    <s v="Tim Hunter"/>
    <s v="Rob Tessier"/>
    <s v="Miller Trucking Lines"/>
    <s v="Stroud"/>
    <s v="OK"/>
    <s v="Offensive"/>
    <s v="3.5 Day Class"/>
    <m/>
    <s v="3.5 Day Class"/>
    <m/>
    <s v="Regional"/>
    <s v="Seminars "/>
    <m/>
    <n v="1"/>
    <n v="0"/>
    <m/>
    <m/>
    <m/>
    <n v="795"/>
    <s v="None"/>
  </r>
  <r>
    <d v="2012-12-04T00:00:00"/>
    <s v="Dec 2012"/>
    <x v="6"/>
    <x v="3"/>
    <s v="None"/>
    <s v="Tim Hunter"/>
    <s v="Rob Tessier"/>
    <s v="Proform Industries"/>
    <s v="Muskogee "/>
    <s v="OK"/>
    <s v="Offensive"/>
    <s v="3.5 Day Class"/>
    <m/>
    <s v="3.5 Day Class"/>
    <m/>
    <s v="Regional"/>
    <s v="Seminars "/>
    <m/>
    <n v="1"/>
    <n v="0"/>
    <m/>
    <m/>
    <m/>
    <n v="795"/>
    <s v="None"/>
  </r>
  <r>
    <d v="2012-12-04T00:00:00"/>
    <s v="Dec 2012"/>
    <x v="6"/>
    <x v="3"/>
    <s v="None"/>
    <s v="Chad Barton"/>
    <s v="Rob Tessier"/>
    <s v="Kasa Fab Inc"/>
    <s v="Salina"/>
    <s v="KS"/>
    <s v="Offensive"/>
    <s v="3.5 Day Class"/>
    <m/>
    <s v="3.5 Day Class"/>
    <m/>
    <s v="Regional"/>
    <s v="Seminars "/>
    <m/>
    <n v="4"/>
    <n v="0"/>
    <m/>
    <m/>
    <m/>
    <n v="0"/>
    <s v="None"/>
  </r>
  <r>
    <d v="2012-11-06T00:00:00"/>
    <s v="Nov 2012"/>
    <x v="6"/>
    <x v="3"/>
    <s v="None"/>
    <s v="George Haist"/>
    <s v="Rob Tessier"/>
    <s v="Hutchinson-Mayrath"/>
    <s v="Clay Center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2-11-06T00:00:00"/>
    <s v="Nov 2012"/>
    <x v="6"/>
    <x v="3"/>
    <s v="None"/>
    <s v="Chad Barton"/>
    <s v="Rob Tessier"/>
    <s v="A &amp; B Machine Inc"/>
    <s v="Salina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11-06T00:00:00"/>
    <s v="Nov 2012"/>
    <x v="6"/>
    <x v="3"/>
    <s v="None"/>
    <s v="Chad Barton"/>
    <s v="Rob Tessier"/>
    <s v="Exline Inc"/>
    <s v="Salina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11-06T00:00:00"/>
    <s v="Nov 2012"/>
    <x v="6"/>
    <x v="3"/>
    <s v="None "/>
    <s v="Brett Thompson"/>
    <s v="Rob Tessier"/>
    <s v="American Railcar"/>
    <s v="Jonesboro"/>
    <s v="AR"/>
    <s v="Offensive"/>
    <s v="3.5 Day Class"/>
    <m/>
    <s v="3.5 Day Class"/>
    <m/>
    <s v="Regional"/>
    <s v="Seminars "/>
    <m/>
    <n v="1"/>
    <n v="0"/>
    <m/>
    <m/>
    <m/>
    <n v="0"/>
    <s v="None"/>
  </r>
  <r>
    <d v="2012-11-06T00:00:00"/>
    <s v="Nov 2012"/>
    <x v="6"/>
    <x v="3"/>
    <s v="None"/>
    <s v="Darrell White"/>
    <s v="Rob Tessier"/>
    <s v="Bilco Co"/>
    <s v="Trumann"/>
    <s v="AR"/>
    <s v="Offensive"/>
    <s v="3.5 Day Class"/>
    <m/>
    <s v="3.5 Day Class"/>
    <m/>
    <s v="Regional"/>
    <s v="Seminars "/>
    <m/>
    <n v="2"/>
    <n v="0"/>
    <m/>
    <m/>
    <m/>
    <n v="1590"/>
    <s v="None"/>
  </r>
  <r>
    <d v="2012-11-06T00:00:00"/>
    <s v="Nov 2012"/>
    <x v="3"/>
    <x v="0"/>
    <s v="None"/>
    <s v="Todd Edge"/>
    <s v="Rob Tessier"/>
    <s v="HCC Inc"/>
    <s v="Mendota"/>
    <s v="IL"/>
    <s v="Offensive"/>
    <s v="3.5 Day Class"/>
    <m/>
    <s v="3.5 Day Class"/>
    <m/>
    <s v="Regional"/>
    <s v="Seminars "/>
    <m/>
    <n v="1"/>
    <n v="0"/>
    <m/>
    <m/>
    <m/>
    <n v="795"/>
    <s v="None"/>
  </r>
  <r>
    <d v="2012-09-21T00:00:00"/>
    <s v="Sept 2012"/>
    <x v="0"/>
    <x v="0"/>
    <s v="None "/>
    <s v="Brian Christiansen "/>
    <s v="Nathan Moyer "/>
    <s v="Fabco Inc "/>
    <s v="Findlay "/>
    <s v="OH "/>
    <s v="Offensive"/>
    <s v="Eff Analysis"/>
    <s v="Eff Analysis "/>
    <m/>
    <m/>
    <s v="Regional"/>
    <m/>
    <m/>
    <m/>
    <n v="0"/>
    <n v="4.9000000000000004"/>
    <n v="157"/>
    <n v="0.26269999999999999"/>
    <n v="0"/>
    <s v="None"/>
  </r>
  <r>
    <d v="2012-09-11T00:00:00"/>
    <s v="Sept 2012"/>
    <x v="6"/>
    <x v="3"/>
    <s v="None"/>
    <s v="Chad Barton"/>
    <s v="Rob Tessier"/>
    <s v="ElDorado National-Kansas Inc"/>
    <s v="Salina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9-11T00:00:00"/>
    <s v="Sept 2012"/>
    <x v="6"/>
    <x v="3"/>
    <s v="None"/>
    <s v="Larry Stanton"/>
    <s v="Rob Tessier"/>
    <s v="Carlson Hydraulics/Squires Corp"/>
    <s v="Wichita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9-11T00:00:00"/>
    <s v="Sept 2012"/>
    <x v="6"/>
    <x v="3"/>
    <s v="None"/>
    <s v="Larry Stanton"/>
    <s v="Rob Tessier"/>
    <s v="K Doll Koatings"/>
    <s v="Wichita"/>
    <s v="KS"/>
    <s v="Offensive"/>
    <s v="3.5 Day Class"/>
    <m/>
    <s v="3.5 Day Class"/>
    <m/>
    <s v="Regional"/>
    <s v="Seminars "/>
    <m/>
    <n v="3"/>
    <n v="0"/>
    <m/>
    <m/>
    <m/>
    <n v="0"/>
    <s v="None"/>
  </r>
  <r>
    <d v="2012-09-11T00:00:00"/>
    <s v="Sept 2012"/>
    <x v="6"/>
    <x v="3"/>
    <s v="None"/>
    <s v="Ray Lanier"/>
    <s v="Rob Tessier"/>
    <s v="Warfab Oilfield Service Inc"/>
    <s v="Longview "/>
    <s v="TX"/>
    <s v="Offensive"/>
    <s v="3.5 Day Class"/>
    <m/>
    <s v="3.5 Day Class"/>
    <m/>
    <s v="Regional"/>
    <s v="Seminars "/>
    <m/>
    <n v="2"/>
    <n v="0"/>
    <m/>
    <m/>
    <m/>
    <n v="1590"/>
    <s v="None"/>
  </r>
  <r>
    <d v="2012-09-11T00:00:00"/>
    <s v="Sept 2012"/>
    <x v="6"/>
    <x v="3"/>
    <s v="None "/>
    <s v="Brett Thompson"/>
    <s v="Rob Tessier"/>
    <s v="American Railcar"/>
    <s v="Jonesboro"/>
    <s v="AR"/>
    <s v="Offensive"/>
    <s v="3.5 Day Class"/>
    <m/>
    <s v="3.5 Day Class"/>
    <m/>
    <s v="Regional"/>
    <s v="Seminars "/>
    <m/>
    <n v="1"/>
    <n v="0"/>
    <m/>
    <m/>
    <m/>
    <n v="0"/>
    <s v="None"/>
  </r>
  <r>
    <d v="2012-08-04T00:00:00"/>
    <s v="Aug 2012"/>
    <x v="0"/>
    <x v="0"/>
    <s v="None "/>
    <s v="Brian Patterson "/>
    <s v="Nathan Moyer "/>
    <s v="Progressive Stamping Inc "/>
    <s v="Ottoville "/>
    <s v="OH "/>
    <s v="Offensive"/>
    <s v="Eff Analysis"/>
    <s v="Eff Analysis "/>
    <m/>
    <m/>
    <s v="Regional"/>
    <m/>
    <m/>
    <m/>
    <n v="0"/>
    <n v="11.7"/>
    <n v="15"/>
    <n v="0.74980000000000002"/>
    <n v="0"/>
    <s v="None"/>
  </r>
  <r>
    <d v="2012-07-17T00:00:00"/>
    <s v="July 2012"/>
    <x v="0"/>
    <x v="0"/>
    <s v="None "/>
    <s v="Jim Fisher "/>
    <s v="Nathan Moyer "/>
    <s v="Hudson Industries Inc "/>
    <s v="Hudson "/>
    <s v="IN "/>
    <s v="Offensive"/>
    <s v="Eff Analysis"/>
    <s v="Eff Analysis "/>
    <m/>
    <m/>
    <s v="Regional"/>
    <m/>
    <m/>
    <m/>
    <n v="0"/>
    <n v="10.199999999999999"/>
    <n v="15.3"/>
    <m/>
    <n v="292109"/>
    <s v="None"/>
  </r>
  <r>
    <d v="2012-07-11T00:00:00"/>
    <s v="July 2012"/>
    <x v="0"/>
    <x v="0"/>
    <s v="MTD"/>
    <s v="Brian Christiansen "/>
    <s v="Nathan Moyer "/>
    <s v="MTD Products "/>
    <s v="Williard "/>
    <s v="OH "/>
    <s v="Offensive"/>
    <s v="Eff Analysis"/>
    <s v="Eff Analysis "/>
    <m/>
    <m/>
    <s v="National"/>
    <m/>
    <m/>
    <m/>
    <n v="0"/>
    <n v="24"/>
    <n v="13.5"/>
    <n v="0.32100000000000001"/>
    <n v="0"/>
    <s v="Required"/>
  </r>
  <r>
    <d v="2012-07-10T00:00:00"/>
    <s v="July 2012"/>
    <x v="0"/>
    <x v="0"/>
    <s v="None"/>
    <s v="Ryan Campbell"/>
    <s v="Rob Tessier"/>
    <s v="Proform Industries"/>
    <s v="Columbus "/>
    <s v="OH"/>
    <s v="Offensive"/>
    <s v="3.5 Day Class"/>
    <m/>
    <s v="3.5 Day Class"/>
    <m/>
    <s v="Regional"/>
    <s v="Seminars "/>
    <m/>
    <n v="4"/>
    <n v="0"/>
    <m/>
    <m/>
    <m/>
    <n v="0"/>
    <s v="None"/>
  </r>
  <r>
    <d v="2012-07-10T00:00:00"/>
    <s v="July 2012"/>
    <x v="6"/>
    <x v="3"/>
    <s v="None"/>
    <s v="Jason Magnuson"/>
    <s v="Rob Tessier"/>
    <s v="Newton High School"/>
    <s v="Newto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07-10T00:00:00"/>
    <s v="July 2012"/>
    <x v="6"/>
    <x v="3"/>
    <s v="None"/>
    <s v="Cory Harner"/>
    <s v="Rob Tessier"/>
    <s v="Welco Services Inc"/>
    <s v="McPherson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2-06-19T00:00:00"/>
    <s v="June 2012"/>
    <x v="6"/>
    <x v="3"/>
    <s v="None"/>
    <s v="George Haist"/>
    <s v="Rob Tessier"/>
    <s v="Auth-Florence Manufacturing"/>
    <s v="Manhattan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6-19T00:00:00"/>
    <s v="June 2012"/>
    <x v="6"/>
    <x v="3"/>
    <s v="None"/>
    <s v="Chad Barton"/>
    <s v="Rob Tessier"/>
    <s v="ElDorado National-Kansas Inc"/>
    <s v="Salina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6-05T00:00:00"/>
    <s v="June 2012"/>
    <x v="6"/>
    <x v="3"/>
    <s v="None"/>
    <s v="Jim Pacey"/>
    <s v="Rob Tessier"/>
    <s v="Hutchinson Community College"/>
    <s v="Hutchinso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06-05T00:00:00"/>
    <s v="June 2012"/>
    <x v="6"/>
    <x v="3"/>
    <s v="None"/>
    <s v="Kyle Buer"/>
    <s v="Rob Tessier"/>
    <s v="Metal Pros LLC"/>
    <s v="Wichita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6-05T00:00:00"/>
    <s v="June 2012"/>
    <x v="7"/>
    <x v="3"/>
    <s v="CTC"/>
    <s v="Marvin Jones"/>
    <s v="Rob Tessier"/>
    <s v="Contech Engineered Solutions "/>
    <s v="Salt Lake City"/>
    <s v="UT"/>
    <s v="Defensive"/>
    <s v="3.5 Day Class"/>
    <m/>
    <s v="3.5 Day Class"/>
    <m/>
    <s v="National"/>
    <m/>
    <s v="Seminars "/>
    <n v="3"/>
    <n v="0"/>
    <m/>
    <m/>
    <m/>
    <n v="0"/>
    <s v="None"/>
  </r>
  <r>
    <d v="2012-06-05T00:00:00"/>
    <s v="June 2012"/>
    <x v="6"/>
    <x v="3"/>
    <s v="None"/>
    <s v="Jason Magnuson"/>
    <s v="Rob Tessier"/>
    <s v="Kice Industries Inc"/>
    <s v="Wichita"/>
    <s v="KS"/>
    <s v="Offensive"/>
    <s v="3.5 Day Class"/>
    <m/>
    <s v="3.5 Day Class"/>
    <m/>
    <s v="Regional"/>
    <s v="Seminars "/>
    <m/>
    <n v="4"/>
    <n v="0"/>
    <m/>
    <m/>
    <m/>
    <n v="2385"/>
    <s v="None"/>
  </r>
  <r>
    <d v="2012-05-08T00:00:00"/>
    <s v="May 2012"/>
    <x v="6"/>
    <x v="3"/>
    <s v="None"/>
    <s v="Chad Barton"/>
    <s v="Rob Tessier"/>
    <s v="Exline Inc"/>
    <s v="Salina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05-08T00:00:00"/>
    <s v="May 2012"/>
    <x v="6"/>
    <x v="3"/>
    <s v="None"/>
    <s v="Kyle Buer"/>
    <s v="Rob Tessier"/>
    <s v="Metal Pros LLC"/>
    <s v="Wichita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5-08T00:00:00"/>
    <s v="May 2012"/>
    <x v="1"/>
    <x v="0"/>
    <s v="None"/>
    <s v="Ricky Hardee"/>
    <s v="Rob Tessier"/>
    <s v="Brake Supply"/>
    <s v="Evansville"/>
    <s v="IN"/>
    <s v="Offensive"/>
    <s v="3.5 Day Class"/>
    <m/>
    <s v="3.5 Day Class"/>
    <m/>
    <s v="Regional"/>
    <s v="Seminars "/>
    <m/>
    <n v="3"/>
    <n v="0"/>
    <m/>
    <m/>
    <m/>
    <n v="0"/>
    <s v="None"/>
  </r>
  <r>
    <d v="2012-05-08T00:00:00"/>
    <s v="May 2012"/>
    <x v="6"/>
    <x v="3"/>
    <s v="None"/>
    <s v="Cory Harner"/>
    <s v="Rob Tessier"/>
    <s v="Circle D Corporation"/>
    <s v="Hillsboro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4-24T00:00:00"/>
    <s v="Apr 2012"/>
    <x v="6"/>
    <x v="3"/>
    <s v="PTH"/>
    <s v="Shane Downes"/>
    <s v="Rob Tessier"/>
    <s v="Permian Tank &amp; Holdings"/>
    <s v="Oklahoma City"/>
    <s v="OK"/>
    <s v="Defensive"/>
    <s v="3.5 Day Class"/>
    <m/>
    <s v="3.5 Day Class"/>
    <m/>
    <s v="National"/>
    <m/>
    <s v="Seminars "/>
    <n v="2"/>
    <n v="0"/>
    <m/>
    <m/>
    <m/>
    <n v="0"/>
    <s v="None"/>
  </r>
  <r>
    <d v="2012-04-24T00:00:00"/>
    <s v="Apr 2012"/>
    <x v="6"/>
    <x v="3"/>
    <s v="ATC"/>
    <s v="Brad Noble"/>
    <s v="Rob Tessier"/>
    <s v="Altec"/>
    <s v="St Joseph"/>
    <s v="MO"/>
    <s v="Defensive"/>
    <s v="3.5 Day Class"/>
    <m/>
    <s v="3.5 Day Class"/>
    <m/>
    <s v="National"/>
    <m/>
    <s v="Seminars "/>
    <n v="4"/>
    <n v="0"/>
    <m/>
    <m/>
    <m/>
    <n v="0"/>
    <s v="None"/>
  </r>
  <r>
    <d v="2012-04-24T00:00:00"/>
    <s v="Apr 2012"/>
    <x v="1"/>
    <x v="0"/>
    <s v="None"/>
    <s v="Ricky Hardee"/>
    <s v="Rob Tessier"/>
    <s v="Brake Supply  "/>
    <s v="Evansville"/>
    <s v="IN"/>
    <s v="Offensive"/>
    <s v="3.5 Day Class"/>
    <m/>
    <s v="3.5 Day Class"/>
    <m/>
    <s v="Regional"/>
    <s v="Seminars "/>
    <m/>
    <n v="2"/>
    <n v="0"/>
    <m/>
    <m/>
    <m/>
    <n v="0"/>
    <s v="None"/>
  </r>
  <r>
    <d v="2012-04-03T00:00:00"/>
    <s v="Apr 2012"/>
    <x v="6"/>
    <x v="3"/>
    <s v="None"/>
    <s v="David Daugherty"/>
    <s v="Rob Tessier"/>
    <s v="Valmont Industries"/>
    <s v="Tulsa 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2-04-03T00:00:00"/>
    <s v="Apr 2012"/>
    <x v="6"/>
    <x v="3"/>
    <s v="None "/>
    <s v="Cory Harner"/>
    <s v="Rob Tessier"/>
    <s v="Excel Industries"/>
    <s v="Hessto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04-03T00:00:00"/>
    <s v="Apr 2012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04-03T00:00:00"/>
    <s v="Apr 2012"/>
    <x v="6"/>
    <x v="3"/>
    <s v="None"/>
    <s v="Shane Downes"/>
    <s v="Rob Tessier"/>
    <s v="Bailey's Welding "/>
    <s v="Chickasha"/>
    <s v="OK"/>
    <s v="Offensive"/>
    <s v="3.5 Day Class"/>
    <m/>
    <s v="3.5 Day Class"/>
    <m/>
    <s v="Regional"/>
    <s v="Seminars "/>
    <m/>
    <n v="2"/>
    <n v="0"/>
    <m/>
    <m/>
    <m/>
    <n v="1590"/>
    <s v="None"/>
  </r>
  <r>
    <d v="2012-04-03T00:00:00"/>
    <s v="Apr 2012"/>
    <x v="6"/>
    <x v="3"/>
    <s v="None"/>
    <s v="Jeff Hendrix"/>
    <s v="Rob Tessier"/>
    <s v="Harsco Air-X-Changers"/>
    <s v="Catoosa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2-04-03T00:00:00"/>
    <s v="Apr 2012"/>
    <x v="6"/>
    <x v="3"/>
    <s v="None"/>
    <s v="George Haist"/>
    <s v="Rob Tessier"/>
    <s v="Auth-Florence Manufacturing"/>
    <s v="Manhattan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3-06T00:00:00"/>
    <s v="Mar 2012"/>
    <x v="6"/>
    <x v="3"/>
    <s v="None"/>
    <s v="Brad Noble"/>
    <s v="Rob Tessier"/>
    <s v="Mac Process Inc"/>
    <s v="Kansas City"/>
    <s v="MO"/>
    <s v="Offensive"/>
    <s v="3.5 Day Class"/>
    <m/>
    <s v="3.5 Day Class"/>
    <m/>
    <s v="Regional"/>
    <s v="Seminars "/>
    <m/>
    <n v="1"/>
    <n v="0"/>
    <m/>
    <m/>
    <m/>
    <n v="0"/>
    <s v="None"/>
  </r>
  <r>
    <d v="2012-03-06T00:00:00"/>
    <s v="Mar 2012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2-03-06T00:00:00"/>
    <s v="Mar 2012"/>
    <x v="6"/>
    <x v="3"/>
    <s v="None "/>
    <s v="Brett Thompson"/>
    <s v="Rob Tessier"/>
    <s v="American Railcar"/>
    <s v="Marmaduke"/>
    <s v="AR"/>
    <s v="Offensive"/>
    <s v="3.5 Day Class"/>
    <m/>
    <s v="3.5 Day Class"/>
    <m/>
    <s v="Regional"/>
    <s v="Seminars "/>
    <m/>
    <n v="1"/>
    <n v="0"/>
    <m/>
    <m/>
    <m/>
    <n v="0"/>
    <s v="None"/>
  </r>
  <r>
    <d v="2012-03-06T00:00:00"/>
    <s v="Mar 2012"/>
    <x v="6"/>
    <x v="3"/>
    <s v="None"/>
    <s v="Jeff Hendrix"/>
    <s v="Rob Tessier"/>
    <s v="Harsco Air-X-Changers"/>
    <s v="Catoosa"/>
    <s v="KS"/>
    <s v="Offensive"/>
    <s v="3.5 Day Class"/>
    <m/>
    <s v="3.5 Day Class"/>
    <m/>
    <s v="Regional"/>
    <s v="Seminars "/>
    <m/>
    <n v="7"/>
    <n v="0"/>
    <m/>
    <m/>
    <m/>
    <n v="0"/>
    <s v="None"/>
  </r>
  <r>
    <d v="2012-03-06T00:00:00"/>
    <s v="Mar 2012"/>
    <x v="6"/>
    <x v="3"/>
    <s v="None"/>
    <s v="Jim Pacey"/>
    <s v="Rob Tessier"/>
    <s v="King Construction"/>
    <s v="Hesston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1-24T00:00:00"/>
    <s v="Jan 2012"/>
    <x v="6"/>
    <x v="3"/>
    <s v="None"/>
    <s v="Jim Pacey"/>
    <s v="Rob Tessier"/>
    <s v="AGCO Corporation"/>
    <s v="Hesston"/>
    <s v="KS"/>
    <s v="Offensive"/>
    <s v="3.5 Day Class"/>
    <m/>
    <s v="3.5 Day Class"/>
    <m/>
    <s v="Regional"/>
    <s v="Seminars "/>
    <m/>
    <n v="1"/>
    <n v="0"/>
    <m/>
    <m/>
    <m/>
    <n v="795"/>
    <s v="None"/>
  </r>
  <r>
    <d v="2012-01-24T00:00:00"/>
    <s v="Jan 2012"/>
    <x v="6"/>
    <x v="3"/>
    <s v="None"/>
    <s v="Gary Hutchko"/>
    <s v="Rob Tessier"/>
    <s v="R.D. Johnson Excavating Co"/>
    <s v="Lawrence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01-24T00:00:00"/>
    <s v="Jan 2012"/>
    <x v="6"/>
    <x v="3"/>
    <s v="None"/>
    <s v="Cory Harner"/>
    <s v="Rob Tessier"/>
    <s v="Welco Services Inc"/>
    <s v="McPherson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2-01-24T00:00:00"/>
    <s v="Jan 2012"/>
    <x v="6"/>
    <x v="3"/>
    <s v="None "/>
    <s v="Cory Harner"/>
    <s v="Rob Tessier"/>
    <s v="Excel Industries"/>
    <s v="Hesston"/>
    <s v="KS"/>
    <s v="Offensive"/>
    <s v="3.5 Day Class"/>
    <m/>
    <s v="3.5 Day Class"/>
    <m/>
    <s v="Regional"/>
    <s v="Seminars "/>
    <m/>
    <n v="4"/>
    <n v="0"/>
    <m/>
    <m/>
    <m/>
    <n v="0"/>
    <s v="None"/>
  </r>
  <r>
    <d v="2012-01-24T00:00:00"/>
    <s v="Jan 2012"/>
    <x v="6"/>
    <x v="3"/>
    <s v="None"/>
    <s v="Brad Noble"/>
    <s v="Rob Tessier"/>
    <s v="Mac Process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2-01-10T00:00:00"/>
    <s v="Jan 2012"/>
    <x v="6"/>
    <x v="3"/>
    <s v="None "/>
    <s v="Brett Thompson"/>
    <s v="Rob Tessier"/>
    <s v="American Railcar"/>
    <s v="Marmaduke"/>
    <s v="AR"/>
    <s v="Offensive"/>
    <s v="3.5 Day Class"/>
    <m/>
    <s v="3.5 Day Class"/>
    <m/>
    <s v="Regional"/>
    <s v="Seminars "/>
    <m/>
    <n v="1"/>
    <n v="0"/>
    <m/>
    <m/>
    <m/>
    <n v="0"/>
    <s v="None"/>
  </r>
  <r>
    <d v="2012-01-10T00:00:00"/>
    <s v="Jan 2012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2-01-10T00:00:00"/>
    <s v="Jan 2012"/>
    <x v="6"/>
    <x v="3"/>
    <s v="None"/>
    <s v="Jason Magnuson"/>
    <s v="Rob Tessier"/>
    <s v="Butler Community College"/>
    <s v="El Dorado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2-01-10T00:00:00"/>
    <s v="Jan 2012"/>
    <x v="6"/>
    <x v="3"/>
    <s v="None"/>
    <s v="Royce Altendorf"/>
    <s v="Rob Tessier"/>
    <s v="CNH America"/>
    <s v="Wichita"/>
    <s v="KS"/>
    <s v="Offensive"/>
    <s v="3.5 Day Class"/>
    <m/>
    <s v="3.5 Day Class"/>
    <m/>
    <s v="Regional"/>
    <s v="Seminars "/>
    <m/>
    <n v="5"/>
    <n v="0"/>
    <m/>
    <m/>
    <m/>
    <n v="0"/>
    <s v="None"/>
  </r>
  <r>
    <d v="2012-01-10T00:00:00"/>
    <s v="Jan 2012"/>
    <x v="6"/>
    <x v="3"/>
    <s v="None"/>
    <s v="Gary Hutchko"/>
    <s v="Rob Tessier"/>
    <s v="Topeka Metal Specialties"/>
    <s v="Topeka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1-10-18T00:00:00"/>
    <s v="Oct 2011"/>
    <x v="6"/>
    <x v="3"/>
    <s v="None "/>
    <s v="Brett Thompson"/>
    <s v="Rob Tessier"/>
    <s v="American Railcar"/>
    <s v="Marmaduke"/>
    <s v="AR"/>
    <s v="Offensive"/>
    <s v="3.5 Day Class"/>
    <m/>
    <s v="3.5 Day Class"/>
    <m/>
    <s v="Regional"/>
    <s v="Seminars "/>
    <m/>
    <n v="1"/>
    <n v="0"/>
    <m/>
    <m/>
    <m/>
    <n v="695"/>
    <s v="None"/>
  </r>
  <r>
    <d v="2011-10-18T00:00:00"/>
    <s v="Oct 2011"/>
    <x v="6"/>
    <x v="3"/>
    <s v="None"/>
    <s v="James Butts"/>
    <s v="Rob Tessier"/>
    <s v="N &amp; S Flame Spray Inc"/>
    <s v="Mannford"/>
    <s v="OK"/>
    <s v="Offensive"/>
    <s v="3.5 Day Class"/>
    <m/>
    <s v="3.5 Day Class"/>
    <m/>
    <s v="Regional"/>
    <s v="Seminars "/>
    <m/>
    <n v="1"/>
    <n v="0"/>
    <m/>
    <m/>
    <m/>
    <n v="695"/>
    <s v="None"/>
  </r>
  <r>
    <d v="2011-10-18T00:00:00"/>
    <s v="Oct 2011"/>
    <x v="6"/>
    <x v="3"/>
    <s v="None"/>
    <s v="Lafate Roberts"/>
    <s v="Rob Tessier"/>
    <s v="Crane Carrier Company"/>
    <s v="Tulsa 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1-10-18T00:00:00"/>
    <s v="Oct 2011"/>
    <x v="6"/>
    <x v="3"/>
    <s v="None "/>
    <s v="Brad Noble"/>
    <s v="Rob Tessier"/>
    <s v="Wenger Manufacturing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1-10-18T00:00:00"/>
    <s v="Oct 2011"/>
    <x v="6"/>
    <x v="3"/>
    <s v="None"/>
    <s v="Brad Noble"/>
    <s v="Rob Tessier"/>
    <s v="Mac Process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1-10-18T00:00:00"/>
    <s v="Oct 2011"/>
    <x v="6"/>
    <x v="3"/>
    <s v="MAT"/>
    <s v="Steve Humphrey"/>
    <s v="Rob Tessier"/>
    <s v="Matrix Service"/>
    <s v="Tulsa "/>
    <s v="OK"/>
    <s v="Defensive"/>
    <s v="3.5 Day Class"/>
    <m/>
    <s v="3.5 Day Class"/>
    <m/>
    <s v="National"/>
    <m/>
    <s v="Seminars "/>
    <n v="2"/>
    <n v="0"/>
    <m/>
    <m/>
    <m/>
    <n v="0"/>
    <s v="None"/>
  </r>
  <r>
    <d v="2011-10-18T00:00:00"/>
    <s v="Oct 2011"/>
    <x v="6"/>
    <x v="3"/>
    <s v="None"/>
    <s v="Jeff Hendrix"/>
    <s v="Rob Tessier"/>
    <s v="American HVAC Products"/>
    <s v="Tulsa "/>
    <s v="OK"/>
    <s v="Offensive"/>
    <s v="3.5 Day Class"/>
    <m/>
    <s v="3.5 Day Class"/>
    <m/>
    <s v="Regional"/>
    <s v="Seminars "/>
    <m/>
    <n v="1"/>
    <n v="0"/>
    <m/>
    <m/>
    <m/>
    <n v="695"/>
    <s v="None"/>
  </r>
  <r>
    <d v="2011-10-04T00:00:00"/>
    <s v="Oct 2011"/>
    <x v="6"/>
    <x v="3"/>
    <s v="None"/>
    <s v="Phillip Wright"/>
    <s v="Rob Tessier"/>
    <s v="Warfab Oilfield Service Inc"/>
    <s v="Longview"/>
    <s v="TX"/>
    <s v="Offensive"/>
    <s v="3.5 Day Class"/>
    <m/>
    <s v="3.5 Day Class"/>
    <m/>
    <s v="Regional"/>
    <s v="Seminars "/>
    <m/>
    <n v="1"/>
    <n v="0"/>
    <m/>
    <m/>
    <m/>
    <n v="695"/>
    <s v="None"/>
  </r>
  <r>
    <d v="2011-10-04T00:00:00"/>
    <s v="Oct 2011"/>
    <x v="6"/>
    <x v="3"/>
    <s v="None"/>
    <s v="Marcus Childs"/>
    <s v="Rob Tessier"/>
    <s v="ICM Inc"/>
    <s v="Colwich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1-10-04T00:00:00"/>
    <s v="Oct 2011"/>
    <x v="6"/>
    <x v="3"/>
    <s v="None"/>
    <s v="David Morris"/>
    <s v="Rob Tessier"/>
    <s v="AL-KO Kober Corporation"/>
    <s v="Shawnee"/>
    <s v="OK"/>
    <s v="Offensive"/>
    <s v="3.5 Day Class"/>
    <m/>
    <s v="3.5 Day Class"/>
    <m/>
    <s v="Regional"/>
    <s v="Seminars "/>
    <m/>
    <n v="2"/>
    <n v="0"/>
    <m/>
    <m/>
    <m/>
    <n v="0"/>
    <s v="None"/>
  </r>
  <r>
    <d v="2011-10-04T00:00:00"/>
    <s v="Oct 2011"/>
    <x v="3"/>
    <x v="0"/>
    <s v="None"/>
    <s v="David Wilcox"/>
    <s v="Rob Tessier"/>
    <s v="MFS/York/Stormor"/>
    <s v="Grand Island"/>
    <s v="NE"/>
    <s v="Offensive"/>
    <s v="3.5 Day Class"/>
    <m/>
    <s v="3.5 Day Class"/>
    <m/>
    <s v="Regional"/>
    <s v="Seminars "/>
    <m/>
    <n v="4"/>
    <n v="0"/>
    <m/>
    <m/>
    <m/>
    <n v="0"/>
    <s v="None"/>
  </r>
  <r>
    <d v="2011-10-04T00:00:00"/>
    <s v="Oct 2011"/>
    <x v="6"/>
    <x v="3"/>
    <s v="None"/>
    <s v="Jason Magnuson"/>
    <s v="Rob Tessier"/>
    <s v="Desert Steel"/>
    <s v="Newto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1-10-04T00:00:00"/>
    <s v="Oct 2011"/>
    <x v="6"/>
    <x v="3"/>
    <s v="None"/>
    <s v="Jason Magnuson"/>
    <s v="Rob Tessier"/>
    <s v="Industrial Metal Fab Inc"/>
    <s v="Newto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1-09-13T00:00:00"/>
    <s v="Sept 2011"/>
    <x v="6"/>
    <x v="3"/>
    <s v="None"/>
    <s v="Marcus Childs"/>
    <s v="Rob Tessier"/>
    <s v="ICM Inc"/>
    <s v="Colwich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1-09-13T00:00:00"/>
    <s v="Sept 2011"/>
    <x v="6"/>
    <x v="3"/>
    <s v="None"/>
    <s v="Kent Harder"/>
    <s v="Rob Tessier"/>
    <s v="Maico Industries"/>
    <s v="Ellsworth"/>
    <s v="KS"/>
    <s v="Offensive"/>
    <s v="3.5 Day Class"/>
    <m/>
    <s v="3.5 Day Class"/>
    <m/>
    <s v="Regional"/>
    <s v="Seminars "/>
    <m/>
    <n v="3"/>
    <n v="0"/>
    <m/>
    <m/>
    <m/>
    <n v="2085"/>
    <s v="None"/>
  </r>
  <r>
    <d v="2011-09-13T00:00:00"/>
    <s v="Sept 2011"/>
    <x v="6"/>
    <x v="3"/>
    <s v="None"/>
    <s v="Charles Pereira"/>
    <s v="Rob Tessier"/>
    <s v="Harsco Air-X-Changers"/>
    <s v="Catoosa"/>
    <s v="OK"/>
    <s v="Offensive"/>
    <s v="3.5 Day Class"/>
    <m/>
    <s v="3.5 Day Class"/>
    <m/>
    <s v="Regional"/>
    <s v="Seminars "/>
    <m/>
    <n v="6"/>
    <n v="0"/>
    <m/>
    <m/>
    <m/>
    <n v="0"/>
    <s v="None"/>
  </r>
  <r>
    <d v="2011-08-09T00:00:00"/>
    <s v="Aug 2011"/>
    <x v="6"/>
    <x v="3"/>
    <s v="None"/>
    <s v="Marcus Childs"/>
    <s v="Rob Tessier"/>
    <s v="ICM Inc"/>
    <s v="Colwich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1-08-09T00:00:00"/>
    <s v="Aug 2011"/>
    <x v="6"/>
    <x v="3"/>
    <s v="None"/>
    <s v="Jim Pacey"/>
    <s v="Rob Tessier"/>
    <s v="Hutchinson Career &amp; Technical Education Academy"/>
    <s v="Hutchinso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1-08-09T00:00:00"/>
    <s v="Aug 2011"/>
    <x v="6"/>
    <x v="3"/>
    <s v="None"/>
    <s v="Scott Gaede"/>
    <s v="Rob Tessier"/>
    <s v="Gefco (Steco)"/>
    <s v="Enid"/>
    <s v="OK"/>
    <s v="Offensive"/>
    <s v="3.5 Day Class"/>
    <m/>
    <s v="3.5 Day Class"/>
    <m/>
    <s v="Regional"/>
    <s v="Seminars "/>
    <m/>
    <n v="1"/>
    <n v="0"/>
    <m/>
    <m/>
    <m/>
    <n v="695"/>
    <s v="None"/>
  </r>
  <r>
    <d v="2011-08-09T00:00:00"/>
    <s v="Aug 2011"/>
    <x v="6"/>
    <x v="3"/>
    <s v="None"/>
    <s v="Jason Magnuson"/>
    <s v="Rob Tessier"/>
    <s v="Butler Community College"/>
    <s v="El Dorado"/>
    <s v="KS"/>
    <s v="Offensive"/>
    <s v="3.5 Day Class"/>
    <m/>
    <s v="3.5 Day Class"/>
    <m/>
    <s v="Regional"/>
    <s v="Seminars "/>
    <m/>
    <n v="1"/>
    <n v="0"/>
    <m/>
    <m/>
    <m/>
    <n v="695"/>
    <s v="None"/>
  </r>
  <r>
    <d v="2011-08-09T00:00:00"/>
    <s v="Aug 2011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1-08-09T00:00:00"/>
    <s v="Aug 2011"/>
    <x v="6"/>
    <x v="3"/>
    <s v="None"/>
    <s v="George Haist"/>
    <s v="Rob Tessier"/>
    <s v="Titan Trailer Mfg Inc"/>
    <s v="Waterville"/>
    <s v="KS"/>
    <s v="Offensive"/>
    <s v="3.5 Day Class"/>
    <m/>
    <s v="3.5 Day Class"/>
    <m/>
    <s v="Regional"/>
    <s v="Seminars "/>
    <m/>
    <n v="2"/>
    <n v="0"/>
    <m/>
    <m/>
    <m/>
    <n v="1390"/>
    <s v="None"/>
  </r>
  <r>
    <d v="2011-08-09T00:00:00"/>
    <s v="Aug 2011"/>
    <x v="6"/>
    <x v="3"/>
    <s v="None"/>
    <s v="Brad Noble"/>
    <s v="Rob Tessier"/>
    <s v="Mac Process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1-07-12T00:00:00"/>
    <s v="July 2011"/>
    <x v="6"/>
    <x v="3"/>
    <s v="None"/>
    <s v="Marcus Childs"/>
    <s v="Rob Tessier"/>
    <s v="ICM Inc"/>
    <s v="Colwich"/>
    <s v="KS"/>
    <s v="Offensive"/>
    <s v="3.5 Day Class"/>
    <m/>
    <s v="3.5 Day Class"/>
    <m/>
    <s v="Regional"/>
    <s v="Seminars "/>
    <m/>
    <n v="2"/>
    <n v="0"/>
    <m/>
    <m/>
    <m/>
    <n v="0"/>
    <s v="None"/>
  </r>
  <r>
    <d v="2011-07-12T00:00:00"/>
    <s v="July 2011"/>
    <x v="6"/>
    <x v="3"/>
    <s v="None"/>
    <s v="Michael Collins"/>
    <s v="Rob Tessier"/>
    <s v="Midwest Locomotive Inc"/>
    <s v="Kansas City"/>
    <s v="MO"/>
    <s v="Offensive"/>
    <s v="3.5 Day Class"/>
    <m/>
    <s v="3.5 Day Class"/>
    <m/>
    <s v="Regional"/>
    <s v="Seminars "/>
    <m/>
    <n v="3"/>
    <n v="0"/>
    <m/>
    <m/>
    <m/>
    <n v="0"/>
    <s v="None"/>
  </r>
  <r>
    <d v="2011-07-12T00:00:00"/>
    <s v="July 2011"/>
    <x v="6"/>
    <x v="3"/>
    <s v="None"/>
    <s v="Brad Noble"/>
    <s v="Rob Tessier"/>
    <s v="Mac Process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1-07-12T00:00:00"/>
    <s v="July 2011"/>
    <x v="6"/>
    <x v="3"/>
    <s v="None "/>
    <s v="Brad Noble"/>
    <s v="Rob Tessier"/>
    <s v="Wenger Manufacturing Inc"/>
    <s v="Kansas City"/>
    <s v="MO"/>
    <s v="Offensive"/>
    <s v="3.5 Day Class"/>
    <m/>
    <s v="3.5 Day Class"/>
    <m/>
    <s v="Regional"/>
    <s v="Seminars "/>
    <m/>
    <n v="2"/>
    <n v="0"/>
    <m/>
    <m/>
    <m/>
    <n v="0"/>
    <s v="None"/>
  </r>
  <r>
    <d v="2011-06-07T00:00:00"/>
    <s v="June 2011"/>
    <x v="7"/>
    <x v="3"/>
    <s v="None"/>
    <s v="Fred Schnyder"/>
    <s v="Rob Tessier"/>
    <s v="Richards Sheel Metal"/>
    <s v="Ogden"/>
    <s v="UT"/>
    <s v="Offensive"/>
    <s v="3.5 Day Class"/>
    <m/>
    <s v="3.5 Day Class"/>
    <m/>
    <s v="Regional"/>
    <s v="Seminars "/>
    <m/>
    <n v="2"/>
    <n v="0"/>
    <m/>
    <m/>
    <m/>
    <n v="0"/>
    <s v="None"/>
  </r>
  <r>
    <d v="2011-06-07T00:00:00"/>
    <s v="June 2011"/>
    <x v="6"/>
    <x v="3"/>
    <s v="None"/>
    <s v="Cory Harner"/>
    <s v="Rob Tessier"/>
    <s v="Bradbury Company"/>
    <s v="Moundridge 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1-06-07T00:00:00"/>
    <s v="June 2011"/>
    <x v="6"/>
    <x v="3"/>
    <s v="None"/>
    <s v="Jim Pacey"/>
    <s v="Rob Tessier"/>
    <s v="Gish Fabrication &amp; Machine LLC"/>
    <s v="Hesston"/>
    <s v="KS"/>
    <s v="Offensive"/>
    <s v="3.5 Day Class"/>
    <m/>
    <s v="3.5 Day Class"/>
    <m/>
    <s v="Regional"/>
    <s v="Seminars "/>
    <m/>
    <n v="1"/>
    <n v="0"/>
    <m/>
    <m/>
    <m/>
    <n v="0"/>
    <s v="None"/>
  </r>
  <r>
    <d v="2011-06-07T00:00:00"/>
    <s v="June 2011"/>
    <x v="6"/>
    <x v="3"/>
    <s v="None"/>
    <s v="Cliff Orcutt"/>
    <s v="Rob Tessier"/>
    <s v="RAE Corporation"/>
    <s v="Pryor"/>
    <s v="OK"/>
    <s v="Offensive"/>
    <s v="3.5 Day Class"/>
    <m/>
    <s v="3.5 Day Class"/>
    <m/>
    <s v="Regional"/>
    <s v="Seminars "/>
    <m/>
    <n v="1"/>
    <n v="0"/>
    <m/>
    <m/>
    <m/>
    <n v="0"/>
    <s v="None"/>
  </r>
  <r>
    <d v="2011-04-23T00:00:00"/>
    <s v="Apr 2011"/>
    <x v="3"/>
    <x v="0"/>
    <s v="ATW"/>
    <s v="Dan Sorensen"/>
    <s v="David Wilcox"/>
    <s v="American Trailer Works(Carry-On Trailer)"/>
    <s v="Missouri Valley"/>
    <s v="IA"/>
    <s v="Offensive"/>
    <s v="Eff Analysis"/>
    <s v="Eff Analysis "/>
    <m/>
    <m/>
    <s v="National"/>
    <m/>
    <m/>
    <m/>
    <n v="0"/>
    <n v="23.5"/>
    <m/>
    <m/>
    <n v="17098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compact="0" compactData="0" multipleFieldFilters="0">
  <location ref="A3:D22" firstHeaderRow="1" firstDataRow="2" firstDataCol="2"/>
  <pivotFields count="25">
    <pivotField compact="0" outline="0" showAll="0" defaultSubtotal="0"/>
    <pivotField compact="0" outline="0" showAll="0" defaultSubtotal="0"/>
    <pivotField axis="axisRow" compact="0" outline="0" showAll="0" defaultSubtotal="0">
      <items count="22">
        <item m="1" x="16"/>
        <item m="1" x="21"/>
        <item m="1" x="19"/>
        <item m="1" x="20"/>
        <item x="1"/>
        <item x="3"/>
        <item x="10"/>
        <item m="1" x="18"/>
        <item x="7"/>
        <item x="2"/>
        <item x="11"/>
        <item x="13"/>
        <item m="1" x="17"/>
        <item x="6"/>
        <item x="9"/>
        <item x="14"/>
        <item x="5"/>
        <item x="0"/>
        <item x="4"/>
        <item x="12"/>
        <item x="8"/>
        <item x="15"/>
      </items>
    </pivotField>
    <pivotField axis="axisRow" compact="0" outline="0" showAll="0" defaultSubtotal="0">
      <items count="16">
        <item m="1" x="9"/>
        <item m="1" x="6"/>
        <item m="1" x="11"/>
        <item x="0"/>
        <item m="1" x="5"/>
        <item x="2"/>
        <item x="3"/>
        <item x="1"/>
        <item m="1" x="12"/>
        <item m="1" x="14"/>
        <item m="1" x="8"/>
        <item m="1" x="15"/>
        <item m="1" x="7"/>
        <item m="1" x="13"/>
        <item m="1" x="10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2"/>
  </rowFields>
  <rowItems count="18">
    <i>
      <x v="3"/>
      <x v="4"/>
    </i>
    <i r="1">
      <x v="5"/>
    </i>
    <i r="1">
      <x v="11"/>
    </i>
    <i r="1">
      <x v="17"/>
    </i>
    <i r="1">
      <x v="20"/>
    </i>
    <i>
      <x v="5"/>
      <x v="6"/>
    </i>
    <i r="1">
      <x v="10"/>
    </i>
    <i r="1">
      <x v="14"/>
    </i>
    <i r="1">
      <x v="18"/>
    </i>
    <i>
      <x v="6"/>
      <x v="8"/>
    </i>
    <i r="1">
      <x v="10"/>
    </i>
    <i r="1">
      <x v="13"/>
    </i>
    <i r="1">
      <x v="15"/>
    </i>
    <i>
      <x v="7"/>
      <x v="9"/>
    </i>
    <i r="1">
      <x v="16"/>
    </i>
    <i r="1">
      <x v="19"/>
    </i>
    <i>
      <x v="15"/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ff Analysis " fld="12" subtotal="count" baseField="0" baseItem="0"/>
    <dataField name="Count of Sales Tools" fld="11" subtotal="count" baseField="0" baseItem="0"/>
  </dataFields>
  <formats count="9">
    <format dxfId="8">
      <pivotArea field="3" type="button" dataOnly="0" labelOnly="1" outline="0" axis="axisRow" fieldPosition="1"/>
    </format>
    <format dxfId="7">
      <pivotArea field="2" type="button" dataOnly="0" labelOnly="1" outline="0" axis="axisRow" fieldPosition="2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3" type="button" dataOnly="0" labelOnly="1" outline="0" axis="axisRow" fieldPosition="1"/>
    </format>
    <format dxfId="4">
      <pivotArea field="2" type="button" dataOnly="0" labelOnly="1" outline="0" axis="axisRow" fieldPosition="2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field="3" type="button" dataOnly="0" labelOnly="1" outline="0" axis="axisRow" fieldPosition="1"/>
    </format>
    <format dxfId="1">
      <pivotArea field="2" type="button" dataOnly="0" labelOnly="1" outline="0" axis="axisRow" fieldPosition="2"/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FFC000"/>
  </sheetPr>
  <dimension ref="A1:AG209"/>
  <sheetViews>
    <sheetView tabSelected="1" zoomScale="77" zoomScaleNormal="77" zoomScalePageLayoutView="77" workbookViewId="0">
      <pane ySplit="1" topLeftCell="A2" activePane="bottomLeft" state="frozen"/>
      <selection pane="bottomLeft" activeCell="B1" sqref="B1:B1048576"/>
    </sheetView>
  </sheetViews>
  <sheetFormatPr baseColWidth="10" defaultColWidth="9.1640625" defaultRowHeight="14" x14ac:dyDescent="0"/>
  <cols>
    <col min="1" max="1" width="9.1640625" style="31"/>
    <col min="2" max="2" width="11.5" style="31" customWidth="1"/>
    <col min="3" max="3" width="14.1640625" style="31" customWidth="1"/>
    <col min="4" max="4" width="8.6640625" style="31" customWidth="1"/>
    <col min="5" max="5" width="14.1640625" style="31" customWidth="1"/>
    <col min="6" max="6" width="21" style="31" customWidth="1"/>
    <col min="7" max="7" width="8.6640625" style="31" customWidth="1"/>
    <col min="8" max="8" width="7.83203125" style="31" customWidth="1"/>
    <col min="9" max="9" width="9.33203125" style="33" customWidth="1"/>
    <col min="10" max="10" width="12.33203125" style="34" customWidth="1"/>
    <col min="11" max="11" width="12" style="31" customWidth="1"/>
    <col min="12" max="12" width="16.6640625" style="31" customWidth="1"/>
    <col min="13" max="13" width="32" style="31" bestFit="1" customWidth="1"/>
    <col min="14" max="14" width="18.1640625" style="30" bestFit="1" customWidth="1"/>
    <col min="15" max="15" width="32" style="30" bestFit="1" customWidth="1"/>
    <col min="16" max="16" width="18.5" style="30" bestFit="1" customWidth="1"/>
    <col min="17" max="17" width="20.6640625" style="30" bestFit="1" customWidth="1"/>
    <col min="18" max="33" width="9.1640625" style="30"/>
    <col min="34" max="16384" width="9.1640625" style="31"/>
  </cols>
  <sheetData>
    <row r="1" spans="1:33" s="22" customFormat="1" ht="70">
      <c r="A1" s="19" t="s">
        <v>138</v>
      </c>
      <c r="B1" s="19" t="s">
        <v>136</v>
      </c>
      <c r="C1" s="19" t="s">
        <v>137</v>
      </c>
      <c r="D1" s="19" t="s">
        <v>1</v>
      </c>
      <c r="E1" s="19" t="s">
        <v>44</v>
      </c>
      <c r="F1" s="19" t="s">
        <v>87</v>
      </c>
      <c r="G1" s="19" t="s">
        <v>13</v>
      </c>
      <c r="H1" s="19" t="s">
        <v>135</v>
      </c>
      <c r="I1" s="20" t="s">
        <v>14</v>
      </c>
      <c r="J1" s="20" t="s">
        <v>16</v>
      </c>
      <c r="K1" s="20" t="s">
        <v>133</v>
      </c>
      <c r="L1" s="20" t="s">
        <v>45</v>
      </c>
      <c r="M1" s="20" t="s">
        <v>56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>
      <c r="A2" s="31">
        <v>1001</v>
      </c>
      <c r="B2" s="35">
        <v>2015</v>
      </c>
      <c r="C2" s="24" t="s">
        <v>28</v>
      </c>
      <c r="D2" s="24" t="s">
        <v>118</v>
      </c>
      <c r="E2" s="24"/>
      <c r="F2" s="24"/>
      <c r="G2" s="26">
        <v>11.3</v>
      </c>
      <c r="H2" s="26" t="s">
        <v>39</v>
      </c>
      <c r="I2" s="27" t="s">
        <v>40</v>
      </c>
      <c r="J2" s="28">
        <v>1200</v>
      </c>
      <c r="K2" s="29" t="s">
        <v>31</v>
      </c>
      <c r="L2" s="24" t="s">
        <v>50</v>
      </c>
      <c r="M2" s="24" t="s">
        <v>68</v>
      </c>
    </row>
    <row r="3" spans="1:33">
      <c r="A3" s="31">
        <f>A2+1</f>
        <v>1002</v>
      </c>
      <c r="B3" s="35">
        <v>2015</v>
      </c>
      <c r="C3" s="24" t="s">
        <v>19</v>
      </c>
      <c r="D3" s="24" t="s">
        <v>5</v>
      </c>
      <c r="E3" s="24"/>
      <c r="F3" s="24"/>
      <c r="G3" s="26">
        <v>4.0999999999999996</v>
      </c>
      <c r="H3" s="26">
        <v>8.0500000000000007</v>
      </c>
      <c r="I3" s="27" t="s">
        <v>34</v>
      </c>
      <c r="J3" s="28">
        <v>8000</v>
      </c>
      <c r="K3" s="29" t="s">
        <v>31</v>
      </c>
      <c r="L3" s="24" t="s">
        <v>50</v>
      </c>
      <c r="M3" s="24" t="s">
        <v>68</v>
      </c>
    </row>
    <row r="4" spans="1:33">
      <c r="A4" s="31">
        <f t="shared" ref="A4:A67" si="0">A3+1</f>
        <v>1003</v>
      </c>
      <c r="B4" s="35">
        <v>2015</v>
      </c>
      <c r="C4" s="24" t="s">
        <v>7</v>
      </c>
      <c r="D4" s="24" t="s">
        <v>118</v>
      </c>
      <c r="E4" s="25" t="s">
        <v>90</v>
      </c>
      <c r="F4" s="25" t="s">
        <v>91</v>
      </c>
      <c r="G4" s="26" t="s">
        <v>36</v>
      </c>
      <c r="H4" s="26">
        <v>1.21</v>
      </c>
      <c r="I4" s="27" t="s">
        <v>37</v>
      </c>
      <c r="J4" s="28">
        <v>252000</v>
      </c>
      <c r="K4" s="29" t="s">
        <v>31</v>
      </c>
      <c r="L4" s="24" t="s">
        <v>50</v>
      </c>
      <c r="M4" s="24" t="s">
        <v>68</v>
      </c>
    </row>
    <row r="5" spans="1:33">
      <c r="A5" s="31">
        <f t="shared" si="0"/>
        <v>1004</v>
      </c>
      <c r="B5" s="35">
        <v>2015</v>
      </c>
      <c r="C5" s="24" t="s">
        <v>21</v>
      </c>
      <c r="D5" s="24" t="s">
        <v>4</v>
      </c>
      <c r="E5" s="24"/>
      <c r="F5" s="24"/>
      <c r="G5" s="26" t="s">
        <v>32</v>
      </c>
      <c r="H5" s="26">
        <v>2.8</v>
      </c>
      <c r="I5" s="27" t="s">
        <v>33</v>
      </c>
      <c r="J5" s="28">
        <v>1250</v>
      </c>
      <c r="K5" s="29" t="s">
        <v>31</v>
      </c>
      <c r="L5" s="24" t="s">
        <v>50</v>
      </c>
      <c r="M5" s="24" t="s">
        <v>68</v>
      </c>
    </row>
    <row r="6" spans="1:33">
      <c r="A6" s="31">
        <f t="shared" si="0"/>
        <v>1005</v>
      </c>
      <c r="B6" s="35">
        <v>2015</v>
      </c>
      <c r="C6" s="24" t="s">
        <v>19</v>
      </c>
      <c r="D6" s="24" t="s">
        <v>5</v>
      </c>
      <c r="E6" s="24"/>
      <c r="F6" s="24"/>
      <c r="G6" s="26">
        <v>8.3000000000000007</v>
      </c>
      <c r="H6" s="26">
        <v>15.3</v>
      </c>
      <c r="I6" s="27" t="s">
        <v>35</v>
      </c>
      <c r="J6" s="28">
        <v>8000</v>
      </c>
      <c r="K6" s="29" t="s">
        <v>31</v>
      </c>
      <c r="L6" s="24" t="s">
        <v>50</v>
      </c>
      <c r="M6" s="24" t="s">
        <v>68</v>
      </c>
    </row>
    <row r="7" spans="1:33">
      <c r="A7" s="31">
        <f t="shared" si="0"/>
        <v>1006</v>
      </c>
      <c r="B7" s="35">
        <v>2016</v>
      </c>
      <c r="C7" s="24" t="s">
        <v>28</v>
      </c>
      <c r="D7" s="24" t="s">
        <v>118</v>
      </c>
      <c r="E7" s="24"/>
      <c r="F7" s="24"/>
      <c r="G7" s="26">
        <v>4.7</v>
      </c>
      <c r="H7" s="26">
        <v>21.7</v>
      </c>
      <c r="I7" s="27" t="s">
        <v>41</v>
      </c>
      <c r="J7" s="28">
        <v>29099.95</v>
      </c>
      <c r="K7" s="29" t="s">
        <v>31</v>
      </c>
      <c r="L7" s="24" t="s">
        <v>50</v>
      </c>
      <c r="M7" s="24" t="s">
        <v>68</v>
      </c>
    </row>
    <row r="8" spans="1:33">
      <c r="A8" s="31">
        <f t="shared" si="0"/>
        <v>1007</v>
      </c>
      <c r="B8" s="35">
        <v>2016</v>
      </c>
      <c r="C8" s="24" t="s">
        <v>21</v>
      </c>
      <c r="D8" s="24" t="s">
        <v>4</v>
      </c>
      <c r="E8" s="25" t="s">
        <v>90</v>
      </c>
      <c r="F8" s="25" t="s">
        <v>92</v>
      </c>
      <c r="G8" s="26">
        <v>10</v>
      </c>
      <c r="H8" s="26">
        <v>24.3</v>
      </c>
      <c r="I8" s="27" t="s">
        <v>43</v>
      </c>
      <c r="J8" s="28">
        <v>43000</v>
      </c>
      <c r="K8" s="29" t="s">
        <v>31</v>
      </c>
      <c r="L8" s="24" t="s">
        <v>50</v>
      </c>
      <c r="M8" s="24" t="s">
        <v>68</v>
      </c>
    </row>
    <row r="9" spans="1:33">
      <c r="A9" s="31">
        <f t="shared" si="0"/>
        <v>1008</v>
      </c>
      <c r="B9" s="35">
        <v>2014</v>
      </c>
      <c r="C9" s="24" t="s">
        <v>8</v>
      </c>
      <c r="D9" s="24" t="s">
        <v>8</v>
      </c>
      <c r="E9" s="24"/>
      <c r="F9" s="24"/>
      <c r="G9" s="26"/>
      <c r="H9" s="26"/>
      <c r="I9" s="27" t="s">
        <v>3</v>
      </c>
      <c r="J9" s="28">
        <v>138049.01</v>
      </c>
      <c r="K9" s="29" t="s">
        <v>31</v>
      </c>
      <c r="L9" s="24" t="s">
        <v>126</v>
      </c>
      <c r="M9" s="24" t="s">
        <v>65</v>
      </c>
    </row>
    <row r="10" spans="1:33">
      <c r="A10" s="31">
        <f t="shared" si="0"/>
        <v>1009</v>
      </c>
      <c r="B10" s="35">
        <v>2014</v>
      </c>
      <c r="C10" s="24" t="s">
        <v>109</v>
      </c>
      <c r="D10" s="24" t="s">
        <v>4</v>
      </c>
      <c r="E10" s="24"/>
      <c r="F10" s="24"/>
      <c r="G10" s="26">
        <v>4.9000000000000004</v>
      </c>
      <c r="H10" s="26"/>
      <c r="I10" s="27">
        <v>0.99929999999999997</v>
      </c>
      <c r="J10" s="28">
        <v>1250</v>
      </c>
      <c r="K10" s="29" t="s">
        <v>31</v>
      </c>
      <c r="L10" s="24" t="s">
        <v>50</v>
      </c>
      <c r="M10" s="24" t="s">
        <v>68</v>
      </c>
    </row>
    <row r="11" spans="1:33">
      <c r="A11" s="31">
        <f t="shared" si="0"/>
        <v>1010</v>
      </c>
      <c r="B11" s="35">
        <v>2012</v>
      </c>
      <c r="C11" s="24" t="s">
        <v>10</v>
      </c>
      <c r="D11" s="24" t="s">
        <v>4</v>
      </c>
      <c r="E11" s="24"/>
      <c r="F11" s="24"/>
      <c r="G11" s="23">
        <v>11.7</v>
      </c>
      <c r="H11" s="26">
        <v>15</v>
      </c>
      <c r="I11" s="27">
        <v>0.74980000000000002</v>
      </c>
      <c r="J11" s="28">
        <v>4250</v>
      </c>
      <c r="K11" s="29" t="s">
        <v>31</v>
      </c>
      <c r="L11" s="24" t="s">
        <v>50</v>
      </c>
      <c r="M11" s="24" t="s">
        <v>68</v>
      </c>
    </row>
    <row r="12" spans="1:33">
      <c r="A12" s="31">
        <f t="shared" si="0"/>
        <v>1011</v>
      </c>
      <c r="B12" s="35">
        <v>2015</v>
      </c>
      <c r="C12" s="24" t="s">
        <v>10</v>
      </c>
      <c r="D12" s="24" t="s">
        <v>4</v>
      </c>
      <c r="E12" s="24"/>
      <c r="F12" s="24"/>
      <c r="G12" s="26">
        <v>4.2</v>
      </c>
      <c r="H12" s="26">
        <v>10.29</v>
      </c>
      <c r="I12" s="27">
        <v>0.50600000000000001</v>
      </c>
      <c r="J12" s="28">
        <v>1250</v>
      </c>
      <c r="K12" s="29" t="s">
        <v>31</v>
      </c>
      <c r="L12" s="24" t="s">
        <v>50</v>
      </c>
      <c r="M12" s="24" t="s">
        <v>68</v>
      </c>
    </row>
    <row r="13" spans="1:33">
      <c r="A13" s="31">
        <f t="shared" si="0"/>
        <v>1012</v>
      </c>
      <c r="B13" s="35">
        <v>2016</v>
      </c>
      <c r="C13" s="24" t="s">
        <v>19</v>
      </c>
      <c r="D13" s="24" t="s">
        <v>5</v>
      </c>
      <c r="E13" s="24"/>
      <c r="F13" s="24"/>
      <c r="G13" s="26">
        <v>23.7</v>
      </c>
      <c r="H13" s="26">
        <v>35.799999999999997</v>
      </c>
      <c r="I13" s="27">
        <v>0.41289999999999999</v>
      </c>
      <c r="J13" s="28">
        <v>45800</v>
      </c>
      <c r="K13" s="29" t="s">
        <v>31</v>
      </c>
      <c r="L13" s="24" t="s">
        <v>50</v>
      </c>
      <c r="M13" s="24" t="s">
        <v>68</v>
      </c>
    </row>
    <row r="14" spans="1:33">
      <c r="A14" s="31">
        <f t="shared" si="0"/>
        <v>1013</v>
      </c>
      <c r="B14" s="35">
        <v>2014</v>
      </c>
      <c r="C14" s="24" t="s">
        <v>10</v>
      </c>
      <c r="D14" s="24" t="s">
        <v>4</v>
      </c>
      <c r="E14" s="24"/>
      <c r="F14" s="24"/>
      <c r="G14" s="26">
        <v>8</v>
      </c>
      <c r="H14" s="26">
        <v>3.9</v>
      </c>
      <c r="I14" s="27">
        <v>0.34499999999999997</v>
      </c>
      <c r="J14" s="28">
        <v>4250</v>
      </c>
      <c r="K14" s="29" t="s">
        <v>31</v>
      </c>
      <c r="L14" s="24" t="s">
        <v>50</v>
      </c>
      <c r="M14" s="24" t="s">
        <v>68</v>
      </c>
    </row>
    <row r="15" spans="1:33">
      <c r="A15" s="31">
        <f t="shared" si="0"/>
        <v>1014</v>
      </c>
      <c r="B15" s="35">
        <v>2015</v>
      </c>
      <c r="C15" s="24" t="s">
        <v>18</v>
      </c>
      <c r="D15" s="24" t="s">
        <v>5</v>
      </c>
      <c r="E15" s="25" t="s">
        <v>90</v>
      </c>
      <c r="F15" s="25" t="s">
        <v>94</v>
      </c>
      <c r="G15" s="26">
        <v>6.5</v>
      </c>
      <c r="H15" s="26"/>
      <c r="I15" s="27">
        <v>0.32300000000000001</v>
      </c>
      <c r="J15" s="28">
        <v>1250</v>
      </c>
      <c r="K15" s="29" t="s">
        <v>31</v>
      </c>
      <c r="L15" s="24" t="s">
        <v>50</v>
      </c>
      <c r="M15" s="24" t="s">
        <v>68</v>
      </c>
    </row>
    <row r="16" spans="1:33">
      <c r="A16" s="31">
        <f t="shared" si="0"/>
        <v>1015</v>
      </c>
      <c r="B16" s="35">
        <v>2012</v>
      </c>
      <c r="C16" s="24" t="s">
        <v>10</v>
      </c>
      <c r="D16" s="24" t="s">
        <v>4</v>
      </c>
      <c r="E16" s="25" t="s">
        <v>90</v>
      </c>
      <c r="F16" s="25" t="s">
        <v>91</v>
      </c>
      <c r="G16" s="26">
        <v>24</v>
      </c>
      <c r="H16" s="26">
        <v>13.5</v>
      </c>
      <c r="I16" s="27">
        <v>0.32100000000000001</v>
      </c>
      <c r="J16" s="28">
        <v>4250</v>
      </c>
      <c r="K16" s="29" t="s">
        <v>22</v>
      </c>
      <c r="L16" s="24" t="s">
        <v>50</v>
      </c>
      <c r="M16" s="24" t="s">
        <v>68</v>
      </c>
    </row>
    <row r="17" spans="1:13">
      <c r="A17" s="31">
        <f t="shared" si="0"/>
        <v>1016</v>
      </c>
      <c r="B17" s="35">
        <v>2015</v>
      </c>
      <c r="C17" s="24" t="s">
        <v>19</v>
      </c>
      <c r="D17" s="24" t="s">
        <v>5</v>
      </c>
      <c r="E17" s="24"/>
      <c r="F17" s="24"/>
      <c r="G17" s="26">
        <v>9.3000000000000007</v>
      </c>
      <c r="H17" s="26">
        <v>11.6</v>
      </c>
      <c r="I17" s="27">
        <v>0.31990000000000002</v>
      </c>
      <c r="J17" s="28">
        <v>26800</v>
      </c>
      <c r="K17" s="29" t="s">
        <v>31</v>
      </c>
      <c r="L17" s="24" t="s">
        <v>50</v>
      </c>
      <c r="M17" s="24" t="s">
        <v>68</v>
      </c>
    </row>
    <row r="18" spans="1:13">
      <c r="A18" s="31">
        <f t="shared" si="0"/>
        <v>1017</v>
      </c>
      <c r="B18" s="35">
        <v>2014</v>
      </c>
      <c r="C18" s="24" t="s">
        <v>8</v>
      </c>
      <c r="D18" s="24" t="s">
        <v>8</v>
      </c>
      <c r="E18" s="24"/>
      <c r="F18" s="24"/>
      <c r="G18" s="26">
        <v>9.4</v>
      </c>
      <c r="H18" s="26"/>
      <c r="I18" s="27">
        <v>0.3</v>
      </c>
      <c r="J18" s="28">
        <v>4250</v>
      </c>
      <c r="K18" s="29" t="s">
        <v>31</v>
      </c>
      <c r="L18" s="24" t="s">
        <v>50</v>
      </c>
      <c r="M18" s="24" t="s">
        <v>68</v>
      </c>
    </row>
    <row r="19" spans="1:13">
      <c r="A19" s="31">
        <f t="shared" si="0"/>
        <v>1018</v>
      </c>
      <c r="B19" s="35">
        <v>2015</v>
      </c>
      <c r="C19" s="24" t="s">
        <v>10</v>
      </c>
      <c r="D19" s="24" t="s">
        <v>4</v>
      </c>
      <c r="E19" s="24"/>
      <c r="F19" s="24"/>
      <c r="G19" s="26">
        <v>5.0999999999999996</v>
      </c>
      <c r="H19" s="26">
        <v>34.1</v>
      </c>
      <c r="I19" s="27">
        <v>0.27300000000000002</v>
      </c>
      <c r="J19" s="28">
        <v>4250</v>
      </c>
      <c r="K19" s="29" t="s">
        <v>31</v>
      </c>
      <c r="L19" s="24" t="s">
        <v>50</v>
      </c>
      <c r="M19" s="24" t="s">
        <v>68</v>
      </c>
    </row>
    <row r="20" spans="1:13">
      <c r="A20" s="31">
        <f t="shared" si="0"/>
        <v>1019</v>
      </c>
      <c r="B20" s="35">
        <v>2016</v>
      </c>
      <c r="C20" s="24" t="s">
        <v>28</v>
      </c>
      <c r="D20" s="24" t="s">
        <v>118</v>
      </c>
      <c r="E20" s="24"/>
      <c r="F20" s="24"/>
      <c r="G20" s="26">
        <v>5.4</v>
      </c>
      <c r="H20" s="26"/>
      <c r="I20" s="27">
        <v>0.26500000000000001</v>
      </c>
      <c r="J20" s="28">
        <v>32590.58</v>
      </c>
      <c r="K20" s="29" t="s">
        <v>31</v>
      </c>
      <c r="L20" s="24" t="s">
        <v>50</v>
      </c>
      <c r="M20" s="24" t="s">
        <v>68</v>
      </c>
    </row>
    <row r="21" spans="1:13">
      <c r="A21" s="31">
        <f t="shared" si="0"/>
        <v>1020</v>
      </c>
      <c r="B21" s="35">
        <v>2012</v>
      </c>
      <c r="C21" s="24" t="s">
        <v>10</v>
      </c>
      <c r="D21" s="24" t="s">
        <v>4</v>
      </c>
      <c r="E21" s="24"/>
      <c r="F21" s="24"/>
      <c r="G21" s="23">
        <v>4.9000000000000004</v>
      </c>
      <c r="H21" s="26">
        <v>157</v>
      </c>
      <c r="I21" s="27">
        <v>0.26269999999999999</v>
      </c>
      <c r="J21" s="28">
        <v>4250</v>
      </c>
      <c r="K21" s="29" t="s">
        <v>31</v>
      </c>
      <c r="L21" s="24" t="s">
        <v>50</v>
      </c>
      <c r="M21" s="24" t="s">
        <v>68</v>
      </c>
    </row>
    <row r="22" spans="1:13">
      <c r="A22" s="31">
        <f t="shared" si="0"/>
        <v>1021</v>
      </c>
      <c r="B22" s="35">
        <v>2015</v>
      </c>
      <c r="C22" s="24" t="s">
        <v>5</v>
      </c>
      <c r="D22" s="24" t="s">
        <v>5</v>
      </c>
      <c r="E22" s="24"/>
      <c r="F22" s="24"/>
      <c r="G22" s="26">
        <v>10.7</v>
      </c>
      <c r="H22" s="26">
        <v>37.799999999999997</v>
      </c>
      <c r="I22" s="27">
        <v>0.25269999999999998</v>
      </c>
      <c r="J22" s="28">
        <v>1250</v>
      </c>
      <c r="K22" s="29" t="s">
        <v>31</v>
      </c>
      <c r="L22" s="24" t="s">
        <v>50</v>
      </c>
      <c r="M22" s="24" t="s">
        <v>68</v>
      </c>
    </row>
    <row r="23" spans="1:13">
      <c r="A23" s="31">
        <f t="shared" si="0"/>
        <v>1022</v>
      </c>
      <c r="B23" s="35">
        <v>2015</v>
      </c>
      <c r="C23" s="24" t="s">
        <v>0</v>
      </c>
      <c r="D23" s="24" t="s">
        <v>4</v>
      </c>
      <c r="E23" s="24"/>
      <c r="F23" s="24"/>
      <c r="G23" s="26">
        <v>7.5</v>
      </c>
      <c r="H23" s="26">
        <v>37.6</v>
      </c>
      <c r="I23" s="27">
        <v>0.24929999999999999</v>
      </c>
      <c r="J23" s="28">
        <v>34800</v>
      </c>
      <c r="K23" s="29" t="s">
        <v>31</v>
      </c>
      <c r="L23" s="24" t="s">
        <v>50</v>
      </c>
      <c r="M23" s="24" t="s">
        <v>68</v>
      </c>
    </row>
    <row r="24" spans="1:13">
      <c r="A24" s="31">
        <f t="shared" si="0"/>
        <v>1023</v>
      </c>
      <c r="B24" s="35">
        <v>2014</v>
      </c>
      <c r="C24" s="24" t="s">
        <v>21</v>
      </c>
      <c r="D24" s="24" t="s">
        <v>4</v>
      </c>
      <c r="E24" s="25" t="s">
        <v>90</v>
      </c>
      <c r="F24" s="25" t="s">
        <v>91</v>
      </c>
      <c r="G24" s="26">
        <v>8.8000000000000007</v>
      </c>
      <c r="H24" s="26">
        <v>23</v>
      </c>
      <c r="I24" s="27">
        <v>0.24529999999999999</v>
      </c>
      <c r="J24" s="28">
        <v>4250</v>
      </c>
      <c r="K24" s="29" t="s">
        <v>22</v>
      </c>
      <c r="L24" s="24" t="s">
        <v>50</v>
      </c>
      <c r="M24" s="24" t="s">
        <v>68</v>
      </c>
    </row>
    <row r="25" spans="1:13">
      <c r="A25" s="31">
        <f t="shared" si="0"/>
        <v>1024</v>
      </c>
      <c r="B25" s="35">
        <v>2016</v>
      </c>
      <c r="C25" s="24" t="s">
        <v>19</v>
      </c>
      <c r="D25" s="24" t="s">
        <v>5</v>
      </c>
      <c r="E25" s="24"/>
      <c r="F25" s="24"/>
      <c r="G25" s="26">
        <v>14.5</v>
      </c>
      <c r="H25" s="26">
        <v>23.8</v>
      </c>
      <c r="I25" s="27">
        <v>0.24199999999999999</v>
      </c>
      <c r="J25" s="28">
        <v>26500</v>
      </c>
      <c r="K25" s="29" t="s">
        <v>31</v>
      </c>
      <c r="L25" s="24" t="s">
        <v>50</v>
      </c>
      <c r="M25" s="24" t="s">
        <v>68</v>
      </c>
    </row>
    <row r="26" spans="1:13">
      <c r="A26" s="31">
        <f t="shared" si="0"/>
        <v>1025</v>
      </c>
      <c r="B26" s="35">
        <v>2014</v>
      </c>
      <c r="C26" s="24" t="s">
        <v>28</v>
      </c>
      <c r="D26" s="24" t="s">
        <v>118</v>
      </c>
      <c r="E26" s="24"/>
      <c r="F26" s="24"/>
      <c r="G26" s="26">
        <v>4.8</v>
      </c>
      <c r="H26" s="26">
        <v>46.7</v>
      </c>
      <c r="I26" s="27">
        <v>0.22689999999999999</v>
      </c>
      <c r="J26" s="32">
        <v>17123.84</v>
      </c>
      <c r="K26" s="29" t="s">
        <v>31</v>
      </c>
      <c r="L26" s="24" t="s">
        <v>50</v>
      </c>
      <c r="M26" s="24" t="s">
        <v>68</v>
      </c>
    </row>
    <row r="27" spans="1:13">
      <c r="A27" s="31">
        <f t="shared" si="0"/>
        <v>1026</v>
      </c>
      <c r="B27" s="35">
        <v>2014</v>
      </c>
      <c r="C27" s="24" t="s">
        <v>10</v>
      </c>
      <c r="D27" s="24" t="s">
        <v>4</v>
      </c>
      <c r="E27" s="24"/>
      <c r="F27" s="24"/>
      <c r="G27" s="26">
        <v>14.6</v>
      </c>
      <c r="H27" s="26">
        <v>13</v>
      </c>
      <c r="I27" s="27">
        <v>0.22520000000000001</v>
      </c>
      <c r="J27" s="28">
        <v>4250</v>
      </c>
      <c r="K27" s="29" t="s">
        <v>31</v>
      </c>
      <c r="L27" s="24" t="s">
        <v>50</v>
      </c>
      <c r="M27" s="24" t="s">
        <v>68</v>
      </c>
    </row>
    <row r="28" spans="1:13">
      <c r="A28" s="31">
        <f t="shared" si="0"/>
        <v>1027</v>
      </c>
      <c r="B28" s="35">
        <v>2015</v>
      </c>
      <c r="C28" s="24" t="s">
        <v>7</v>
      </c>
      <c r="D28" s="24" t="s">
        <v>8</v>
      </c>
      <c r="E28" s="24"/>
      <c r="F28" s="24"/>
      <c r="G28" s="26">
        <v>13.4</v>
      </c>
      <c r="H28" s="26"/>
      <c r="I28" s="27">
        <v>0.22489999999999999</v>
      </c>
      <c r="J28" s="28">
        <v>2800</v>
      </c>
      <c r="K28" s="29" t="s">
        <v>31</v>
      </c>
      <c r="L28" s="24" t="s">
        <v>50</v>
      </c>
      <c r="M28" s="24" t="s">
        <v>68</v>
      </c>
    </row>
    <row r="29" spans="1:13">
      <c r="A29" s="31">
        <f t="shared" si="0"/>
        <v>1028</v>
      </c>
      <c r="B29" s="35">
        <v>2016</v>
      </c>
      <c r="C29" s="24" t="s">
        <v>8</v>
      </c>
      <c r="D29" s="24" t="s">
        <v>8</v>
      </c>
      <c r="E29" s="24"/>
      <c r="F29" s="24"/>
      <c r="G29" s="26">
        <v>33.9</v>
      </c>
      <c r="H29" s="26">
        <v>162</v>
      </c>
      <c r="I29" s="27">
        <v>0.22</v>
      </c>
      <c r="J29" s="28">
        <v>18199.03</v>
      </c>
      <c r="K29" s="29" t="s">
        <v>31</v>
      </c>
      <c r="L29" s="24" t="s">
        <v>50</v>
      </c>
      <c r="M29" s="24" t="s">
        <v>68</v>
      </c>
    </row>
    <row r="30" spans="1:13">
      <c r="A30" s="31">
        <f t="shared" si="0"/>
        <v>1029</v>
      </c>
      <c r="B30" s="35">
        <v>2015</v>
      </c>
      <c r="C30" s="24" t="s">
        <v>28</v>
      </c>
      <c r="D30" s="24" t="s">
        <v>118</v>
      </c>
      <c r="E30" s="24"/>
      <c r="F30" s="24"/>
      <c r="G30" s="26">
        <v>7.9</v>
      </c>
      <c r="H30" s="26">
        <v>66</v>
      </c>
      <c r="I30" s="27">
        <v>0.22</v>
      </c>
      <c r="J30" s="28">
        <v>72000</v>
      </c>
      <c r="K30" s="29" t="s">
        <v>31</v>
      </c>
      <c r="L30" s="24" t="s">
        <v>50</v>
      </c>
      <c r="M30" s="24" t="s">
        <v>68</v>
      </c>
    </row>
    <row r="31" spans="1:13">
      <c r="A31" s="31">
        <f t="shared" si="0"/>
        <v>1030</v>
      </c>
      <c r="B31" s="35">
        <v>2015</v>
      </c>
      <c r="C31" s="24" t="s">
        <v>10</v>
      </c>
      <c r="D31" s="24" t="s">
        <v>4</v>
      </c>
      <c r="E31" s="24"/>
      <c r="F31" s="24"/>
      <c r="G31" s="26">
        <v>11.7</v>
      </c>
      <c r="H31" s="26">
        <v>5.5</v>
      </c>
      <c r="I31" s="27">
        <v>0.216</v>
      </c>
      <c r="J31" s="28">
        <v>24100</v>
      </c>
      <c r="K31" s="29" t="s">
        <v>31</v>
      </c>
      <c r="L31" s="24" t="s">
        <v>50</v>
      </c>
      <c r="M31" s="24" t="s">
        <v>68</v>
      </c>
    </row>
    <row r="32" spans="1:13">
      <c r="A32" s="31">
        <f t="shared" si="0"/>
        <v>1031</v>
      </c>
      <c r="B32" s="35">
        <v>2015</v>
      </c>
      <c r="C32" s="24" t="s">
        <v>10</v>
      </c>
      <c r="D32" s="24" t="s">
        <v>4</v>
      </c>
      <c r="E32" s="24"/>
      <c r="F32" s="24"/>
      <c r="G32" s="26">
        <v>9.5</v>
      </c>
      <c r="H32" s="26">
        <v>25.8</v>
      </c>
      <c r="I32" s="27">
        <v>0.216</v>
      </c>
      <c r="J32" s="28">
        <v>31500</v>
      </c>
      <c r="K32" s="29" t="s">
        <v>31</v>
      </c>
      <c r="L32" s="24" t="s">
        <v>50</v>
      </c>
      <c r="M32" s="24" t="s">
        <v>68</v>
      </c>
    </row>
    <row r="33" spans="1:13">
      <c r="A33" s="31">
        <f t="shared" si="0"/>
        <v>1032</v>
      </c>
      <c r="B33" s="35">
        <v>2015</v>
      </c>
      <c r="C33" s="24" t="s">
        <v>19</v>
      </c>
      <c r="D33" s="24" t="s">
        <v>5</v>
      </c>
      <c r="E33" s="25" t="s">
        <v>90</v>
      </c>
      <c r="F33" s="25" t="s">
        <v>91</v>
      </c>
      <c r="G33" s="26">
        <v>19.399999999999999</v>
      </c>
      <c r="H33" s="26"/>
      <c r="I33" s="27">
        <v>0.2142</v>
      </c>
      <c r="J33" s="28">
        <v>1750</v>
      </c>
      <c r="K33" s="29" t="s">
        <v>42</v>
      </c>
      <c r="L33" s="24" t="s">
        <v>50</v>
      </c>
      <c r="M33" s="24" t="s">
        <v>68</v>
      </c>
    </row>
    <row r="34" spans="1:13">
      <c r="A34" s="31">
        <f t="shared" si="0"/>
        <v>1033</v>
      </c>
      <c r="B34" s="35">
        <v>2015</v>
      </c>
      <c r="C34" s="24" t="s">
        <v>19</v>
      </c>
      <c r="D34" s="24" t="s">
        <v>5</v>
      </c>
      <c r="E34" s="24"/>
      <c r="F34" s="24"/>
      <c r="G34" s="26">
        <v>24</v>
      </c>
      <c r="H34" s="26">
        <v>3.5</v>
      </c>
      <c r="I34" s="27">
        <v>0.2132</v>
      </c>
      <c r="J34" s="28">
        <v>250000</v>
      </c>
      <c r="K34" s="29" t="s">
        <v>31</v>
      </c>
      <c r="L34" s="24" t="s">
        <v>50</v>
      </c>
      <c r="M34" s="24" t="s">
        <v>68</v>
      </c>
    </row>
    <row r="35" spans="1:13">
      <c r="A35" s="31">
        <f t="shared" si="0"/>
        <v>1034</v>
      </c>
      <c r="B35" s="35">
        <v>2015</v>
      </c>
      <c r="C35" s="24" t="s">
        <v>11</v>
      </c>
      <c r="D35" s="24" t="s">
        <v>8</v>
      </c>
      <c r="E35" s="24"/>
      <c r="F35" s="24"/>
      <c r="G35" s="26">
        <v>12</v>
      </c>
      <c r="H35" s="26">
        <v>22.5</v>
      </c>
      <c r="I35" s="27">
        <v>0.21</v>
      </c>
      <c r="J35" s="28">
        <v>680032</v>
      </c>
      <c r="K35" s="29" t="s">
        <v>31</v>
      </c>
      <c r="L35" s="24" t="s">
        <v>131</v>
      </c>
      <c r="M35" s="24" t="s">
        <v>83</v>
      </c>
    </row>
    <row r="36" spans="1:13">
      <c r="A36" s="31">
        <f t="shared" si="0"/>
        <v>1035</v>
      </c>
      <c r="B36" s="35">
        <v>2014</v>
      </c>
      <c r="C36" s="24" t="s">
        <v>21</v>
      </c>
      <c r="D36" s="24" t="s">
        <v>4</v>
      </c>
      <c r="E36" s="24"/>
      <c r="F36" s="24"/>
      <c r="G36" s="26">
        <v>20.8</v>
      </c>
      <c r="H36" s="26">
        <v>8.8000000000000007</v>
      </c>
      <c r="I36" s="27">
        <v>0.2094</v>
      </c>
      <c r="J36" s="28">
        <v>4250</v>
      </c>
      <c r="K36" s="29" t="s">
        <v>31</v>
      </c>
      <c r="L36" s="24" t="s">
        <v>50</v>
      </c>
      <c r="M36" s="24" t="s">
        <v>68</v>
      </c>
    </row>
    <row r="37" spans="1:13">
      <c r="A37" s="31">
        <f t="shared" si="0"/>
        <v>1036</v>
      </c>
      <c r="B37" s="35">
        <v>2015</v>
      </c>
      <c r="C37" s="24" t="s">
        <v>0</v>
      </c>
      <c r="D37" s="24" t="s">
        <v>4</v>
      </c>
      <c r="E37" s="24"/>
      <c r="F37" s="24"/>
      <c r="G37" s="26">
        <v>9.6999999999999993</v>
      </c>
      <c r="H37" s="26">
        <v>1</v>
      </c>
      <c r="I37" s="27">
        <v>0.20369999999999999</v>
      </c>
      <c r="J37" s="28">
        <v>2000</v>
      </c>
      <c r="K37" s="29" t="s">
        <v>31</v>
      </c>
      <c r="L37" s="24" t="s">
        <v>50</v>
      </c>
      <c r="M37" s="24" t="s">
        <v>68</v>
      </c>
    </row>
    <row r="38" spans="1:13">
      <c r="A38" s="31">
        <f t="shared" si="0"/>
        <v>1037</v>
      </c>
      <c r="B38" s="35">
        <v>2015</v>
      </c>
      <c r="C38" s="24" t="s">
        <v>10</v>
      </c>
      <c r="D38" s="24" t="s">
        <v>4</v>
      </c>
      <c r="E38" s="25" t="s">
        <v>96</v>
      </c>
      <c r="F38" s="25" t="s">
        <v>97</v>
      </c>
      <c r="G38" s="26">
        <v>7.14</v>
      </c>
      <c r="H38" s="26">
        <v>31.9</v>
      </c>
      <c r="I38" s="27">
        <v>0.2</v>
      </c>
      <c r="J38" s="28">
        <v>2000</v>
      </c>
      <c r="K38" s="29" t="s">
        <v>31</v>
      </c>
      <c r="L38" s="24" t="s">
        <v>50</v>
      </c>
      <c r="M38" s="24" t="s">
        <v>68</v>
      </c>
    </row>
    <row r="39" spans="1:13">
      <c r="A39" s="31">
        <f t="shared" si="0"/>
        <v>1038</v>
      </c>
      <c r="B39" s="35">
        <v>2015</v>
      </c>
      <c r="C39" s="24" t="s">
        <v>18</v>
      </c>
      <c r="D39" s="24" t="s">
        <v>5</v>
      </c>
      <c r="E39" s="24"/>
      <c r="F39" s="24"/>
      <c r="G39" s="26">
        <v>23.6</v>
      </c>
      <c r="H39" s="26"/>
      <c r="I39" s="27">
        <v>0.2</v>
      </c>
      <c r="J39" s="28">
        <v>78100</v>
      </c>
      <c r="K39" s="29" t="s">
        <v>31</v>
      </c>
      <c r="L39" s="24" t="s">
        <v>50</v>
      </c>
      <c r="M39" s="24" t="s">
        <v>68</v>
      </c>
    </row>
    <row r="40" spans="1:13">
      <c r="A40" s="31">
        <f t="shared" si="0"/>
        <v>1039</v>
      </c>
      <c r="B40" s="35">
        <v>2015</v>
      </c>
      <c r="C40" s="24" t="s">
        <v>19</v>
      </c>
      <c r="D40" s="24" t="s">
        <v>5</v>
      </c>
      <c r="E40" s="24"/>
      <c r="F40" s="24"/>
      <c r="G40" s="26">
        <v>11.5</v>
      </c>
      <c r="H40" s="26">
        <v>5.4</v>
      </c>
      <c r="I40" s="27">
        <v>0.19950000000000001</v>
      </c>
      <c r="J40" s="28">
        <v>4250</v>
      </c>
      <c r="K40" s="29" t="s">
        <v>31</v>
      </c>
      <c r="L40" s="24" t="s">
        <v>50</v>
      </c>
      <c r="M40" s="24" t="s">
        <v>68</v>
      </c>
    </row>
    <row r="41" spans="1:13">
      <c r="A41" s="31">
        <f t="shared" si="0"/>
        <v>1040</v>
      </c>
      <c r="B41" s="35">
        <v>2015</v>
      </c>
      <c r="C41" s="24" t="s">
        <v>18</v>
      </c>
      <c r="D41" s="24" t="s">
        <v>5</v>
      </c>
      <c r="E41" s="25" t="s">
        <v>90</v>
      </c>
      <c r="F41" s="25" t="s">
        <v>94</v>
      </c>
      <c r="G41" s="26">
        <v>9.5</v>
      </c>
      <c r="H41" s="26">
        <v>25.4</v>
      </c>
      <c r="I41" s="27">
        <v>0.19769999999999999</v>
      </c>
      <c r="J41" s="28">
        <v>18400</v>
      </c>
      <c r="K41" s="29" t="s">
        <v>22</v>
      </c>
      <c r="L41" s="24" t="s">
        <v>50</v>
      </c>
      <c r="M41" s="24" t="s">
        <v>68</v>
      </c>
    </row>
    <row r="42" spans="1:13">
      <c r="A42" s="31">
        <f t="shared" si="0"/>
        <v>1041</v>
      </c>
      <c r="B42" s="35">
        <v>2015</v>
      </c>
      <c r="C42" s="24" t="s">
        <v>19</v>
      </c>
      <c r="D42" s="24" t="s">
        <v>5</v>
      </c>
      <c r="E42" s="24"/>
      <c r="F42" s="24"/>
      <c r="G42" s="26">
        <v>26.8</v>
      </c>
      <c r="H42" s="26">
        <v>3.2</v>
      </c>
      <c r="I42" s="27">
        <v>0.191</v>
      </c>
      <c r="J42" s="28">
        <v>180000</v>
      </c>
      <c r="K42" s="29" t="s">
        <v>31</v>
      </c>
      <c r="L42" s="24" t="s">
        <v>50</v>
      </c>
      <c r="M42" s="24" t="s">
        <v>68</v>
      </c>
    </row>
    <row r="43" spans="1:13">
      <c r="A43" s="31">
        <f t="shared" si="0"/>
        <v>1042</v>
      </c>
      <c r="B43" s="35">
        <v>2014</v>
      </c>
      <c r="C43" s="24" t="s">
        <v>18</v>
      </c>
      <c r="D43" s="24" t="s">
        <v>5</v>
      </c>
      <c r="E43" s="25" t="s">
        <v>90</v>
      </c>
      <c r="F43" s="25" t="s">
        <v>94</v>
      </c>
      <c r="G43" s="26">
        <v>9.5</v>
      </c>
      <c r="H43" s="26"/>
      <c r="I43" s="27">
        <v>0.19</v>
      </c>
      <c r="J43" s="28">
        <v>4250</v>
      </c>
      <c r="K43" s="29" t="s">
        <v>31</v>
      </c>
      <c r="L43" s="24" t="s">
        <v>50</v>
      </c>
      <c r="M43" s="24" t="s">
        <v>68</v>
      </c>
    </row>
    <row r="44" spans="1:13">
      <c r="A44" s="31">
        <f t="shared" si="0"/>
        <v>1043</v>
      </c>
      <c r="B44" s="35">
        <v>2015</v>
      </c>
      <c r="C44" s="24" t="s">
        <v>109</v>
      </c>
      <c r="D44" s="24" t="s">
        <v>4</v>
      </c>
      <c r="E44" s="24"/>
      <c r="F44" s="24"/>
      <c r="G44" s="26">
        <v>24.3</v>
      </c>
      <c r="H44" s="26">
        <v>12.7</v>
      </c>
      <c r="I44" s="27">
        <v>0.18990000000000001</v>
      </c>
      <c r="J44" s="28">
        <v>1250</v>
      </c>
      <c r="K44" s="29" t="s">
        <v>31</v>
      </c>
      <c r="L44" s="24" t="s">
        <v>50</v>
      </c>
      <c r="M44" s="24" t="s">
        <v>68</v>
      </c>
    </row>
    <row r="45" spans="1:13">
      <c r="A45" s="31">
        <f t="shared" si="0"/>
        <v>1044</v>
      </c>
      <c r="B45" s="35">
        <v>2014</v>
      </c>
      <c r="C45" s="24" t="s">
        <v>7</v>
      </c>
      <c r="D45" s="24" t="s">
        <v>118</v>
      </c>
      <c r="E45" s="24"/>
      <c r="F45" s="24"/>
      <c r="G45" s="26">
        <v>28.4</v>
      </c>
      <c r="H45" s="26">
        <v>14.9</v>
      </c>
      <c r="I45" s="27">
        <v>0.1875</v>
      </c>
      <c r="J45" s="28">
        <v>4250</v>
      </c>
      <c r="K45" s="29" t="s">
        <v>31</v>
      </c>
      <c r="L45" s="24" t="s">
        <v>50</v>
      </c>
      <c r="M45" s="24" t="s">
        <v>68</v>
      </c>
    </row>
    <row r="46" spans="1:13">
      <c r="A46" s="31">
        <f t="shared" si="0"/>
        <v>1045</v>
      </c>
      <c r="B46" s="35">
        <v>2015</v>
      </c>
      <c r="C46" s="24" t="s">
        <v>21</v>
      </c>
      <c r="D46" s="24" t="s">
        <v>4</v>
      </c>
      <c r="E46" s="24"/>
      <c r="F46" s="24"/>
      <c r="G46" s="26">
        <v>7.1</v>
      </c>
      <c r="H46" s="26">
        <v>16.5</v>
      </c>
      <c r="I46" s="27">
        <v>0.18579999999999999</v>
      </c>
      <c r="J46" s="28">
        <v>1250</v>
      </c>
      <c r="K46" s="29" t="s">
        <v>31</v>
      </c>
      <c r="L46" s="24" t="s">
        <v>50</v>
      </c>
      <c r="M46" s="24" t="s">
        <v>68</v>
      </c>
    </row>
    <row r="47" spans="1:13">
      <c r="A47" s="31">
        <f t="shared" si="0"/>
        <v>1046</v>
      </c>
      <c r="B47" s="35">
        <v>2015</v>
      </c>
      <c r="C47" s="24" t="s">
        <v>19</v>
      </c>
      <c r="D47" s="24" t="s">
        <v>5</v>
      </c>
      <c r="E47" s="24"/>
      <c r="F47" s="24"/>
      <c r="G47" s="26">
        <v>19.8</v>
      </c>
      <c r="H47" s="26"/>
      <c r="I47" s="27">
        <v>0.1852</v>
      </c>
      <c r="J47" s="28">
        <v>1750</v>
      </c>
      <c r="K47" s="29" t="s">
        <v>31</v>
      </c>
      <c r="L47" s="24" t="s">
        <v>50</v>
      </c>
      <c r="M47" s="24" t="s">
        <v>68</v>
      </c>
    </row>
    <row r="48" spans="1:13">
      <c r="A48" s="31">
        <f t="shared" si="0"/>
        <v>1047</v>
      </c>
      <c r="B48" s="35">
        <v>2015</v>
      </c>
      <c r="C48" s="24" t="s">
        <v>10</v>
      </c>
      <c r="D48" s="24" t="s">
        <v>4</v>
      </c>
      <c r="E48" s="24"/>
      <c r="F48" s="24"/>
      <c r="G48" s="26">
        <v>11.8</v>
      </c>
      <c r="H48" s="26">
        <v>17.600000000000001</v>
      </c>
      <c r="I48" s="27">
        <v>0.1837</v>
      </c>
      <c r="J48" s="28">
        <v>2000</v>
      </c>
      <c r="K48" s="29" t="s">
        <v>31</v>
      </c>
      <c r="L48" s="24" t="s">
        <v>50</v>
      </c>
      <c r="M48" s="24" t="s">
        <v>68</v>
      </c>
    </row>
    <row r="49" spans="1:13">
      <c r="A49" s="31">
        <f t="shared" si="0"/>
        <v>1048</v>
      </c>
      <c r="B49" s="35">
        <v>2015</v>
      </c>
      <c r="C49" s="24" t="s">
        <v>28</v>
      </c>
      <c r="D49" s="24" t="s">
        <v>118</v>
      </c>
      <c r="E49" s="25" t="s">
        <v>90</v>
      </c>
      <c r="F49" s="25" t="s">
        <v>94</v>
      </c>
      <c r="G49" s="26">
        <v>5.5</v>
      </c>
      <c r="H49" s="26">
        <v>20.5</v>
      </c>
      <c r="I49" s="27">
        <v>0.18149999999999999</v>
      </c>
      <c r="J49" s="28">
        <v>14059.8</v>
      </c>
      <c r="K49" s="29" t="s">
        <v>31</v>
      </c>
      <c r="L49" s="24" t="s">
        <v>50</v>
      </c>
      <c r="M49" s="24" t="s">
        <v>68</v>
      </c>
    </row>
    <row r="50" spans="1:13">
      <c r="A50" s="31">
        <f t="shared" si="0"/>
        <v>1049</v>
      </c>
      <c r="B50" s="35">
        <v>2016</v>
      </c>
      <c r="C50" s="24" t="s">
        <v>10</v>
      </c>
      <c r="D50" s="24" t="s">
        <v>4</v>
      </c>
      <c r="E50" s="24"/>
      <c r="F50" s="24"/>
      <c r="G50" s="26">
        <v>11.8</v>
      </c>
      <c r="H50" s="26">
        <v>7.5</v>
      </c>
      <c r="I50" s="27">
        <v>0.18</v>
      </c>
      <c r="J50" s="28">
        <v>300000</v>
      </c>
      <c r="K50" s="29" t="s">
        <v>31</v>
      </c>
      <c r="L50" s="24" t="s">
        <v>131</v>
      </c>
      <c r="M50" s="24" t="s">
        <v>84</v>
      </c>
    </row>
    <row r="51" spans="1:13">
      <c r="A51" s="31">
        <f t="shared" si="0"/>
        <v>1050</v>
      </c>
      <c r="B51" s="35">
        <v>2015</v>
      </c>
      <c r="C51" s="24" t="s">
        <v>26</v>
      </c>
      <c r="D51" s="24" t="s">
        <v>4</v>
      </c>
      <c r="E51" s="24"/>
      <c r="F51" s="24"/>
      <c r="G51" s="26">
        <v>9.6999999999999993</v>
      </c>
      <c r="H51" s="26"/>
      <c r="I51" s="27">
        <v>0.1797</v>
      </c>
      <c r="J51" s="28">
        <v>1250</v>
      </c>
      <c r="K51" s="29" t="s">
        <v>31</v>
      </c>
      <c r="L51" s="24" t="s">
        <v>50</v>
      </c>
      <c r="M51" s="24" t="s">
        <v>68</v>
      </c>
    </row>
    <row r="52" spans="1:13">
      <c r="A52" s="31">
        <f t="shared" si="0"/>
        <v>1051</v>
      </c>
      <c r="B52" s="35">
        <v>2014</v>
      </c>
      <c r="C52" s="24" t="s">
        <v>10</v>
      </c>
      <c r="D52" s="24" t="s">
        <v>4</v>
      </c>
      <c r="E52" s="24"/>
      <c r="F52" s="24"/>
      <c r="G52" s="26">
        <v>9.4</v>
      </c>
      <c r="H52" s="26">
        <v>17.100000000000001</v>
      </c>
      <c r="I52" s="27">
        <v>0.17899999999999999</v>
      </c>
      <c r="J52" s="28">
        <v>4250</v>
      </c>
      <c r="K52" s="29" t="s">
        <v>31</v>
      </c>
      <c r="L52" s="24" t="s">
        <v>50</v>
      </c>
      <c r="M52" s="24" t="s">
        <v>68</v>
      </c>
    </row>
    <row r="53" spans="1:13">
      <c r="A53" s="31">
        <f t="shared" si="0"/>
        <v>1052</v>
      </c>
      <c r="B53" s="35">
        <v>2015</v>
      </c>
      <c r="C53" s="24" t="s">
        <v>28</v>
      </c>
      <c r="D53" s="24" t="s">
        <v>118</v>
      </c>
      <c r="E53" s="24"/>
      <c r="F53" s="24"/>
      <c r="G53" s="26" t="s">
        <v>85</v>
      </c>
      <c r="H53" s="26">
        <v>13.6</v>
      </c>
      <c r="I53" s="27">
        <v>0.1719</v>
      </c>
      <c r="J53" s="28">
        <v>4000</v>
      </c>
      <c r="K53" s="29" t="s">
        <v>31</v>
      </c>
      <c r="L53" s="24" t="s">
        <v>50</v>
      </c>
      <c r="M53" s="24" t="s">
        <v>68</v>
      </c>
    </row>
    <row r="54" spans="1:13">
      <c r="A54" s="31">
        <f t="shared" si="0"/>
        <v>1053</v>
      </c>
      <c r="B54" s="35">
        <v>2014</v>
      </c>
      <c r="C54" s="24" t="s">
        <v>21</v>
      </c>
      <c r="D54" s="24" t="s">
        <v>4</v>
      </c>
      <c r="E54" s="24"/>
      <c r="F54" s="24"/>
      <c r="G54" s="26">
        <v>13.7</v>
      </c>
      <c r="H54" s="26">
        <v>15.2</v>
      </c>
      <c r="I54" s="27">
        <v>0.1704</v>
      </c>
      <c r="J54" s="28">
        <v>67000</v>
      </c>
      <c r="K54" s="29" t="s">
        <v>31</v>
      </c>
      <c r="L54" s="24" t="s">
        <v>50</v>
      </c>
      <c r="M54" s="24" t="s">
        <v>68</v>
      </c>
    </row>
    <row r="55" spans="1:13">
      <c r="A55" s="31">
        <f t="shared" si="0"/>
        <v>1054</v>
      </c>
      <c r="B55" s="35">
        <v>2013</v>
      </c>
      <c r="C55" s="24" t="s">
        <v>11</v>
      </c>
      <c r="D55" s="24" t="s">
        <v>8</v>
      </c>
      <c r="E55" s="24"/>
      <c r="F55" s="24"/>
      <c r="G55" s="23">
        <v>13.4</v>
      </c>
      <c r="H55" s="26"/>
      <c r="I55" s="27">
        <v>0.16600000000000001</v>
      </c>
      <c r="J55" s="28">
        <v>518964</v>
      </c>
      <c r="K55" s="29" t="s">
        <v>31</v>
      </c>
      <c r="L55" s="24" t="s">
        <v>50</v>
      </c>
      <c r="M55" s="24" t="s">
        <v>68</v>
      </c>
    </row>
    <row r="56" spans="1:13">
      <c r="A56" s="31">
        <f t="shared" si="0"/>
        <v>1055</v>
      </c>
      <c r="B56" s="35">
        <v>2015</v>
      </c>
      <c r="C56" s="24" t="s">
        <v>10</v>
      </c>
      <c r="D56" s="24" t="s">
        <v>4</v>
      </c>
      <c r="E56" s="24"/>
      <c r="F56" s="24"/>
      <c r="G56" s="26">
        <v>3.8</v>
      </c>
      <c r="H56" s="26">
        <v>9.6</v>
      </c>
      <c r="I56" s="27">
        <v>0.1646</v>
      </c>
      <c r="J56" s="28">
        <v>72250</v>
      </c>
      <c r="K56" s="29" t="s">
        <v>31</v>
      </c>
      <c r="L56" s="24" t="s">
        <v>50</v>
      </c>
      <c r="M56" s="24" t="s">
        <v>68</v>
      </c>
    </row>
    <row r="57" spans="1:13">
      <c r="A57" s="31">
        <f t="shared" si="0"/>
        <v>1056</v>
      </c>
      <c r="B57" s="35">
        <v>2015</v>
      </c>
      <c r="C57" s="24" t="s">
        <v>0</v>
      </c>
      <c r="D57" s="24" t="s">
        <v>4</v>
      </c>
      <c r="E57" s="24"/>
      <c r="F57" s="24"/>
      <c r="G57" s="26">
        <v>10.8</v>
      </c>
      <c r="H57" s="26">
        <v>30.8</v>
      </c>
      <c r="I57" s="27">
        <v>0.157</v>
      </c>
      <c r="J57" s="28">
        <v>4250</v>
      </c>
      <c r="K57" s="29" t="s">
        <v>31</v>
      </c>
      <c r="L57" s="24" t="s">
        <v>50</v>
      </c>
      <c r="M57" s="24" t="s">
        <v>68</v>
      </c>
    </row>
    <row r="58" spans="1:13">
      <c r="A58" s="31">
        <f t="shared" si="0"/>
        <v>1057</v>
      </c>
      <c r="B58" s="35">
        <v>2015</v>
      </c>
      <c r="C58" s="24" t="s">
        <v>17</v>
      </c>
      <c r="D58" s="24" t="s">
        <v>118</v>
      </c>
      <c r="E58" s="25" t="s">
        <v>90</v>
      </c>
      <c r="F58" s="25" t="s">
        <v>92</v>
      </c>
      <c r="G58" s="26">
        <v>9.5</v>
      </c>
      <c r="H58" s="26">
        <v>12.9</v>
      </c>
      <c r="I58" s="27">
        <v>0.1542</v>
      </c>
      <c r="J58" s="28">
        <v>10450</v>
      </c>
      <c r="K58" s="29" t="s">
        <v>22</v>
      </c>
      <c r="L58" s="24" t="s">
        <v>126</v>
      </c>
      <c r="M58" s="24" t="s">
        <v>67</v>
      </c>
    </row>
    <row r="59" spans="1:13">
      <c r="A59" s="31">
        <f t="shared" si="0"/>
        <v>1058</v>
      </c>
      <c r="B59" s="35">
        <v>2015</v>
      </c>
      <c r="C59" s="24" t="s">
        <v>19</v>
      </c>
      <c r="D59" s="24" t="s">
        <v>5</v>
      </c>
      <c r="E59" s="24"/>
      <c r="F59" s="24"/>
      <c r="G59" s="26">
        <v>9.5</v>
      </c>
      <c r="H59" s="26">
        <v>23.1</v>
      </c>
      <c r="I59" s="27">
        <v>0.15379999999999999</v>
      </c>
      <c r="J59" s="28">
        <v>7000</v>
      </c>
      <c r="K59" s="29" t="s">
        <v>31</v>
      </c>
      <c r="L59" s="24" t="s">
        <v>50</v>
      </c>
      <c r="M59" s="24" t="s">
        <v>68</v>
      </c>
    </row>
    <row r="60" spans="1:13">
      <c r="A60" s="31">
        <f t="shared" si="0"/>
        <v>1059</v>
      </c>
      <c r="B60" s="35">
        <v>2016</v>
      </c>
      <c r="C60" s="24" t="s">
        <v>19</v>
      </c>
      <c r="D60" s="24" t="s">
        <v>5</v>
      </c>
      <c r="E60" s="24"/>
      <c r="F60" s="24"/>
      <c r="G60" s="26">
        <v>7.6</v>
      </c>
      <c r="H60" s="26">
        <v>16.100000000000001</v>
      </c>
      <c r="I60" s="27">
        <v>0.15129999999999999</v>
      </c>
      <c r="J60" s="28">
        <v>25800</v>
      </c>
      <c r="K60" s="29" t="s">
        <v>31</v>
      </c>
      <c r="L60" s="24" t="s">
        <v>50</v>
      </c>
      <c r="M60" s="24" t="s">
        <v>68</v>
      </c>
    </row>
    <row r="61" spans="1:13">
      <c r="A61" s="31">
        <f t="shared" si="0"/>
        <v>1060</v>
      </c>
      <c r="B61" s="35">
        <v>2016</v>
      </c>
      <c r="C61" s="24" t="s">
        <v>10</v>
      </c>
      <c r="D61" s="24" t="s">
        <v>4</v>
      </c>
      <c r="E61" s="24"/>
      <c r="F61" s="24"/>
      <c r="G61" s="26">
        <v>14.8</v>
      </c>
      <c r="H61" s="26"/>
      <c r="I61" s="27">
        <v>0.15029999999999999</v>
      </c>
      <c r="J61" s="28">
        <v>2000</v>
      </c>
      <c r="K61" s="29" t="s">
        <v>31</v>
      </c>
      <c r="L61" s="24" t="s">
        <v>50</v>
      </c>
      <c r="M61" s="24" t="s">
        <v>68</v>
      </c>
    </row>
    <row r="62" spans="1:13">
      <c r="A62" s="31">
        <f t="shared" si="0"/>
        <v>1061</v>
      </c>
      <c r="B62" s="35">
        <v>2015</v>
      </c>
      <c r="C62" s="24" t="s">
        <v>109</v>
      </c>
      <c r="D62" s="24" t="s">
        <v>4</v>
      </c>
      <c r="E62" s="24"/>
      <c r="F62" s="24"/>
      <c r="G62" s="26"/>
      <c r="H62" s="26"/>
      <c r="I62" s="27">
        <v>0.15</v>
      </c>
      <c r="J62" s="28">
        <v>8824.39</v>
      </c>
      <c r="K62" s="29" t="s">
        <v>31</v>
      </c>
      <c r="L62" s="24" t="s">
        <v>50</v>
      </c>
      <c r="M62" s="24" t="s">
        <v>68</v>
      </c>
    </row>
    <row r="63" spans="1:13">
      <c r="A63" s="31">
        <f t="shared" si="0"/>
        <v>1062</v>
      </c>
      <c r="B63" s="35">
        <v>2014</v>
      </c>
      <c r="C63" s="24" t="s">
        <v>11</v>
      </c>
      <c r="D63" s="24" t="s">
        <v>8</v>
      </c>
      <c r="E63" s="24"/>
      <c r="F63" s="24"/>
      <c r="G63" s="26"/>
      <c r="H63" s="26"/>
      <c r="I63" s="27">
        <v>0.14699999999999999</v>
      </c>
      <c r="J63" s="28">
        <v>6930</v>
      </c>
      <c r="K63" s="29" t="s">
        <v>31</v>
      </c>
      <c r="L63" s="24" t="s">
        <v>50</v>
      </c>
      <c r="M63" s="24" t="s">
        <v>69</v>
      </c>
    </row>
    <row r="64" spans="1:13">
      <c r="A64" s="31">
        <f t="shared" si="0"/>
        <v>1063</v>
      </c>
      <c r="B64" s="35">
        <v>2014</v>
      </c>
      <c r="C64" s="24" t="s">
        <v>21</v>
      </c>
      <c r="D64" s="24" t="s">
        <v>4</v>
      </c>
      <c r="E64" s="24"/>
      <c r="F64" s="24"/>
      <c r="G64" s="26">
        <v>15.6</v>
      </c>
      <c r="H64" s="26">
        <v>5.0999999999999996</v>
      </c>
      <c r="I64" s="27">
        <v>0.14630000000000001</v>
      </c>
      <c r="J64" s="28">
        <v>26216</v>
      </c>
      <c r="K64" s="29" t="s">
        <v>31</v>
      </c>
      <c r="L64" s="24" t="s">
        <v>50</v>
      </c>
      <c r="M64" s="24" t="s">
        <v>68</v>
      </c>
    </row>
    <row r="65" spans="1:13">
      <c r="A65" s="31">
        <f t="shared" si="0"/>
        <v>1064</v>
      </c>
      <c r="B65" s="35">
        <v>2015</v>
      </c>
      <c r="C65" s="24" t="s">
        <v>7</v>
      </c>
      <c r="D65" s="24" t="s">
        <v>118</v>
      </c>
      <c r="E65" s="24"/>
      <c r="F65" s="24"/>
      <c r="G65" s="26">
        <v>15</v>
      </c>
      <c r="H65" s="26">
        <v>11</v>
      </c>
      <c r="I65" s="27">
        <v>0.14599999999999999</v>
      </c>
      <c r="J65" s="28">
        <v>25016.52</v>
      </c>
      <c r="K65" s="29" t="s">
        <v>31</v>
      </c>
      <c r="L65" s="24" t="s">
        <v>50</v>
      </c>
      <c r="M65" s="24" t="s">
        <v>68</v>
      </c>
    </row>
    <row r="66" spans="1:13">
      <c r="A66" s="31">
        <f t="shared" si="0"/>
        <v>1065</v>
      </c>
      <c r="B66" s="35">
        <v>2016</v>
      </c>
      <c r="C66" s="24" t="s">
        <v>109</v>
      </c>
      <c r="D66" s="24" t="s">
        <v>4</v>
      </c>
      <c r="E66" s="24"/>
      <c r="F66" s="24"/>
      <c r="G66" s="26">
        <v>7.12</v>
      </c>
      <c r="H66" s="26">
        <v>30</v>
      </c>
      <c r="I66" s="27">
        <v>0.1434</v>
      </c>
      <c r="J66" s="28">
        <v>2000</v>
      </c>
      <c r="K66" s="29" t="s">
        <v>31</v>
      </c>
      <c r="L66" s="24" t="s">
        <v>50</v>
      </c>
      <c r="M66" s="24" t="s">
        <v>68</v>
      </c>
    </row>
    <row r="67" spans="1:13">
      <c r="A67" s="31">
        <f t="shared" si="0"/>
        <v>1066</v>
      </c>
      <c r="B67" s="35">
        <v>2015</v>
      </c>
      <c r="C67" s="24" t="s">
        <v>26</v>
      </c>
      <c r="D67" s="24" t="s">
        <v>4</v>
      </c>
      <c r="E67" s="24"/>
      <c r="F67" s="24"/>
      <c r="G67" s="26">
        <v>8.1999999999999993</v>
      </c>
      <c r="H67" s="26"/>
      <c r="I67" s="27">
        <v>0.14280000000000001</v>
      </c>
      <c r="J67" s="28">
        <v>1250</v>
      </c>
      <c r="K67" s="29" t="s">
        <v>31</v>
      </c>
      <c r="L67" s="24" t="s">
        <v>50</v>
      </c>
      <c r="M67" s="24" t="s">
        <v>68</v>
      </c>
    </row>
    <row r="68" spans="1:13">
      <c r="A68" s="31">
        <f t="shared" ref="A68:A131" si="1">A67+1</f>
        <v>1067</v>
      </c>
      <c r="B68" s="35">
        <v>2015</v>
      </c>
      <c r="C68" s="24" t="s">
        <v>5</v>
      </c>
      <c r="D68" s="24" t="s">
        <v>5</v>
      </c>
      <c r="E68" s="24"/>
      <c r="F68" s="24"/>
      <c r="G68" s="26">
        <v>17.399999999999999</v>
      </c>
      <c r="H68" s="26">
        <v>57.7</v>
      </c>
      <c r="I68" s="27">
        <v>0.1406</v>
      </c>
      <c r="J68" s="28">
        <v>2000</v>
      </c>
      <c r="K68" s="29" t="s">
        <v>31</v>
      </c>
      <c r="L68" s="24" t="s">
        <v>50</v>
      </c>
      <c r="M68" s="24" t="s">
        <v>68</v>
      </c>
    </row>
    <row r="69" spans="1:13">
      <c r="A69" s="31">
        <f t="shared" si="1"/>
        <v>1068</v>
      </c>
      <c r="B69" s="35">
        <v>2014</v>
      </c>
      <c r="C69" s="24" t="s">
        <v>109</v>
      </c>
      <c r="D69" s="24" t="s">
        <v>4</v>
      </c>
      <c r="E69" s="24"/>
      <c r="F69" s="24"/>
      <c r="G69" s="26">
        <v>10.7</v>
      </c>
      <c r="H69" s="26"/>
      <c r="I69" s="27">
        <v>0.1406</v>
      </c>
      <c r="J69" s="28">
        <v>750</v>
      </c>
      <c r="K69" s="29" t="s">
        <v>31</v>
      </c>
      <c r="L69" s="24" t="s">
        <v>50</v>
      </c>
      <c r="M69" s="24" t="s">
        <v>68</v>
      </c>
    </row>
    <row r="70" spans="1:13">
      <c r="A70" s="31">
        <f t="shared" si="1"/>
        <v>1069</v>
      </c>
      <c r="B70" s="35">
        <v>2015</v>
      </c>
      <c r="C70" s="24" t="s">
        <v>28</v>
      </c>
      <c r="D70" s="24" t="s">
        <v>118</v>
      </c>
      <c r="E70" s="24"/>
      <c r="F70" s="24"/>
      <c r="G70" s="26">
        <v>3.4</v>
      </c>
      <c r="H70" s="26">
        <v>25.9</v>
      </c>
      <c r="I70" s="27">
        <v>0.14000000000000001</v>
      </c>
      <c r="J70" s="28">
        <v>11938</v>
      </c>
      <c r="K70" s="29" t="s">
        <v>31</v>
      </c>
      <c r="L70" s="24" t="s">
        <v>50</v>
      </c>
      <c r="M70" s="24" t="s">
        <v>68</v>
      </c>
    </row>
    <row r="71" spans="1:13">
      <c r="A71" s="31">
        <f t="shared" si="1"/>
        <v>1070</v>
      </c>
      <c r="B71" s="35">
        <v>2015</v>
      </c>
      <c r="C71" s="24" t="s">
        <v>10</v>
      </c>
      <c r="D71" s="24" t="s">
        <v>4</v>
      </c>
      <c r="E71" s="24"/>
      <c r="F71" s="24"/>
      <c r="G71" s="26">
        <v>8.9</v>
      </c>
      <c r="H71" s="26">
        <v>22.8</v>
      </c>
      <c r="I71" s="27">
        <v>0.1361</v>
      </c>
      <c r="J71" s="28">
        <v>4250</v>
      </c>
      <c r="K71" s="29" t="s">
        <v>31</v>
      </c>
      <c r="L71" s="24" t="s">
        <v>50</v>
      </c>
      <c r="M71" s="24" t="s">
        <v>68</v>
      </c>
    </row>
    <row r="72" spans="1:13">
      <c r="A72" s="31">
        <f t="shared" si="1"/>
        <v>1071</v>
      </c>
      <c r="B72" s="35">
        <v>2015</v>
      </c>
      <c r="C72" s="24" t="s">
        <v>26</v>
      </c>
      <c r="D72" s="24" t="s">
        <v>4</v>
      </c>
      <c r="E72" s="24"/>
      <c r="F72" s="24"/>
      <c r="G72" s="26">
        <v>2.9</v>
      </c>
      <c r="H72" s="26">
        <v>7.1</v>
      </c>
      <c r="I72" s="27">
        <v>0.13200000000000001</v>
      </c>
      <c r="J72" s="28">
        <v>1750</v>
      </c>
      <c r="K72" s="29" t="s">
        <v>31</v>
      </c>
      <c r="L72" s="24" t="s">
        <v>50</v>
      </c>
      <c r="M72" s="24" t="s">
        <v>68</v>
      </c>
    </row>
    <row r="73" spans="1:13">
      <c r="A73" s="31">
        <f t="shared" si="1"/>
        <v>1072</v>
      </c>
      <c r="B73" s="35">
        <v>2015</v>
      </c>
      <c r="C73" s="24" t="s">
        <v>109</v>
      </c>
      <c r="D73" s="24" t="s">
        <v>4</v>
      </c>
      <c r="E73" s="24"/>
      <c r="F73" s="24"/>
      <c r="G73" s="26">
        <v>9.4</v>
      </c>
      <c r="H73" s="26">
        <v>13.9</v>
      </c>
      <c r="I73" s="27">
        <v>0.13159999999999999</v>
      </c>
      <c r="J73" s="28">
        <v>1250</v>
      </c>
      <c r="K73" s="29" t="s">
        <v>31</v>
      </c>
      <c r="L73" s="24" t="s">
        <v>50</v>
      </c>
      <c r="M73" s="24" t="s">
        <v>68</v>
      </c>
    </row>
    <row r="74" spans="1:13">
      <c r="A74" s="31">
        <f t="shared" si="1"/>
        <v>1073</v>
      </c>
      <c r="B74" s="35">
        <v>2015</v>
      </c>
      <c r="C74" s="24" t="s">
        <v>21</v>
      </c>
      <c r="D74" s="24" t="s">
        <v>4</v>
      </c>
      <c r="E74" s="24"/>
      <c r="F74" s="24"/>
      <c r="G74" s="26">
        <v>16.7</v>
      </c>
      <c r="H74" s="26"/>
      <c r="I74" s="27">
        <v>0.13</v>
      </c>
      <c r="J74" s="28">
        <v>2000</v>
      </c>
      <c r="K74" s="29" t="s">
        <v>31</v>
      </c>
      <c r="L74" s="24" t="s">
        <v>50</v>
      </c>
      <c r="M74" s="24" t="s">
        <v>68</v>
      </c>
    </row>
    <row r="75" spans="1:13">
      <c r="A75" s="31">
        <f t="shared" si="1"/>
        <v>1074</v>
      </c>
      <c r="B75" s="35">
        <v>2015</v>
      </c>
      <c r="C75" s="24" t="s">
        <v>11</v>
      </c>
      <c r="D75" s="24" t="s">
        <v>8</v>
      </c>
      <c r="E75" s="24"/>
      <c r="F75" s="24"/>
      <c r="G75" s="26">
        <v>17</v>
      </c>
      <c r="H75" s="26">
        <v>6.7</v>
      </c>
      <c r="I75" s="27">
        <v>0.13</v>
      </c>
      <c r="J75" s="28">
        <v>130545</v>
      </c>
      <c r="K75" s="29" t="s">
        <v>31</v>
      </c>
      <c r="L75" s="24" t="s">
        <v>50</v>
      </c>
      <c r="M75" s="24" t="s">
        <v>68</v>
      </c>
    </row>
    <row r="76" spans="1:13">
      <c r="A76" s="31">
        <f t="shared" si="1"/>
        <v>1075</v>
      </c>
      <c r="B76" s="35">
        <v>2015</v>
      </c>
      <c r="C76" s="24" t="s">
        <v>11</v>
      </c>
      <c r="D76" s="24" t="s">
        <v>8</v>
      </c>
      <c r="E76" s="24"/>
      <c r="F76" s="24"/>
      <c r="G76" s="26">
        <v>8.5</v>
      </c>
      <c r="H76" s="26">
        <v>7.14</v>
      </c>
      <c r="I76" s="27">
        <v>0.13</v>
      </c>
      <c r="J76" s="28">
        <v>86995</v>
      </c>
      <c r="K76" s="29" t="s">
        <v>31</v>
      </c>
      <c r="L76" s="24" t="s">
        <v>50</v>
      </c>
      <c r="M76" s="24" t="s">
        <v>68</v>
      </c>
    </row>
    <row r="77" spans="1:13">
      <c r="A77" s="31">
        <f t="shared" si="1"/>
        <v>1076</v>
      </c>
      <c r="B77" s="35">
        <v>2015</v>
      </c>
      <c r="C77" s="24" t="s">
        <v>109</v>
      </c>
      <c r="D77" s="24" t="s">
        <v>4</v>
      </c>
      <c r="E77" s="24"/>
      <c r="F77" s="24"/>
      <c r="G77" s="26">
        <v>11.6</v>
      </c>
      <c r="H77" s="26">
        <v>4.5</v>
      </c>
      <c r="I77" s="27">
        <v>0.13</v>
      </c>
      <c r="J77" s="28">
        <v>4250</v>
      </c>
      <c r="K77" s="29" t="s">
        <v>31</v>
      </c>
      <c r="L77" s="24" t="s">
        <v>50</v>
      </c>
      <c r="M77" s="24" t="s">
        <v>68</v>
      </c>
    </row>
    <row r="78" spans="1:13">
      <c r="A78" s="31">
        <f t="shared" si="1"/>
        <v>1077</v>
      </c>
      <c r="B78" s="35">
        <v>2014</v>
      </c>
      <c r="C78" s="24" t="s">
        <v>10</v>
      </c>
      <c r="D78" s="24" t="s">
        <v>4</v>
      </c>
      <c r="E78" s="24"/>
      <c r="F78" s="24"/>
      <c r="G78" s="26">
        <v>9</v>
      </c>
      <c r="H78" s="26">
        <v>30</v>
      </c>
      <c r="I78" s="27">
        <v>0.13</v>
      </c>
      <c r="J78" s="28">
        <v>1250</v>
      </c>
      <c r="K78" s="29" t="s">
        <v>31</v>
      </c>
      <c r="L78" s="24" t="s">
        <v>50</v>
      </c>
      <c r="M78" s="24" t="s">
        <v>68</v>
      </c>
    </row>
    <row r="79" spans="1:13">
      <c r="A79" s="31">
        <f t="shared" si="1"/>
        <v>1078</v>
      </c>
      <c r="B79" s="35">
        <v>2014</v>
      </c>
      <c r="C79" s="24" t="s">
        <v>109</v>
      </c>
      <c r="D79" s="24" t="s">
        <v>4</v>
      </c>
      <c r="E79" s="24"/>
      <c r="F79" s="24"/>
      <c r="G79" s="26">
        <v>8</v>
      </c>
      <c r="H79" s="26">
        <v>15</v>
      </c>
      <c r="I79" s="27">
        <v>0.13</v>
      </c>
      <c r="J79" s="28">
        <v>1470</v>
      </c>
      <c r="K79" s="29" t="s">
        <v>31</v>
      </c>
      <c r="L79" s="24" t="s">
        <v>50</v>
      </c>
      <c r="M79" s="24" t="s">
        <v>68</v>
      </c>
    </row>
    <row r="80" spans="1:13">
      <c r="A80" s="31">
        <f t="shared" si="1"/>
        <v>1079</v>
      </c>
      <c r="B80" s="35">
        <v>2016</v>
      </c>
      <c r="C80" s="24" t="s">
        <v>7</v>
      </c>
      <c r="D80" s="24" t="s">
        <v>118</v>
      </c>
      <c r="E80" s="24"/>
      <c r="F80" s="24"/>
      <c r="G80" s="26">
        <v>10.3</v>
      </c>
      <c r="H80" s="26">
        <v>14</v>
      </c>
      <c r="I80" s="27">
        <v>0.129</v>
      </c>
      <c r="J80" s="28">
        <v>7746.34</v>
      </c>
      <c r="K80" s="29" t="s">
        <v>31</v>
      </c>
      <c r="L80" s="24" t="s">
        <v>50</v>
      </c>
      <c r="M80" s="24" t="s">
        <v>68</v>
      </c>
    </row>
    <row r="81" spans="1:13">
      <c r="A81" s="31">
        <f t="shared" si="1"/>
        <v>1080</v>
      </c>
      <c r="B81" s="35">
        <v>2015</v>
      </c>
      <c r="C81" s="24" t="s">
        <v>28</v>
      </c>
      <c r="D81" s="24" t="s">
        <v>118</v>
      </c>
      <c r="E81" s="24"/>
      <c r="F81" s="24"/>
      <c r="G81" s="26">
        <v>4.5999999999999996</v>
      </c>
      <c r="H81" s="26">
        <v>21.9</v>
      </c>
      <c r="I81" s="27">
        <v>0.12889999999999999</v>
      </c>
      <c r="J81" s="28">
        <v>18230.669999999998</v>
      </c>
      <c r="K81" s="29" t="s">
        <v>31</v>
      </c>
      <c r="L81" s="24" t="s">
        <v>50</v>
      </c>
      <c r="M81" s="24" t="s">
        <v>68</v>
      </c>
    </row>
    <row r="82" spans="1:13">
      <c r="A82" s="31">
        <f t="shared" si="1"/>
        <v>1081</v>
      </c>
      <c r="B82" s="35">
        <v>2015</v>
      </c>
      <c r="C82" s="24" t="s">
        <v>0</v>
      </c>
      <c r="D82" s="24" t="s">
        <v>4</v>
      </c>
      <c r="E82" s="24"/>
      <c r="F82" s="24"/>
      <c r="G82" s="26">
        <v>51.2</v>
      </c>
      <c r="H82" s="26">
        <v>1</v>
      </c>
      <c r="I82" s="27">
        <v>0.1273</v>
      </c>
      <c r="J82" s="28">
        <v>2000</v>
      </c>
      <c r="K82" s="29" t="s">
        <v>31</v>
      </c>
      <c r="L82" s="24" t="s">
        <v>50</v>
      </c>
      <c r="M82" s="24" t="s">
        <v>68</v>
      </c>
    </row>
    <row r="83" spans="1:13">
      <c r="A83" s="31">
        <f t="shared" si="1"/>
        <v>1082</v>
      </c>
      <c r="B83" s="35">
        <v>2016</v>
      </c>
      <c r="C83" s="24" t="s">
        <v>28</v>
      </c>
      <c r="D83" s="24" t="s">
        <v>118</v>
      </c>
      <c r="E83" s="24"/>
      <c r="F83" s="24"/>
      <c r="G83" s="26">
        <v>10.4</v>
      </c>
      <c r="H83" s="26">
        <v>10.6</v>
      </c>
      <c r="I83" s="27">
        <v>0.1263</v>
      </c>
      <c r="J83" s="28">
        <v>5000</v>
      </c>
      <c r="K83" s="29" t="s">
        <v>31</v>
      </c>
      <c r="L83" s="24" t="s">
        <v>50</v>
      </c>
      <c r="M83" s="24" t="s">
        <v>68</v>
      </c>
    </row>
    <row r="84" spans="1:13">
      <c r="A84" s="31">
        <f t="shared" si="1"/>
        <v>1083</v>
      </c>
      <c r="B84" s="35">
        <v>2015</v>
      </c>
      <c r="C84" s="24" t="s">
        <v>109</v>
      </c>
      <c r="D84" s="24" t="s">
        <v>4</v>
      </c>
      <c r="E84" s="24"/>
      <c r="F84" s="24"/>
      <c r="G84" s="26">
        <v>14.3</v>
      </c>
      <c r="H84" s="26">
        <v>4.5</v>
      </c>
      <c r="I84" s="27">
        <v>0.12590000000000001</v>
      </c>
      <c r="J84" s="28">
        <v>1250</v>
      </c>
      <c r="K84" s="29" t="s">
        <v>31</v>
      </c>
      <c r="L84" s="24" t="s">
        <v>50</v>
      </c>
      <c r="M84" s="24" t="s">
        <v>68</v>
      </c>
    </row>
    <row r="85" spans="1:13">
      <c r="A85" s="31">
        <f t="shared" si="1"/>
        <v>1084</v>
      </c>
      <c r="B85" s="35">
        <v>2015</v>
      </c>
      <c r="C85" s="24" t="s">
        <v>17</v>
      </c>
      <c r="D85" s="24" t="s">
        <v>118</v>
      </c>
      <c r="E85" s="24"/>
      <c r="F85" s="24"/>
      <c r="G85" s="26">
        <v>12.3</v>
      </c>
      <c r="H85" s="26"/>
      <c r="I85" s="27">
        <v>0.12330000000000001</v>
      </c>
      <c r="J85" s="28">
        <v>750</v>
      </c>
      <c r="K85" s="29" t="s">
        <v>31</v>
      </c>
      <c r="L85" s="24" t="s">
        <v>50</v>
      </c>
      <c r="M85" s="24" t="s">
        <v>68</v>
      </c>
    </row>
    <row r="86" spans="1:13">
      <c r="A86" s="31">
        <f t="shared" si="1"/>
        <v>1085</v>
      </c>
      <c r="B86" s="35">
        <v>2014</v>
      </c>
      <c r="C86" s="24" t="s">
        <v>7</v>
      </c>
      <c r="D86" s="24" t="s">
        <v>118</v>
      </c>
      <c r="E86" s="24"/>
      <c r="F86" s="24"/>
      <c r="G86" s="26">
        <v>14.5</v>
      </c>
      <c r="H86" s="26">
        <v>15.4</v>
      </c>
      <c r="I86" s="27">
        <v>0.1231</v>
      </c>
      <c r="J86" s="28">
        <v>4250</v>
      </c>
      <c r="K86" s="29" t="s">
        <v>31</v>
      </c>
      <c r="L86" s="24" t="s">
        <v>50</v>
      </c>
      <c r="M86" s="24" t="s">
        <v>68</v>
      </c>
    </row>
    <row r="87" spans="1:13">
      <c r="A87" s="31">
        <f t="shared" si="1"/>
        <v>1086</v>
      </c>
      <c r="B87" s="35">
        <v>2015</v>
      </c>
      <c r="C87" s="24" t="s">
        <v>28</v>
      </c>
      <c r="D87" s="24" t="s">
        <v>118</v>
      </c>
      <c r="E87" s="24"/>
      <c r="F87" s="24"/>
      <c r="G87" s="26">
        <v>8.3000000000000007</v>
      </c>
      <c r="H87" s="26">
        <v>10</v>
      </c>
      <c r="I87" s="27">
        <v>0.12</v>
      </c>
      <c r="J87" s="28">
        <v>750</v>
      </c>
      <c r="K87" s="29" t="s">
        <v>31</v>
      </c>
      <c r="L87" s="24" t="s">
        <v>50</v>
      </c>
      <c r="M87" s="24" t="s">
        <v>68</v>
      </c>
    </row>
    <row r="88" spans="1:13">
      <c r="A88" s="31">
        <f t="shared" si="1"/>
        <v>1087</v>
      </c>
      <c r="B88" s="35">
        <v>2013</v>
      </c>
      <c r="C88" s="24" t="s">
        <v>5</v>
      </c>
      <c r="D88" s="24" t="s">
        <v>5</v>
      </c>
      <c r="E88" s="25" t="s">
        <v>101</v>
      </c>
      <c r="F88" s="25" t="s">
        <v>103</v>
      </c>
      <c r="G88" s="26">
        <v>11.9</v>
      </c>
      <c r="H88" s="26"/>
      <c r="I88" s="27">
        <v>0.11990000000000001</v>
      </c>
      <c r="J88" s="28">
        <v>0</v>
      </c>
      <c r="K88" s="29" t="s">
        <v>31</v>
      </c>
      <c r="L88" s="24" t="s">
        <v>50</v>
      </c>
      <c r="M88" s="24" t="s">
        <v>68</v>
      </c>
    </row>
    <row r="89" spans="1:13">
      <c r="A89" s="31">
        <f t="shared" si="1"/>
        <v>1088</v>
      </c>
      <c r="B89" s="35">
        <v>2014</v>
      </c>
      <c r="C89" s="24" t="s">
        <v>10</v>
      </c>
      <c r="D89" s="24" t="s">
        <v>4</v>
      </c>
      <c r="E89" s="24"/>
      <c r="F89" s="24"/>
      <c r="G89" s="26">
        <v>2.2000000000000002</v>
      </c>
      <c r="H89" s="26">
        <v>8</v>
      </c>
      <c r="I89" s="27">
        <v>0.1191</v>
      </c>
      <c r="J89" s="28">
        <v>4250</v>
      </c>
      <c r="K89" s="29" t="s">
        <v>31</v>
      </c>
      <c r="L89" s="24" t="s">
        <v>50</v>
      </c>
      <c r="M89" s="24" t="s">
        <v>68</v>
      </c>
    </row>
    <row r="90" spans="1:13">
      <c r="A90" s="31">
        <f t="shared" si="1"/>
        <v>1089</v>
      </c>
      <c r="B90" s="35">
        <v>2014</v>
      </c>
      <c r="C90" s="24" t="s">
        <v>11</v>
      </c>
      <c r="D90" s="24" t="s">
        <v>8</v>
      </c>
      <c r="E90" s="24"/>
      <c r="F90" s="24"/>
      <c r="G90" s="26">
        <v>12.8</v>
      </c>
      <c r="H90" s="26">
        <v>19.7</v>
      </c>
      <c r="I90" s="27">
        <v>0.11799999999999999</v>
      </c>
      <c r="J90" s="28">
        <v>777440</v>
      </c>
      <c r="K90" s="29" t="s">
        <v>31</v>
      </c>
      <c r="L90" s="24" t="s">
        <v>50</v>
      </c>
      <c r="M90" s="24" t="s">
        <v>68</v>
      </c>
    </row>
    <row r="91" spans="1:13">
      <c r="A91" s="31">
        <f t="shared" si="1"/>
        <v>1090</v>
      </c>
      <c r="B91" s="35">
        <v>2015</v>
      </c>
      <c r="C91" s="24" t="s">
        <v>119</v>
      </c>
      <c r="D91" s="24" t="s">
        <v>118</v>
      </c>
      <c r="E91" s="24"/>
      <c r="F91" s="24"/>
      <c r="G91" s="26">
        <v>7.7</v>
      </c>
      <c r="H91" s="26"/>
      <c r="I91" s="27">
        <v>0.1148</v>
      </c>
      <c r="J91" s="28">
        <v>750</v>
      </c>
      <c r="K91" s="29" t="s">
        <v>31</v>
      </c>
      <c r="L91" s="24" t="s">
        <v>50</v>
      </c>
      <c r="M91" s="24" t="s">
        <v>68</v>
      </c>
    </row>
    <row r="92" spans="1:13">
      <c r="A92" s="31">
        <f t="shared" si="1"/>
        <v>1091</v>
      </c>
      <c r="B92" s="35">
        <v>2013</v>
      </c>
      <c r="C92" s="24" t="s">
        <v>8</v>
      </c>
      <c r="D92" s="24" t="s">
        <v>8</v>
      </c>
      <c r="E92" s="25" t="s">
        <v>90</v>
      </c>
      <c r="F92" s="25" t="s">
        <v>91</v>
      </c>
      <c r="G92" s="23">
        <v>5</v>
      </c>
      <c r="H92" s="26">
        <v>82</v>
      </c>
      <c r="I92" s="27">
        <v>0.1145</v>
      </c>
      <c r="J92" s="28">
        <v>4250</v>
      </c>
      <c r="K92" s="29" t="s">
        <v>31</v>
      </c>
      <c r="L92" s="24" t="s">
        <v>50</v>
      </c>
      <c r="M92" s="24" t="s">
        <v>68</v>
      </c>
    </row>
    <row r="93" spans="1:13">
      <c r="A93" s="31">
        <f t="shared" si="1"/>
        <v>1092</v>
      </c>
      <c r="B93" s="35">
        <v>2015</v>
      </c>
      <c r="C93" s="24" t="s">
        <v>10</v>
      </c>
      <c r="D93" s="24" t="s">
        <v>4</v>
      </c>
      <c r="E93" s="24"/>
      <c r="F93" s="24"/>
      <c r="G93" s="26">
        <v>6.6</v>
      </c>
      <c r="H93" s="26">
        <v>8.9</v>
      </c>
      <c r="I93" s="27">
        <v>0.1134</v>
      </c>
      <c r="J93" s="28">
        <v>1200</v>
      </c>
      <c r="K93" s="29" t="s">
        <v>31</v>
      </c>
      <c r="L93" s="24" t="s">
        <v>50</v>
      </c>
      <c r="M93" s="24" t="s">
        <v>68</v>
      </c>
    </row>
    <row r="94" spans="1:13">
      <c r="A94" s="31">
        <f t="shared" si="1"/>
        <v>1093</v>
      </c>
      <c r="B94" s="35">
        <v>2015</v>
      </c>
      <c r="C94" s="24" t="s">
        <v>0</v>
      </c>
      <c r="D94" s="24" t="s">
        <v>4</v>
      </c>
      <c r="E94" s="24"/>
      <c r="F94" s="24"/>
      <c r="G94" s="26">
        <v>14.4</v>
      </c>
      <c r="H94" s="26">
        <v>26.7</v>
      </c>
      <c r="I94" s="27">
        <v>0.1132</v>
      </c>
      <c r="J94" s="28">
        <v>1250</v>
      </c>
      <c r="K94" s="29" t="s">
        <v>31</v>
      </c>
      <c r="L94" s="24" t="s">
        <v>50</v>
      </c>
      <c r="M94" s="24" t="s">
        <v>68</v>
      </c>
    </row>
    <row r="95" spans="1:13">
      <c r="A95" s="31">
        <f t="shared" si="1"/>
        <v>1094</v>
      </c>
      <c r="B95" s="35">
        <v>2014</v>
      </c>
      <c r="C95" s="24" t="s">
        <v>28</v>
      </c>
      <c r="D95" s="24" t="s">
        <v>118</v>
      </c>
      <c r="E95" s="24"/>
      <c r="F95" s="24"/>
      <c r="G95" s="26">
        <v>6.5</v>
      </c>
      <c r="H95" s="26">
        <v>7.3</v>
      </c>
      <c r="I95" s="27">
        <v>0.1104</v>
      </c>
      <c r="J95" s="28">
        <v>24976.27</v>
      </c>
      <c r="K95" s="29" t="s">
        <v>31</v>
      </c>
      <c r="L95" s="24" t="s">
        <v>50</v>
      </c>
      <c r="M95" s="24" t="s">
        <v>68</v>
      </c>
    </row>
    <row r="96" spans="1:13">
      <c r="A96" s="31">
        <f t="shared" si="1"/>
        <v>1095</v>
      </c>
      <c r="B96" s="35">
        <v>2015</v>
      </c>
      <c r="C96" s="24" t="s">
        <v>26</v>
      </c>
      <c r="D96" s="24" t="s">
        <v>4</v>
      </c>
      <c r="E96" s="24"/>
      <c r="F96" s="24"/>
      <c r="G96" s="26">
        <v>19.8</v>
      </c>
      <c r="H96" s="26">
        <v>5.7</v>
      </c>
      <c r="I96" s="27">
        <v>0.11</v>
      </c>
      <c r="J96" s="28">
        <v>1200</v>
      </c>
      <c r="K96" s="29" t="s">
        <v>31</v>
      </c>
      <c r="L96" s="24" t="s">
        <v>50</v>
      </c>
      <c r="M96" s="24" t="s">
        <v>68</v>
      </c>
    </row>
    <row r="97" spans="1:13">
      <c r="A97" s="31">
        <f t="shared" si="1"/>
        <v>1096</v>
      </c>
      <c r="B97" s="35">
        <v>2015</v>
      </c>
      <c r="C97" s="24" t="s">
        <v>26</v>
      </c>
      <c r="D97" s="24" t="s">
        <v>4</v>
      </c>
      <c r="E97" s="24"/>
      <c r="F97" s="24"/>
      <c r="G97" s="26">
        <v>5.9</v>
      </c>
      <c r="H97" s="26">
        <v>11.4</v>
      </c>
      <c r="I97" s="27">
        <v>0.11</v>
      </c>
      <c r="J97" s="28">
        <v>1250</v>
      </c>
      <c r="K97" s="29" t="s">
        <v>31</v>
      </c>
      <c r="L97" s="24" t="s">
        <v>50</v>
      </c>
      <c r="M97" s="24" t="s">
        <v>68</v>
      </c>
    </row>
    <row r="98" spans="1:13">
      <c r="A98" s="31">
        <f t="shared" si="1"/>
        <v>1097</v>
      </c>
      <c r="B98" s="35">
        <v>2015</v>
      </c>
      <c r="C98" s="24" t="s">
        <v>11</v>
      </c>
      <c r="D98" s="24" t="s">
        <v>8</v>
      </c>
      <c r="E98" s="25" t="s">
        <v>90</v>
      </c>
      <c r="F98" s="25" t="s">
        <v>94</v>
      </c>
      <c r="G98" s="26">
        <v>16.329999999999998</v>
      </c>
      <c r="H98" s="26">
        <v>17.239999999999998</v>
      </c>
      <c r="I98" s="27">
        <v>0.11</v>
      </c>
      <c r="J98" s="28">
        <v>262064</v>
      </c>
      <c r="K98" s="29" t="s">
        <v>31</v>
      </c>
      <c r="L98" s="24" t="s">
        <v>50</v>
      </c>
      <c r="M98" s="24" t="s">
        <v>68</v>
      </c>
    </row>
    <row r="99" spans="1:13">
      <c r="A99" s="31">
        <f t="shared" si="1"/>
        <v>1098</v>
      </c>
      <c r="B99" s="35">
        <v>2014</v>
      </c>
      <c r="C99" s="24" t="s">
        <v>110</v>
      </c>
      <c r="D99" s="24" t="s">
        <v>8</v>
      </c>
      <c r="E99" s="24"/>
      <c r="F99" s="24"/>
      <c r="G99" s="26">
        <v>30</v>
      </c>
      <c r="H99" s="26">
        <v>301</v>
      </c>
      <c r="I99" s="27">
        <v>0.11</v>
      </c>
      <c r="J99" s="28">
        <v>4250</v>
      </c>
      <c r="K99" s="29" t="s">
        <v>31</v>
      </c>
      <c r="L99" s="24" t="s">
        <v>50</v>
      </c>
      <c r="M99" s="24" t="s">
        <v>68</v>
      </c>
    </row>
    <row r="100" spans="1:13">
      <c r="A100" s="31">
        <f t="shared" si="1"/>
        <v>1099</v>
      </c>
      <c r="B100" s="35">
        <v>2014</v>
      </c>
      <c r="C100" s="24" t="s">
        <v>19</v>
      </c>
      <c r="D100" s="24" t="s">
        <v>5</v>
      </c>
      <c r="E100" s="25" t="s">
        <v>93</v>
      </c>
      <c r="F100" s="25" t="s">
        <v>104</v>
      </c>
      <c r="G100" s="26">
        <v>13.6</v>
      </c>
      <c r="H100" s="26">
        <v>2.8</v>
      </c>
      <c r="I100" s="27">
        <v>0.10970000000000001</v>
      </c>
      <c r="J100" s="28">
        <v>4250</v>
      </c>
      <c r="K100" s="29" t="s">
        <v>31</v>
      </c>
      <c r="L100" s="24" t="s">
        <v>50</v>
      </c>
      <c r="M100" s="24" t="s">
        <v>68</v>
      </c>
    </row>
    <row r="101" spans="1:13">
      <c r="A101" s="31">
        <f t="shared" si="1"/>
        <v>1100</v>
      </c>
      <c r="B101" s="35">
        <v>2014</v>
      </c>
      <c r="C101" s="24" t="s">
        <v>21</v>
      </c>
      <c r="D101" s="24" t="s">
        <v>4</v>
      </c>
      <c r="E101" s="24"/>
      <c r="F101" s="24"/>
      <c r="G101" s="26">
        <v>13.8</v>
      </c>
      <c r="H101" s="26">
        <v>7.5</v>
      </c>
      <c r="I101" s="27">
        <v>0.1085</v>
      </c>
      <c r="J101" s="28">
        <v>1600</v>
      </c>
      <c r="K101" s="29" t="s">
        <v>31</v>
      </c>
      <c r="L101" s="24" t="s">
        <v>50</v>
      </c>
      <c r="M101" s="24" t="s">
        <v>68</v>
      </c>
    </row>
    <row r="102" spans="1:13">
      <c r="A102" s="31">
        <f t="shared" si="1"/>
        <v>1101</v>
      </c>
      <c r="B102" s="35">
        <v>2015</v>
      </c>
      <c r="C102" s="24" t="s">
        <v>10</v>
      </c>
      <c r="D102" s="24" t="s">
        <v>4</v>
      </c>
      <c r="E102" s="24"/>
      <c r="F102" s="24"/>
      <c r="G102" s="26">
        <v>9.1</v>
      </c>
      <c r="H102" s="26">
        <v>44.8</v>
      </c>
      <c r="I102" s="27">
        <v>0.10829999999999999</v>
      </c>
      <c r="J102" s="28">
        <v>2000</v>
      </c>
      <c r="K102" s="29" t="s">
        <v>31</v>
      </c>
      <c r="L102" s="24" t="s">
        <v>50</v>
      </c>
      <c r="M102" s="24" t="s">
        <v>68</v>
      </c>
    </row>
    <row r="103" spans="1:13">
      <c r="A103" s="31">
        <f t="shared" si="1"/>
        <v>1102</v>
      </c>
      <c r="B103" s="35">
        <v>2014</v>
      </c>
      <c r="C103" s="24" t="s">
        <v>21</v>
      </c>
      <c r="D103" s="24" t="s">
        <v>4</v>
      </c>
      <c r="E103" s="25" t="s">
        <v>90</v>
      </c>
      <c r="F103" s="25" t="s">
        <v>91</v>
      </c>
      <c r="G103" s="26">
        <v>29.5</v>
      </c>
      <c r="H103" s="26"/>
      <c r="I103" s="27">
        <v>0.10680000000000001</v>
      </c>
      <c r="J103" s="28">
        <v>25000</v>
      </c>
      <c r="K103" s="29" t="s">
        <v>31</v>
      </c>
      <c r="L103" s="24" t="s">
        <v>50</v>
      </c>
      <c r="M103" s="24" t="s">
        <v>68</v>
      </c>
    </row>
    <row r="104" spans="1:13">
      <c r="A104" s="31">
        <f t="shared" si="1"/>
        <v>1103</v>
      </c>
      <c r="B104" s="35">
        <v>2015</v>
      </c>
      <c r="C104" s="24" t="s">
        <v>28</v>
      </c>
      <c r="D104" s="24" t="s">
        <v>118</v>
      </c>
      <c r="E104" s="24"/>
      <c r="F104" s="24"/>
      <c r="G104" s="26">
        <v>5.9</v>
      </c>
      <c r="H104" s="26">
        <v>221.8</v>
      </c>
      <c r="I104" s="27">
        <v>0.1052</v>
      </c>
      <c r="J104" s="28">
        <v>1200</v>
      </c>
      <c r="K104" s="29" t="s">
        <v>31</v>
      </c>
      <c r="L104" s="24" t="s">
        <v>50</v>
      </c>
      <c r="M104" s="24" t="s">
        <v>68</v>
      </c>
    </row>
    <row r="105" spans="1:13">
      <c r="A105" s="31">
        <f t="shared" si="1"/>
        <v>1104</v>
      </c>
      <c r="B105" s="35">
        <v>2015</v>
      </c>
      <c r="C105" s="24" t="s">
        <v>0</v>
      </c>
      <c r="D105" s="24" t="s">
        <v>4</v>
      </c>
      <c r="E105" s="24"/>
      <c r="F105" s="24"/>
      <c r="G105" s="26">
        <v>9.6999999999999993</v>
      </c>
      <c r="H105" s="26">
        <v>12.4</v>
      </c>
      <c r="I105" s="27">
        <v>0.1038</v>
      </c>
      <c r="J105" s="28">
        <v>1250</v>
      </c>
      <c r="K105" s="29" t="s">
        <v>31</v>
      </c>
      <c r="L105" s="24" t="s">
        <v>50</v>
      </c>
      <c r="M105" s="24" t="s">
        <v>68</v>
      </c>
    </row>
    <row r="106" spans="1:13">
      <c r="A106" s="31">
        <f t="shared" si="1"/>
        <v>1105</v>
      </c>
      <c r="B106" s="35">
        <v>2014</v>
      </c>
      <c r="C106" s="24" t="s">
        <v>28</v>
      </c>
      <c r="D106" s="24" t="s">
        <v>118</v>
      </c>
      <c r="E106" s="24"/>
      <c r="F106" s="24"/>
      <c r="G106" s="26">
        <v>9.6</v>
      </c>
      <c r="H106" s="26">
        <v>15</v>
      </c>
      <c r="I106" s="27">
        <v>0.1038</v>
      </c>
      <c r="J106" s="28">
        <v>10560</v>
      </c>
      <c r="K106" s="29" t="s">
        <v>31</v>
      </c>
      <c r="L106" s="24" t="s">
        <v>50</v>
      </c>
      <c r="M106" s="24" t="s">
        <v>68</v>
      </c>
    </row>
    <row r="107" spans="1:13">
      <c r="A107" s="31">
        <f t="shared" si="1"/>
        <v>1106</v>
      </c>
      <c r="B107" s="35">
        <v>2015</v>
      </c>
      <c r="C107" s="24" t="s">
        <v>26</v>
      </c>
      <c r="D107" s="24" t="s">
        <v>4</v>
      </c>
      <c r="E107" s="24"/>
      <c r="F107" s="24"/>
      <c r="G107" s="26">
        <v>14</v>
      </c>
      <c r="H107" s="26"/>
      <c r="I107" s="27">
        <v>0.1009</v>
      </c>
      <c r="J107" s="28">
        <v>750</v>
      </c>
      <c r="K107" s="29" t="s">
        <v>31</v>
      </c>
      <c r="L107" s="24" t="s">
        <v>50</v>
      </c>
      <c r="M107" s="24" t="s">
        <v>68</v>
      </c>
    </row>
    <row r="108" spans="1:13">
      <c r="A108" s="31">
        <f t="shared" si="1"/>
        <v>1107</v>
      </c>
      <c r="B108" s="35">
        <v>2015</v>
      </c>
      <c r="C108" s="24" t="s">
        <v>11</v>
      </c>
      <c r="D108" s="24" t="s">
        <v>8</v>
      </c>
      <c r="E108" s="24"/>
      <c r="F108" s="24"/>
      <c r="G108" s="26">
        <v>11.2</v>
      </c>
      <c r="H108" s="26">
        <v>7</v>
      </c>
      <c r="I108" s="27">
        <v>0.1</v>
      </c>
      <c r="J108" s="28">
        <v>699580</v>
      </c>
      <c r="K108" s="29" t="s">
        <v>31</v>
      </c>
      <c r="L108" s="24" t="s">
        <v>50</v>
      </c>
      <c r="M108" s="24" t="s">
        <v>68</v>
      </c>
    </row>
    <row r="109" spans="1:13">
      <c r="A109" s="31">
        <f t="shared" si="1"/>
        <v>1108</v>
      </c>
      <c r="B109" s="35">
        <v>2014</v>
      </c>
      <c r="C109" s="24" t="s">
        <v>110</v>
      </c>
      <c r="D109" s="24" t="s">
        <v>8</v>
      </c>
      <c r="E109" s="24"/>
      <c r="F109" s="24"/>
      <c r="G109" s="26">
        <v>33</v>
      </c>
      <c r="H109" s="26"/>
      <c r="I109" s="27">
        <v>0.1</v>
      </c>
      <c r="J109" s="28">
        <v>4250</v>
      </c>
      <c r="K109" s="29" t="s">
        <v>31</v>
      </c>
      <c r="L109" s="24" t="s">
        <v>50</v>
      </c>
      <c r="M109" s="24" t="s">
        <v>68</v>
      </c>
    </row>
    <row r="110" spans="1:13">
      <c r="A110" s="31">
        <f t="shared" si="1"/>
        <v>1109</v>
      </c>
      <c r="B110" s="35">
        <v>2014</v>
      </c>
      <c r="C110" s="24" t="s">
        <v>10</v>
      </c>
      <c r="D110" s="24" t="s">
        <v>4</v>
      </c>
      <c r="E110" s="24"/>
      <c r="F110" s="24"/>
      <c r="G110" s="26">
        <v>10.7</v>
      </c>
      <c r="H110" s="26">
        <v>20.7</v>
      </c>
      <c r="I110" s="27">
        <v>9.98E-2</v>
      </c>
      <c r="J110" s="28">
        <v>2000</v>
      </c>
      <c r="K110" s="29" t="s">
        <v>31</v>
      </c>
      <c r="L110" s="24" t="s">
        <v>50</v>
      </c>
      <c r="M110" s="24" t="s">
        <v>68</v>
      </c>
    </row>
    <row r="111" spans="1:13">
      <c r="A111" s="31">
        <f t="shared" si="1"/>
        <v>1110</v>
      </c>
      <c r="B111" s="35">
        <v>2015</v>
      </c>
      <c r="C111" s="24" t="s">
        <v>10</v>
      </c>
      <c r="D111" s="24" t="s">
        <v>4</v>
      </c>
      <c r="E111" s="24"/>
      <c r="F111" s="24"/>
      <c r="G111" s="26">
        <v>16.7</v>
      </c>
      <c r="H111" s="26"/>
      <c r="I111" s="27">
        <v>9.9000000000000005E-2</v>
      </c>
      <c r="J111" s="28">
        <v>1250</v>
      </c>
      <c r="K111" s="29" t="s">
        <v>31</v>
      </c>
      <c r="L111" s="24" t="s">
        <v>50</v>
      </c>
      <c r="M111" s="24" t="s">
        <v>68</v>
      </c>
    </row>
    <row r="112" spans="1:13">
      <c r="A112" s="31">
        <f t="shared" si="1"/>
        <v>1111</v>
      </c>
      <c r="B112" s="35">
        <v>2015</v>
      </c>
      <c r="C112" s="24" t="s">
        <v>19</v>
      </c>
      <c r="D112" s="24" t="s">
        <v>5</v>
      </c>
      <c r="E112" s="24"/>
      <c r="F112" s="24"/>
      <c r="G112" s="26">
        <v>23.8</v>
      </c>
      <c r="H112" s="26">
        <v>4.8</v>
      </c>
      <c r="I112" s="27">
        <v>9.4899999999999998E-2</v>
      </c>
      <c r="J112" s="28">
        <v>7000</v>
      </c>
      <c r="K112" s="29" t="s">
        <v>31</v>
      </c>
      <c r="L112" s="24" t="s">
        <v>50</v>
      </c>
      <c r="M112" s="24" t="s">
        <v>68</v>
      </c>
    </row>
    <row r="113" spans="1:13">
      <c r="A113" s="31">
        <f t="shared" si="1"/>
        <v>1112</v>
      </c>
      <c r="B113" s="35">
        <v>2015</v>
      </c>
      <c r="C113" s="24" t="s">
        <v>7</v>
      </c>
      <c r="D113" s="24" t="s">
        <v>118</v>
      </c>
      <c r="E113" s="24"/>
      <c r="F113" s="24"/>
      <c r="G113" s="26">
        <v>5.4</v>
      </c>
      <c r="H113" s="26"/>
      <c r="I113" s="27">
        <v>9.4100000000000003E-2</v>
      </c>
      <c r="J113" s="28">
        <v>1250</v>
      </c>
      <c r="K113" s="29" t="s">
        <v>31</v>
      </c>
      <c r="L113" s="24" t="s">
        <v>50</v>
      </c>
      <c r="M113" s="24" t="s">
        <v>68</v>
      </c>
    </row>
    <row r="114" spans="1:13">
      <c r="A114" s="31">
        <f t="shared" si="1"/>
        <v>1113</v>
      </c>
      <c r="B114" s="35">
        <v>2015</v>
      </c>
      <c r="C114" s="24" t="s">
        <v>18</v>
      </c>
      <c r="D114" s="24" t="s">
        <v>5</v>
      </c>
      <c r="E114" s="25" t="s">
        <v>90</v>
      </c>
      <c r="F114" s="25" t="s">
        <v>102</v>
      </c>
      <c r="G114" s="26">
        <v>6.5</v>
      </c>
      <c r="H114" s="26">
        <v>18</v>
      </c>
      <c r="I114" s="27">
        <v>9.3399999999999997E-2</v>
      </c>
      <c r="J114" s="28">
        <v>12650</v>
      </c>
      <c r="K114" s="29" t="s">
        <v>31</v>
      </c>
      <c r="L114" s="24" t="s">
        <v>50</v>
      </c>
      <c r="M114" s="24" t="s">
        <v>68</v>
      </c>
    </row>
    <row r="115" spans="1:13">
      <c r="A115" s="31">
        <f t="shared" si="1"/>
        <v>1114</v>
      </c>
      <c r="B115" s="35">
        <v>2015</v>
      </c>
      <c r="C115" s="24" t="s">
        <v>28</v>
      </c>
      <c r="D115" s="24" t="s">
        <v>118</v>
      </c>
      <c r="E115" s="24"/>
      <c r="F115" s="24"/>
      <c r="G115" s="26">
        <v>5.3</v>
      </c>
      <c r="H115" s="26">
        <v>116</v>
      </c>
      <c r="I115" s="27">
        <v>9.06E-2</v>
      </c>
      <c r="J115" s="28">
        <v>181082</v>
      </c>
      <c r="K115" s="29" t="s">
        <v>31</v>
      </c>
      <c r="L115" s="24" t="s">
        <v>50</v>
      </c>
      <c r="M115" s="24" t="s">
        <v>68</v>
      </c>
    </row>
    <row r="116" spans="1:13">
      <c r="A116" s="31">
        <f t="shared" si="1"/>
        <v>1115</v>
      </c>
      <c r="B116" s="35">
        <v>2013</v>
      </c>
      <c r="C116" s="24" t="s">
        <v>10</v>
      </c>
      <c r="D116" s="24" t="s">
        <v>4</v>
      </c>
      <c r="E116" s="24"/>
      <c r="F116" s="24"/>
      <c r="G116" s="26">
        <v>7.1</v>
      </c>
      <c r="H116" s="26">
        <v>38.4</v>
      </c>
      <c r="I116" s="27">
        <v>9.0499999999999997E-2</v>
      </c>
      <c r="J116" s="28">
        <v>4250</v>
      </c>
      <c r="K116" s="29" t="s">
        <v>31</v>
      </c>
      <c r="L116" s="24" t="s">
        <v>50</v>
      </c>
      <c r="M116" s="24" t="s">
        <v>68</v>
      </c>
    </row>
    <row r="117" spans="1:13">
      <c r="A117" s="31">
        <f t="shared" si="1"/>
        <v>1116</v>
      </c>
      <c r="B117" s="35">
        <v>2015</v>
      </c>
      <c r="C117" s="24" t="s">
        <v>11</v>
      </c>
      <c r="D117" s="24" t="s">
        <v>8</v>
      </c>
      <c r="E117" s="24"/>
      <c r="F117" s="24"/>
      <c r="G117" s="26">
        <v>25.4</v>
      </c>
      <c r="H117" s="26">
        <v>14</v>
      </c>
      <c r="I117" s="27">
        <v>0.09</v>
      </c>
      <c r="J117" s="28">
        <v>970920</v>
      </c>
      <c r="K117" s="29" t="s">
        <v>31</v>
      </c>
      <c r="L117" s="24" t="s">
        <v>50</v>
      </c>
      <c r="M117" s="24" t="s">
        <v>68</v>
      </c>
    </row>
    <row r="118" spans="1:13">
      <c r="A118" s="31">
        <f t="shared" si="1"/>
        <v>1117</v>
      </c>
      <c r="B118" s="35">
        <v>2013</v>
      </c>
      <c r="C118" s="24" t="s">
        <v>10</v>
      </c>
      <c r="D118" s="24" t="s">
        <v>4</v>
      </c>
      <c r="E118" s="24"/>
      <c r="F118" s="24"/>
      <c r="G118" s="26">
        <v>12.3</v>
      </c>
      <c r="H118" s="26"/>
      <c r="I118" s="27">
        <v>8.8200000000000001E-2</v>
      </c>
      <c r="J118" s="28">
        <v>4250</v>
      </c>
      <c r="K118" s="29" t="s">
        <v>31</v>
      </c>
      <c r="L118" s="24" t="s">
        <v>50</v>
      </c>
      <c r="M118" s="24" t="s">
        <v>68</v>
      </c>
    </row>
    <row r="119" spans="1:13">
      <c r="A119" s="31">
        <f t="shared" si="1"/>
        <v>1118</v>
      </c>
      <c r="B119" s="35">
        <v>2015</v>
      </c>
      <c r="C119" s="24" t="s">
        <v>7</v>
      </c>
      <c r="D119" s="24" t="s">
        <v>118</v>
      </c>
      <c r="E119" s="24"/>
      <c r="F119" s="24"/>
      <c r="G119" s="26">
        <v>32.1</v>
      </c>
      <c r="H119" s="26">
        <v>18.5</v>
      </c>
      <c r="I119" s="27">
        <v>8.6999999999999994E-2</v>
      </c>
      <c r="J119" s="28">
        <v>1200</v>
      </c>
      <c r="K119" s="29" t="s">
        <v>31</v>
      </c>
      <c r="L119" s="24" t="s">
        <v>50</v>
      </c>
      <c r="M119" s="24" t="s">
        <v>68</v>
      </c>
    </row>
    <row r="120" spans="1:13">
      <c r="A120" s="31">
        <f t="shared" si="1"/>
        <v>1119</v>
      </c>
      <c r="B120" s="35">
        <v>2015</v>
      </c>
      <c r="C120" s="24" t="s">
        <v>28</v>
      </c>
      <c r="D120" s="24" t="s">
        <v>118</v>
      </c>
      <c r="E120" s="24"/>
      <c r="F120" s="24"/>
      <c r="G120" s="26">
        <v>6.2</v>
      </c>
      <c r="H120" s="26">
        <v>61.6</v>
      </c>
      <c r="I120" s="27">
        <v>8.5599999999999996E-2</v>
      </c>
      <c r="J120" s="28">
        <v>1200</v>
      </c>
      <c r="K120" s="29" t="s">
        <v>31</v>
      </c>
      <c r="L120" s="24" t="s">
        <v>50</v>
      </c>
      <c r="M120" s="24" t="s">
        <v>68</v>
      </c>
    </row>
    <row r="121" spans="1:13">
      <c r="A121" s="31">
        <f t="shared" si="1"/>
        <v>1120</v>
      </c>
      <c r="B121" s="35">
        <v>2016</v>
      </c>
      <c r="C121" s="24" t="s">
        <v>10</v>
      </c>
      <c r="D121" s="24" t="s">
        <v>4</v>
      </c>
      <c r="E121" s="24"/>
      <c r="F121" s="24"/>
      <c r="G121" s="26">
        <v>17</v>
      </c>
      <c r="H121" s="26">
        <v>3.4</v>
      </c>
      <c r="I121" s="27">
        <v>8.5000000000000006E-2</v>
      </c>
      <c r="J121" s="28">
        <v>274850</v>
      </c>
      <c r="K121" s="29" t="s">
        <v>31</v>
      </c>
      <c r="L121" s="24" t="s">
        <v>50</v>
      </c>
      <c r="M121" s="24" t="s">
        <v>68</v>
      </c>
    </row>
    <row r="122" spans="1:13">
      <c r="A122" s="31">
        <f t="shared" si="1"/>
        <v>1121</v>
      </c>
      <c r="B122" s="35">
        <v>2015</v>
      </c>
      <c r="C122" s="24" t="s">
        <v>19</v>
      </c>
      <c r="D122" s="24" t="s">
        <v>5</v>
      </c>
      <c r="E122" s="24"/>
      <c r="F122" s="24"/>
      <c r="G122" s="26">
        <v>11.4</v>
      </c>
      <c r="H122" s="26">
        <v>11.3</v>
      </c>
      <c r="I122" s="27">
        <v>8.5000000000000006E-2</v>
      </c>
      <c r="J122" s="28">
        <v>252500</v>
      </c>
      <c r="K122" s="29" t="s">
        <v>31</v>
      </c>
      <c r="L122" s="24" t="s">
        <v>50</v>
      </c>
      <c r="M122" s="24" t="s">
        <v>68</v>
      </c>
    </row>
    <row r="123" spans="1:13">
      <c r="A123" s="31">
        <f t="shared" si="1"/>
        <v>1122</v>
      </c>
      <c r="B123" s="35">
        <v>2014</v>
      </c>
      <c r="C123" s="24" t="s">
        <v>109</v>
      </c>
      <c r="D123" s="24" t="s">
        <v>4</v>
      </c>
      <c r="E123" s="24"/>
      <c r="F123" s="24"/>
      <c r="G123" s="26">
        <v>8</v>
      </c>
      <c r="H123" s="26">
        <v>12</v>
      </c>
      <c r="I123" s="27">
        <v>8.5000000000000006E-2</v>
      </c>
      <c r="J123" s="28">
        <v>126</v>
      </c>
      <c r="K123" s="29" t="s">
        <v>31</v>
      </c>
      <c r="L123" s="24" t="s">
        <v>123</v>
      </c>
      <c r="M123" s="24" t="s">
        <v>57</v>
      </c>
    </row>
    <row r="124" spans="1:13">
      <c r="A124" s="31">
        <f t="shared" si="1"/>
        <v>1123</v>
      </c>
      <c r="B124" s="35">
        <v>2014</v>
      </c>
      <c r="C124" s="24" t="s">
        <v>19</v>
      </c>
      <c r="D124" s="24" t="s">
        <v>5</v>
      </c>
      <c r="E124" s="24"/>
      <c r="F124" s="24"/>
      <c r="G124" s="26">
        <v>22.1</v>
      </c>
      <c r="H124" s="26">
        <v>7.9</v>
      </c>
      <c r="I124" s="27">
        <v>8.3500000000000005E-2</v>
      </c>
      <c r="J124" s="28">
        <v>4250</v>
      </c>
      <c r="K124" s="29" t="s">
        <v>31</v>
      </c>
      <c r="L124" s="24" t="s">
        <v>50</v>
      </c>
      <c r="M124" s="24" t="s">
        <v>68</v>
      </c>
    </row>
    <row r="125" spans="1:13">
      <c r="A125" s="31">
        <f t="shared" si="1"/>
        <v>1124</v>
      </c>
      <c r="B125" s="35">
        <v>2016</v>
      </c>
      <c r="C125" s="24" t="s">
        <v>19</v>
      </c>
      <c r="D125" s="24" t="s">
        <v>5</v>
      </c>
      <c r="E125" s="24"/>
      <c r="F125" s="24"/>
      <c r="G125" s="26">
        <v>9.6</v>
      </c>
      <c r="H125" s="26">
        <v>10.5</v>
      </c>
      <c r="I125" s="27">
        <v>8.1500000000000003E-2</v>
      </c>
      <c r="J125" s="28">
        <v>5800</v>
      </c>
      <c r="K125" s="29" t="s">
        <v>31</v>
      </c>
      <c r="L125" s="24" t="s">
        <v>50</v>
      </c>
      <c r="M125" s="24" t="s">
        <v>68</v>
      </c>
    </row>
    <row r="126" spans="1:13">
      <c r="A126" s="31">
        <f t="shared" si="1"/>
        <v>1125</v>
      </c>
      <c r="B126" s="35">
        <v>2015</v>
      </c>
      <c r="C126" s="24" t="s">
        <v>10</v>
      </c>
      <c r="D126" s="24" t="s">
        <v>4</v>
      </c>
      <c r="E126" s="24"/>
      <c r="F126" s="24"/>
      <c r="G126" s="26">
        <v>10.4</v>
      </c>
      <c r="H126" s="26"/>
      <c r="I126" s="27">
        <v>8.0699999999999994E-2</v>
      </c>
      <c r="J126" s="28">
        <v>1250</v>
      </c>
      <c r="K126" s="29" t="s">
        <v>31</v>
      </c>
      <c r="L126" s="24" t="s">
        <v>50</v>
      </c>
      <c r="M126" s="24" t="s">
        <v>68</v>
      </c>
    </row>
    <row r="127" spans="1:13">
      <c r="A127" s="31">
        <f t="shared" si="1"/>
        <v>1126</v>
      </c>
      <c r="B127" s="35">
        <v>2014</v>
      </c>
      <c r="C127" s="24" t="s">
        <v>21</v>
      </c>
      <c r="D127" s="24" t="s">
        <v>4</v>
      </c>
      <c r="E127" s="24"/>
      <c r="F127" s="24"/>
      <c r="G127" s="26">
        <v>9.6</v>
      </c>
      <c r="H127" s="26">
        <v>3.2</v>
      </c>
      <c r="I127" s="27">
        <v>8.0699999999999994E-2</v>
      </c>
      <c r="J127" s="28">
        <v>18280</v>
      </c>
      <c r="K127" s="29" t="s">
        <v>31</v>
      </c>
      <c r="L127" s="24" t="s">
        <v>50</v>
      </c>
      <c r="M127" s="24" t="s">
        <v>68</v>
      </c>
    </row>
    <row r="128" spans="1:13">
      <c r="A128" s="31">
        <f t="shared" si="1"/>
        <v>1127</v>
      </c>
      <c r="B128" s="35">
        <v>2015</v>
      </c>
      <c r="C128" s="24" t="s">
        <v>28</v>
      </c>
      <c r="D128" s="24" t="s">
        <v>118</v>
      </c>
      <c r="E128" s="24"/>
      <c r="F128" s="24"/>
      <c r="G128" s="26">
        <v>5.2</v>
      </c>
      <c r="H128" s="26">
        <v>20.7</v>
      </c>
      <c r="I128" s="27">
        <v>0.08</v>
      </c>
      <c r="J128" s="28">
        <v>64300</v>
      </c>
      <c r="K128" s="29" t="s">
        <v>31</v>
      </c>
      <c r="L128" s="24" t="s">
        <v>50</v>
      </c>
      <c r="M128" s="24" t="s">
        <v>68</v>
      </c>
    </row>
    <row r="129" spans="1:13">
      <c r="A129" s="31">
        <f t="shared" si="1"/>
        <v>1128</v>
      </c>
      <c r="B129" s="35">
        <v>2015</v>
      </c>
      <c r="C129" s="24" t="s">
        <v>19</v>
      </c>
      <c r="D129" s="24" t="s">
        <v>5</v>
      </c>
      <c r="E129" s="24"/>
      <c r="F129" s="24"/>
      <c r="G129" s="26">
        <v>5.9</v>
      </c>
      <c r="H129" s="26">
        <v>20.7</v>
      </c>
      <c r="I129" s="27">
        <v>0.08</v>
      </c>
      <c r="J129" s="28">
        <v>1750</v>
      </c>
      <c r="K129" s="29" t="s">
        <v>31</v>
      </c>
      <c r="L129" s="24" t="s">
        <v>50</v>
      </c>
      <c r="M129" s="24" t="s">
        <v>68</v>
      </c>
    </row>
    <row r="130" spans="1:13">
      <c r="A130" s="31">
        <f t="shared" si="1"/>
        <v>1129</v>
      </c>
      <c r="B130" s="35">
        <v>2014</v>
      </c>
      <c r="C130" s="24" t="s">
        <v>26</v>
      </c>
      <c r="D130" s="24" t="s">
        <v>4</v>
      </c>
      <c r="E130" s="24"/>
      <c r="F130" s="24"/>
      <c r="G130" s="26">
        <v>13.36</v>
      </c>
      <c r="H130" s="26"/>
      <c r="I130" s="27">
        <v>0.08</v>
      </c>
      <c r="J130" s="28">
        <v>4250</v>
      </c>
      <c r="K130" s="29" t="s">
        <v>31</v>
      </c>
      <c r="L130" s="24" t="s">
        <v>50</v>
      </c>
      <c r="M130" s="24" t="s">
        <v>68</v>
      </c>
    </row>
    <row r="131" spans="1:13">
      <c r="A131" s="31">
        <f t="shared" si="1"/>
        <v>1130</v>
      </c>
      <c r="B131" s="35">
        <v>2014</v>
      </c>
      <c r="C131" s="24" t="s">
        <v>10</v>
      </c>
      <c r="D131" s="24" t="s">
        <v>4</v>
      </c>
      <c r="E131" s="24"/>
      <c r="F131" s="24"/>
      <c r="G131" s="26">
        <v>27.4</v>
      </c>
      <c r="H131" s="26">
        <v>19.7</v>
      </c>
      <c r="I131" s="27">
        <v>7.9000000000000001E-2</v>
      </c>
      <c r="J131" s="28">
        <v>0</v>
      </c>
      <c r="K131" s="29" t="s">
        <v>31</v>
      </c>
      <c r="L131" s="24" t="s">
        <v>50</v>
      </c>
      <c r="M131" s="24" t="s">
        <v>68</v>
      </c>
    </row>
    <row r="132" spans="1:13">
      <c r="A132" s="31">
        <f t="shared" ref="A132:A195" si="2">A131+1</f>
        <v>1131</v>
      </c>
      <c r="B132" s="35">
        <v>2016</v>
      </c>
      <c r="C132" s="24" t="s">
        <v>28</v>
      </c>
      <c r="D132" s="24" t="s">
        <v>118</v>
      </c>
      <c r="E132" s="25" t="s">
        <v>88</v>
      </c>
      <c r="F132" s="25" t="s">
        <v>89</v>
      </c>
      <c r="G132" s="26">
        <v>24.1</v>
      </c>
      <c r="H132" s="26">
        <v>6.4</v>
      </c>
      <c r="I132" s="27">
        <v>7.8600000000000003E-2</v>
      </c>
      <c r="J132" s="28">
        <v>5000</v>
      </c>
      <c r="K132" s="29" t="s">
        <v>31</v>
      </c>
      <c r="L132" s="24" t="s">
        <v>50</v>
      </c>
      <c r="M132" s="24" t="s">
        <v>68</v>
      </c>
    </row>
    <row r="133" spans="1:13">
      <c r="A133" s="31">
        <f t="shared" si="2"/>
        <v>1132</v>
      </c>
      <c r="B133" s="35">
        <v>2015</v>
      </c>
      <c r="C133" s="24" t="s">
        <v>109</v>
      </c>
      <c r="D133" s="24" t="s">
        <v>4</v>
      </c>
      <c r="E133" s="25" t="s">
        <v>90</v>
      </c>
      <c r="F133" s="25" t="s">
        <v>91</v>
      </c>
      <c r="G133" s="26">
        <v>87.2</v>
      </c>
      <c r="H133" s="26">
        <v>12.4</v>
      </c>
      <c r="I133" s="27">
        <v>7.6999999999999999E-2</v>
      </c>
      <c r="J133" s="28">
        <v>2000</v>
      </c>
      <c r="K133" s="29" t="s">
        <v>31</v>
      </c>
      <c r="L133" s="24" t="s">
        <v>50</v>
      </c>
      <c r="M133" s="24" t="s">
        <v>68</v>
      </c>
    </row>
    <row r="134" spans="1:13">
      <c r="A134" s="31">
        <f t="shared" si="2"/>
        <v>1133</v>
      </c>
      <c r="B134" s="35">
        <v>2015</v>
      </c>
      <c r="C134" s="24" t="s">
        <v>0</v>
      </c>
      <c r="D134" s="24" t="s">
        <v>4</v>
      </c>
      <c r="E134" s="24"/>
      <c r="F134" s="24"/>
      <c r="G134" s="26">
        <v>10.5</v>
      </c>
      <c r="H134" s="26">
        <v>1</v>
      </c>
      <c r="I134" s="27">
        <v>7.6499999999999999E-2</v>
      </c>
      <c r="J134" s="28">
        <v>2800</v>
      </c>
      <c r="K134" s="29" t="s">
        <v>31</v>
      </c>
      <c r="L134" s="24" t="s">
        <v>50</v>
      </c>
      <c r="M134" s="24" t="s">
        <v>68</v>
      </c>
    </row>
    <row r="135" spans="1:13">
      <c r="A135" s="31">
        <f t="shared" si="2"/>
        <v>1134</v>
      </c>
      <c r="B135" s="35">
        <v>2014</v>
      </c>
      <c r="C135" s="24" t="s">
        <v>21</v>
      </c>
      <c r="D135" s="24" t="s">
        <v>4</v>
      </c>
      <c r="E135" s="25" t="s">
        <v>88</v>
      </c>
      <c r="F135" s="25" t="s">
        <v>99</v>
      </c>
      <c r="G135" s="26">
        <v>16.899999999999999</v>
      </c>
      <c r="H135" s="26">
        <v>17.2</v>
      </c>
      <c r="I135" s="27">
        <v>7.6499999999999999E-2</v>
      </c>
      <c r="J135" s="28">
        <v>4250</v>
      </c>
      <c r="K135" s="29" t="s">
        <v>31</v>
      </c>
      <c r="L135" s="24" t="s">
        <v>50</v>
      </c>
      <c r="M135" s="24" t="s">
        <v>68</v>
      </c>
    </row>
    <row r="136" spans="1:13">
      <c r="A136" s="31">
        <f t="shared" si="2"/>
        <v>1135</v>
      </c>
      <c r="B136" s="35">
        <v>2014</v>
      </c>
      <c r="C136" s="24" t="s">
        <v>110</v>
      </c>
      <c r="D136" s="24" t="s">
        <v>8</v>
      </c>
      <c r="E136" s="24"/>
      <c r="F136" s="24"/>
      <c r="G136" s="26">
        <v>11.8</v>
      </c>
      <c r="H136" s="26">
        <v>7.3</v>
      </c>
      <c r="I136" s="27">
        <v>7.5999999999999998E-2</v>
      </c>
      <c r="J136" s="28">
        <v>4250</v>
      </c>
      <c r="K136" s="29" t="s">
        <v>31</v>
      </c>
      <c r="L136" s="24" t="s">
        <v>50</v>
      </c>
      <c r="M136" s="24" t="s">
        <v>68</v>
      </c>
    </row>
    <row r="137" spans="1:13">
      <c r="A137" s="31">
        <f t="shared" si="2"/>
        <v>1136</v>
      </c>
      <c r="B137" s="35">
        <v>2015</v>
      </c>
      <c r="C137" s="24" t="s">
        <v>10</v>
      </c>
      <c r="D137" s="24" t="s">
        <v>4</v>
      </c>
      <c r="E137" s="24"/>
      <c r="F137" s="24"/>
      <c r="G137" s="26" t="s">
        <v>38</v>
      </c>
      <c r="H137" s="26">
        <v>7.5</v>
      </c>
      <c r="I137" s="27">
        <v>7.5399999999999995E-2</v>
      </c>
      <c r="J137" s="28">
        <v>2000</v>
      </c>
      <c r="K137" s="29" t="s">
        <v>31</v>
      </c>
      <c r="L137" s="24" t="s">
        <v>50</v>
      </c>
      <c r="M137" s="24" t="s">
        <v>68</v>
      </c>
    </row>
    <row r="138" spans="1:13">
      <c r="A138" s="31">
        <f t="shared" si="2"/>
        <v>1137</v>
      </c>
      <c r="B138" s="35">
        <v>2014</v>
      </c>
      <c r="C138" s="24" t="s">
        <v>28</v>
      </c>
      <c r="D138" s="24" t="s">
        <v>118</v>
      </c>
      <c r="E138" s="24"/>
      <c r="F138" s="24"/>
      <c r="G138" s="26">
        <v>14.9</v>
      </c>
      <c r="H138" s="26">
        <v>48.9</v>
      </c>
      <c r="I138" s="27">
        <v>7.51E-2</v>
      </c>
      <c r="J138" s="28">
        <v>72345.320000000007</v>
      </c>
      <c r="K138" s="29" t="s">
        <v>31</v>
      </c>
      <c r="L138" s="24" t="s">
        <v>50</v>
      </c>
      <c r="M138" s="24" t="s">
        <v>68</v>
      </c>
    </row>
    <row r="139" spans="1:13">
      <c r="A139" s="31">
        <f t="shared" si="2"/>
        <v>1138</v>
      </c>
      <c r="B139" s="35">
        <v>2015</v>
      </c>
      <c r="C139" s="24" t="s">
        <v>0</v>
      </c>
      <c r="D139" s="24" t="s">
        <v>4</v>
      </c>
      <c r="E139" s="24"/>
      <c r="F139" s="24"/>
      <c r="G139" s="26">
        <v>9.1</v>
      </c>
      <c r="H139" s="26"/>
      <c r="I139" s="27">
        <v>7.4200000000000002E-2</v>
      </c>
      <c r="J139" s="28">
        <v>1200</v>
      </c>
      <c r="K139" s="29" t="s">
        <v>31</v>
      </c>
      <c r="L139" s="24" t="s">
        <v>50</v>
      </c>
      <c r="M139" s="24" t="s">
        <v>68</v>
      </c>
    </row>
    <row r="140" spans="1:13">
      <c r="A140" s="31">
        <f t="shared" si="2"/>
        <v>1139</v>
      </c>
      <c r="B140" s="35">
        <v>2015</v>
      </c>
      <c r="C140" s="24" t="s">
        <v>21</v>
      </c>
      <c r="D140" s="24" t="s">
        <v>4</v>
      </c>
      <c r="E140" s="24"/>
      <c r="F140" s="24"/>
      <c r="G140" s="26">
        <v>10.199999999999999</v>
      </c>
      <c r="H140" s="26">
        <v>11.9</v>
      </c>
      <c r="I140" s="27">
        <v>7.3999999999999996E-2</v>
      </c>
      <c r="J140" s="28">
        <v>1250</v>
      </c>
      <c r="K140" s="29" t="s">
        <v>31</v>
      </c>
      <c r="L140" s="24" t="s">
        <v>50</v>
      </c>
      <c r="M140" s="24" t="s">
        <v>68</v>
      </c>
    </row>
    <row r="141" spans="1:13">
      <c r="A141" s="31">
        <f t="shared" si="2"/>
        <v>1140</v>
      </c>
      <c r="B141" s="35">
        <v>2016</v>
      </c>
      <c r="C141" s="24" t="s">
        <v>21</v>
      </c>
      <c r="D141" s="24" t="s">
        <v>4</v>
      </c>
      <c r="E141" s="24"/>
      <c r="F141" s="24"/>
      <c r="G141" s="26">
        <v>16.71</v>
      </c>
      <c r="H141" s="26">
        <v>10.7</v>
      </c>
      <c r="I141" s="27">
        <v>7.3300000000000004E-2</v>
      </c>
      <c r="J141" s="28">
        <v>2000</v>
      </c>
      <c r="K141" s="29" t="s">
        <v>31</v>
      </c>
      <c r="L141" s="24" t="s">
        <v>50</v>
      </c>
      <c r="M141" s="24" t="s">
        <v>68</v>
      </c>
    </row>
    <row r="142" spans="1:13">
      <c r="A142" s="31">
        <f t="shared" si="2"/>
        <v>1141</v>
      </c>
      <c r="B142" s="35">
        <v>2014</v>
      </c>
      <c r="C142" s="24" t="s">
        <v>11</v>
      </c>
      <c r="D142" s="24" t="s">
        <v>8</v>
      </c>
      <c r="E142" s="24"/>
      <c r="F142" s="24"/>
      <c r="G142" s="26">
        <v>8.3000000000000007</v>
      </c>
      <c r="H142" s="26">
        <v>16</v>
      </c>
      <c r="I142" s="27">
        <v>7.2999999999999995E-2</v>
      </c>
      <c r="J142" s="28">
        <v>156330</v>
      </c>
      <c r="K142" s="29" t="s">
        <v>31</v>
      </c>
      <c r="L142" s="24" t="s">
        <v>50</v>
      </c>
      <c r="M142" s="24" t="s">
        <v>68</v>
      </c>
    </row>
    <row r="143" spans="1:13">
      <c r="A143" s="31">
        <f t="shared" si="2"/>
        <v>1142</v>
      </c>
      <c r="B143" s="35">
        <v>2013</v>
      </c>
      <c r="C143" s="24" t="s">
        <v>19</v>
      </c>
      <c r="D143" s="24" t="s">
        <v>5</v>
      </c>
      <c r="E143" s="24"/>
      <c r="F143" s="24"/>
      <c r="G143" s="26">
        <v>37.5</v>
      </c>
      <c r="H143" s="26">
        <v>28.3</v>
      </c>
      <c r="I143" s="27">
        <v>7.2499999999999995E-2</v>
      </c>
      <c r="J143" s="28">
        <v>4250</v>
      </c>
      <c r="K143" s="29" t="s">
        <v>31</v>
      </c>
      <c r="L143" s="24" t="s">
        <v>50</v>
      </c>
      <c r="M143" s="24" t="s">
        <v>68</v>
      </c>
    </row>
    <row r="144" spans="1:13">
      <c r="A144" s="31">
        <f t="shared" si="2"/>
        <v>1143</v>
      </c>
      <c r="B144" s="35">
        <v>2015</v>
      </c>
      <c r="C144" s="24" t="s">
        <v>26</v>
      </c>
      <c r="D144" s="24" t="s">
        <v>4</v>
      </c>
      <c r="E144" s="24"/>
      <c r="F144" s="24"/>
      <c r="G144" s="26">
        <v>10.7</v>
      </c>
      <c r="H144" s="26">
        <v>29.3</v>
      </c>
      <c r="I144" s="27">
        <v>7.1499999999999994E-2</v>
      </c>
      <c r="J144" s="28">
        <v>1250</v>
      </c>
      <c r="K144" s="29" t="s">
        <v>31</v>
      </c>
      <c r="L144" s="24" t="s">
        <v>50</v>
      </c>
      <c r="M144" s="24" t="s">
        <v>68</v>
      </c>
    </row>
    <row r="145" spans="1:13">
      <c r="A145" s="31">
        <f t="shared" si="2"/>
        <v>1144</v>
      </c>
      <c r="B145" s="35">
        <v>2015</v>
      </c>
      <c r="C145" s="24" t="s">
        <v>28</v>
      </c>
      <c r="D145" s="24" t="s">
        <v>118</v>
      </c>
      <c r="E145" s="24"/>
      <c r="F145" s="24"/>
      <c r="G145" s="26">
        <v>7.6</v>
      </c>
      <c r="H145" s="26">
        <v>31</v>
      </c>
      <c r="I145" s="27">
        <v>7.0000000000000007E-2</v>
      </c>
      <c r="J145" s="28">
        <v>1250</v>
      </c>
      <c r="K145" s="29" t="s">
        <v>31</v>
      </c>
      <c r="L145" s="24" t="s">
        <v>50</v>
      </c>
      <c r="M145" s="24" t="s">
        <v>68</v>
      </c>
    </row>
    <row r="146" spans="1:13">
      <c r="A146" s="31">
        <f t="shared" si="2"/>
        <v>1145</v>
      </c>
      <c r="B146" s="35">
        <v>2015</v>
      </c>
      <c r="C146" s="24" t="s">
        <v>109</v>
      </c>
      <c r="D146" s="24" t="s">
        <v>4</v>
      </c>
      <c r="E146" s="25" t="s">
        <v>90</v>
      </c>
      <c r="F146" s="25" t="s">
        <v>91</v>
      </c>
      <c r="G146" s="26">
        <v>100</v>
      </c>
      <c r="H146" s="26">
        <v>13.6</v>
      </c>
      <c r="I146" s="27">
        <v>6.8599999999999994E-2</v>
      </c>
      <c r="J146" s="28">
        <v>2000</v>
      </c>
      <c r="K146" s="29" t="s">
        <v>31</v>
      </c>
      <c r="L146" s="24" t="s">
        <v>50</v>
      </c>
      <c r="M146" s="24" t="s">
        <v>68</v>
      </c>
    </row>
    <row r="147" spans="1:13">
      <c r="A147" s="31">
        <f t="shared" si="2"/>
        <v>1146</v>
      </c>
      <c r="B147" s="35">
        <v>2015</v>
      </c>
      <c r="C147" s="24" t="s">
        <v>28</v>
      </c>
      <c r="D147" s="24" t="s">
        <v>118</v>
      </c>
      <c r="E147" s="24"/>
      <c r="F147" s="24"/>
      <c r="G147" s="26">
        <v>7.6</v>
      </c>
      <c r="H147" s="26">
        <v>98</v>
      </c>
      <c r="I147" s="27">
        <v>6.8000000000000005E-2</v>
      </c>
      <c r="J147" s="28">
        <v>1200</v>
      </c>
      <c r="K147" s="29" t="s">
        <v>31</v>
      </c>
      <c r="L147" s="24" t="s">
        <v>50</v>
      </c>
      <c r="M147" s="24" t="s">
        <v>68</v>
      </c>
    </row>
    <row r="148" spans="1:13">
      <c r="A148" s="31">
        <f t="shared" si="2"/>
        <v>1147</v>
      </c>
      <c r="B148" s="35">
        <v>2014</v>
      </c>
      <c r="C148" s="24" t="s">
        <v>11</v>
      </c>
      <c r="D148" s="24" t="s">
        <v>8</v>
      </c>
      <c r="E148" s="24"/>
      <c r="F148" s="24"/>
      <c r="G148" s="26">
        <v>14.8</v>
      </c>
      <c r="H148" s="26">
        <v>21</v>
      </c>
      <c r="I148" s="27">
        <v>6.8000000000000005E-2</v>
      </c>
      <c r="J148" s="28">
        <v>4250</v>
      </c>
      <c r="K148" s="29" t="s">
        <v>31</v>
      </c>
      <c r="L148" s="24" t="s">
        <v>50</v>
      </c>
      <c r="M148" s="24" t="s">
        <v>68</v>
      </c>
    </row>
    <row r="149" spans="1:13">
      <c r="A149" s="31">
        <f t="shared" si="2"/>
        <v>1148</v>
      </c>
      <c r="B149" s="35">
        <v>2015</v>
      </c>
      <c r="C149" s="24" t="s">
        <v>28</v>
      </c>
      <c r="D149" s="24" t="s">
        <v>118</v>
      </c>
      <c r="E149" s="25" t="s">
        <v>90</v>
      </c>
      <c r="F149" s="25" t="s">
        <v>91</v>
      </c>
      <c r="G149" s="26">
        <v>12.8</v>
      </c>
      <c r="H149" s="26">
        <v>21</v>
      </c>
      <c r="I149" s="27">
        <v>6.6900000000000001E-2</v>
      </c>
      <c r="J149" s="28">
        <v>1200</v>
      </c>
      <c r="K149" s="29" t="s">
        <v>31</v>
      </c>
      <c r="L149" s="24" t="s">
        <v>50</v>
      </c>
      <c r="M149" s="24" t="s">
        <v>68</v>
      </c>
    </row>
    <row r="150" spans="1:13">
      <c r="A150" s="31">
        <f t="shared" si="2"/>
        <v>1149</v>
      </c>
      <c r="B150" s="35">
        <v>2015</v>
      </c>
      <c r="C150" s="24" t="s">
        <v>10</v>
      </c>
      <c r="D150" s="24" t="s">
        <v>4</v>
      </c>
      <c r="E150" s="24"/>
      <c r="F150" s="24"/>
      <c r="G150" s="26">
        <v>12.7</v>
      </c>
      <c r="H150" s="26">
        <v>14.9</v>
      </c>
      <c r="I150" s="27">
        <v>6.5699999999999995E-2</v>
      </c>
      <c r="J150" s="28">
        <v>1250</v>
      </c>
      <c r="K150" s="29" t="s">
        <v>31</v>
      </c>
      <c r="L150" s="24" t="s">
        <v>50</v>
      </c>
      <c r="M150" s="24" t="s">
        <v>68</v>
      </c>
    </row>
    <row r="151" spans="1:13">
      <c r="A151" s="31">
        <f t="shared" si="2"/>
        <v>1150</v>
      </c>
      <c r="B151" s="35">
        <v>2015</v>
      </c>
      <c r="C151" s="24" t="s">
        <v>21</v>
      </c>
      <c r="D151" s="24" t="s">
        <v>4</v>
      </c>
      <c r="E151" s="24"/>
      <c r="F151" s="24"/>
      <c r="G151" s="26">
        <v>44</v>
      </c>
      <c r="H151" s="26">
        <v>2.8</v>
      </c>
      <c r="I151" s="27">
        <v>6.4199999999999993E-2</v>
      </c>
      <c r="J151" s="28">
        <v>1250</v>
      </c>
      <c r="K151" s="29" t="s">
        <v>31</v>
      </c>
      <c r="L151" s="24" t="s">
        <v>50</v>
      </c>
      <c r="M151" s="24" t="s">
        <v>68</v>
      </c>
    </row>
    <row r="152" spans="1:13">
      <c r="A152" s="31">
        <f t="shared" si="2"/>
        <v>1151</v>
      </c>
      <c r="B152" s="35">
        <v>2014</v>
      </c>
      <c r="C152" s="24" t="s">
        <v>21</v>
      </c>
      <c r="D152" s="24" t="s">
        <v>4</v>
      </c>
      <c r="E152" s="24"/>
      <c r="F152" s="24"/>
      <c r="G152" s="26">
        <v>11.4</v>
      </c>
      <c r="H152" s="26">
        <v>2.8</v>
      </c>
      <c r="I152" s="27">
        <v>6.4199999999999993E-2</v>
      </c>
      <c r="J152" s="28">
        <v>4250</v>
      </c>
      <c r="K152" s="29" t="s">
        <v>31</v>
      </c>
      <c r="L152" s="24" t="s">
        <v>50</v>
      </c>
      <c r="M152" s="24" t="s">
        <v>68</v>
      </c>
    </row>
    <row r="153" spans="1:13">
      <c r="A153" s="31">
        <f t="shared" si="2"/>
        <v>1152</v>
      </c>
      <c r="B153" s="35">
        <v>2014</v>
      </c>
      <c r="C153" s="24" t="s">
        <v>11</v>
      </c>
      <c r="D153" s="24" t="s">
        <v>8</v>
      </c>
      <c r="E153" s="24"/>
      <c r="F153" s="24"/>
      <c r="G153" s="23">
        <v>8</v>
      </c>
      <c r="H153" s="26">
        <v>49.5</v>
      </c>
      <c r="I153" s="27">
        <v>6.4000000000000001E-2</v>
      </c>
      <c r="J153" s="28">
        <v>191025</v>
      </c>
      <c r="K153" s="29" t="s">
        <v>31</v>
      </c>
      <c r="L153" s="24" t="s">
        <v>50</v>
      </c>
      <c r="M153" s="24" t="s">
        <v>68</v>
      </c>
    </row>
    <row r="154" spans="1:13">
      <c r="A154" s="31">
        <f t="shared" si="2"/>
        <v>1153</v>
      </c>
      <c r="B154" s="35">
        <v>2016</v>
      </c>
      <c r="C154" s="24" t="s">
        <v>28</v>
      </c>
      <c r="D154" s="24" t="s">
        <v>118</v>
      </c>
      <c r="E154" s="24"/>
      <c r="F154" s="24"/>
      <c r="G154" s="26">
        <v>22.5</v>
      </c>
      <c r="H154" s="26">
        <v>10.4</v>
      </c>
      <c r="I154" s="27">
        <v>6.3100000000000003E-2</v>
      </c>
      <c r="J154" s="28">
        <v>5000</v>
      </c>
      <c r="K154" s="29" t="s">
        <v>31</v>
      </c>
      <c r="L154" s="24" t="s">
        <v>50</v>
      </c>
      <c r="M154" s="24" t="s">
        <v>68</v>
      </c>
    </row>
    <row r="155" spans="1:13">
      <c r="A155" s="31">
        <f t="shared" si="2"/>
        <v>1154</v>
      </c>
      <c r="B155" s="35">
        <v>2016</v>
      </c>
      <c r="C155" s="24" t="s">
        <v>19</v>
      </c>
      <c r="D155" s="24" t="s">
        <v>5</v>
      </c>
      <c r="E155" s="24"/>
      <c r="F155" s="24"/>
      <c r="G155" s="26">
        <v>6.5</v>
      </c>
      <c r="H155" s="26">
        <v>30.8</v>
      </c>
      <c r="I155" s="27">
        <v>6.0999999999999999E-2</v>
      </c>
      <c r="J155" s="28">
        <v>10500</v>
      </c>
      <c r="K155" s="29" t="s">
        <v>31</v>
      </c>
      <c r="L155" s="24" t="s">
        <v>50</v>
      </c>
      <c r="M155" s="24" t="s">
        <v>68</v>
      </c>
    </row>
    <row r="156" spans="1:13">
      <c r="A156" s="31">
        <f t="shared" si="2"/>
        <v>1155</v>
      </c>
      <c r="B156" s="35">
        <v>2014</v>
      </c>
      <c r="C156" s="24" t="s">
        <v>21</v>
      </c>
      <c r="D156" s="24" t="s">
        <v>4</v>
      </c>
      <c r="E156" s="24"/>
      <c r="F156" s="24"/>
      <c r="G156" s="26">
        <v>32.4</v>
      </c>
      <c r="H156" s="26">
        <v>7.9</v>
      </c>
      <c r="I156" s="27">
        <v>6.0999999999999999E-2</v>
      </c>
      <c r="J156" s="28">
        <v>69000</v>
      </c>
      <c r="K156" s="29" t="s">
        <v>31</v>
      </c>
      <c r="L156" s="24" t="s">
        <v>50</v>
      </c>
      <c r="M156" s="24" t="s">
        <v>68</v>
      </c>
    </row>
    <row r="157" spans="1:13">
      <c r="A157" s="31">
        <f t="shared" si="2"/>
        <v>1156</v>
      </c>
      <c r="B157" s="35">
        <v>2015</v>
      </c>
      <c r="C157" s="24" t="s">
        <v>28</v>
      </c>
      <c r="D157" s="24" t="s">
        <v>118</v>
      </c>
      <c r="E157" s="24"/>
      <c r="F157" s="24"/>
      <c r="G157" s="26">
        <v>8.6999999999999993</v>
      </c>
      <c r="H157" s="26">
        <v>44.1</v>
      </c>
      <c r="I157" s="27">
        <v>6.0600000000000001E-2</v>
      </c>
      <c r="J157" s="28">
        <v>750</v>
      </c>
      <c r="K157" s="29" t="s">
        <v>31</v>
      </c>
      <c r="L157" s="24" t="s">
        <v>50</v>
      </c>
      <c r="M157" s="24" t="s">
        <v>68</v>
      </c>
    </row>
    <row r="158" spans="1:13">
      <c r="A158" s="31">
        <f t="shared" si="2"/>
        <v>1157</v>
      </c>
      <c r="B158" s="35">
        <v>2015</v>
      </c>
      <c r="C158" s="24" t="s">
        <v>10</v>
      </c>
      <c r="D158" s="24" t="s">
        <v>4</v>
      </c>
      <c r="E158" s="25" t="s">
        <v>90</v>
      </c>
      <c r="F158" s="25" t="s">
        <v>91</v>
      </c>
      <c r="G158" s="26">
        <v>15.4</v>
      </c>
      <c r="H158" s="26">
        <v>11.6</v>
      </c>
      <c r="I158" s="27">
        <v>6.0400000000000002E-2</v>
      </c>
      <c r="J158" s="28">
        <v>94250</v>
      </c>
      <c r="K158" s="29" t="s">
        <v>42</v>
      </c>
      <c r="L158" s="24" t="s">
        <v>50</v>
      </c>
      <c r="M158" s="24" t="s">
        <v>68</v>
      </c>
    </row>
    <row r="159" spans="1:13">
      <c r="A159" s="31">
        <f t="shared" si="2"/>
        <v>1158</v>
      </c>
      <c r="B159" s="35">
        <v>2015</v>
      </c>
      <c r="C159" s="24" t="s">
        <v>28</v>
      </c>
      <c r="D159" s="24" t="s">
        <v>118</v>
      </c>
      <c r="E159" s="24"/>
      <c r="F159" s="24"/>
      <c r="G159" s="26">
        <v>4.4000000000000004</v>
      </c>
      <c r="H159" s="26">
        <v>23.8</v>
      </c>
      <c r="I159" s="27">
        <v>6.0100000000000001E-2</v>
      </c>
      <c r="J159" s="28">
        <v>25073</v>
      </c>
      <c r="K159" s="29" t="s">
        <v>31</v>
      </c>
      <c r="L159" s="24" t="s">
        <v>50</v>
      </c>
      <c r="M159" s="24" t="s">
        <v>68</v>
      </c>
    </row>
    <row r="160" spans="1:13">
      <c r="A160" s="31">
        <f t="shared" si="2"/>
        <v>1159</v>
      </c>
      <c r="B160" s="35">
        <v>2015</v>
      </c>
      <c r="C160" s="24" t="s">
        <v>28</v>
      </c>
      <c r="D160" s="24" t="s">
        <v>118</v>
      </c>
      <c r="E160" s="24"/>
      <c r="F160" s="24"/>
      <c r="G160" s="26">
        <v>7.3</v>
      </c>
      <c r="H160" s="26"/>
      <c r="I160" s="27">
        <v>0.06</v>
      </c>
      <c r="J160" s="28">
        <v>750</v>
      </c>
      <c r="K160" s="29" t="s">
        <v>31</v>
      </c>
      <c r="L160" s="24" t="s">
        <v>50</v>
      </c>
      <c r="M160" s="24" t="s">
        <v>68</v>
      </c>
    </row>
    <row r="161" spans="1:13">
      <c r="A161" s="31">
        <f t="shared" si="2"/>
        <v>1160</v>
      </c>
      <c r="B161" s="35">
        <v>2014</v>
      </c>
      <c r="C161" s="24" t="s">
        <v>10</v>
      </c>
      <c r="D161" s="24" t="s">
        <v>4</v>
      </c>
      <c r="E161" s="24"/>
      <c r="F161" s="24"/>
      <c r="G161" s="26">
        <v>5.2</v>
      </c>
      <c r="H161" s="26">
        <v>18.2</v>
      </c>
      <c r="I161" s="27">
        <v>5.8900000000000001E-2</v>
      </c>
      <c r="J161" s="28">
        <v>4250</v>
      </c>
      <c r="K161" s="29" t="s">
        <v>31</v>
      </c>
      <c r="L161" s="24" t="s">
        <v>50</v>
      </c>
      <c r="M161" s="24" t="s">
        <v>68</v>
      </c>
    </row>
    <row r="162" spans="1:13">
      <c r="A162" s="31">
        <f t="shared" si="2"/>
        <v>1161</v>
      </c>
      <c r="B162" s="35">
        <v>2015</v>
      </c>
      <c r="C162" s="24" t="s">
        <v>11</v>
      </c>
      <c r="D162" s="24" t="s">
        <v>8</v>
      </c>
      <c r="E162" s="24"/>
      <c r="F162" s="24"/>
      <c r="G162" s="26">
        <v>25.3</v>
      </c>
      <c r="H162" s="26">
        <v>44</v>
      </c>
      <c r="I162" s="27">
        <v>5.6000000000000001E-2</v>
      </c>
      <c r="J162" s="28">
        <v>852187</v>
      </c>
      <c r="K162" s="29" t="s">
        <v>31</v>
      </c>
      <c r="L162" s="24" t="s">
        <v>50</v>
      </c>
      <c r="M162" s="24" t="s">
        <v>68</v>
      </c>
    </row>
    <row r="163" spans="1:13">
      <c r="A163" s="31">
        <f t="shared" si="2"/>
        <v>1162</v>
      </c>
      <c r="B163" s="35">
        <v>2015</v>
      </c>
      <c r="C163" s="24" t="s">
        <v>19</v>
      </c>
      <c r="D163" s="24" t="s">
        <v>5</v>
      </c>
      <c r="E163" s="24"/>
      <c r="F163" s="24"/>
      <c r="G163" s="26">
        <v>7.5</v>
      </c>
      <c r="H163" s="26">
        <v>7.5</v>
      </c>
      <c r="I163" s="27">
        <v>5.5399999999999998E-2</v>
      </c>
      <c r="J163" s="28">
        <v>100000</v>
      </c>
      <c r="K163" s="29" t="s">
        <v>31</v>
      </c>
      <c r="L163" s="24" t="s">
        <v>128</v>
      </c>
      <c r="M163" s="24" t="s">
        <v>75</v>
      </c>
    </row>
    <row r="164" spans="1:13">
      <c r="A164" s="31">
        <f t="shared" si="2"/>
        <v>1163</v>
      </c>
      <c r="B164" s="35">
        <v>2015</v>
      </c>
      <c r="C164" s="24" t="s">
        <v>10</v>
      </c>
      <c r="D164" s="24" t="s">
        <v>4</v>
      </c>
      <c r="E164" s="24"/>
      <c r="F164" s="24"/>
      <c r="G164" s="26">
        <v>9.6</v>
      </c>
      <c r="H164" s="26">
        <v>49.3</v>
      </c>
      <c r="I164" s="27">
        <v>5.5300000000000002E-2</v>
      </c>
      <c r="J164" s="28">
        <v>2000</v>
      </c>
      <c r="K164" s="29" t="s">
        <v>31</v>
      </c>
      <c r="L164" s="24" t="s">
        <v>50</v>
      </c>
      <c r="M164" s="24" t="s">
        <v>68</v>
      </c>
    </row>
    <row r="165" spans="1:13">
      <c r="A165" s="31">
        <f t="shared" si="2"/>
        <v>1164</v>
      </c>
      <c r="B165" s="35">
        <v>2015</v>
      </c>
      <c r="C165" s="24" t="s">
        <v>18</v>
      </c>
      <c r="D165" s="24" t="s">
        <v>5</v>
      </c>
      <c r="E165" s="25" t="s">
        <v>93</v>
      </c>
      <c r="F165" s="25" t="s">
        <v>100</v>
      </c>
      <c r="G165" s="26">
        <v>87.2</v>
      </c>
      <c r="H165" s="26"/>
      <c r="I165" s="27">
        <v>5.5E-2</v>
      </c>
      <c r="J165" s="28">
        <v>1250</v>
      </c>
      <c r="K165" s="29" t="s">
        <v>31</v>
      </c>
      <c r="L165" s="24" t="s">
        <v>50</v>
      </c>
      <c r="M165" s="24" t="s">
        <v>68</v>
      </c>
    </row>
    <row r="166" spans="1:13">
      <c r="A166" s="31">
        <f t="shared" si="2"/>
        <v>1165</v>
      </c>
      <c r="B166" s="35">
        <v>2015</v>
      </c>
      <c r="C166" s="24" t="s">
        <v>26</v>
      </c>
      <c r="D166" s="24" t="s">
        <v>4</v>
      </c>
      <c r="E166" s="24"/>
      <c r="F166" s="24"/>
      <c r="G166" s="26">
        <v>6.9</v>
      </c>
      <c r="H166" s="26">
        <v>25</v>
      </c>
      <c r="I166" s="27">
        <v>5.5E-2</v>
      </c>
      <c r="J166" s="28">
        <v>1250</v>
      </c>
      <c r="K166" s="29" t="s">
        <v>31</v>
      </c>
      <c r="L166" s="24" t="s">
        <v>50</v>
      </c>
      <c r="M166" s="24" t="s">
        <v>68</v>
      </c>
    </row>
    <row r="167" spans="1:13">
      <c r="A167" s="31">
        <f t="shared" si="2"/>
        <v>1166</v>
      </c>
      <c r="B167" s="35">
        <v>2015</v>
      </c>
      <c r="C167" s="24" t="s">
        <v>28</v>
      </c>
      <c r="D167" s="24" t="s">
        <v>118</v>
      </c>
      <c r="E167" s="24"/>
      <c r="F167" s="24"/>
      <c r="G167" s="26">
        <v>23.2</v>
      </c>
      <c r="H167" s="26">
        <v>4.5</v>
      </c>
      <c r="I167" s="27">
        <v>5.4899999999999997E-2</v>
      </c>
      <c r="J167" s="28">
        <v>750</v>
      </c>
      <c r="K167" s="29" t="s">
        <v>31</v>
      </c>
      <c r="L167" s="24" t="s">
        <v>50</v>
      </c>
      <c r="M167" s="24" t="s">
        <v>68</v>
      </c>
    </row>
    <row r="168" spans="1:13">
      <c r="A168" s="31">
        <f t="shared" si="2"/>
        <v>1167</v>
      </c>
      <c r="B168" s="35">
        <v>2015</v>
      </c>
      <c r="C168" s="24" t="s">
        <v>19</v>
      </c>
      <c r="D168" s="24" t="s">
        <v>5</v>
      </c>
      <c r="E168" s="24"/>
      <c r="F168" s="24"/>
      <c r="G168" s="26">
        <v>37.5</v>
      </c>
      <c r="H168" s="26">
        <v>8.6</v>
      </c>
      <c r="I168" s="27">
        <v>5.4199999999999998E-2</v>
      </c>
      <c r="J168" s="28">
        <v>12000</v>
      </c>
      <c r="K168" s="29" t="s">
        <v>31</v>
      </c>
      <c r="L168" s="24" t="s">
        <v>50</v>
      </c>
      <c r="M168" s="24" t="s">
        <v>68</v>
      </c>
    </row>
    <row r="169" spans="1:13">
      <c r="A169" s="31">
        <f t="shared" si="2"/>
        <v>1168</v>
      </c>
      <c r="B169" s="35">
        <v>2015</v>
      </c>
      <c r="C169" s="24" t="s">
        <v>7</v>
      </c>
      <c r="D169" s="24" t="s">
        <v>118</v>
      </c>
      <c r="E169" s="25" t="s">
        <v>88</v>
      </c>
      <c r="F169" s="25" t="s">
        <v>98</v>
      </c>
      <c r="G169" s="26">
        <v>308.7</v>
      </c>
      <c r="H169" s="26"/>
      <c r="I169" s="27">
        <v>5.3999999999999999E-2</v>
      </c>
      <c r="J169" s="28">
        <v>53726.42</v>
      </c>
      <c r="K169" s="29" t="s">
        <v>31</v>
      </c>
      <c r="L169" s="24" t="s">
        <v>128</v>
      </c>
      <c r="M169" s="24" t="s">
        <v>75</v>
      </c>
    </row>
    <row r="170" spans="1:13">
      <c r="A170" s="31">
        <f t="shared" si="2"/>
        <v>1169</v>
      </c>
      <c r="B170" s="35">
        <v>2015</v>
      </c>
      <c r="C170" s="24" t="s">
        <v>21</v>
      </c>
      <c r="D170" s="24" t="s">
        <v>4</v>
      </c>
      <c r="E170" s="24"/>
      <c r="F170" s="24"/>
      <c r="G170" s="26">
        <v>6.5</v>
      </c>
      <c r="H170" s="26">
        <v>5</v>
      </c>
      <c r="I170" s="27">
        <v>5.3600000000000002E-2</v>
      </c>
      <c r="J170" s="28">
        <v>1250</v>
      </c>
      <c r="K170" s="29" t="s">
        <v>31</v>
      </c>
      <c r="L170" s="24" t="s">
        <v>50</v>
      </c>
      <c r="M170" s="24" t="s">
        <v>68</v>
      </c>
    </row>
    <row r="171" spans="1:13">
      <c r="A171" s="31">
        <f t="shared" si="2"/>
        <v>1170</v>
      </c>
      <c r="B171" s="35">
        <v>2015</v>
      </c>
      <c r="C171" s="24" t="s">
        <v>11</v>
      </c>
      <c r="D171" s="24" t="s">
        <v>8</v>
      </c>
      <c r="E171" s="24"/>
      <c r="F171" s="24"/>
      <c r="G171" s="26">
        <v>15</v>
      </c>
      <c r="H171" s="26">
        <v>7.3</v>
      </c>
      <c r="I171" s="27">
        <v>0.05</v>
      </c>
      <c r="J171" s="28">
        <v>92800</v>
      </c>
      <c r="K171" s="29" t="s">
        <v>31</v>
      </c>
      <c r="L171" s="24" t="s">
        <v>50</v>
      </c>
      <c r="M171" s="24" t="s">
        <v>68</v>
      </c>
    </row>
    <row r="172" spans="1:13">
      <c r="A172" s="31">
        <f t="shared" si="2"/>
        <v>1171</v>
      </c>
      <c r="B172" s="35">
        <v>2015</v>
      </c>
      <c r="C172" s="24" t="s">
        <v>26</v>
      </c>
      <c r="D172" s="24" t="s">
        <v>4</v>
      </c>
      <c r="E172" s="24"/>
      <c r="F172" s="24"/>
      <c r="G172" s="26">
        <v>12.4</v>
      </c>
      <c r="H172" s="26">
        <v>5.3</v>
      </c>
      <c r="I172" s="27">
        <v>0.05</v>
      </c>
      <c r="J172" s="28">
        <v>750</v>
      </c>
      <c r="K172" s="29" t="s">
        <v>31</v>
      </c>
      <c r="L172" s="24" t="s">
        <v>50</v>
      </c>
      <c r="M172" s="24" t="s">
        <v>68</v>
      </c>
    </row>
    <row r="173" spans="1:13">
      <c r="A173" s="31">
        <f t="shared" si="2"/>
        <v>1172</v>
      </c>
      <c r="B173" s="35">
        <v>2015</v>
      </c>
      <c r="C173" s="24" t="s">
        <v>11</v>
      </c>
      <c r="D173" s="24" t="s">
        <v>8</v>
      </c>
      <c r="E173" s="25" t="s">
        <v>90</v>
      </c>
      <c r="F173" s="25" t="s">
        <v>91</v>
      </c>
      <c r="G173" s="26">
        <v>46</v>
      </c>
      <c r="H173" s="26">
        <v>1.3</v>
      </c>
      <c r="I173" s="27">
        <v>0.05</v>
      </c>
      <c r="J173" s="28">
        <v>4250</v>
      </c>
      <c r="K173" s="29" t="s">
        <v>22</v>
      </c>
      <c r="L173" s="24" t="s">
        <v>50</v>
      </c>
      <c r="M173" s="24" t="s">
        <v>68</v>
      </c>
    </row>
    <row r="174" spans="1:13">
      <c r="A174" s="31">
        <f t="shared" si="2"/>
        <v>1173</v>
      </c>
      <c r="B174" s="35">
        <v>2014</v>
      </c>
      <c r="C174" s="24" t="s">
        <v>28</v>
      </c>
      <c r="D174" s="24" t="s">
        <v>118</v>
      </c>
      <c r="E174" s="24"/>
      <c r="F174" s="24"/>
      <c r="G174" s="26">
        <v>12</v>
      </c>
      <c r="H174" s="26">
        <v>11.8</v>
      </c>
      <c r="I174" s="27">
        <v>0.05</v>
      </c>
      <c r="J174" s="28">
        <v>4250</v>
      </c>
      <c r="K174" s="29" t="s">
        <v>31</v>
      </c>
      <c r="L174" s="24" t="s">
        <v>50</v>
      </c>
      <c r="M174" s="24" t="s">
        <v>68</v>
      </c>
    </row>
    <row r="175" spans="1:13">
      <c r="A175" s="31">
        <f t="shared" si="2"/>
        <v>1174</v>
      </c>
      <c r="B175" s="35">
        <v>2013</v>
      </c>
      <c r="C175" s="24" t="s">
        <v>11</v>
      </c>
      <c r="D175" s="24" t="s">
        <v>8</v>
      </c>
      <c r="E175" s="24"/>
      <c r="F175" s="24"/>
      <c r="G175" s="24">
        <v>12</v>
      </c>
      <c r="H175" s="24">
        <v>6.6</v>
      </c>
      <c r="I175" s="27">
        <v>0.05</v>
      </c>
      <c r="J175" s="28">
        <v>439000</v>
      </c>
      <c r="K175" s="29" t="s">
        <v>31</v>
      </c>
      <c r="L175" s="24" t="s">
        <v>50</v>
      </c>
      <c r="M175" s="24" t="s">
        <v>68</v>
      </c>
    </row>
    <row r="176" spans="1:13">
      <c r="A176" s="31">
        <f t="shared" si="2"/>
        <v>1175</v>
      </c>
      <c r="B176" s="35">
        <v>2015</v>
      </c>
      <c r="C176" s="24" t="s">
        <v>28</v>
      </c>
      <c r="D176" s="24" t="s">
        <v>118</v>
      </c>
      <c r="E176" s="24"/>
      <c r="F176" s="24"/>
      <c r="G176" s="26">
        <v>15.4</v>
      </c>
      <c r="H176" s="26">
        <v>14.1</v>
      </c>
      <c r="I176" s="27">
        <v>4.9099999999999998E-2</v>
      </c>
      <c r="J176" s="28">
        <v>32500</v>
      </c>
      <c r="K176" s="29" t="s">
        <v>31</v>
      </c>
      <c r="L176" s="24" t="s">
        <v>50</v>
      </c>
      <c r="M176" s="24" t="s">
        <v>68</v>
      </c>
    </row>
    <row r="177" spans="1:13">
      <c r="A177" s="31">
        <f t="shared" si="2"/>
        <v>1176</v>
      </c>
      <c r="B177" s="35">
        <v>2014</v>
      </c>
      <c r="C177" s="24" t="s">
        <v>21</v>
      </c>
      <c r="D177" s="24" t="s">
        <v>4</v>
      </c>
      <c r="E177" s="24"/>
      <c r="F177" s="24"/>
      <c r="G177" s="26">
        <v>52.6</v>
      </c>
      <c r="H177" s="26">
        <v>6.6</v>
      </c>
      <c r="I177" s="27">
        <v>4.8800000000000003E-2</v>
      </c>
      <c r="J177" s="28">
        <v>4250</v>
      </c>
      <c r="K177" s="29" t="s">
        <v>31</v>
      </c>
      <c r="L177" s="24" t="s">
        <v>50</v>
      </c>
      <c r="M177" s="24" t="s">
        <v>68</v>
      </c>
    </row>
    <row r="178" spans="1:13">
      <c r="A178" s="31">
        <f t="shared" si="2"/>
        <v>1177</v>
      </c>
      <c r="B178" s="35">
        <v>2014</v>
      </c>
      <c r="C178" s="24" t="s">
        <v>10</v>
      </c>
      <c r="D178" s="24" t="s">
        <v>4</v>
      </c>
      <c r="E178" s="25" t="s">
        <v>88</v>
      </c>
      <c r="F178" s="25" t="s">
        <v>102</v>
      </c>
      <c r="G178" s="26">
        <v>52.6</v>
      </c>
      <c r="H178" s="26">
        <v>6.1</v>
      </c>
      <c r="I178" s="27">
        <v>4.8800000000000003E-2</v>
      </c>
      <c r="J178" s="28">
        <v>67000</v>
      </c>
      <c r="K178" s="29" t="s">
        <v>31</v>
      </c>
      <c r="L178" s="24" t="s">
        <v>50</v>
      </c>
      <c r="M178" s="24" t="s">
        <v>68</v>
      </c>
    </row>
    <row r="179" spans="1:13">
      <c r="A179" s="31">
        <f t="shared" si="2"/>
        <v>1178</v>
      </c>
      <c r="B179" s="35">
        <v>2016</v>
      </c>
      <c r="C179" s="24" t="s">
        <v>28</v>
      </c>
      <c r="D179" s="24" t="s">
        <v>118</v>
      </c>
      <c r="E179" s="24"/>
      <c r="F179" s="24"/>
      <c r="G179" s="26">
        <v>5.7</v>
      </c>
      <c r="H179" s="26">
        <v>19.3</v>
      </c>
      <c r="I179" s="27">
        <v>4.8000000000000001E-2</v>
      </c>
      <c r="J179" s="28">
        <v>5000</v>
      </c>
      <c r="K179" s="29" t="s">
        <v>31</v>
      </c>
      <c r="L179" s="24" t="s">
        <v>50</v>
      </c>
      <c r="M179" s="24" t="s">
        <v>68</v>
      </c>
    </row>
    <row r="180" spans="1:13">
      <c r="A180" s="31">
        <f t="shared" si="2"/>
        <v>1179</v>
      </c>
      <c r="B180" s="35">
        <v>2015</v>
      </c>
      <c r="C180" s="24" t="s">
        <v>28</v>
      </c>
      <c r="D180" s="24" t="s">
        <v>118</v>
      </c>
      <c r="E180" s="24"/>
      <c r="F180" s="24"/>
      <c r="G180" s="26">
        <v>79.5</v>
      </c>
      <c r="H180" s="26">
        <v>9.1</v>
      </c>
      <c r="I180" s="27">
        <v>4.7800000000000002E-2</v>
      </c>
      <c r="J180" s="28">
        <v>84868</v>
      </c>
      <c r="K180" s="29" t="s">
        <v>31</v>
      </c>
      <c r="L180" s="24" t="s">
        <v>131</v>
      </c>
      <c r="M180" s="24" t="s">
        <v>83</v>
      </c>
    </row>
    <row r="181" spans="1:13">
      <c r="A181" s="31">
        <f t="shared" si="2"/>
        <v>1180</v>
      </c>
      <c r="B181" s="35">
        <v>2014</v>
      </c>
      <c r="C181" s="24" t="s">
        <v>28</v>
      </c>
      <c r="D181" s="24" t="s">
        <v>118</v>
      </c>
      <c r="E181" s="24"/>
      <c r="F181" s="24"/>
      <c r="G181" s="26">
        <v>28.9</v>
      </c>
      <c r="H181" s="26">
        <v>3.9</v>
      </c>
      <c r="I181" s="27">
        <v>4.6600000000000003E-2</v>
      </c>
      <c r="J181" s="28">
        <v>4250</v>
      </c>
      <c r="K181" s="29" t="s">
        <v>31</v>
      </c>
      <c r="L181" s="24" t="s">
        <v>131</v>
      </c>
      <c r="M181" s="24" t="s">
        <v>83</v>
      </c>
    </row>
    <row r="182" spans="1:13">
      <c r="A182" s="31">
        <f t="shared" si="2"/>
        <v>1181</v>
      </c>
      <c r="B182" s="35">
        <v>2015</v>
      </c>
      <c r="C182" s="24" t="s">
        <v>10</v>
      </c>
      <c r="D182" s="24" t="s">
        <v>4</v>
      </c>
      <c r="E182" s="24"/>
      <c r="F182" s="24"/>
      <c r="G182" s="26">
        <v>11.5</v>
      </c>
      <c r="H182" s="26">
        <v>54.2</v>
      </c>
      <c r="I182" s="27">
        <v>4.65E-2</v>
      </c>
      <c r="J182" s="28">
        <v>1200</v>
      </c>
      <c r="K182" s="29" t="s">
        <v>31</v>
      </c>
      <c r="L182" s="24" t="s">
        <v>50</v>
      </c>
      <c r="M182" s="24" t="s">
        <v>68</v>
      </c>
    </row>
    <row r="183" spans="1:13">
      <c r="A183" s="31">
        <f t="shared" si="2"/>
        <v>1182</v>
      </c>
      <c r="B183" s="35">
        <v>2014</v>
      </c>
      <c r="C183" s="24" t="s">
        <v>10</v>
      </c>
      <c r="D183" s="24" t="s">
        <v>4</v>
      </c>
      <c r="E183" s="24"/>
      <c r="F183" s="24"/>
      <c r="G183" s="26">
        <v>9.6</v>
      </c>
      <c r="H183" s="26">
        <v>23.8</v>
      </c>
      <c r="I183" s="27">
        <v>4.5400000000000003E-2</v>
      </c>
      <c r="J183" s="28">
        <v>4250</v>
      </c>
      <c r="K183" s="29" t="s">
        <v>31</v>
      </c>
      <c r="L183" s="24" t="s">
        <v>50</v>
      </c>
      <c r="M183" s="24" t="s">
        <v>68</v>
      </c>
    </row>
    <row r="184" spans="1:13">
      <c r="A184" s="31">
        <f t="shared" si="2"/>
        <v>1183</v>
      </c>
      <c r="B184" s="35">
        <v>2015</v>
      </c>
      <c r="C184" s="24" t="s">
        <v>5</v>
      </c>
      <c r="D184" s="24" t="s">
        <v>5</v>
      </c>
      <c r="E184" s="25" t="s">
        <v>90</v>
      </c>
      <c r="F184" s="25" t="s">
        <v>94</v>
      </c>
      <c r="G184" s="26">
        <v>31.9</v>
      </c>
      <c r="H184" s="26"/>
      <c r="I184" s="27">
        <v>4.4999999999999998E-2</v>
      </c>
      <c r="J184" s="28">
        <v>2000</v>
      </c>
      <c r="K184" s="29" t="s">
        <v>31</v>
      </c>
      <c r="L184" s="24" t="s">
        <v>50</v>
      </c>
      <c r="M184" s="24" t="s">
        <v>68</v>
      </c>
    </row>
    <row r="185" spans="1:13">
      <c r="A185" s="31">
        <f t="shared" si="2"/>
        <v>1184</v>
      </c>
      <c r="B185" s="35">
        <v>2015</v>
      </c>
      <c r="C185" s="24" t="s">
        <v>10</v>
      </c>
      <c r="D185" s="24" t="s">
        <v>4</v>
      </c>
      <c r="E185" s="24"/>
      <c r="F185" s="24"/>
      <c r="G185" s="26"/>
      <c r="H185" s="26">
        <v>114.4</v>
      </c>
      <c r="I185" s="27">
        <v>4.4400000000000002E-2</v>
      </c>
      <c r="J185" s="28">
        <v>0</v>
      </c>
      <c r="K185" s="29" t="s">
        <v>31</v>
      </c>
      <c r="L185" s="24" t="s">
        <v>50</v>
      </c>
      <c r="M185" s="24" t="s">
        <v>68</v>
      </c>
    </row>
    <row r="186" spans="1:13">
      <c r="A186" s="31">
        <f t="shared" si="2"/>
        <v>1185</v>
      </c>
      <c r="B186" s="35">
        <v>2015</v>
      </c>
      <c r="C186" s="24" t="s">
        <v>19</v>
      </c>
      <c r="D186" s="24" t="s">
        <v>5</v>
      </c>
      <c r="E186" s="24"/>
      <c r="F186" s="24"/>
      <c r="G186" s="26">
        <v>16.7</v>
      </c>
      <c r="H186" s="26">
        <v>10.1</v>
      </c>
      <c r="I186" s="27">
        <v>4.3200000000000002E-2</v>
      </c>
      <c r="J186" s="28">
        <v>4250</v>
      </c>
      <c r="K186" s="29" t="s">
        <v>31</v>
      </c>
      <c r="L186" s="24" t="s">
        <v>50</v>
      </c>
      <c r="M186" s="24" t="s">
        <v>68</v>
      </c>
    </row>
    <row r="187" spans="1:13">
      <c r="A187" s="31">
        <f t="shared" si="2"/>
        <v>1186</v>
      </c>
      <c r="B187" s="35">
        <v>2016</v>
      </c>
      <c r="C187" s="24" t="s">
        <v>28</v>
      </c>
      <c r="D187" s="24" t="s">
        <v>118</v>
      </c>
      <c r="E187" s="24"/>
      <c r="F187" s="24"/>
      <c r="G187" s="26">
        <v>17.5</v>
      </c>
      <c r="H187" s="26">
        <v>13.2</v>
      </c>
      <c r="I187" s="27">
        <v>4.1300000000000003E-2</v>
      </c>
      <c r="J187" s="28">
        <v>4000</v>
      </c>
      <c r="K187" s="29" t="s">
        <v>31</v>
      </c>
      <c r="L187" s="24" t="s">
        <v>50</v>
      </c>
      <c r="M187" s="24" t="s">
        <v>68</v>
      </c>
    </row>
    <row r="188" spans="1:13">
      <c r="A188" s="31">
        <f t="shared" si="2"/>
        <v>1187</v>
      </c>
      <c r="B188" s="35">
        <v>2015</v>
      </c>
      <c r="C188" s="24" t="s">
        <v>10</v>
      </c>
      <c r="D188" s="24" t="s">
        <v>4</v>
      </c>
      <c r="E188" s="24"/>
      <c r="F188" s="24"/>
      <c r="G188" s="26">
        <v>13.8</v>
      </c>
      <c r="H188" s="26"/>
      <c r="I188" s="27">
        <v>4.0099999999999997E-2</v>
      </c>
      <c r="J188" s="28">
        <v>1250</v>
      </c>
      <c r="K188" s="29" t="s">
        <v>31</v>
      </c>
      <c r="L188" s="24" t="s">
        <v>50</v>
      </c>
      <c r="M188" s="24" t="s">
        <v>68</v>
      </c>
    </row>
    <row r="189" spans="1:13">
      <c r="A189" s="31">
        <f t="shared" si="2"/>
        <v>1188</v>
      </c>
      <c r="B189" s="35">
        <v>2015</v>
      </c>
      <c r="C189" s="24" t="s">
        <v>28</v>
      </c>
      <c r="D189" s="24" t="s">
        <v>118</v>
      </c>
      <c r="E189" s="24"/>
      <c r="F189" s="24"/>
      <c r="G189" s="26">
        <v>41.6</v>
      </c>
      <c r="H189" s="26">
        <v>26.5</v>
      </c>
      <c r="I189" s="27">
        <v>0.04</v>
      </c>
      <c r="J189" s="28">
        <v>750</v>
      </c>
      <c r="K189" s="29" t="s">
        <v>31</v>
      </c>
      <c r="L189" s="24" t="s">
        <v>50</v>
      </c>
      <c r="M189" s="24" t="s">
        <v>68</v>
      </c>
    </row>
    <row r="190" spans="1:13">
      <c r="A190" s="31">
        <f t="shared" si="2"/>
        <v>1189</v>
      </c>
      <c r="B190" s="35">
        <v>2014</v>
      </c>
      <c r="C190" s="24" t="s">
        <v>28</v>
      </c>
      <c r="D190" s="24" t="s">
        <v>118</v>
      </c>
      <c r="E190" s="24"/>
      <c r="F190" s="24"/>
      <c r="G190" s="26">
        <v>4.7</v>
      </c>
      <c r="H190" s="26">
        <v>126</v>
      </c>
      <c r="I190" s="27">
        <v>0.04</v>
      </c>
      <c r="J190" s="28">
        <v>4250</v>
      </c>
      <c r="K190" s="29" t="s">
        <v>31</v>
      </c>
      <c r="L190" s="24" t="s">
        <v>50</v>
      </c>
      <c r="M190" s="24" t="s">
        <v>68</v>
      </c>
    </row>
    <row r="191" spans="1:13">
      <c r="A191" s="31">
        <f t="shared" si="2"/>
        <v>1190</v>
      </c>
      <c r="B191" s="35">
        <v>2015</v>
      </c>
      <c r="C191" s="24" t="s">
        <v>10</v>
      </c>
      <c r="D191" s="24" t="s">
        <v>4</v>
      </c>
      <c r="E191" s="24"/>
      <c r="F191" s="24"/>
      <c r="G191" s="26">
        <v>8.6</v>
      </c>
      <c r="H191" s="26">
        <v>15</v>
      </c>
      <c r="I191" s="27">
        <v>3.9E-2</v>
      </c>
      <c r="J191" s="28">
        <v>1250</v>
      </c>
      <c r="K191" s="29" t="s">
        <v>31</v>
      </c>
      <c r="L191" s="24" t="s">
        <v>50</v>
      </c>
      <c r="M191" s="24" t="s">
        <v>68</v>
      </c>
    </row>
    <row r="192" spans="1:13">
      <c r="A192" s="31">
        <f t="shared" si="2"/>
        <v>1191</v>
      </c>
      <c r="B192" s="35">
        <v>2015</v>
      </c>
      <c r="C192" s="24" t="s">
        <v>10</v>
      </c>
      <c r="D192" s="24" t="s">
        <v>4</v>
      </c>
      <c r="E192" s="24"/>
      <c r="F192" s="24"/>
      <c r="G192" s="26">
        <v>142.19999999999999</v>
      </c>
      <c r="H192" s="26">
        <v>14</v>
      </c>
      <c r="I192" s="27">
        <v>3.7499999999999999E-2</v>
      </c>
      <c r="J192" s="28">
        <v>0</v>
      </c>
      <c r="K192" s="29" t="s">
        <v>31</v>
      </c>
      <c r="L192" s="24" t="s">
        <v>50</v>
      </c>
      <c r="M192" s="24" t="s">
        <v>68</v>
      </c>
    </row>
    <row r="193" spans="1:13">
      <c r="A193" s="31">
        <f t="shared" si="2"/>
        <v>1192</v>
      </c>
      <c r="B193" s="35">
        <v>2014</v>
      </c>
      <c r="C193" s="24" t="s">
        <v>26</v>
      </c>
      <c r="D193" s="24" t="s">
        <v>4</v>
      </c>
      <c r="E193" s="24"/>
      <c r="F193" s="24"/>
      <c r="G193" s="26">
        <v>10.56</v>
      </c>
      <c r="H193" s="26"/>
      <c r="I193" s="27">
        <v>3.73E-2</v>
      </c>
      <c r="J193" s="28">
        <v>4250</v>
      </c>
      <c r="K193" s="29" t="s">
        <v>31</v>
      </c>
      <c r="L193" s="24" t="s">
        <v>50</v>
      </c>
      <c r="M193" s="24" t="s">
        <v>68</v>
      </c>
    </row>
    <row r="194" spans="1:13">
      <c r="A194" s="31">
        <f t="shared" si="2"/>
        <v>1193</v>
      </c>
      <c r="B194" s="35">
        <v>2015</v>
      </c>
      <c r="C194" s="24" t="s">
        <v>19</v>
      </c>
      <c r="D194" s="24" t="s">
        <v>5</v>
      </c>
      <c r="E194" s="24"/>
      <c r="F194" s="24"/>
      <c r="G194" s="26">
        <v>5.7</v>
      </c>
      <c r="H194" s="26">
        <v>15.5</v>
      </c>
      <c r="I194" s="27">
        <v>3.5099999999999999E-2</v>
      </c>
      <c r="J194" s="28">
        <v>5800</v>
      </c>
      <c r="K194" s="29" t="s">
        <v>31</v>
      </c>
      <c r="L194" s="24" t="s">
        <v>50</v>
      </c>
      <c r="M194" s="24" t="s">
        <v>68</v>
      </c>
    </row>
    <row r="195" spans="1:13">
      <c r="A195" s="31">
        <f t="shared" si="2"/>
        <v>1194</v>
      </c>
      <c r="B195" s="35">
        <v>2014</v>
      </c>
      <c r="C195" s="24" t="s">
        <v>28</v>
      </c>
      <c r="D195" s="24" t="s">
        <v>118</v>
      </c>
      <c r="E195" s="25" t="s">
        <v>90</v>
      </c>
      <c r="F195" s="25" t="s">
        <v>91</v>
      </c>
      <c r="G195" s="26">
        <v>8.3000000000000007</v>
      </c>
      <c r="H195" s="26">
        <v>12.3</v>
      </c>
      <c r="I195" s="27">
        <v>3.4500000000000003E-2</v>
      </c>
      <c r="J195" s="28">
        <v>38147</v>
      </c>
      <c r="K195" s="29" t="s">
        <v>31</v>
      </c>
      <c r="L195" s="24" t="s">
        <v>50</v>
      </c>
      <c r="M195" s="24" t="s">
        <v>68</v>
      </c>
    </row>
    <row r="196" spans="1:13">
      <c r="A196" s="31">
        <f t="shared" ref="A196:A209" si="3">A195+1</f>
        <v>1195</v>
      </c>
      <c r="B196" s="35">
        <v>2015</v>
      </c>
      <c r="C196" s="24" t="s">
        <v>28</v>
      </c>
      <c r="D196" s="24" t="s">
        <v>118</v>
      </c>
      <c r="E196" s="24"/>
      <c r="F196" s="24"/>
      <c r="G196" s="26">
        <v>10.5</v>
      </c>
      <c r="H196" s="26">
        <v>13.2</v>
      </c>
      <c r="I196" s="27">
        <v>3.44E-2</v>
      </c>
      <c r="J196" s="28">
        <v>4000</v>
      </c>
      <c r="K196" s="29" t="s">
        <v>31</v>
      </c>
      <c r="L196" s="24" t="s">
        <v>50</v>
      </c>
      <c r="M196" s="24" t="s">
        <v>68</v>
      </c>
    </row>
    <row r="197" spans="1:13">
      <c r="A197" s="31">
        <f t="shared" si="3"/>
        <v>1196</v>
      </c>
      <c r="B197" s="35">
        <v>2015</v>
      </c>
      <c r="C197" s="24" t="s">
        <v>28</v>
      </c>
      <c r="D197" s="24" t="s">
        <v>118</v>
      </c>
      <c r="E197" s="24"/>
      <c r="F197" s="24"/>
      <c r="G197" s="26">
        <v>6.5</v>
      </c>
      <c r="H197" s="26">
        <v>55</v>
      </c>
      <c r="I197" s="27">
        <v>3.44E-2</v>
      </c>
      <c r="J197" s="28">
        <v>4000</v>
      </c>
      <c r="K197" s="29" t="s">
        <v>31</v>
      </c>
      <c r="L197" s="24" t="s">
        <v>50</v>
      </c>
      <c r="M197" s="24" t="s">
        <v>68</v>
      </c>
    </row>
    <row r="198" spans="1:13">
      <c r="A198" s="31">
        <f t="shared" si="3"/>
        <v>1197</v>
      </c>
      <c r="B198" s="35">
        <v>2014</v>
      </c>
      <c r="C198" s="24" t="s">
        <v>11</v>
      </c>
      <c r="D198" s="24" t="s">
        <v>8</v>
      </c>
      <c r="E198" s="24"/>
      <c r="F198" s="24"/>
      <c r="G198" s="26">
        <v>9.3000000000000007</v>
      </c>
      <c r="H198" s="26">
        <v>8.4</v>
      </c>
      <c r="I198" s="27">
        <v>3.2000000000000001E-2</v>
      </c>
      <c r="J198" s="28">
        <v>4250</v>
      </c>
      <c r="K198" s="29" t="s">
        <v>31</v>
      </c>
      <c r="L198" s="24" t="s">
        <v>50</v>
      </c>
      <c r="M198" s="24" t="s">
        <v>68</v>
      </c>
    </row>
    <row r="199" spans="1:13">
      <c r="A199" s="31">
        <f t="shared" si="3"/>
        <v>1198</v>
      </c>
      <c r="B199" s="35">
        <v>2014</v>
      </c>
      <c r="C199" s="24" t="s">
        <v>11</v>
      </c>
      <c r="D199" s="24" t="s">
        <v>8</v>
      </c>
      <c r="E199" s="24"/>
      <c r="F199" s="24"/>
      <c r="G199" s="26">
        <v>10</v>
      </c>
      <c r="H199" s="26"/>
      <c r="I199" s="27">
        <v>2.9000000000000001E-2</v>
      </c>
      <c r="J199" s="28">
        <v>86985</v>
      </c>
      <c r="K199" s="29" t="s">
        <v>31</v>
      </c>
      <c r="L199" s="24" t="s">
        <v>50</v>
      </c>
      <c r="M199" s="24" t="s">
        <v>68</v>
      </c>
    </row>
    <row r="200" spans="1:13">
      <c r="A200" s="31">
        <f t="shared" si="3"/>
        <v>1199</v>
      </c>
      <c r="B200" s="35">
        <v>2015</v>
      </c>
      <c r="C200" s="24" t="s">
        <v>10</v>
      </c>
      <c r="D200" s="24" t="s">
        <v>4</v>
      </c>
      <c r="E200" s="24"/>
      <c r="F200" s="24"/>
      <c r="G200" s="26">
        <v>43</v>
      </c>
      <c r="H200" s="26">
        <v>7.9</v>
      </c>
      <c r="I200" s="27">
        <v>2.7699999999999999E-2</v>
      </c>
      <c r="J200" s="28">
        <v>750</v>
      </c>
      <c r="K200" s="29" t="s">
        <v>31</v>
      </c>
      <c r="L200" s="24" t="s">
        <v>50</v>
      </c>
      <c r="M200" s="24" t="s">
        <v>68</v>
      </c>
    </row>
    <row r="201" spans="1:13">
      <c r="A201" s="31">
        <f t="shared" si="3"/>
        <v>1200</v>
      </c>
      <c r="B201" s="35">
        <v>2015</v>
      </c>
      <c r="C201" s="24" t="s">
        <v>19</v>
      </c>
      <c r="D201" s="24" t="s">
        <v>5</v>
      </c>
      <c r="E201" s="24"/>
      <c r="F201" s="24"/>
      <c r="G201" s="26">
        <v>4.4000000000000004</v>
      </c>
      <c r="H201" s="26">
        <v>32.700000000000003</v>
      </c>
      <c r="I201" s="27">
        <v>2.53E-2</v>
      </c>
      <c r="J201" s="28">
        <v>5800</v>
      </c>
      <c r="K201" s="29" t="s">
        <v>31</v>
      </c>
      <c r="L201" s="24" t="s">
        <v>50</v>
      </c>
      <c r="M201" s="24" t="s">
        <v>68</v>
      </c>
    </row>
    <row r="202" spans="1:13">
      <c r="A202" s="31">
        <f t="shared" si="3"/>
        <v>1201</v>
      </c>
      <c r="B202" s="35">
        <v>2015</v>
      </c>
      <c r="C202" s="24" t="s">
        <v>7</v>
      </c>
      <c r="D202" s="24" t="s">
        <v>118</v>
      </c>
      <c r="E202" s="25" t="s">
        <v>90</v>
      </c>
      <c r="F202" s="25" t="s">
        <v>95</v>
      </c>
      <c r="G202" s="26">
        <v>49.5</v>
      </c>
      <c r="H202" s="26"/>
      <c r="I202" s="27">
        <v>2.47E-2</v>
      </c>
      <c r="J202" s="28">
        <v>1250</v>
      </c>
      <c r="K202" s="29" t="s">
        <v>31</v>
      </c>
      <c r="L202" s="24" t="s">
        <v>50</v>
      </c>
      <c r="M202" s="24" t="s">
        <v>68</v>
      </c>
    </row>
    <row r="203" spans="1:13">
      <c r="A203" s="31">
        <f t="shared" si="3"/>
        <v>1202</v>
      </c>
      <c r="B203" s="35">
        <v>2015</v>
      </c>
      <c r="C203" s="24" t="s">
        <v>21</v>
      </c>
      <c r="D203" s="24" t="s">
        <v>4</v>
      </c>
      <c r="E203" s="24"/>
      <c r="F203" s="24"/>
      <c r="G203" s="26">
        <v>7.5</v>
      </c>
      <c r="H203" s="26">
        <v>62.2</v>
      </c>
      <c r="I203" s="27">
        <v>2.3699999999999999E-2</v>
      </c>
      <c r="J203" s="28">
        <v>1250</v>
      </c>
      <c r="K203" s="29" t="s">
        <v>31</v>
      </c>
      <c r="L203" s="24" t="s">
        <v>50</v>
      </c>
      <c r="M203" s="24" t="s">
        <v>68</v>
      </c>
    </row>
    <row r="204" spans="1:13">
      <c r="A204" s="31">
        <f t="shared" si="3"/>
        <v>1203</v>
      </c>
      <c r="B204" s="35">
        <v>2015</v>
      </c>
      <c r="C204" s="24" t="s">
        <v>5</v>
      </c>
      <c r="D204" s="24" t="s">
        <v>5</v>
      </c>
      <c r="E204" s="25" t="s">
        <v>93</v>
      </c>
      <c r="F204" s="25" t="s">
        <v>100</v>
      </c>
      <c r="G204" s="26">
        <v>275</v>
      </c>
      <c r="H204" s="26"/>
      <c r="I204" s="27">
        <v>2.2100000000000002E-2</v>
      </c>
      <c r="J204" s="28">
        <v>1250</v>
      </c>
      <c r="K204" s="29" t="s">
        <v>31</v>
      </c>
      <c r="L204" s="24" t="s">
        <v>50</v>
      </c>
      <c r="M204" s="24" t="s">
        <v>68</v>
      </c>
    </row>
    <row r="205" spans="1:13">
      <c r="A205" s="31">
        <f t="shared" si="3"/>
        <v>1204</v>
      </c>
      <c r="B205" s="35">
        <v>2015</v>
      </c>
      <c r="C205" s="24" t="s">
        <v>17</v>
      </c>
      <c r="D205" s="24" t="s">
        <v>118</v>
      </c>
      <c r="E205" s="24"/>
      <c r="F205" s="24"/>
      <c r="G205" s="26">
        <v>92.9</v>
      </c>
      <c r="H205" s="26">
        <v>3.6</v>
      </c>
      <c r="I205" s="27">
        <v>2.0400000000000001E-2</v>
      </c>
      <c r="J205" s="28">
        <v>750</v>
      </c>
      <c r="K205" s="29" t="s">
        <v>31</v>
      </c>
      <c r="L205" s="24" t="s">
        <v>50</v>
      </c>
      <c r="M205" s="24" t="s">
        <v>68</v>
      </c>
    </row>
    <row r="206" spans="1:13">
      <c r="A206" s="31">
        <f t="shared" si="3"/>
        <v>1205</v>
      </c>
      <c r="B206" s="35">
        <v>2013</v>
      </c>
      <c r="C206" s="24" t="s">
        <v>11</v>
      </c>
      <c r="D206" s="24" t="s">
        <v>8</v>
      </c>
      <c r="E206" s="24"/>
      <c r="F206" s="24"/>
      <c r="G206" s="23">
        <v>19</v>
      </c>
      <c r="H206" s="26">
        <v>7</v>
      </c>
      <c r="I206" s="27">
        <v>0.02</v>
      </c>
      <c r="J206" s="28">
        <v>2887.5</v>
      </c>
      <c r="K206" s="29" t="s">
        <v>31</v>
      </c>
      <c r="L206" s="24" t="s">
        <v>50</v>
      </c>
      <c r="M206" s="24" t="s">
        <v>68</v>
      </c>
    </row>
    <row r="207" spans="1:13">
      <c r="A207" s="31">
        <f t="shared" si="3"/>
        <v>1206</v>
      </c>
      <c r="B207" s="35">
        <v>2015</v>
      </c>
      <c r="C207" s="24" t="s">
        <v>17</v>
      </c>
      <c r="D207" s="24" t="s">
        <v>118</v>
      </c>
      <c r="E207" s="24"/>
      <c r="F207" s="24"/>
      <c r="G207" s="26">
        <v>13.8</v>
      </c>
      <c r="H207" s="26">
        <v>25</v>
      </c>
      <c r="I207" s="27">
        <v>1.8499999999999999E-2</v>
      </c>
      <c r="J207" s="28">
        <v>1200</v>
      </c>
      <c r="K207" s="29" t="s">
        <v>31</v>
      </c>
      <c r="L207" s="24" t="s">
        <v>50</v>
      </c>
      <c r="M207" s="24" t="s">
        <v>68</v>
      </c>
    </row>
    <row r="208" spans="1:13">
      <c r="A208" s="31">
        <f t="shared" si="3"/>
        <v>1207</v>
      </c>
      <c r="B208" s="35">
        <v>2014</v>
      </c>
      <c r="C208" s="24" t="s">
        <v>19</v>
      </c>
      <c r="D208" s="24" t="s">
        <v>5</v>
      </c>
      <c r="E208" s="24"/>
      <c r="F208" s="24"/>
      <c r="G208" s="26">
        <v>20.5</v>
      </c>
      <c r="H208" s="26">
        <v>1</v>
      </c>
      <c r="I208" s="27">
        <v>1.35E-2</v>
      </c>
      <c r="J208" s="28">
        <v>4250</v>
      </c>
      <c r="K208" s="29" t="s">
        <v>31</v>
      </c>
      <c r="L208" s="24" t="s">
        <v>50</v>
      </c>
      <c r="M208" s="24" t="s">
        <v>68</v>
      </c>
    </row>
    <row r="209" spans="1:13">
      <c r="A209" s="31">
        <f t="shared" si="3"/>
        <v>1208</v>
      </c>
      <c r="B209" s="35">
        <v>2014</v>
      </c>
      <c r="C209" s="24" t="s">
        <v>11</v>
      </c>
      <c r="D209" s="24" t="s">
        <v>8</v>
      </c>
      <c r="E209" s="24"/>
      <c r="F209" s="24"/>
      <c r="G209" s="26">
        <v>137.5</v>
      </c>
      <c r="H209" s="26"/>
      <c r="I209" s="27">
        <v>0.01</v>
      </c>
      <c r="J209" s="28">
        <v>4250</v>
      </c>
      <c r="K209" s="29" t="s">
        <v>31</v>
      </c>
      <c r="L209" s="24" t="s">
        <v>50</v>
      </c>
      <c r="M209" s="24" t="s">
        <v>68</v>
      </c>
    </row>
  </sheetData>
  <protectedRanges>
    <protectedRange password="CC49" sqref="E1:M209 B1:C209" name="Lock Division"/>
  </protectedRanges>
  <autoFilter ref="B1:M209"/>
  <sortState ref="B2:T1124">
    <sortCondition descending="1" ref="I125"/>
  </sortState>
  <dataValidations count="2">
    <dataValidation type="list" allowBlank="1" showInputMessage="1" showErrorMessage="1" sqref="L2:L209">
      <formula1>Weld_Project_Definition</formula1>
    </dataValidation>
    <dataValidation type="list" allowBlank="1" showInputMessage="1" showErrorMessage="1" sqref="M2:M209">
      <formula1>INDIRECT($L2)</formula1>
    </dataValidation>
  </dataValidations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'Lists '!$A$7:$A$10</xm:f>
          </x14:formula1>
          <xm:sqref>D2:D209</xm:sqref>
        </x14:dataValidation>
        <x14:dataValidation type="list" allowBlank="1" showInputMessage="1" showErrorMessage="1">
          <x14:formula1>
            <xm:f>'Lists '!$A$19:$A$21</xm:f>
          </x14:formula1>
          <xm:sqref>K2:K209</xm:sqref>
        </x14:dataValidation>
        <x14:dataValidation type="list" allowBlank="1" showInputMessage="1" showErrorMessage="1">
          <x14:formula1>
            <xm:f>'Lists '!$B$2:$B$23</xm:f>
          </x14:formula1>
          <xm:sqref>C2:C209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rgb="FFFF0000"/>
  </sheetPr>
  <dimension ref="A3:I22"/>
  <sheetViews>
    <sheetView workbookViewId="0">
      <selection activeCell="F14" sqref="F14"/>
    </sheetView>
  </sheetViews>
  <sheetFormatPr baseColWidth="10" defaultColWidth="8.83203125" defaultRowHeight="14" x14ac:dyDescent="0"/>
  <cols>
    <col min="1" max="1" width="12.6640625" bestFit="1" customWidth="1"/>
    <col min="2" max="2" width="15.33203125" bestFit="1" customWidth="1"/>
    <col min="3" max="3" width="11.1640625" bestFit="1" customWidth="1"/>
    <col min="4" max="4" width="18.1640625" bestFit="1" customWidth="1"/>
    <col min="5" max="5" width="8.33203125" bestFit="1" customWidth="1"/>
    <col min="6" max="6" width="28.33203125" bestFit="1" customWidth="1"/>
    <col min="7" max="7" width="29.6640625" bestFit="1" customWidth="1"/>
    <col min="8" max="8" width="18.1640625" bestFit="1" customWidth="1"/>
    <col min="9" max="9" width="19" bestFit="1" customWidth="1"/>
  </cols>
  <sheetData>
    <row r="3" spans="1:9">
      <c r="C3" s="3" t="s">
        <v>24</v>
      </c>
    </row>
    <row r="4" spans="1:9" s="1" customFormat="1" ht="28">
      <c r="A4" s="3" t="s">
        <v>1</v>
      </c>
      <c r="B4" s="5" t="s">
        <v>2</v>
      </c>
      <c r="C4" s="6" t="s">
        <v>23</v>
      </c>
      <c r="D4" s="2" t="s">
        <v>25</v>
      </c>
      <c r="E4"/>
      <c r="F4"/>
      <c r="G4"/>
      <c r="H4"/>
      <c r="I4"/>
    </row>
    <row r="5" spans="1:9">
      <c r="A5" s="2" t="s">
        <v>4</v>
      </c>
      <c r="B5" s="2" t="s">
        <v>21</v>
      </c>
      <c r="C5" s="4">
        <v>55</v>
      </c>
      <c r="D5" s="4">
        <v>76</v>
      </c>
    </row>
    <row r="6" spans="1:9">
      <c r="B6" s="2" t="s">
        <v>20</v>
      </c>
      <c r="C6" s="4">
        <v>57</v>
      </c>
      <c r="D6" s="4">
        <v>142</v>
      </c>
    </row>
    <row r="7" spans="1:9">
      <c r="B7" s="2" t="s">
        <v>0</v>
      </c>
      <c r="C7" s="4">
        <v>11</v>
      </c>
      <c r="D7" s="4">
        <v>14</v>
      </c>
    </row>
    <row r="8" spans="1:9">
      <c r="B8" s="2" t="s">
        <v>10</v>
      </c>
      <c r="C8" s="4">
        <v>51</v>
      </c>
      <c r="D8" s="4">
        <v>70</v>
      </c>
    </row>
    <row r="9" spans="1:9">
      <c r="B9" s="2" t="s">
        <v>26</v>
      </c>
      <c r="C9" s="4">
        <v>11</v>
      </c>
      <c r="D9" s="4">
        <v>16</v>
      </c>
    </row>
    <row r="10" spans="1:9">
      <c r="A10" s="2" t="s">
        <v>8</v>
      </c>
      <c r="B10" s="2" t="s">
        <v>8</v>
      </c>
      <c r="C10" s="4">
        <v>24</v>
      </c>
      <c r="D10" s="4">
        <v>28</v>
      </c>
    </row>
    <row r="11" spans="1:9">
      <c r="B11" s="2" t="s">
        <v>7</v>
      </c>
      <c r="C11" s="4">
        <v>1</v>
      </c>
      <c r="D11" s="4">
        <v>1</v>
      </c>
    </row>
    <row r="12" spans="1:9">
      <c r="B12" s="2" t="s">
        <v>9</v>
      </c>
      <c r="C12" s="4">
        <v>6</v>
      </c>
      <c r="D12" s="4">
        <v>35</v>
      </c>
    </row>
    <row r="13" spans="1:9">
      <c r="B13" s="2" t="s">
        <v>11</v>
      </c>
      <c r="C13" s="4">
        <v>45</v>
      </c>
      <c r="D13" s="4">
        <v>101</v>
      </c>
    </row>
    <row r="14" spans="1:9">
      <c r="A14" s="2" t="s">
        <v>6</v>
      </c>
      <c r="B14" s="2" t="s">
        <v>28</v>
      </c>
      <c r="C14" s="4">
        <v>32</v>
      </c>
      <c r="D14" s="4">
        <v>59</v>
      </c>
    </row>
    <row r="15" spans="1:9">
      <c r="B15" s="2" t="s">
        <v>7</v>
      </c>
      <c r="C15" s="4">
        <v>12</v>
      </c>
      <c r="D15" s="4">
        <v>26</v>
      </c>
    </row>
    <row r="16" spans="1:9">
      <c r="B16" s="2" t="s">
        <v>17</v>
      </c>
      <c r="C16" s="4">
        <v>38</v>
      </c>
      <c r="D16" s="4">
        <v>236</v>
      </c>
    </row>
    <row r="17" spans="1:4">
      <c r="B17" s="2" t="s">
        <v>27</v>
      </c>
      <c r="C17" s="4">
        <v>2</v>
      </c>
      <c r="D17" s="4">
        <v>7</v>
      </c>
    </row>
    <row r="18" spans="1:4">
      <c r="A18" s="2" t="s">
        <v>5</v>
      </c>
      <c r="B18" s="2" t="s">
        <v>5</v>
      </c>
      <c r="C18" s="4">
        <v>28</v>
      </c>
      <c r="D18" s="4">
        <v>38</v>
      </c>
    </row>
    <row r="19" spans="1:4">
      <c r="B19" s="2" t="s">
        <v>19</v>
      </c>
      <c r="C19" s="4">
        <v>42</v>
      </c>
      <c r="D19" s="4">
        <v>58</v>
      </c>
    </row>
    <row r="20" spans="1:4">
      <c r="B20" s="2" t="s">
        <v>18</v>
      </c>
      <c r="C20" s="4">
        <v>11</v>
      </c>
      <c r="D20" s="4">
        <v>21</v>
      </c>
    </row>
    <row r="21" spans="1:4">
      <c r="A21" s="2" t="s">
        <v>1</v>
      </c>
      <c r="B21" s="2" t="s">
        <v>2</v>
      </c>
      <c r="C21" s="4">
        <v>2</v>
      </c>
      <c r="D21" s="4">
        <v>2</v>
      </c>
    </row>
    <row r="22" spans="1:4">
      <c r="A22" s="2" t="s">
        <v>12</v>
      </c>
      <c r="C22" s="4">
        <v>428</v>
      </c>
      <c r="D22" s="4">
        <v>930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23"/>
  <sheetViews>
    <sheetView workbookViewId="0">
      <selection activeCell="C27" sqref="C27"/>
    </sheetView>
  </sheetViews>
  <sheetFormatPr baseColWidth="10" defaultColWidth="8.83203125" defaultRowHeight="14" x14ac:dyDescent="0"/>
  <cols>
    <col min="1" max="1" width="20.1640625" bestFit="1" customWidth="1"/>
    <col min="2" max="2" width="23.83203125" bestFit="1" customWidth="1"/>
    <col min="3" max="3" width="31.6640625" customWidth="1"/>
    <col min="4" max="4" width="27.5" bestFit="1" customWidth="1"/>
    <col min="5" max="5" width="15" bestFit="1" customWidth="1"/>
    <col min="6" max="6" width="20.33203125" bestFit="1" customWidth="1"/>
    <col min="7" max="7" width="20.83203125" bestFit="1" customWidth="1"/>
    <col min="8" max="8" width="18.6640625" bestFit="1" customWidth="1"/>
    <col min="9" max="9" width="19.33203125" bestFit="1" customWidth="1"/>
    <col min="10" max="10" width="17.83203125" bestFit="1" customWidth="1"/>
    <col min="11" max="11" width="32" bestFit="1" customWidth="1"/>
    <col min="12" max="12" width="18.5" bestFit="1" customWidth="1"/>
    <col min="13" max="13" width="20.6640625" bestFit="1" customWidth="1"/>
  </cols>
  <sheetData>
    <row r="1" spans="1:13">
      <c r="A1" s="10" t="s">
        <v>106</v>
      </c>
      <c r="B1" s="10" t="s">
        <v>116</v>
      </c>
      <c r="C1" s="13" t="s">
        <v>122</v>
      </c>
      <c r="D1" s="15" t="s">
        <v>46</v>
      </c>
      <c r="E1" s="15" t="s">
        <v>47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55</v>
      </c>
    </row>
    <row r="2" spans="1:13">
      <c r="A2" s="12" t="s">
        <v>29</v>
      </c>
      <c r="B2" s="12" t="s">
        <v>114</v>
      </c>
      <c r="C2" s="14" t="s">
        <v>123</v>
      </c>
      <c r="D2" s="17" t="s">
        <v>57</v>
      </c>
      <c r="E2" s="17" t="s">
        <v>59</v>
      </c>
      <c r="F2" s="18" t="s">
        <v>62</v>
      </c>
      <c r="G2" s="18" t="s">
        <v>65</v>
      </c>
      <c r="H2" s="18" t="s">
        <v>68</v>
      </c>
      <c r="I2" s="18" t="s">
        <v>71</v>
      </c>
      <c r="J2" s="18" t="s">
        <v>74</v>
      </c>
      <c r="K2" s="18" t="s">
        <v>77</v>
      </c>
      <c r="L2" s="18" t="s">
        <v>80</v>
      </c>
      <c r="M2" s="18" t="s">
        <v>14</v>
      </c>
    </row>
    <row r="3" spans="1:13">
      <c r="A3" s="12" t="s">
        <v>30</v>
      </c>
      <c r="B3" s="12" t="s">
        <v>113</v>
      </c>
      <c r="C3" s="14" t="s">
        <v>124</v>
      </c>
      <c r="D3" s="17" t="s">
        <v>120</v>
      </c>
      <c r="E3" s="17" t="s">
        <v>60</v>
      </c>
      <c r="F3" s="18" t="s">
        <v>63</v>
      </c>
      <c r="G3" s="18" t="s">
        <v>66</v>
      </c>
      <c r="H3" s="18" t="s">
        <v>69</v>
      </c>
      <c r="I3" s="18" t="s">
        <v>72</v>
      </c>
      <c r="J3" s="18" t="s">
        <v>75</v>
      </c>
      <c r="K3" s="18" t="s">
        <v>78</v>
      </c>
      <c r="L3" s="18" t="s">
        <v>81</v>
      </c>
      <c r="M3" s="18" t="s">
        <v>83</v>
      </c>
    </row>
    <row r="4" spans="1:13">
      <c r="B4" s="12" t="s">
        <v>112</v>
      </c>
      <c r="C4" s="14" t="s">
        <v>125</v>
      </c>
      <c r="D4" s="17" t="s">
        <v>121</v>
      </c>
      <c r="E4" s="17" t="s">
        <v>61</v>
      </c>
      <c r="F4" s="18" t="s">
        <v>64</v>
      </c>
      <c r="G4" s="18" t="s">
        <v>67</v>
      </c>
      <c r="H4" s="18" t="s">
        <v>70</v>
      </c>
      <c r="I4" s="18" t="s">
        <v>73</v>
      </c>
      <c r="J4" s="18" t="s">
        <v>76</v>
      </c>
      <c r="K4" s="18" t="s">
        <v>79</v>
      </c>
      <c r="L4" s="18" t="s">
        <v>82</v>
      </c>
      <c r="M4" s="18" t="s">
        <v>84</v>
      </c>
    </row>
    <row r="5" spans="1:13">
      <c r="B5" s="12" t="s">
        <v>115</v>
      </c>
      <c r="C5" s="14" t="s">
        <v>126</v>
      </c>
      <c r="D5" s="17" t="s">
        <v>58</v>
      </c>
      <c r="E5" s="17"/>
      <c r="F5" s="18"/>
      <c r="G5" s="18"/>
      <c r="H5" s="18"/>
      <c r="I5" s="18"/>
      <c r="J5" s="18"/>
      <c r="K5" s="18"/>
      <c r="L5" s="18"/>
      <c r="M5" s="18"/>
    </row>
    <row r="6" spans="1:13">
      <c r="A6" s="8" t="s">
        <v>117</v>
      </c>
      <c r="B6" s="12" t="s">
        <v>0</v>
      </c>
      <c r="C6" s="14" t="s">
        <v>50</v>
      </c>
      <c r="D6" s="7"/>
      <c r="E6" s="7"/>
      <c r="F6" s="9"/>
      <c r="G6" s="9"/>
      <c r="H6" s="9"/>
      <c r="I6" s="9"/>
      <c r="J6" s="9"/>
      <c r="K6" s="9"/>
      <c r="L6" s="9"/>
      <c r="M6" s="9"/>
    </row>
    <row r="7" spans="1:13">
      <c r="A7" t="s">
        <v>4</v>
      </c>
      <c r="B7" s="12" t="s">
        <v>107</v>
      </c>
      <c r="C7" s="14" t="s">
        <v>127</v>
      </c>
      <c r="D7" s="7"/>
      <c r="E7" s="7"/>
      <c r="F7" s="9"/>
      <c r="G7" s="9"/>
      <c r="H7" s="9"/>
      <c r="I7" s="9"/>
      <c r="J7" s="9"/>
      <c r="K7" s="9"/>
      <c r="L7" s="9"/>
      <c r="M7" s="9"/>
    </row>
    <row r="8" spans="1:13">
      <c r="A8" t="s">
        <v>6</v>
      </c>
      <c r="B8" s="12" t="s">
        <v>108</v>
      </c>
      <c r="C8" s="14" t="s">
        <v>128</v>
      </c>
      <c r="D8" s="7"/>
      <c r="E8" s="7"/>
      <c r="F8" s="9"/>
      <c r="G8" s="9"/>
      <c r="H8" s="9"/>
      <c r="I8" s="9"/>
      <c r="J8" s="9"/>
      <c r="K8" s="9"/>
      <c r="L8" s="9"/>
      <c r="M8" s="9"/>
    </row>
    <row r="9" spans="1:13">
      <c r="A9" t="s">
        <v>5</v>
      </c>
      <c r="B9" s="12" t="s">
        <v>10</v>
      </c>
      <c r="C9" s="14" t="s">
        <v>129</v>
      </c>
      <c r="D9" s="7"/>
      <c r="E9" s="7"/>
      <c r="F9" s="9"/>
      <c r="G9" s="9"/>
      <c r="H9" s="9"/>
      <c r="I9" s="9"/>
      <c r="J9" s="9"/>
      <c r="K9" s="9"/>
      <c r="L9" s="9"/>
      <c r="M9" s="9"/>
    </row>
    <row r="10" spans="1:13">
      <c r="A10" t="s">
        <v>8</v>
      </c>
      <c r="B10" s="12" t="s">
        <v>119</v>
      </c>
      <c r="C10" s="14" t="s">
        <v>130</v>
      </c>
      <c r="D10" s="7"/>
      <c r="E10" s="7"/>
      <c r="F10" s="9"/>
      <c r="G10" s="9"/>
      <c r="H10" s="9"/>
      <c r="I10" s="9"/>
      <c r="J10" s="9"/>
      <c r="K10" s="9"/>
      <c r="L10" s="9"/>
      <c r="M10" s="9"/>
    </row>
    <row r="11" spans="1:13">
      <c r="B11" s="12" t="s">
        <v>28</v>
      </c>
      <c r="C11" s="14" t="s">
        <v>131</v>
      </c>
      <c r="D11" s="7"/>
      <c r="E11" s="7"/>
      <c r="F11" s="9"/>
      <c r="G11" s="9"/>
      <c r="H11" s="9"/>
      <c r="I11" s="9"/>
      <c r="J11" s="9"/>
      <c r="K11" s="9"/>
      <c r="L11" s="9"/>
      <c r="M11" s="9"/>
    </row>
    <row r="12" spans="1:13">
      <c r="A12" s="8" t="s">
        <v>132</v>
      </c>
      <c r="B12" s="11" t="s">
        <v>19</v>
      </c>
      <c r="D12" s="7"/>
    </row>
    <row r="13" spans="1:13">
      <c r="A13" t="s">
        <v>105</v>
      </c>
      <c r="B13" s="11" t="s">
        <v>21</v>
      </c>
    </row>
    <row r="14" spans="1:13">
      <c r="A14" t="s">
        <v>15</v>
      </c>
      <c r="B14" s="12" t="s">
        <v>17</v>
      </c>
    </row>
    <row r="15" spans="1:13">
      <c r="A15" t="s">
        <v>86</v>
      </c>
      <c r="B15" s="12" t="s">
        <v>11</v>
      </c>
    </row>
    <row r="16" spans="1:13">
      <c r="B16" s="12" t="s">
        <v>109</v>
      </c>
    </row>
    <row r="17" spans="1:2">
      <c r="B17" s="12" t="s">
        <v>26</v>
      </c>
    </row>
    <row r="18" spans="1:2">
      <c r="A18" s="8" t="s">
        <v>134</v>
      </c>
      <c r="B18" s="12" t="s">
        <v>110</v>
      </c>
    </row>
    <row r="19" spans="1:2">
      <c r="A19" t="s">
        <v>22</v>
      </c>
      <c r="B19" s="12" t="s">
        <v>5</v>
      </c>
    </row>
    <row r="20" spans="1:2">
      <c r="A20" t="s">
        <v>42</v>
      </c>
      <c r="B20" s="12" t="s">
        <v>111</v>
      </c>
    </row>
    <row r="21" spans="1:2">
      <c r="A21" t="s">
        <v>31</v>
      </c>
      <c r="B21" s="12" t="s">
        <v>8</v>
      </c>
    </row>
    <row r="22" spans="1:2">
      <c r="B22" s="12" t="s">
        <v>7</v>
      </c>
    </row>
    <row r="23" spans="1:2">
      <c r="B23" s="12" t="s">
        <v>21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 Worksheet</vt:lpstr>
      <vt:lpstr>Summary Pivot </vt:lpstr>
      <vt:lpstr>Lists </vt:lpstr>
    </vt:vector>
  </TitlesOfParts>
  <Company>Airgas USA,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Tessier</dc:creator>
  <cp:lastModifiedBy>Sam Agris</cp:lastModifiedBy>
  <cp:lastPrinted>2015-06-12T18:50:09Z</cp:lastPrinted>
  <dcterms:created xsi:type="dcterms:W3CDTF">2014-06-17T14:59:01Z</dcterms:created>
  <dcterms:modified xsi:type="dcterms:W3CDTF">2016-11-12T04:19:15Z</dcterms:modified>
</cp:coreProperties>
</file>