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T:\Elie\Projects\Switching Counter Instrument\"/>
    </mc:Choice>
  </mc:AlternateContent>
  <xr:revisionPtr revIDLastSave="0" documentId="8_{93AA8E73-0BF1-4BF4-86B2-42C88631B0E6}" xr6:coauthVersionLast="47" xr6:coauthVersionMax="47" xr10:uidLastSave="{00000000-0000-0000-0000-000000000000}"/>
  <bookViews>
    <workbookView xWindow="28680" yWindow="-120" windowWidth="29040" windowHeight="15840" xr2:uid="{7BF04D50-D839-4C80-8D7E-A25C84F514B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F17" i="1"/>
  <c r="F25" i="1" s="1"/>
  <c r="E11" i="1"/>
  <c r="E12" i="1"/>
  <c r="F5" i="1"/>
  <c r="F12" i="1" s="1"/>
</calcChain>
</file>

<file path=xl/sharedStrings.xml><?xml version="1.0" encoding="utf-8"?>
<sst xmlns="http://schemas.openxmlformats.org/spreadsheetml/2006/main" count="36" uniqueCount="19">
  <si>
    <t>Arduino Nano</t>
  </si>
  <si>
    <t>LTR 303 Color sensor</t>
  </si>
  <si>
    <t>AAA</t>
  </si>
  <si>
    <t>Led Indicator</t>
  </si>
  <si>
    <t>Button</t>
  </si>
  <si>
    <t>Power Toggle Switch</t>
  </si>
  <si>
    <t>Qty</t>
  </si>
  <si>
    <t>Price</t>
  </si>
  <si>
    <t>Weight [g]</t>
  </si>
  <si>
    <t>3D Printed Body</t>
  </si>
  <si>
    <t>-</t>
  </si>
  <si>
    <t>Oled Display</t>
  </si>
  <si>
    <t>Total</t>
  </si>
  <si>
    <t>PCB</t>
  </si>
  <si>
    <t xml:space="preserve">Stethoscope Design </t>
  </si>
  <si>
    <t>Compact Design</t>
  </si>
  <si>
    <t>JST Cable</t>
  </si>
  <si>
    <t>Alternative Components</t>
  </si>
  <si>
    <t>Arduino Pro 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</si>
</sst>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textRotation="90"/>
    </xf>
    <xf numFmtId="0" fontId="2" fillId="0" borderId="1" xfId="0" applyFont="1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1" applyFont="1" applyBorder="1"/>
    <xf numFmtId="0" fontId="2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52</xdr:row>
      <xdr:rowOff>161925</xdr:rowOff>
    </xdr:from>
    <xdr:to>
      <xdr:col>11</xdr:col>
      <xdr:colOff>582207</xdr:colOff>
      <xdr:row>74</xdr:row>
      <xdr:rowOff>172036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63C92F-CB2B-4DA8-9813-FF1BD599E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9877425"/>
          <a:ext cx="8468907" cy="4201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AE664-E523-4BF5-AA98-B2EE17CCC9A2}">
  <dimension ref="B1:K25"/>
  <sheetViews>
    <sheetView tabSelected="1" workbookViewId="0">
      <selection activeCell="L6" sqref="L6"/>
    </sheetView>
  </sheetViews>
  <sheetFormatPr defaultRowHeight="15" x14ac:dyDescent="0.25"/>
  <cols>
    <col min="2" max="2" width="3.7109375" bestFit="1" customWidth="1"/>
    <col min="3" max="3" width="20.28515625" customWidth="1"/>
    <col min="5" max="5" width="11" customWidth="1"/>
    <col min="6" max="6" width="10.28515625" bestFit="1" customWidth="1"/>
    <col min="10" max="10" width="23.7109375" customWidth="1"/>
  </cols>
  <sheetData>
    <row r="1" spans="2:11" x14ac:dyDescent="0.25">
      <c r="C1" s="9"/>
      <c r="D1" s="9"/>
      <c r="E1" s="9"/>
      <c r="F1" s="9"/>
    </row>
    <row r="2" spans="2:11" x14ac:dyDescent="0.25">
      <c r="B2" s="2" t="s">
        <v>15</v>
      </c>
      <c r="C2" s="3"/>
      <c r="D2" s="3" t="s">
        <v>6</v>
      </c>
      <c r="E2" s="3" t="s">
        <v>7</v>
      </c>
      <c r="F2" s="3" t="s">
        <v>8</v>
      </c>
      <c r="J2" s="1" t="s">
        <v>17</v>
      </c>
    </row>
    <row r="3" spans="2:11" x14ac:dyDescent="0.25">
      <c r="B3" s="2"/>
      <c r="C3" s="4" t="s">
        <v>0</v>
      </c>
      <c r="D3" s="4">
        <v>1</v>
      </c>
      <c r="E3" s="5">
        <v>3.98</v>
      </c>
      <c r="F3" s="6">
        <v>7</v>
      </c>
      <c r="J3" t="s">
        <v>18</v>
      </c>
      <c r="K3">
        <v>1.35</v>
      </c>
    </row>
    <row r="4" spans="2:11" x14ac:dyDescent="0.25">
      <c r="B4" s="2"/>
      <c r="C4" s="4" t="s">
        <v>1</v>
      </c>
      <c r="D4" s="4">
        <v>1</v>
      </c>
      <c r="E4" s="5">
        <v>4.5</v>
      </c>
      <c r="F4" s="6">
        <v>1.9</v>
      </c>
    </row>
    <row r="5" spans="2:11" x14ac:dyDescent="0.25">
      <c r="B5" s="2"/>
      <c r="C5" s="4" t="s">
        <v>2</v>
      </c>
      <c r="D5" s="4">
        <v>3</v>
      </c>
      <c r="E5" s="5" t="s">
        <v>10</v>
      </c>
      <c r="F5" s="6">
        <f>11.5*3</f>
        <v>34.5</v>
      </c>
    </row>
    <row r="6" spans="2:11" x14ac:dyDescent="0.25">
      <c r="B6" s="2"/>
      <c r="C6" s="4" t="s">
        <v>11</v>
      </c>
      <c r="D6" s="4"/>
      <c r="E6" s="5">
        <v>2.8</v>
      </c>
      <c r="F6" s="6">
        <v>5.8</v>
      </c>
    </row>
    <row r="7" spans="2:11" x14ac:dyDescent="0.25">
      <c r="B7" s="2"/>
      <c r="C7" s="4" t="s">
        <v>3</v>
      </c>
      <c r="D7" s="4">
        <v>1</v>
      </c>
      <c r="E7" s="5"/>
      <c r="F7" s="6" t="s">
        <v>10</v>
      </c>
    </row>
    <row r="8" spans="2:11" x14ac:dyDescent="0.25">
      <c r="B8" s="2"/>
      <c r="C8" s="4" t="s">
        <v>4</v>
      </c>
      <c r="D8" s="4">
        <v>1</v>
      </c>
      <c r="E8" s="5"/>
      <c r="F8" s="6" t="s">
        <v>10</v>
      </c>
    </row>
    <row r="9" spans="2:11" x14ac:dyDescent="0.25">
      <c r="B9" s="2"/>
      <c r="C9" s="4" t="s">
        <v>5</v>
      </c>
      <c r="D9" s="4">
        <v>1</v>
      </c>
      <c r="E9" s="5"/>
      <c r="F9" s="6" t="s">
        <v>10</v>
      </c>
    </row>
    <row r="10" spans="2:11" x14ac:dyDescent="0.25">
      <c r="B10" s="2"/>
      <c r="C10" s="4" t="s">
        <v>9</v>
      </c>
      <c r="D10" s="4">
        <v>1</v>
      </c>
      <c r="E10" s="5"/>
      <c r="F10" s="6">
        <v>48</v>
      </c>
    </row>
    <row r="11" spans="2:11" x14ac:dyDescent="0.25">
      <c r="B11" s="2"/>
      <c r="C11" s="4" t="s">
        <v>13</v>
      </c>
      <c r="D11" s="4">
        <v>1</v>
      </c>
      <c r="E11" s="5">
        <f>22/5</f>
        <v>4.4000000000000004</v>
      </c>
      <c r="F11" s="4"/>
    </row>
    <row r="12" spans="2:11" x14ac:dyDescent="0.25">
      <c r="B12" s="2"/>
      <c r="C12" s="7" t="s">
        <v>12</v>
      </c>
      <c r="D12" s="3"/>
      <c r="E12" s="8">
        <f>SUM(E3:E11)</f>
        <v>15.680000000000001</v>
      </c>
      <c r="F12" s="3">
        <f>SUM(F3:F11)</f>
        <v>97.199999999999989</v>
      </c>
    </row>
    <row r="15" spans="2:11" x14ac:dyDescent="0.25">
      <c r="B15" s="2" t="s">
        <v>14</v>
      </c>
      <c r="C15" s="4" t="s">
        <v>0</v>
      </c>
      <c r="D15" s="4">
        <v>1</v>
      </c>
      <c r="E15" s="5">
        <v>3.98</v>
      </c>
      <c r="F15" s="6">
        <v>7</v>
      </c>
    </row>
    <row r="16" spans="2:11" x14ac:dyDescent="0.25">
      <c r="B16" s="2"/>
      <c r="C16" s="4" t="s">
        <v>1</v>
      </c>
      <c r="D16" s="4">
        <v>1</v>
      </c>
      <c r="E16" s="5">
        <v>4.5</v>
      </c>
      <c r="F16" s="6">
        <v>1.9</v>
      </c>
    </row>
    <row r="17" spans="2:6" x14ac:dyDescent="0.25">
      <c r="B17" s="2"/>
      <c r="C17" s="4" t="s">
        <v>2</v>
      </c>
      <c r="D17" s="4">
        <v>3</v>
      </c>
      <c r="E17" s="5" t="s">
        <v>10</v>
      </c>
      <c r="F17" s="6">
        <f>11.5*3</f>
        <v>34.5</v>
      </c>
    </row>
    <row r="18" spans="2:6" x14ac:dyDescent="0.25">
      <c r="B18" s="2"/>
      <c r="C18" s="4" t="s">
        <v>11</v>
      </c>
      <c r="D18" s="4"/>
      <c r="E18" s="5">
        <v>2.8</v>
      </c>
      <c r="F18" s="6">
        <v>5.8</v>
      </c>
    </row>
    <row r="19" spans="2:6" x14ac:dyDescent="0.25">
      <c r="B19" s="2"/>
      <c r="C19" s="4" t="s">
        <v>3</v>
      </c>
      <c r="D19" s="4">
        <v>1</v>
      </c>
      <c r="E19" s="5"/>
      <c r="F19" s="6" t="s">
        <v>10</v>
      </c>
    </row>
    <row r="20" spans="2:6" x14ac:dyDescent="0.25">
      <c r="B20" s="2"/>
      <c r="C20" s="4" t="s">
        <v>4</v>
      </c>
      <c r="D20" s="4">
        <v>1</v>
      </c>
      <c r="E20" s="5"/>
      <c r="F20" s="6" t="s">
        <v>10</v>
      </c>
    </row>
    <row r="21" spans="2:6" x14ac:dyDescent="0.25">
      <c r="B21" s="2"/>
      <c r="C21" s="4" t="s">
        <v>5</v>
      </c>
      <c r="D21" s="4">
        <v>1</v>
      </c>
      <c r="E21" s="5"/>
      <c r="F21" s="6" t="s">
        <v>10</v>
      </c>
    </row>
    <row r="22" spans="2:6" x14ac:dyDescent="0.25">
      <c r="B22" s="2"/>
      <c r="C22" s="4" t="s">
        <v>9</v>
      </c>
      <c r="D22" s="4">
        <v>2</v>
      </c>
      <c r="E22" s="5"/>
      <c r="F22" s="6">
        <v>48</v>
      </c>
    </row>
    <row r="23" spans="2:6" x14ac:dyDescent="0.25">
      <c r="B23" s="2"/>
      <c r="C23" s="4" t="s">
        <v>13</v>
      </c>
      <c r="D23" s="4">
        <v>2</v>
      </c>
      <c r="E23" s="5">
        <v>7.5</v>
      </c>
      <c r="F23" s="4"/>
    </row>
    <row r="24" spans="2:6" x14ac:dyDescent="0.25">
      <c r="B24" s="2"/>
      <c r="C24" s="4" t="s">
        <v>16</v>
      </c>
      <c r="D24" s="4">
        <v>1</v>
      </c>
      <c r="E24" s="5">
        <v>4.75</v>
      </c>
      <c r="F24" s="4"/>
    </row>
    <row r="25" spans="2:6" x14ac:dyDescent="0.25">
      <c r="B25" s="2"/>
      <c r="C25" s="7" t="s">
        <v>12</v>
      </c>
      <c r="D25" s="3"/>
      <c r="E25" s="8">
        <f>SUM(E15:E24)</f>
        <v>23.53</v>
      </c>
      <c r="F25" s="3">
        <f>SUM(F15:F23)</f>
        <v>97.199999999999989</v>
      </c>
    </row>
  </sheetData>
  <mergeCells count="2">
    <mergeCell ref="B15:B25"/>
    <mergeCell ref="B2:B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 Louisa</dc:creator>
  <cp:lastModifiedBy>Elie Louisa</cp:lastModifiedBy>
  <dcterms:created xsi:type="dcterms:W3CDTF">2024-01-02T18:59:48Z</dcterms:created>
  <dcterms:modified xsi:type="dcterms:W3CDTF">2024-01-04T13:30:39Z</dcterms:modified>
</cp:coreProperties>
</file>