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/>
  <mc:AlternateContent xmlns:mc="http://schemas.openxmlformats.org/markup-compatibility/2006">
    <mc:Choice Requires="x15">
      <x15ac:absPath xmlns:x15ac="http://schemas.microsoft.com/office/spreadsheetml/2010/11/ac" url="/Users/jeffreychen/Downloads/"/>
    </mc:Choice>
  </mc:AlternateContent>
  <xr:revisionPtr revIDLastSave="0" documentId="13_ncr:1_{4292084B-D8C9-AF41-B9B7-77F5ED1D131A}" xr6:coauthVersionLast="43" xr6:coauthVersionMax="43" xr10:uidLastSave="{00000000-0000-0000-0000-000000000000}"/>
  <bookViews>
    <workbookView xWindow="1000" yWindow="460" windowWidth="15960" windowHeight="15540" activeTab="2" xr2:uid="{00000000-000D-0000-FFFF-FFFF00000000}"/>
  </bookViews>
  <sheets>
    <sheet name="客戶" sheetId="1" r:id="rId1"/>
    <sheet name="交易資料" sheetId="2" r:id="rId2"/>
    <sheet name="合併後交易資料" sheetId="3" r:id="rId3"/>
  </sheets>
  <calcPr calcId="191029"/>
</workbook>
</file>

<file path=xl/calcChain.xml><?xml version="1.0" encoding="utf-8"?>
<calcChain xmlns="http://schemas.openxmlformats.org/spreadsheetml/2006/main">
  <c r="Q85" i="3" l="1"/>
  <c r="P85" i="3"/>
  <c r="Q84" i="3"/>
  <c r="P84" i="3"/>
  <c r="Q83" i="3"/>
  <c r="P83" i="3"/>
  <c r="Q82" i="3"/>
  <c r="P82" i="3"/>
  <c r="Q81" i="3"/>
  <c r="P81" i="3"/>
  <c r="Q80" i="3"/>
  <c r="P80" i="3"/>
  <c r="Q79" i="3"/>
  <c r="P79" i="3"/>
  <c r="Q78" i="3"/>
  <c r="P78" i="3"/>
  <c r="Q77" i="3"/>
  <c r="P77" i="3"/>
  <c r="Q76" i="3"/>
  <c r="P76" i="3"/>
  <c r="Q75" i="3"/>
  <c r="P75" i="3"/>
  <c r="Q74" i="3"/>
  <c r="P74" i="3"/>
  <c r="Q73" i="3"/>
  <c r="P73" i="3"/>
  <c r="Q72" i="3"/>
  <c r="P72" i="3"/>
  <c r="Q71" i="3"/>
  <c r="P71" i="3"/>
  <c r="Q70" i="3"/>
  <c r="P70" i="3"/>
  <c r="Q69" i="3"/>
  <c r="P69" i="3"/>
  <c r="Q68" i="3"/>
  <c r="P68" i="3"/>
  <c r="Q67" i="3"/>
  <c r="P67" i="3"/>
  <c r="Q66" i="3"/>
  <c r="P66" i="3"/>
  <c r="Q65" i="3"/>
  <c r="P65" i="3"/>
  <c r="Q64" i="3"/>
  <c r="P64" i="3"/>
  <c r="Q63" i="3"/>
  <c r="P63" i="3"/>
  <c r="Q62" i="3"/>
  <c r="P62" i="3"/>
  <c r="Q61" i="3"/>
  <c r="P61" i="3"/>
  <c r="Q60" i="3"/>
  <c r="P60" i="3"/>
  <c r="Q59" i="3"/>
  <c r="P59" i="3"/>
  <c r="Q58" i="3"/>
  <c r="P58" i="3"/>
  <c r="Q57" i="3"/>
  <c r="P57" i="3"/>
  <c r="Q56" i="3"/>
  <c r="P56" i="3"/>
  <c r="Q55" i="3"/>
  <c r="P55" i="3"/>
  <c r="Q54" i="3"/>
  <c r="P54" i="3"/>
  <c r="Q53" i="3"/>
  <c r="P53" i="3"/>
  <c r="Q52" i="3"/>
  <c r="P52" i="3"/>
  <c r="Q51" i="3"/>
  <c r="P51" i="3"/>
  <c r="Q50" i="3"/>
  <c r="P50" i="3"/>
  <c r="Q49" i="3"/>
  <c r="P49" i="3"/>
  <c r="Q48" i="3"/>
  <c r="P48" i="3"/>
  <c r="Q47" i="3"/>
  <c r="P47" i="3"/>
  <c r="Q46" i="3"/>
  <c r="P46" i="3"/>
  <c r="Q45" i="3"/>
  <c r="P45" i="3"/>
  <c r="Q44" i="3"/>
  <c r="P44" i="3"/>
  <c r="Q43" i="3"/>
  <c r="P43" i="3"/>
  <c r="Q42" i="3"/>
  <c r="P42" i="3"/>
  <c r="Q41" i="3"/>
  <c r="P41" i="3"/>
  <c r="Q40" i="3"/>
  <c r="P40" i="3"/>
  <c r="Q39" i="3"/>
  <c r="P39" i="3"/>
  <c r="Q38" i="3"/>
  <c r="P38" i="3"/>
  <c r="Q37" i="3"/>
  <c r="P37" i="3"/>
  <c r="Q36" i="3"/>
  <c r="P36" i="3"/>
  <c r="Q35" i="3"/>
  <c r="P35" i="3"/>
  <c r="Q34" i="3"/>
  <c r="P34" i="3"/>
  <c r="Q33" i="3"/>
  <c r="P33" i="3"/>
  <c r="Q32" i="3"/>
  <c r="P32" i="3"/>
  <c r="Q31" i="3"/>
  <c r="P31" i="3"/>
  <c r="Q30" i="3"/>
  <c r="P30" i="3"/>
  <c r="Q29" i="3"/>
  <c r="P29" i="3"/>
  <c r="Q28" i="3"/>
  <c r="P28" i="3"/>
  <c r="Q27" i="3"/>
  <c r="P27" i="3"/>
  <c r="Q26" i="3"/>
  <c r="P26" i="3"/>
  <c r="Q25" i="3"/>
  <c r="P25" i="3"/>
  <c r="Q24" i="3"/>
  <c r="P24" i="3"/>
  <c r="Q23" i="3"/>
  <c r="P23" i="3"/>
  <c r="Q22" i="3"/>
  <c r="P22" i="3"/>
  <c r="Q21" i="3"/>
  <c r="Q20" i="3"/>
  <c r="Q19" i="3"/>
  <c r="Q18" i="3"/>
  <c r="Q17" i="3"/>
  <c r="Q16" i="3"/>
  <c r="Q15" i="3"/>
  <c r="Q14" i="3"/>
  <c r="Q13" i="3"/>
  <c r="Q12" i="3"/>
  <c r="Q11" i="3"/>
  <c r="Q10" i="3"/>
  <c r="Q9" i="3"/>
  <c r="Q8" i="3"/>
  <c r="Q7" i="3"/>
  <c r="Q6" i="3"/>
  <c r="Q5" i="3"/>
  <c r="Q4" i="3"/>
  <c r="Q3" i="3"/>
  <c r="Q2" i="3"/>
</calcChain>
</file>

<file path=xl/sharedStrings.xml><?xml version="1.0" encoding="utf-8"?>
<sst xmlns="http://schemas.openxmlformats.org/spreadsheetml/2006/main" count="636" uniqueCount="204">
  <si>
    <t>客戶編號</t>
  </si>
  <si>
    <t>是否有交易</t>
  </si>
  <si>
    <t>AA0102</t>
  </si>
  <si>
    <t>有交易</t>
  </si>
  <si>
    <t>AA0263</t>
  </si>
  <si>
    <t>AA0329</t>
  </si>
  <si>
    <t>AA0557</t>
  </si>
  <si>
    <t>AA0809</t>
  </si>
  <si>
    <t>AA1049</t>
  </si>
  <si>
    <t>AA1353</t>
  </si>
  <si>
    <t>無交易</t>
  </si>
  <si>
    <t>AA1538</t>
  </si>
  <si>
    <t>未開戶</t>
  </si>
  <si>
    <t>AA1935</t>
  </si>
  <si>
    <t>AA2082</t>
  </si>
  <si>
    <t>AA2293</t>
  </si>
  <si>
    <t>AA2388</t>
  </si>
  <si>
    <t>AA2749</t>
  </si>
  <si>
    <t>AA2778</t>
  </si>
  <si>
    <t>AA2833</t>
  </si>
  <si>
    <t>AA2841</t>
  </si>
  <si>
    <t>AA2843</t>
  </si>
  <si>
    <t>AA2844</t>
  </si>
  <si>
    <t>AA2846</t>
  </si>
  <si>
    <t>AA2849</t>
  </si>
  <si>
    <t>AA2850</t>
  </si>
  <si>
    <t>AA2855</t>
  </si>
  <si>
    <t>AA2856</t>
  </si>
  <si>
    <t>AA2858</t>
  </si>
  <si>
    <t>AA2861</t>
  </si>
  <si>
    <t>AA2867</t>
  </si>
  <si>
    <t>AA2879</t>
  </si>
  <si>
    <t>AA2883</t>
  </si>
  <si>
    <t>AA2884</t>
  </si>
  <si>
    <t>AA2885</t>
  </si>
  <si>
    <t>AA2890</t>
  </si>
  <si>
    <t>AA2892</t>
  </si>
  <si>
    <t>AA2895</t>
  </si>
  <si>
    <t>AA2896</t>
  </si>
  <si>
    <t>AA2917</t>
  </si>
  <si>
    <t>AA2941</t>
  </si>
  <si>
    <t>AA2943</t>
  </si>
  <si>
    <t>AA2956</t>
  </si>
  <si>
    <t>AA2968</t>
  </si>
  <si>
    <t>AA2970</t>
  </si>
  <si>
    <t>AA2986</t>
  </si>
  <si>
    <t>AA3002</t>
  </si>
  <si>
    <t>AA3005</t>
  </si>
  <si>
    <t>AA3014</t>
  </si>
  <si>
    <t>AA3022</t>
  </si>
  <si>
    <t>AA3029</t>
  </si>
  <si>
    <t>AA3038</t>
  </si>
  <si>
    <t>AA3041</t>
  </si>
  <si>
    <t>AA3044</t>
  </si>
  <si>
    <t>AA3046</t>
  </si>
  <si>
    <t>AA3048</t>
  </si>
  <si>
    <t>AA3052</t>
  </si>
  <si>
    <t>AA3119</t>
  </si>
  <si>
    <t>AA3139</t>
  </si>
  <si>
    <t>AA3170</t>
  </si>
  <si>
    <t>AA3171</t>
  </si>
  <si>
    <t>AA3176</t>
  </si>
  <si>
    <t>AA3180</t>
  </si>
  <si>
    <t>AA3301</t>
  </si>
  <si>
    <t>AA3304</t>
  </si>
  <si>
    <t>AA3312</t>
  </si>
  <si>
    <t>AA3404</t>
  </si>
  <si>
    <t>AA3474</t>
  </si>
  <si>
    <t>AA3487</t>
  </si>
  <si>
    <t>AA3488</t>
  </si>
  <si>
    <t>AA3497</t>
  </si>
  <si>
    <t>AA3506</t>
  </si>
  <si>
    <t>AA3521</t>
  </si>
  <si>
    <t>AA3522</t>
  </si>
  <si>
    <t>AA3537</t>
  </si>
  <si>
    <t>AA3558</t>
  </si>
  <si>
    <t>AA3566</t>
  </si>
  <si>
    <t>AA3571</t>
  </si>
  <si>
    <t>AA3577</t>
  </si>
  <si>
    <t>AA3588</t>
  </si>
  <si>
    <t>AA3590</t>
  </si>
  <si>
    <t>AA3596</t>
  </si>
  <si>
    <t>AA3597</t>
  </si>
  <si>
    <t>AA3599</t>
  </si>
  <si>
    <t>AA3600</t>
  </si>
  <si>
    <t>AA3604</t>
  </si>
  <si>
    <t>AA3605</t>
  </si>
  <si>
    <t>AA3621</t>
  </si>
  <si>
    <t>AA3622</t>
  </si>
  <si>
    <t>AA3624</t>
  </si>
  <si>
    <t>AA3626</t>
  </si>
  <si>
    <t>AA3633</t>
  </si>
  <si>
    <t>AA3675</t>
  </si>
  <si>
    <t>AA3685</t>
  </si>
  <si>
    <t>AA3708</t>
  </si>
  <si>
    <t>AA3732</t>
  </si>
  <si>
    <t>AA3768</t>
  </si>
  <si>
    <t>AA3801</t>
  </si>
  <si>
    <t>AA3880</t>
  </si>
  <si>
    <t>AA3947</t>
  </si>
  <si>
    <t>AA4199</t>
  </si>
  <si>
    <t>AA4200</t>
  </si>
  <si>
    <t>AA4255</t>
  </si>
  <si>
    <t>AA4372</t>
  </si>
  <si>
    <t>AA4905</t>
  </si>
  <si>
    <t>AA5297</t>
  </si>
  <si>
    <t>AA5576</t>
  </si>
  <si>
    <t>AA5617</t>
  </si>
  <si>
    <t>AA5706</t>
  </si>
  <si>
    <t>AA5736</t>
  </si>
  <si>
    <t>AA6008</t>
  </si>
  <si>
    <t>AA6076</t>
  </si>
  <si>
    <t>AA6370</t>
  </si>
  <si>
    <t>AA8041</t>
  </si>
  <si>
    <t>AA8077</t>
  </si>
  <si>
    <t>AA8267</t>
  </si>
  <si>
    <t>AA8303</t>
  </si>
  <si>
    <t>AA8766</t>
  </si>
  <si>
    <t>AA8857</t>
  </si>
  <si>
    <t>AA8978</t>
  </si>
  <si>
    <t>AA9107</t>
  </si>
  <si>
    <t>AA9122</t>
  </si>
  <si>
    <t>AA9132</t>
  </si>
  <si>
    <t>AA9175</t>
  </si>
  <si>
    <t>AA9875</t>
  </si>
  <si>
    <t>客戶</t>
  </si>
  <si>
    <t>基金</t>
  </si>
  <si>
    <t>基金簡稱</t>
  </si>
  <si>
    <t>201801</t>
  </si>
  <si>
    <t>201802</t>
  </si>
  <si>
    <t>201803</t>
  </si>
  <si>
    <t>201804</t>
  </si>
  <si>
    <t>201805</t>
  </si>
  <si>
    <t>201806</t>
  </si>
  <si>
    <t>201807</t>
  </si>
  <si>
    <t>201808</t>
  </si>
  <si>
    <t>201809</t>
  </si>
  <si>
    <t>201810</t>
  </si>
  <si>
    <t>201811</t>
  </si>
  <si>
    <t>201812</t>
  </si>
  <si>
    <t>總計</t>
  </si>
  <si>
    <t>18</t>
  </si>
  <si>
    <t>野村台灣運籌基金</t>
  </si>
  <si>
    <t xml:space="preserve"> 	   </t>
  </si>
  <si>
    <t>54</t>
  </si>
  <si>
    <t>野村雙印傘型之印度潛力基金</t>
  </si>
  <si>
    <t>65</t>
  </si>
  <si>
    <t>野村亞太複合高收益債基金累積類型人民幣計價</t>
  </si>
  <si>
    <t>C5</t>
  </si>
  <si>
    <t>野村四年階梯到期新興債累積美元計價</t>
  </si>
  <si>
    <t>48</t>
  </si>
  <si>
    <t>野村中國機會基金</t>
  </si>
  <si>
    <t>52</t>
  </si>
  <si>
    <t>野村新興高收益債組合基金累積型</t>
  </si>
  <si>
    <t>56</t>
  </si>
  <si>
    <t>野村亞太複合高收益債基金累積型新臺幣計價</t>
  </si>
  <si>
    <t>59</t>
  </si>
  <si>
    <t>野村環球高收益債基金累積類型新臺幣計價</t>
  </si>
  <si>
    <t>87</t>
  </si>
  <si>
    <t>野村美利堅高收益債證券投資信託基金累積型新臺幣計價</t>
  </si>
  <si>
    <t>94</t>
  </si>
  <si>
    <t>野村全球短期收益基金新台幣計價</t>
  </si>
  <si>
    <t>A9</t>
  </si>
  <si>
    <t>野村亞太新興債券基金累積類型新臺幣計價</t>
  </si>
  <si>
    <t>57</t>
  </si>
  <si>
    <t>野村亞太複合高收益債基金月配型新臺幣計價</t>
  </si>
  <si>
    <t>08</t>
  </si>
  <si>
    <t>野村全球品牌基金</t>
  </si>
  <si>
    <t>86</t>
  </si>
  <si>
    <t>野村環球基金人民幣計價</t>
  </si>
  <si>
    <t>E8</t>
  </si>
  <si>
    <t>野村新興收益傘型基金之中國境內新興債券基金累積類型新臺幣</t>
  </si>
  <si>
    <t>28</t>
  </si>
  <si>
    <t>野村高科技基金</t>
  </si>
  <si>
    <t>07</t>
  </si>
  <si>
    <t>野村中小基金累積類型</t>
  </si>
  <si>
    <t>20</t>
  </si>
  <si>
    <t>野村環球基金新臺幣計價</t>
  </si>
  <si>
    <t>交易次數</t>
  </si>
  <si>
    <t>NN (L) 投資級公司債基金X股美元(月配息)</t>
  </si>
  <si>
    <t>NN (L) 新興市場債券基金X股美元(月配息)</t>
  </si>
  <si>
    <t>NN (L) 環球高收益基金X股美元(月配息)</t>
  </si>
  <si>
    <t>安本標準  世界股票基金 A 累積 美元</t>
  </si>
  <si>
    <t>安本標準  亞洲小型公司基金 A 累積 美元</t>
  </si>
  <si>
    <t>安本標準  新興市場債券基金 A 月配息</t>
  </si>
  <si>
    <t>野村全球生技醫療基金</t>
  </si>
  <si>
    <t>野村泰國基金</t>
  </si>
  <si>
    <t>野村基金(愛爾蘭系列)美國高收益債券基金(TD美元類股)</t>
  </si>
  <si>
    <t>野村新興傘型之大俄羅斯基金</t>
  </si>
  <si>
    <t>野村歐洲中小成長基金累積類型新臺幣計價</t>
  </si>
  <si>
    <t>野村雙印傘型之印尼潛力基金</t>
  </si>
  <si>
    <t>駿利資產管理基金  駿利美國創業基金A美元累計</t>
  </si>
  <si>
    <t>駿利資產管理基金  駿利環球生命科技基金A美元累計</t>
  </si>
  <si>
    <t>野村多元收益平衡基金月配類型人民幣計價</t>
  </si>
  <si>
    <t>野村日本領先基金累積類型</t>
  </si>
  <si>
    <t>野村四年階梯到期新興債累積人民幣計價</t>
  </si>
  <si>
    <t>野村新馬基金</t>
  </si>
  <si>
    <t>野村新興收益傘型基金之中國境內新興債券基金累積類型新臺幣計?</t>
  </si>
  <si>
    <t>野村 e科技基金</t>
  </si>
  <si>
    <t>野村巴西證券投資信託基金</t>
  </si>
  <si>
    <t>野村新興傘型之中東非洲基金</t>
  </si>
  <si>
    <t>野村多元收益平衡基金月配類型新臺幣計價</t>
  </si>
  <si>
    <t>野村優質基金累積類型新臺幣計價</t>
  </si>
  <si>
    <t>野村成長基金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</si>
</sst>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&quot; &quot;* #,##0&quot; &quot;;&quot;-&quot;* #,##0&quot; &quot;;&quot; &quot;* &quot;-&quot;??&quot; &quot;"/>
  </numFmts>
  <fonts count="2">
    <font>
      <sz val="12"/>
      <color indexed="8"/>
      <name val="新細明體"/>
    </font>
    <font>
      <sz val="9"/>
      <name val="Wawati TC"/>
      <family val="3"/>
      <charset val="136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</fills>
  <borders count="24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8"/>
      </right>
      <top style="thin">
        <color indexed="8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2"/>
      </bottom>
      <diagonal/>
    </border>
    <border>
      <left/>
      <right/>
      <top style="thin">
        <color indexed="10"/>
      </top>
      <bottom style="thin">
        <color indexed="12"/>
      </bottom>
      <diagonal/>
    </border>
    <border>
      <left/>
      <right style="thin">
        <color indexed="10"/>
      </right>
      <top style="thin">
        <color indexed="10"/>
      </top>
      <bottom style="thin">
        <color indexed="12"/>
      </bottom>
      <diagonal/>
    </border>
    <border>
      <left style="thin">
        <color indexed="10"/>
      </left>
      <right style="thin">
        <color indexed="10"/>
      </right>
      <top style="thin">
        <color indexed="12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/>
      <bottom style="thin">
        <color indexed="12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2"/>
      </bottom>
      <diagonal/>
    </border>
    <border>
      <left style="thin">
        <color indexed="8"/>
      </left>
      <right style="thin">
        <color indexed="8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center"/>
    </xf>
  </cellStyleXfs>
  <cellXfs count="39">
    <xf numFmtId="0" fontId="0" fillId="0" borderId="0" xfId="0" applyFont="1" applyAlignment="1">
      <alignment vertical="center"/>
    </xf>
    <xf numFmtId="0" fontId="0" fillId="0" borderId="0" xfId="0" applyNumberFormat="1" applyFont="1" applyAlignment="1">
      <alignment vertical="center"/>
    </xf>
    <xf numFmtId="49" fontId="0" fillId="2" borderId="1" xfId="0" applyNumberFormat="1" applyFont="1" applyFill="1" applyBorder="1" applyAlignment="1">
      <alignment vertical="center"/>
    </xf>
    <xf numFmtId="0" fontId="0" fillId="2" borderId="2" xfId="0" applyFont="1" applyFill="1" applyBorder="1" applyAlignment="1">
      <alignment vertical="center"/>
    </xf>
    <xf numFmtId="49" fontId="0" fillId="2" borderId="3" xfId="0" applyNumberFormat="1" applyFont="1" applyFill="1" applyBorder="1" applyAlignment="1">
      <alignment horizontal="left" vertical="center"/>
    </xf>
    <xf numFmtId="49" fontId="0" fillId="2" borderId="4" xfId="0" applyNumberFormat="1" applyFont="1" applyFill="1" applyBorder="1" applyAlignment="1">
      <alignment vertical="center"/>
    </xf>
    <xf numFmtId="0" fontId="0" fillId="2" borderId="5" xfId="0" applyFont="1" applyFill="1" applyBorder="1" applyAlignment="1">
      <alignment vertical="center"/>
    </xf>
    <xf numFmtId="49" fontId="0" fillId="2" borderId="6" xfId="0" applyNumberFormat="1" applyFont="1" applyFill="1" applyBorder="1" applyAlignment="1">
      <alignment vertical="center"/>
    </xf>
    <xf numFmtId="49" fontId="0" fillId="2" borderId="7" xfId="0" applyNumberFormat="1" applyFont="1" applyFill="1" applyBorder="1" applyAlignment="1">
      <alignment vertical="center"/>
    </xf>
    <xf numFmtId="49" fontId="0" fillId="2" borderId="5" xfId="0" applyNumberFormat="1" applyFont="1" applyFill="1" applyBorder="1" applyAlignment="1">
      <alignment vertical="center"/>
    </xf>
    <xf numFmtId="49" fontId="0" fillId="2" borderId="8" xfId="0" applyNumberFormat="1" applyFont="1" applyFill="1" applyBorder="1" applyAlignment="1">
      <alignment vertical="center"/>
    </xf>
    <xf numFmtId="49" fontId="0" fillId="2" borderId="9" xfId="0" applyNumberFormat="1" applyFont="1" applyFill="1" applyBorder="1" applyAlignment="1">
      <alignment vertical="center"/>
    </xf>
    <xf numFmtId="49" fontId="0" fillId="2" borderId="4" xfId="0" applyNumberFormat="1" applyFont="1" applyFill="1" applyBorder="1" applyAlignment="1">
      <alignment horizontal="left" vertical="center"/>
    </xf>
    <xf numFmtId="49" fontId="0" fillId="2" borderId="2" xfId="0" applyNumberFormat="1" applyFont="1" applyFill="1" applyBorder="1" applyAlignment="1">
      <alignment vertical="center"/>
    </xf>
    <xf numFmtId="49" fontId="0" fillId="2" borderId="10" xfId="0" applyNumberFormat="1" applyFont="1" applyFill="1" applyBorder="1" applyAlignment="1">
      <alignment vertical="center"/>
    </xf>
    <xf numFmtId="49" fontId="0" fillId="2" borderId="11" xfId="0" applyNumberFormat="1" applyFont="1" applyFill="1" applyBorder="1" applyAlignment="1">
      <alignment horizontal="left" vertical="center"/>
    </xf>
    <xf numFmtId="49" fontId="0" fillId="2" borderId="12" xfId="0" applyNumberFormat="1" applyFont="1" applyFill="1" applyBorder="1" applyAlignment="1">
      <alignment vertical="center"/>
    </xf>
    <xf numFmtId="0" fontId="0" fillId="0" borderId="0" xfId="0" applyNumberFormat="1" applyFont="1" applyAlignment="1">
      <alignment vertical="center"/>
    </xf>
    <xf numFmtId="49" fontId="0" fillId="3" borderId="13" xfId="0" applyNumberFormat="1" applyFont="1" applyFill="1" applyBorder="1" applyAlignment="1">
      <alignment vertical="center"/>
    </xf>
    <xf numFmtId="49" fontId="0" fillId="3" borderId="14" xfId="0" applyNumberFormat="1" applyFont="1" applyFill="1" applyBorder="1" applyAlignment="1">
      <alignment vertical="center"/>
    </xf>
    <xf numFmtId="49" fontId="0" fillId="3" borderId="15" xfId="0" applyNumberFormat="1" applyFont="1" applyFill="1" applyBorder="1" applyAlignment="1">
      <alignment vertical="center"/>
    </xf>
    <xf numFmtId="49" fontId="0" fillId="2" borderId="16" xfId="0" applyNumberFormat="1" applyFont="1" applyFill="1" applyBorder="1" applyAlignment="1">
      <alignment vertical="center"/>
    </xf>
    <xf numFmtId="0" fontId="0" fillId="2" borderId="16" xfId="0" applyFont="1" applyFill="1" applyBorder="1" applyAlignment="1">
      <alignment vertical="center"/>
    </xf>
    <xf numFmtId="176" fontId="0" fillId="2" borderId="16" xfId="0" applyNumberFormat="1" applyFont="1" applyFill="1" applyBorder="1" applyAlignment="1">
      <alignment vertical="center"/>
    </xf>
    <xf numFmtId="176" fontId="0" fillId="2" borderId="2" xfId="0" applyNumberFormat="1" applyFont="1" applyFill="1" applyBorder="1" applyAlignment="1">
      <alignment vertical="center"/>
    </xf>
    <xf numFmtId="0" fontId="0" fillId="2" borderId="17" xfId="0" applyFont="1" applyFill="1" applyBorder="1" applyAlignment="1">
      <alignment vertical="center"/>
    </xf>
    <xf numFmtId="49" fontId="0" fillId="3" borderId="18" xfId="0" applyNumberFormat="1" applyFont="1" applyFill="1" applyBorder="1" applyAlignment="1">
      <alignment vertical="center"/>
    </xf>
    <xf numFmtId="49" fontId="0" fillId="3" borderId="19" xfId="0" applyNumberFormat="1" applyFont="1" applyFill="1" applyBorder="1" applyAlignment="1">
      <alignment vertical="center"/>
    </xf>
    <xf numFmtId="0" fontId="0" fillId="2" borderId="20" xfId="0" applyFont="1" applyFill="1" applyBorder="1" applyAlignment="1">
      <alignment vertical="center"/>
    </xf>
    <xf numFmtId="49" fontId="0" fillId="3" borderId="21" xfId="0" applyNumberFormat="1" applyFont="1" applyFill="1" applyBorder="1" applyAlignment="1">
      <alignment vertical="center"/>
    </xf>
    <xf numFmtId="0" fontId="0" fillId="2" borderId="16" xfId="0" applyNumberFormat="1" applyFont="1" applyFill="1" applyBorder="1" applyAlignment="1">
      <alignment vertical="center"/>
    </xf>
    <xf numFmtId="0" fontId="0" fillId="0" borderId="0" xfId="0" applyNumberFormat="1" applyFont="1" applyAlignment="1">
      <alignment vertical="center"/>
    </xf>
    <xf numFmtId="49" fontId="0" fillId="3" borderId="22" xfId="0" applyNumberFormat="1" applyFont="1" applyFill="1" applyBorder="1" applyAlignment="1">
      <alignment vertical="center"/>
    </xf>
    <xf numFmtId="0" fontId="0" fillId="2" borderId="1" xfId="0" applyNumberFormat="1" applyFont="1" applyFill="1" applyBorder="1" applyAlignment="1">
      <alignment vertical="center"/>
    </xf>
    <xf numFmtId="0" fontId="0" fillId="2" borderId="2" xfId="0" applyNumberFormat="1" applyFont="1" applyFill="1" applyBorder="1" applyAlignment="1">
      <alignment vertical="center"/>
    </xf>
    <xf numFmtId="0" fontId="0" fillId="2" borderId="23" xfId="0" applyFont="1" applyFill="1" applyBorder="1" applyAlignment="1">
      <alignment vertical="center"/>
    </xf>
    <xf numFmtId="176" fontId="0" fillId="2" borderId="4" xfId="0" applyNumberFormat="1" applyFont="1" applyFill="1" applyBorder="1" applyAlignment="1">
      <alignment vertical="center"/>
    </xf>
    <xf numFmtId="176" fontId="0" fillId="2" borderId="23" xfId="0" applyNumberFormat="1" applyFont="1" applyFill="1" applyBorder="1" applyAlignment="1">
      <alignment vertical="center"/>
    </xf>
    <xf numFmtId="176" fontId="0" fillId="2" borderId="5" xfId="0" applyNumberFormat="1" applyFont="1" applyFill="1" applyBorder="1" applyAlignment="1">
      <alignment vertical="center"/>
    </xf>
  </cellXfs>
  <cellStyles count="1">
    <cellStyle name="一般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DBE5F1"/>
      <rgbColor rgb="FF95B3D7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 佈景主題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佈景主題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佈景主題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V123"/>
  <sheetViews>
    <sheetView showGridLines="0" workbookViewId="0"/>
  </sheetViews>
  <sheetFormatPr baseColWidth="10" defaultColWidth="8.83203125" defaultRowHeight="15" customHeight="1"/>
  <cols>
    <col min="1" max="1" width="9.5" style="1" customWidth="1"/>
    <col min="2" max="2" width="11.6640625" style="1" customWidth="1"/>
    <col min="3" max="5" width="8.1640625" style="1" customWidth="1"/>
    <col min="6" max="256" width="8.83203125" style="1" customWidth="1"/>
  </cols>
  <sheetData>
    <row r="1" spans="1:5" ht="16.5" customHeight="1">
      <c r="A1" s="2" t="s">
        <v>0</v>
      </c>
      <c r="B1" s="2" t="s">
        <v>1</v>
      </c>
      <c r="C1" s="3"/>
      <c r="D1" s="3"/>
      <c r="E1" s="3"/>
    </row>
    <row r="2" spans="1:5" ht="17" customHeight="1">
      <c r="A2" s="4" t="s">
        <v>2</v>
      </c>
      <c r="B2" s="5" t="s">
        <v>3</v>
      </c>
      <c r="C2" s="6"/>
      <c r="D2" s="3"/>
      <c r="E2" s="3"/>
    </row>
    <row r="3" spans="1:5" ht="17" customHeight="1">
      <c r="A3" s="7" t="s">
        <v>4</v>
      </c>
      <c r="B3" s="8" t="s">
        <v>3</v>
      </c>
      <c r="C3" s="3"/>
      <c r="D3" s="3"/>
      <c r="E3" s="3"/>
    </row>
    <row r="4" spans="1:5" ht="17" customHeight="1">
      <c r="A4" s="4" t="s">
        <v>5</v>
      </c>
      <c r="B4" s="9" t="s">
        <v>3</v>
      </c>
      <c r="C4" s="3"/>
      <c r="D4" s="3"/>
      <c r="E4" s="3"/>
    </row>
    <row r="5" spans="1:5" ht="17" customHeight="1">
      <c r="A5" s="4" t="s">
        <v>6</v>
      </c>
      <c r="B5" s="10" t="s">
        <v>3</v>
      </c>
      <c r="C5" s="3"/>
      <c r="D5" s="3"/>
      <c r="E5" s="3"/>
    </row>
    <row r="6" spans="1:5" ht="17" customHeight="1">
      <c r="A6" s="4" t="s">
        <v>7</v>
      </c>
      <c r="B6" s="5" t="s">
        <v>3</v>
      </c>
      <c r="C6" s="6"/>
      <c r="D6" s="3"/>
      <c r="E6" s="3"/>
    </row>
    <row r="7" spans="1:5" ht="17" customHeight="1">
      <c r="A7" s="4" t="s">
        <v>8</v>
      </c>
      <c r="B7" s="11" t="s">
        <v>3</v>
      </c>
      <c r="C7" s="3"/>
      <c r="D7" s="3"/>
      <c r="E7" s="3"/>
    </row>
    <row r="8" spans="1:5" ht="17" customHeight="1">
      <c r="A8" s="4" t="s">
        <v>9</v>
      </c>
      <c r="B8" s="5" t="s">
        <v>10</v>
      </c>
      <c r="C8" s="6"/>
      <c r="D8" s="3"/>
      <c r="E8" s="3"/>
    </row>
    <row r="9" spans="1:5" ht="17" customHeight="1">
      <c r="A9" s="4" t="s">
        <v>11</v>
      </c>
      <c r="B9" s="12" t="s">
        <v>12</v>
      </c>
      <c r="C9" s="6"/>
      <c r="D9" s="3"/>
      <c r="E9" s="3"/>
    </row>
    <row r="10" spans="1:5" ht="17" customHeight="1">
      <c r="A10" s="4" t="s">
        <v>13</v>
      </c>
      <c r="B10" s="5" t="s">
        <v>3</v>
      </c>
      <c r="C10" s="6"/>
      <c r="D10" s="3"/>
      <c r="E10" s="3"/>
    </row>
    <row r="11" spans="1:5" ht="17" customHeight="1">
      <c r="A11" s="4" t="s">
        <v>14</v>
      </c>
      <c r="B11" s="12" t="s">
        <v>12</v>
      </c>
      <c r="C11" s="6"/>
      <c r="D11" s="3"/>
      <c r="E11" s="3"/>
    </row>
    <row r="12" spans="1:5" ht="17" customHeight="1">
      <c r="A12" s="7" t="s">
        <v>15</v>
      </c>
      <c r="B12" s="7" t="s">
        <v>3</v>
      </c>
      <c r="C12" s="3"/>
      <c r="D12" s="3"/>
      <c r="E12" s="3"/>
    </row>
    <row r="13" spans="1:5" ht="17" customHeight="1">
      <c r="A13" s="4" t="s">
        <v>16</v>
      </c>
      <c r="B13" s="12" t="s">
        <v>12</v>
      </c>
      <c r="C13" s="6"/>
      <c r="D13" s="3"/>
      <c r="E13" s="3"/>
    </row>
    <row r="14" spans="1:5" ht="17" customHeight="1">
      <c r="A14" s="7" t="s">
        <v>17</v>
      </c>
      <c r="B14" s="7" t="s">
        <v>12</v>
      </c>
      <c r="C14" s="3"/>
      <c r="D14" s="3"/>
      <c r="E14" s="3"/>
    </row>
    <row r="15" spans="1:5" ht="17" customHeight="1">
      <c r="A15" s="4" t="s">
        <v>18</v>
      </c>
      <c r="B15" s="12" t="s">
        <v>12</v>
      </c>
      <c r="C15" s="6"/>
      <c r="D15" s="3"/>
      <c r="E15" s="3"/>
    </row>
    <row r="16" spans="1:5" ht="17" customHeight="1">
      <c r="A16" s="8" t="s">
        <v>19</v>
      </c>
      <c r="B16" s="8" t="s">
        <v>12</v>
      </c>
      <c r="C16" s="3"/>
      <c r="D16" s="3"/>
      <c r="E16" s="3"/>
    </row>
    <row r="17" spans="1:5" ht="17" customHeight="1">
      <c r="A17" s="13" t="s">
        <v>20</v>
      </c>
      <c r="B17" s="13" t="s">
        <v>12</v>
      </c>
      <c r="C17" s="3"/>
      <c r="D17" s="3"/>
      <c r="E17" s="3"/>
    </row>
    <row r="18" spans="1:5" ht="17" customHeight="1">
      <c r="A18" s="2" t="s">
        <v>21</v>
      </c>
      <c r="B18" s="2" t="s">
        <v>12</v>
      </c>
      <c r="C18" s="3"/>
      <c r="D18" s="3"/>
      <c r="E18" s="3"/>
    </row>
    <row r="19" spans="1:5" ht="17" customHeight="1">
      <c r="A19" s="4" t="s">
        <v>22</v>
      </c>
      <c r="B19" s="12" t="s">
        <v>12</v>
      </c>
      <c r="C19" s="6"/>
      <c r="D19" s="3"/>
      <c r="E19" s="3"/>
    </row>
    <row r="20" spans="1:5" ht="17" customHeight="1">
      <c r="A20" s="4" t="s">
        <v>23</v>
      </c>
      <c r="B20" s="12" t="s">
        <v>12</v>
      </c>
      <c r="C20" s="6"/>
      <c r="D20" s="3"/>
      <c r="E20" s="3"/>
    </row>
    <row r="21" spans="1:5" ht="17" customHeight="1">
      <c r="A21" s="4" t="s">
        <v>24</v>
      </c>
      <c r="B21" s="12" t="s">
        <v>12</v>
      </c>
      <c r="C21" s="6"/>
      <c r="D21" s="3"/>
      <c r="E21" s="3"/>
    </row>
    <row r="22" spans="1:5" ht="17" customHeight="1">
      <c r="A22" s="4" t="s">
        <v>25</v>
      </c>
      <c r="B22" s="5" t="s">
        <v>10</v>
      </c>
      <c r="C22" s="6"/>
      <c r="D22" s="3"/>
      <c r="E22" s="3"/>
    </row>
    <row r="23" spans="1:5" ht="17" customHeight="1">
      <c r="A23" s="4" t="s">
        <v>26</v>
      </c>
      <c r="B23" s="12" t="s">
        <v>12</v>
      </c>
      <c r="C23" s="6"/>
      <c r="D23" s="3"/>
      <c r="E23" s="3"/>
    </row>
    <row r="24" spans="1:5" ht="17" customHeight="1">
      <c r="A24" s="4" t="s">
        <v>27</v>
      </c>
      <c r="B24" s="12" t="s">
        <v>12</v>
      </c>
      <c r="C24" s="6"/>
      <c r="D24" s="3"/>
      <c r="E24" s="3"/>
    </row>
    <row r="25" spans="1:5" ht="17" customHeight="1">
      <c r="A25" s="4" t="s">
        <v>28</v>
      </c>
      <c r="B25" s="12" t="s">
        <v>12</v>
      </c>
      <c r="C25" s="6"/>
      <c r="D25" s="3"/>
      <c r="E25" s="3"/>
    </row>
    <row r="26" spans="1:5" ht="17" customHeight="1">
      <c r="A26" s="4" t="s">
        <v>29</v>
      </c>
      <c r="B26" s="12" t="s">
        <v>12</v>
      </c>
      <c r="C26" s="6"/>
      <c r="D26" s="3"/>
      <c r="E26" s="3"/>
    </row>
    <row r="27" spans="1:5" ht="17" customHeight="1">
      <c r="A27" s="7" t="s">
        <v>30</v>
      </c>
      <c r="B27" s="7" t="s">
        <v>12</v>
      </c>
      <c r="C27" s="3"/>
      <c r="D27" s="3"/>
      <c r="E27" s="3"/>
    </row>
    <row r="28" spans="1:5" ht="17" customHeight="1">
      <c r="A28" s="4" t="s">
        <v>31</v>
      </c>
      <c r="B28" s="12" t="s">
        <v>12</v>
      </c>
      <c r="C28" s="6"/>
      <c r="D28" s="3"/>
      <c r="E28" s="3"/>
    </row>
    <row r="29" spans="1:5" ht="17" customHeight="1">
      <c r="A29" s="4" t="s">
        <v>32</v>
      </c>
      <c r="B29" s="12" t="s">
        <v>12</v>
      </c>
      <c r="C29" s="6"/>
      <c r="D29" s="3"/>
      <c r="E29" s="3"/>
    </row>
    <row r="30" spans="1:5" ht="17" customHeight="1">
      <c r="A30" s="4" t="s">
        <v>33</v>
      </c>
      <c r="B30" s="5" t="s">
        <v>10</v>
      </c>
      <c r="C30" s="6"/>
      <c r="D30" s="3"/>
      <c r="E30" s="3"/>
    </row>
    <row r="31" spans="1:5" ht="17" customHeight="1">
      <c r="A31" s="4" t="s">
        <v>34</v>
      </c>
      <c r="B31" s="12" t="s">
        <v>12</v>
      </c>
      <c r="C31" s="6"/>
      <c r="D31" s="3"/>
      <c r="E31" s="3"/>
    </row>
    <row r="32" spans="1:5" ht="17" customHeight="1">
      <c r="A32" s="4" t="s">
        <v>35</v>
      </c>
      <c r="B32" s="12" t="s">
        <v>12</v>
      </c>
      <c r="C32" s="6"/>
      <c r="D32" s="3"/>
      <c r="E32" s="3"/>
    </row>
    <row r="33" spans="1:5" ht="17" customHeight="1">
      <c r="A33" s="7" t="s">
        <v>36</v>
      </c>
      <c r="B33" s="7" t="s">
        <v>12</v>
      </c>
      <c r="C33" s="3"/>
      <c r="D33" s="3"/>
      <c r="E33" s="3"/>
    </row>
    <row r="34" spans="1:5" ht="17" customHeight="1">
      <c r="A34" s="4" t="s">
        <v>37</v>
      </c>
      <c r="B34" s="12" t="s">
        <v>12</v>
      </c>
      <c r="C34" s="6"/>
      <c r="D34" s="3"/>
      <c r="E34" s="3"/>
    </row>
    <row r="35" spans="1:5" ht="17" customHeight="1">
      <c r="A35" s="4" t="s">
        <v>38</v>
      </c>
      <c r="B35" s="12" t="s">
        <v>12</v>
      </c>
      <c r="C35" s="6"/>
      <c r="D35" s="3"/>
      <c r="E35" s="3"/>
    </row>
    <row r="36" spans="1:5" ht="17" customHeight="1">
      <c r="A36" s="4" t="s">
        <v>39</v>
      </c>
      <c r="B36" s="12" t="s">
        <v>12</v>
      </c>
      <c r="C36" s="6"/>
      <c r="D36" s="3"/>
      <c r="E36" s="3"/>
    </row>
    <row r="37" spans="1:5" ht="17" customHeight="1">
      <c r="A37" s="4" t="s">
        <v>40</v>
      </c>
      <c r="B37" s="12" t="s">
        <v>12</v>
      </c>
      <c r="C37" s="6"/>
      <c r="D37" s="3"/>
      <c r="E37" s="3"/>
    </row>
    <row r="38" spans="1:5" ht="17" customHeight="1">
      <c r="A38" s="4" t="s">
        <v>41</v>
      </c>
      <c r="B38" s="12" t="s">
        <v>12</v>
      </c>
      <c r="C38" s="6"/>
      <c r="D38" s="3"/>
      <c r="E38" s="3"/>
    </row>
    <row r="39" spans="1:5" ht="17" customHeight="1">
      <c r="A39" s="4" t="s">
        <v>42</v>
      </c>
      <c r="B39" s="12" t="s">
        <v>12</v>
      </c>
      <c r="C39" s="6"/>
      <c r="D39" s="3"/>
      <c r="E39" s="3"/>
    </row>
    <row r="40" spans="1:5" ht="17" customHeight="1">
      <c r="A40" s="4" t="s">
        <v>43</v>
      </c>
      <c r="B40" s="12" t="s">
        <v>12</v>
      </c>
      <c r="C40" s="6"/>
      <c r="D40" s="3"/>
      <c r="E40" s="3"/>
    </row>
    <row r="41" spans="1:5" ht="17" customHeight="1">
      <c r="A41" s="7" t="s">
        <v>44</v>
      </c>
      <c r="B41" s="7" t="s">
        <v>12</v>
      </c>
      <c r="C41" s="3"/>
      <c r="D41" s="3"/>
      <c r="E41" s="3"/>
    </row>
    <row r="42" spans="1:5" ht="17" customHeight="1">
      <c r="A42" s="4" t="s">
        <v>45</v>
      </c>
      <c r="B42" s="12" t="s">
        <v>12</v>
      </c>
      <c r="C42" s="6"/>
      <c r="D42" s="3"/>
      <c r="E42" s="3"/>
    </row>
    <row r="43" spans="1:5" ht="17" customHeight="1">
      <c r="A43" s="4" t="s">
        <v>46</v>
      </c>
      <c r="B43" s="12" t="s">
        <v>12</v>
      </c>
      <c r="C43" s="6"/>
      <c r="D43" s="3"/>
      <c r="E43" s="3"/>
    </row>
    <row r="44" spans="1:5" ht="17" customHeight="1">
      <c r="A44" s="7" t="s">
        <v>47</v>
      </c>
      <c r="B44" s="7" t="s">
        <v>12</v>
      </c>
      <c r="C44" s="3"/>
      <c r="D44" s="3"/>
      <c r="E44" s="3"/>
    </row>
    <row r="45" spans="1:5" ht="17" customHeight="1">
      <c r="A45" s="4" t="s">
        <v>48</v>
      </c>
      <c r="B45" s="12" t="s">
        <v>12</v>
      </c>
      <c r="C45" s="6"/>
      <c r="D45" s="3"/>
      <c r="E45" s="3"/>
    </row>
    <row r="46" spans="1:5" ht="17" customHeight="1">
      <c r="A46" s="7" t="s">
        <v>49</v>
      </c>
      <c r="B46" s="7" t="s">
        <v>12</v>
      </c>
      <c r="C46" s="3"/>
      <c r="D46" s="3"/>
      <c r="E46" s="3"/>
    </row>
    <row r="47" spans="1:5" ht="17" customHeight="1">
      <c r="A47" s="4" t="s">
        <v>50</v>
      </c>
      <c r="B47" s="12" t="s">
        <v>12</v>
      </c>
      <c r="C47" s="6"/>
      <c r="D47" s="3"/>
      <c r="E47" s="3"/>
    </row>
    <row r="48" spans="1:5" ht="17" customHeight="1">
      <c r="A48" s="7" t="s">
        <v>51</v>
      </c>
      <c r="B48" s="7" t="s">
        <v>12</v>
      </c>
      <c r="C48" s="3"/>
      <c r="D48" s="3"/>
      <c r="E48" s="3"/>
    </row>
    <row r="49" spans="1:5" ht="17" customHeight="1">
      <c r="A49" s="4" t="s">
        <v>52</v>
      </c>
      <c r="B49" s="12" t="s">
        <v>12</v>
      </c>
      <c r="C49" s="6"/>
      <c r="D49" s="3"/>
      <c r="E49" s="3"/>
    </row>
    <row r="50" spans="1:5" ht="17" customHeight="1">
      <c r="A50" s="4" t="s">
        <v>53</v>
      </c>
      <c r="B50" s="12" t="s">
        <v>12</v>
      </c>
      <c r="C50" s="6"/>
      <c r="D50" s="3"/>
      <c r="E50" s="3"/>
    </row>
    <row r="51" spans="1:5" ht="17" customHeight="1">
      <c r="A51" s="4" t="s">
        <v>54</v>
      </c>
      <c r="B51" s="12" t="s">
        <v>12</v>
      </c>
      <c r="C51" s="6"/>
      <c r="D51" s="3"/>
      <c r="E51" s="3"/>
    </row>
    <row r="52" spans="1:5" ht="17" customHeight="1">
      <c r="A52" s="8" t="s">
        <v>55</v>
      </c>
      <c r="B52" s="8" t="s">
        <v>12</v>
      </c>
      <c r="C52" s="3"/>
      <c r="D52" s="3"/>
      <c r="E52" s="3"/>
    </row>
    <row r="53" spans="1:5" ht="17" customHeight="1">
      <c r="A53" s="2" t="s">
        <v>56</v>
      </c>
      <c r="B53" s="2" t="s">
        <v>12</v>
      </c>
      <c r="C53" s="3"/>
      <c r="D53" s="3"/>
      <c r="E53" s="3"/>
    </row>
    <row r="54" spans="1:5" ht="17" customHeight="1">
      <c r="A54" s="4" t="s">
        <v>57</v>
      </c>
      <c r="B54" s="12" t="s">
        <v>12</v>
      </c>
      <c r="C54" s="6"/>
      <c r="D54" s="3"/>
      <c r="E54" s="3"/>
    </row>
    <row r="55" spans="1:5" ht="17" customHeight="1">
      <c r="A55" s="4" t="s">
        <v>58</v>
      </c>
      <c r="B55" s="5" t="s">
        <v>3</v>
      </c>
      <c r="C55" s="6"/>
      <c r="D55" s="3"/>
      <c r="E55" s="3"/>
    </row>
    <row r="56" spans="1:5" ht="17" customHeight="1">
      <c r="A56" s="4" t="s">
        <v>59</v>
      </c>
      <c r="B56" s="12" t="s">
        <v>12</v>
      </c>
      <c r="C56" s="6"/>
      <c r="D56" s="3"/>
      <c r="E56" s="3"/>
    </row>
    <row r="57" spans="1:5" ht="17" customHeight="1">
      <c r="A57" s="4" t="s">
        <v>60</v>
      </c>
      <c r="B57" s="12" t="s">
        <v>12</v>
      </c>
      <c r="C57" s="6"/>
      <c r="D57" s="3"/>
      <c r="E57" s="3"/>
    </row>
    <row r="58" spans="1:5" ht="17" customHeight="1">
      <c r="A58" s="4" t="s">
        <v>61</v>
      </c>
      <c r="B58" s="12" t="s">
        <v>12</v>
      </c>
      <c r="C58" s="6"/>
      <c r="D58" s="3"/>
      <c r="E58" s="3"/>
    </row>
    <row r="59" spans="1:5" ht="17" customHeight="1">
      <c r="A59" s="4" t="s">
        <v>62</v>
      </c>
      <c r="B59" s="12" t="s">
        <v>12</v>
      </c>
      <c r="C59" s="6"/>
      <c r="D59" s="3"/>
      <c r="E59" s="3"/>
    </row>
    <row r="60" spans="1:5" ht="17" customHeight="1">
      <c r="A60" s="8" t="s">
        <v>63</v>
      </c>
      <c r="B60" s="8" t="s">
        <v>12</v>
      </c>
      <c r="C60" s="3"/>
      <c r="D60" s="3"/>
      <c r="E60" s="3"/>
    </row>
    <row r="61" spans="1:5" ht="17" customHeight="1">
      <c r="A61" s="13" t="s">
        <v>64</v>
      </c>
      <c r="B61" s="13" t="s">
        <v>12</v>
      </c>
      <c r="C61" s="3"/>
      <c r="D61" s="3"/>
      <c r="E61" s="3"/>
    </row>
    <row r="62" spans="1:5" ht="17" customHeight="1">
      <c r="A62" s="2" t="s">
        <v>65</v>
      </c>
      <c r="B62" s="2" t="s">
        <v>3</v>
      </c>
      <c r="C62" s="3"/>
      <c r="D62" s="3"/>
      <c r="E62" s="3"/>
    </row>
    <row r="63" spans="1:5" ht="17" customHeight="1">
      <c r="A63" s="4" t="s">
        <v>66</v>
      </c>
      <c r="B63" s="12" t="s">
        <v>12</v>
      </c>
      <c r="C63" s="6"/>
      <c r="D63" s="3"/>
      <c r="E63" s="3"/>
    </row>
    <row r="64" spans="1:5" ht="17" customHeight="1">
      <c r="A64" s="4" t="s">
        <v>67</v>
      </c>
      <c r="B64" s="12" t="s">
        <v>12</v>
      </c>
      <c r="C64" s="6"/>
      <c r="D64" s="3"/>
      <c r="E64" s="3"/>
    </row>
    <row r="65" spans="1:5" ht="17" customHeight="1">
      <c r="A65" s="7" t="s">
        <v>68</v>
      </c>
      <c r="B65" s="7" t="s">
        <v>12</v>
      </c>
      <c r="C65" s="3"/>
      <c r="D65" s="3"/>
      <c r="E65" s="3"/>
    </row>
    <row r="66" spans="1:5" ht="17" customHeight="1">
      <c r="A66" s="4" t="s">
        <v>69</v>
      </c>
      <c r="B66" s="12" t="s">
        <v>12</v>
      </c>
      <c r="C66" s="6"/>
      <c r="D66" s="3"/>
      <c r="E66" s="3"/>
    </row>
    <row r="67" spans="1:5" ht="17" customHeight="1">
      <c r="A67" s="4" t="s">
        <v>70</v>
      </c>
      <c r="B67" s="12" t="s">
        <v>12</v>
      </c>
      <c r="C67" s="6"/>
      <c r="D67" s="3"/>
      <c r="E67" s="3"/>
    </row>
    <row r="68" spans="1:5" ht="17" customHeight="1">
      <c r="A68" s="8" t="s">
        <v>71</v>
      </c>
      <c r="B68" s="8" t="s">
        <v>12</v>
      </c>
      <c r="C68" s="3"/>
      <c r="D68" s="3"/>
      <c r="E68" s="3"/>
    </row>
    <row r="69" spans="1:5" ht="17" customHeight="1">
      <c r="A69" s="2" t="s">
        <v>72</v>
      </c>
      <c r="B69" s="2" t="s">
        <v>12</v>
      </c>
      <c r="C69" s="3"/>
      <c r="D69" s="3"/>
      <c r="E69" s="3"/>
    </row>
    <row r="70" spans="1:5" ht="17" customHeight="1">
      <c r="A70" s="4" t="s">
        <v>73</v>
      </c>
      <c r="B70" s="12" t="s">
        <v>12</v>
      </c>
      <c r="C70" s="6"/>
      <c r="D70" s="3"/>
      <c r="E70" s="3"/>
    </row>
    <row r="71" spans="1:5" ht="17" customHeight="1">
      <c r="A71" s="4" t="s">
        <v>74</v>
      </c>
      <c r="B71" s="12" t="s">
        <v>12</v>
      </c>
      <c r="C71" s="6"/>
      <c r="D71" s="3"/>
      <c r="E71" s="3"/>
    </row>
    <row r="72" spans="1:5" ht="17" customHeight="1">
      <c r="A72" s="8" t="s">
        <v>75</v>
      </c>
      <c r="B72" s="8" t="s">
        <v>12</v>
      </c>
      <c r="C72" s="3"/>
      <c r="D72" s="3"/>
      <c r="E72" s="3"/>
    </row>
    <row r="73" spans="1:5" ht="17" customHeight="1">
      <c r="A73" s="13" t="s">
        <v>76</v>
      </c>
      <c r="B73" s="13" t="s">
        <v>12</v>
      </c>
      <c r="C73" s="3"/>
      <c r="D73" s="3"/>
      <c r="E73" s="3"/>
    </row>
    <row r="74" spans="1:5" ht="17" customHeight="1">
      <c r="A74" s="2" t="s">
        <v>77</v>
      </c>
      <c r="B74" s="2" t="s">
        <v>12</v>
      </c>
      <c r="C74" s="3"/>
      <c r="D74" s="3"/>
      <c r="E74" s="3"/>
    </row>
    <row r="75" spans="1:5" ht="17" customHeight="1">
      <c r="A75" s="4" t="s">
        <v>78</v>
      </c>
      <c r="B75" s="12" t="s">
        <v>12</v>
      </c>
      <c r="C75" s="6"/>
      <c r="D75" s="3"/>
      <c r="E75" s="3"/>
    </row>
    <row r="76" spans="1:5" ht="17" customHeight="1">
      <c r="A76" s="7" t="s">
        <v>79</v>
      </c>
      <c r="B76" s="7" t="s">
        <v>12</v>
      </c>
      <c r="C76" s="3"/>
      <c r="D76" s="3"/>
      <c r="E76" s="3"/>
    </row>
    <row r="77" spans="1:5" ht="17" customHeight="1">
      <c r="A77" s="4" t="s">
        <v>79</v>
      </c>
      <c r="B77" s="12" t="s">
        <v>12</v>
      </c>
      <c r="C77" s="6"/>
      <c r="D77" s="3"/>
      <c r="E77" s="3"/>
    </row>
    <row r="78" spans="1:5" ht="17" customHeight="1">
      <c r="A78" s="8" t="s">
        <v>80</v>
      </c>
      <c r="B78" s="8" t="s">
        <v>12</v>
      </c>
      <c r="C78" s="3"/>
      <c r="D78" s="3"/>
      <c r="E78" s="3"/>
    </row>
    <row r="79" spans="1:5" ht="17" customHeight="1">
      <c r="A79" s="13" t="s">
        <v>81</v>
      </c>
      <c r="B79" s="13" t="s">
        <v>12</v>
      </c>
      <c r="C79" s="3"/>
      <c r="D79" s="3"/>
      <c r="E79" s="3"/>
    </row>
    <row r="80" spans="1:5" ht="17" customHeight="1">
      <c r="A80" s="2" t="s">
        <v>82</v>
      </c>
      <c r="B80" s="2" t="s">
        <v>12</v>
      </c>
      <c r="C80" s="3"/>
      <c r="D80" s="3"/>
      <c r="E80" s="3"/>
    </row>
    <row r="81" spans="1:5" ht="17" customHeight="1">
      <c r="A81" s="4" t="s">
        <v>83</v>
      </c>
      <c r="B81" s="12" t="s">
        <v>12</v>
      </c>
      <c r="C81" s="6"/>
      <c r="D81" s="3"/>
      <c r="E81" s="3"/>
    </row>
    <row r="82" spans="1:5" ht="17" customHeight="1">
      <c r="A82" s="8" t="s">
        <v>84</v>
      </c>
      <c r="B82" s="8" t="s">
        <v>12</v>
      </c>
      <c r="C82" s="3"/>
      <c r="D82" s="3"/>
      <c r="E82" s="3"/>
    </row>
    <row r="83" spans="1:5" ht="17" customHeight="1">
      <c r="A83" s="13" t="s">
        <v>85</v>
      </c>
      <c r="B83" s="13" t="s">
        <v>12</v>
      </c>
      <c r="C83" s="3"/>
      <c r="D83" s="3"/>
      <c r="E83" s="3"/>
    </row>
    <row r="84" spans="1:5" ht="17" customHeight="1">
      <c r="A84" s="2" t="s">
        <v>86</v>
      </c>
      <c r="B84" s="2" t="s">
        <v>12</v>
      </c>
      <c r="C84" s="3"/>
      <c r="D84" s="3"/>
      <c r="E84" s="3"/>
    </row>
    <row r="85" spans="1:5" ht="17" customHeight="1">
      <c r="A85" s="4" t="s">
        <v>87</v>
      </c>
      <c r="B85" s="5" t="s">
        <v>10</v>
      </c>
      <c r="C85" s="6"/>
      <c r="D85" s="3"/>
      <c r="E85" s="3"/>
    </row>
    <row r="86" spans="1:5" ht="17" customHeight="1">
      <c r="A86" s="4" t="s">
        <v>88</v>
      </c>
      <c r="B86" s="12" t="s">
        <v>12</v>
      </c>
      <c r="C86" s="6"/>
      <c r="D86" s="3"/>
      <c r="E86" s="3"/>
    </row>
    <row r="87" spans="1:5" ht="17" customHeight="1">
      <c r="A87" s="4" t="s">
        <v>89</v>
      </c>
      <c r="B87" s="12" t="s">
        <v>12</v>
      </c>
      <c r="C87" s="6"/>
      <c r="D87" s="3"/>
      <c r="E87" s="3"/>
    </row>
    <row r="88" spans="1:5" ht="17" customHeight="1">
      <c r="A88" s="4" t="s">
        <v>90</v>
      </c>
      <c r="B88" s="12" t="s">
        <v>12</v>
      </c>
      <c r="C88" s="6"/>
      <c r="D88" s="3"/>
      <c r="E88" s="3"/>
    </row>
    <row r="89" spans="1:5" ht="17" customHeight="1">
      <c r="A89" s="7" t="s">
        <v>91</v>
      </c>
      <c r="B89" s="7" t="s">
        <v>12</v>
      </c>
      <c r="C89" s="3"/>
      <c r="D89" s="3"/>
      <c r="E89" s="3"/>
    </row>
    <row r="90" spans="1:5" ht="17" customHeight="1">
      <c r="A90" s="4" t="s">
        <v>92</v>
      </c>
      <c r="B90" s="12" t="s">
        <v>12</v>
      </c>
      <c r="C90" s="6"/>
      <c r="D90" s="3"/>
      <c r="E90" s="3"/>
    </row>
    <row r="91" spans="1:5" ht="17" customHeight="1">
      <c r="A91" s="4" t="s">
        <v>93</v>
      </c>
      <c r="B91" s="5" t="s">
        <v>10</v>
      </c>
      <c r="C91" s="6"/>
      <c r="D91" s="3"/>
      <c r="E91" s="3"/>
    </row>
    <row r="92" spans="1:5" ht="17" customHeight="1">
      <c r="A92" s="4" t="s">
        <v>94</v>
      </c>
      <c r="B92" s="12" t="s">
        <v>12</v>
      </c>
      <c r="C92" s="6"/>
      <c r="D92" s="3"/>
      <c r="E92" s="3"/>
    </row>
    <row r="93" spans="1:5" ht="17" customHeight="1">
      <c r="A93" s="4" t="s">
        <v>95</v>
      </c>
      <c r="B93" s="12" t="s">
        <v>12</v>
      </c>
      <c r="C93" s="6"/>
      <c r="D93" s="3"/>
      <c r="E93" s="3"/>
    </row>
    <row r="94" spans="1:5" ht="17" customHeight="1">
      <c r="A94" s="4" t="s">
        <v>96</v>
      </c>
      <c r="B94" s="12" t="s">
        <v>12</v>
      </c>
      <c r="C94" s="6"/>
      <c r="D94" s="3"/>
      <c r="E94" s="3"/>
    </row>
    <row r="95" spans="1:5" ht="17" customHeight="1">
      <c r="A95" s="7" t="s">
        <v>97</v>
      </c>
      <c r="B95" s="7" t="s">
        <v>12</v>
      </c>
      <c r="C95" s="3"/>
      <c r="D95" s="3"/>
      <c r="E95" s="3"/>
    </row>
    <row r="96" spans="1:5" ht="17" customHeight="1">
      <c r="A96" s="4" t="s">
        <v>98</v>
      </c>
      <c r="B96" s="5" t="s">
        <v>3</v>
      </c>
      <c r="C96" s="6"/>
      <c r="D96" s="3"/>
      <c r="E96" s="3"/>
    </row>
    <row r="97" spans="1:5" ht="17" customHeight="1">
      <c r="A97" s="4" t="s">
        <v>99</v>
      </c>
      <c r="B97" s="14" t="s">
        <v>3</v>
      </c>
      <c r="C97" s="3"/>
      <c r="D97" s="3"/>
      <c r="E97" s="3"/>
    </row>
    <row r="98" spans="1:5" ht="17" customHeight="1">
      <c r="A98" s="7" t="s">
        <v>100</v>
      </c>
      <c r="B98" s="13" t="s">
        <v>3</v>
      </c>
      <c r="C98" s="3"/>
      <c r="D98" s="3"/>
      <c r="E98" s="3"/>
    </row>
    <row r="99" spans="1:5" ht="17" customHeight="1">
      <c r="A99" s="4" t="s">
        <v>101</v>
      </c>
      <c r="B99" s="10" t="s">
        <v>3</v>
      </c>
      <c r="C99" s="3"/>
      <c r="D99" s="3"/>
      <c r="E99" s="3"/>
    </row>
    <row r="100" spans="1:5" ht="17" customHeight="1">
      <c r="A100" s="4" t="s">
        <v>102</v>
      </c>
      <c r="B100" s="5" t="s">
        <v>10</v>
      </c>
      <c r="C100" s="6"/>
      <c r="D100" s="3"/>
      <c r="E100" s="3"/>
    </row>
    <row r="101" spans="1:5" ht="17" customHeight="1">
      <c r="A101" s="8" t="s">
        <v>103</v>
      </c>
      <c r="B101" s="8" t="s">
        <v>3</v>
      </c>
      <c r="C101" s="3"/>
      <c r="D101" s="3"/>
      <c r="E101" s="3"/>
    </row>
    <row r="102" spans="1:5" ht="17" customHeight="1">
      <c r="A102" s="2" t="s">
        <v>104</v>
      </c>
      <c r="B102" s="2" t="s">
        <v>3</v>
      </c>
      <c r="C102" s="3"/>
      <c r="D102" s="3"/>
      <c r="E102" s="3"/>
    </row>
    <row r="103" spans="1:5" ht="17" customHeight="1">
      <c r="A103" s="4" t="s">
        <v>105</v>
      </c>
      <c r="B103" s="5" t="s">
        <v>3</v>
      </c>
      <c r="C103" s="6"/>
      <c r="D103" s="3"/>
      <c r="E103" s="3"/>
    </row>
    <row r="104" spans="1:5" ht="17" customHeight="1">
      <c r="A104" s="7" t="s">
        <v>106</v>
      </c>
      <c r="B104" s="7" t="s">
        <v>10</v>
      </c>
      <c r="C104" s="3"/>
      <c r="D104" s="3"/>
      <c r="E104" s="3"/>
    </row>
    <row r="105" spans="1:5" ht="17" customHeight="1">
      <c r="A105" s="4" t="s">
        <v>106</v>
      </c>
      <c r="B105" s="5" t="s">
        <v>10</v>
      </c>
      <c r="C105" s="6"/>
      <c r="D105" s="3"/>
      <c r="E105" s="3"/>
    </row>
    <row r="106" spans="1:5" ht="17" customHeight="1">
      <c r="A106" s="4" t="s">
        <v>107</v>
      </c>
      <c r="B106" s="11" t="s">
        <v>10</v>
      </c>
      <c r="C106" s="3"/>
      <c r="D106" s="3"/>
      <c r="E106" s="3"/>
    </row>
    <row r="107" spans="1:5" ht="17" customHeight="1">
      <c r="A107" s="4" t="s">
        <v>108</v>
      </c>
      <c r="B107" s="5" t="s">
        <v>3</v>
      </c>
      <c r="C107" s="6"/>
      <c r="D107" s="3"/>
      <c r="E107" s="3"/>
    </row>
    <row r="108" spans="1:5" ht="17" customHeight="1">
      <c r="A108" s="7" t="s">
        <v>109</v>
      </c>
      <c r="B108" s="7" t="s">
        <v>10</v>
      </c>
      <c r="C108" s="3"/>
      <c r="D108" s="3"/>
      <c r="E108" s="3"/>
    </row>
    <row r="109" spans="1:5" ht="17" customHeight="1">
      <c r="A109" s="4" t="s">
        <v>110</v>
      </c>
      <c r="B109" s="5" t="s">
        <v>10</v>
      </c>
      <c r="C109" s="6"/>
      <c r="D109" s="3"/>
      <c r="E109" s="3"/>
    </row>
    <row r="110" spans="1:5" ht="17" customHeight="1">
      <c r="A110" s="8" t="s">
        <v>111</v>
      </c>
      <c r="B110" s="8" t="s">
        <v>10</v>
      </c>
      <c r="C110" s="3"/>
      <c r="D110" s="3"/>
      <c r="E110" s="3"/>
    </row>
    <row r="111" spans="1:5" ht="17" customHeight="1">
      <c r="A111" s="2" t="s">
        <v>112</v>
      </c>
      <c r="B111" s="2" t="s">
        <v>12</v>
      </c>
      <c r="C111" s="3"/>
      <c r="D111" s="3"/>
      <c r="E111" s="3"/>
    </row>
    <row r="112" spans="1:5" ht="17" customHeight="1">
      <c r="A112" s="4" t="s">
        <v>113</v>
      </c>
      <c r="B112" s="5" t="s">
        <v>3</v>
      </c>
      <c r="C112" s="6"/>
      <c r="D112" s="3"/>
      <c r="E112" s="3"/>
    </row>
    <row r="113" spans="1:5" ht="17" customHeight="1">
      <c r="A113" s="4" t="s">
        <v>114</v>
      </c>
      <c r="B113" s="5" t="s">
        <v>3</v>
      </c>
      <c r="C113" s="6"/>
      <c r="D113" s="3"/>
      <c r="E113" s="3"/>
    </row>
    <row r="114" spans="1:5" ht="17" customHeight="1">
      <c r="A114" s="4" t="s">
        <v>115</v>
      </c>
      <c r="B114" s="5" t="s">
        <v>10</v>
      </c>
      <c r="C114" s="6"/>
      <c r="D114" s="3"/>
      <c r="E114" s="3"/>
    </row>
    <row r="115" spans="1:5" ht="17" customHeight="1">
      <c r="A115" s="4" t="s">
        <v>116</v>
      </c>
      <c r="B115" s="12" t="s">
        <v>12</v>
      </c>
      <c r="C115" s="6"/>
      <c r="D115" s="3"/>
      <c r="E115" s="3"/>
    </row>
    <row r="116" spans="1:5" ht="17" customHeight="1">
      <c r="A116" s="7" t="s">
        <v>117</v>
      </c>
      <c r="B116" s="7" t="s">
        <v>3</v>
      </c>
      <c r="C116" s="3"/>
      <c r="D116" s="3"/>
      <c r="E116" s="3"/>
    </row>
    <row r="117" spans="1:5" ht="17" customHeight="1">
      <c r="A117" s="4" t="s">
        <v>118</v>
      </c>
      <c r="B117" s="5" t="s">
        <v>3</v>
      </c>
      <c r="C117" s="6"/>
      <c r="D117" s="3"/>
      <c r="E117" s="3"/>
    </row>
    <row r="118" spans="1:5" ht="17" customHeight="1">
      <c r="A118" s="4" t="s">
        <v>119</v>
      </c>
      <c r="B118" s="11" t="s">
        <v>3</v>
      </c>
      <c r="C118" s="3"/>
      <c r="D118" s="3"/>
      <c r="E118" s="3"/>
    </row>
    <row r="119" spans="1:5" ht="17" customHeight="1">
      <c r="A119" s="4" t="s">
        <v>120</v>
      </c>
      <c r="B119" s="5" t="s">
        <v>3</v>
      </c>
      <c r="C119" s="6"/>
      <c r="D119" s="3"/>
      <c r="E119" s="3"/>
    </row>
    <row r="120" spans="1:5" ht="17" customHeight="1">
      <c r="A120" s="4" t="s">
        <v>121</v>
      </c>
      <c r="B120" s="5" t="s">
        <v>10</v>
      </c>
      <c r="C120" s="6"/>
      <c r="D120" s="3"/>
      <c r="E120" s="3"/>
    </row>
    <row r="121" spans="1:5" ht="17" customHeight="1">
      <c r="A121" s="4" t="s">
        <v>122</v>
      </c>
      <c r="B121" s="5" t="s">
        <v>3</v>
      </c>
      <c r="C121" s="6"/>
      <c r="D121" s="3"/>
      <c r="E121" s="3"/>
    </row>
    <row r="122" spans="1:5" ht="17" customHeight="1">
      <c r="A122" s="7" t="s">
        <v>123</v>
      </c>
      <c r="B122" s="7" t="s">
        <v>3</v>
      </c>
      <c r="C122" s="3"/>
      <c r="D122" s="3"/>
      <c r="E122" s="3"/>
    </row>
    <row r="123" spans="1:5" ht="16.5" customHeight="1">
      <c r="A123" s="15" t="s">
        <v>124</v>
      </c>
      <c r="B123" s="16" t="s">
        <v>3</v>
      </c>
      <c r="C123" s="6"/>
      <c r="D123" s="3"/>
      <c r="E123" s="3"/>
    </row>
  </sheetData>
  <phoneticPr fontId="1" type="noConversion"/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V39"/>
  <sheetViews>
    <sheetView showGridLines="0" workbookViewId="0"/>
  </sheetViews>
  <sheetFormatPr baseColWidth="10" defaultColWidth="8.83203125" defaultRowHeight="15" customHeight="1"/>
  <cols>
    <col min="1" max="2" width="8.83203125" style="17" customWidth="1"/>
    <col min="3" max="3" width="68" style="17" customWidth="1"/>
    <col min="4" max="4" width="12" style="17" customWidth="1"/>
    <col min="5" max="5" width="14" style="17" customWidth="1"/>
    <col min="6" max="6" width="11.33203125" style="17" customWidth="1"/>
    <col min="7" max="7" width="12.1640625" style="17" customWidth="1"/>
    <col min="8" max="8" width="12" style="17" customWidth="1"/>
    <col min="9" max="12" width="10.83203125" style="17" customWidth="1"/>
    <col min="13" max="13" width="11.1640625" style="17" customWidth="1"/>
    <col min="14" max="15" width="13.6640625" style="17" customWidth="1"/>
    <col min="16" max="16" width="10.83203125" style="17" customWidth="1"/>
    <col min="17" max="256" width="8.83203125" style="17" customWidth="1"/>
  </cols>
  <sheetData>
    <row r="1" spans="1:16" ht="17" customHeight="1">
      <c r="A1" s="18" t="s">
        <v>125</v>
      </c>
      <c r="B1" s="19" t="s">
        <v>126</v>
      </c>
      <c r="C1" s="19" t="s">
        <v>127</v>
      </c>
      <c r="D1" s="19" t="s">
        <v>128</v>
      </c>
      <c r="E1" s="19" t="s">
        <v>129</v>
      </c>
      <c r="F1" s="19" t="s">
        <v>130</v>
      </c>
      <c r="G1" s="19" t="s">
        <v>131</v>
      </c>
      <c r="H1" s="19" t="s">
        <v>132</v>
      </c>
      <c r="I1" s="19" t="s">
        <v>133</v>
      </c>
      <c r="J1" s="19" t="s">
        <v>134</v>
      </c>
      <c r="K1" s="19" t="s">
        <v>135</v>
      </c>
      <c r="L1" s="19" t="s">
        <v>136</v>
      </c>
      <c r="M1" s="19" t="s">
        <v>137</v>
      </c>
      <c r="N1" s="19" t="s">
        <v>138</v>
      </c>
      <c r="O1" s="19" t="s">
        <v>139</v>
      </c>
      <c r="P1" s="20" t="s">
        <v>140</v>
      </c>
    </row>
    <row r="2" spans="1:16" ht="17" customHeight="1">
      <c r="A2" s="21" t="s">
        <v>104</v>
      </c>
      <c r="B2" s="21" t="s">
        <v>141</v>
      </c>
      <c r="C2" s="21" t="s">
        <v>142</v>
      </c>
      <c r="D2" s="22"/>
      <c r="E2" s="22"/>
      <c r="F2" s="22"/>
      <c r="G2" s="21" t="s">
        <v>143</v>
      </c>
      <c r="H2" s="21" t="s">
        <v>143</v>
      </c>
      <c r="I2" s="22"/>
      <c r="J2" s="22"/>
      <c r="K2" s="22"/>
      <c r="L2" s="22"/>
      <c r="M2" s="23">
        <v>50000</v>
      </c>
      <c r="N2" s="22"/>
      <c r="O2" s="22"/>
      <c r="P2" s="23">
        <v>50000</v>
      </c>
    </row>
    <row r="3" spans="1:16" ht="17" customHeight="1">
      <c r="A3" s="13" t="s">
        <v>104</v>
      </c>
      <c r="B3" s="13" t="s">
        <v>144</v>
      </c>
      <c r="C3" s="13" t="s">
        <v>145</v>
      </c>
      <c r="D3" s="3"/>
      <c r="E3" s="3"/>
      <c r="F3" s="3"/>
      <c r="G3" s="3"/>
      <c r="H3" s="3"/>
      <c r="I3" s="3"/>
      <c r="J3" s="3"/>
      <c r="K3" s="3"/>
      <c r="L3" s="3"/>
      <c r="M3" s="24">
        <v>30000</v>
      </c>
      <c r="N3" s="3"/>
      <c r="O3" s="3"/>
      <c r="P3" s="24">
        <v>30000</v>
      </c>
    </row>
    <row r="4" spans="1:16" ht="17" customHeight="1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</row>
    <row r="5" spans="1:16" ht="17" customHeight="1">
      <c r="A5" s="25"/>
      <c r="B5" s="25"/>
      <c r="C5" s="25"/>
      <c r="D5" s="25"/>
      <c r="E5" s="25"/>
      <c r="F5" s="25"/>
      <c r="G5" s="3"/>
      <c r="H5" s="3"/>
      <c r="I5" s="3"/>
      <c r="J5" s="3"/>
      <c r="K5" s="3"/>
      <c r="L5" s="3"/>
      <c r="M5" s="3"/>
      <c r="N5" s="3"/>
      <c r="O5" s="3"/>
      <c r="P5" s="3"/>
    </row>
    <row r="6" spans="1:16" ht="17" customHeight="1">
      <c r="A6" s="26" t="s">
        <v>125</v>
      </c>
      <c r="B6" s="27" t="s">
        <v>126</v>
      </c>
      <c r="C6" s="27" t="s">
        <v>127</v>
      </c>
      <c r="D6" s="27" t="s">
        <v>128</v>
      </c>
      <c r="E6" s="27" t="s">
        <v>130</v>
      </c>
      <c r="F6" s="27" t="s">
        <v>140</v>
      </c>
      <c r="G6" s="28"/>
      <c r="H6" s="3"/>
      <c r="I6" s="3"/>
      <c r="J6" s="3"/>
      <c r="K6" s="3"/>
      <c r="L6" s="3"/>
      <c r="M6" s="3"/>
      <c r="N6" s="3"/>
      <c r="O6" s="3"/>
      <c r="P6" s="3"/>
    </row>
    <row r="7" spans="1:16" ht="17" customHeight="1">
      <c r="A7" s="21" t="s">
        <v>103</v>
      </c>
      <c r="B7" s="21" t="s">
        <v>146</v>
      </c>
      <c r="C7" s="21" t="s">
        <v>147</v>
      </c>
      <c r="D7" s="23"/>
      <c r="E7" s="23">
        <v>1393832</v>
      </c>
      <c r="F7" s="23">
        <v>1393832</v>
      </c>
      <c r="G7" s="3"/>
      <c r="H7" s="3"/>
      <c r="I7" s="3"/>
      <c r="J7" s="3"/>
      <c r="K7" s="3"/>
      <c r="L7" s="3"/>
      <c r="M7" s="3"/>
      <c r="N7" s="3"/>
      <c r="O7" s="3"/>
      <c r="P7" s="3"/>
    </row>
    <row r="8" spans="1:16" ht="17" customHeight="1">
      <c r="A8" s="13" t="s">
        <v>103</v>
      </c>
      <c r="B8" s="13" t="s">
        <v>148</v>
      </c>
      <c r="C8" s="13" t="s">
        <v>149</v>
      </c>
      <c r="D8" s="24">
        <v>380120</v>
      </c>
      <c r="E8" s="24"/>
      <c r="F8" s="24">
        <v>380120</v>
      </c>
      <c r="G8" s="3"/>
      <c r="H8" s="3"/>
      <c r="I8" s="3"/>
      <c r="J8" s="3"/>
      <c r="K8" s="3"/>
      <c r="L8" s="3"/>
      <c r="M8" s="3"/>
      <c r="N8" s="3"/>
      <c r="O8" s="3"/>
      <c r="P8" s="3"/>
    </row>
    <row r="9" spans="1:16" ht="17" customHeight="1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</row>
    <row r="10" spans="1:16" ht="17" customHeight="1">
      <c r="A10" s="25"/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3"/>
    </row>
    <row r="11" spans="1:16" ht="17" customHeight="1">
      <c r="A11" s="26" t="s">
        <v>125</v>
      </c>
      <c r="B11" s="27" t="s">
        <v>126</v>
      </c>
      <c r="C11" s="27" t="s">
        <v>127</v>
      </c>
      <c r="D11" s="27" t="s">
        <v>128</v>
      </c>
      <c r="E11" s="27" t="s">
        <v>129</v>
      </c>
      <c r="F11" s="27" t="s">
        <v>130</v>
      </c>
      <c r="G11" s="27" t="s">
        <v>131</v>
      </c>
      <c r="H11" s="27" t="s">
        <v>132</v>
      </c>
      <c r="I11" s="27" t="s">
        <v>133</v>
      </c>
      <c r="J11" s="27" t="s">
        <v>134</v>
      </c>
      <c r="K11" s="27" t="s">
        <v>135</v>
      </c>
      <c r="L11" s="27" t="s">
        <v>136</v>
      </c>
      <c r="M11" s="27" t="s">
        <v>137</v>
      </c>
      <c r="N11" s="27" t="s">
        <v>138</v>
      </c>
      <c r="O11" s="27" t="s">
        <v>140</v>
      </c>
      <c r="P11" s="28"/>
    </row>
    <row r="12" spans="1:16" ht="17" customHeight="1">
      <c r="A12" s="21" t="s">
        <v>4</v>
      </c>
      <c r="B12" s="21" t="s">
        <v>150</v>
      </c>
      <c r="C12" s="21" t="s">
        <v>151</v>
      </c>
      <c r="D12" s="23">
        <v>3000</v>
      </c>
      <c r="E12" s="23"/>
      <c r="F12" s="23"/>
      <c r="G12" s="23"/>
      <c r="H12" s="23"/>
      <c r="I12" s="23"/>
      <c r="J12" s="23"/>
      <c r="K12" s="23"/>
      <c r="L12" s="23"/>
      <c r="M12" s="21" t="s">
        <v>143</v>
      </c>
      <c r="N12" s="23"/>
      <c r="O12" s="23">
        <v>3000</v>
      </c>
      <c r="P12" s="3"/>
    </row>
    <row r="13" spans="1:16" ht="17" customHeight="1">
      <c r="A13" s="13" t="s">
        <v>4</v>
      </c>
      <c r="B13" s="13" t="s">
        <v>152</v>
      </c>
      <c r="C13" s="13" t="s">
        <v>153</v>
      </c>
      <c r="D13" s="24">
        <v>9000</v>
      </c>
      <c r="E13" s="24">
        <v>3000</v>
      </c>
      <c r="F13" s="24">
        <v>3000</v>
      </c>
      <c r="G13" s="24">
        <v>3000</v>
      </c>
      <c r="H13" s="24">
        <v>3000</v>
      </c>
      <c r="I13" s="24">
        <v>3000</v>
      </c>
      <c r="J13" s="24">
        <v>3000</v>
      </c>
      <c r="K13" s="24">
        <v>3000</v>
      </c>
      <c r="L13" s="24">
        <v>3000</v>
      </c>
      <c r="M13" s="24">
        <v>3000</v>
      </c>
      <c r="N13" s="24"/>
      <c r="O13" s="24">
        <v>36000</v>
      </c>
      <c r="P13" s="3"/>
    </row>
    <row r="14" spans="1:16" ht="17" customHeight="1">
      <c r="A14" s="13" t="s">
        <v>4</v>
      </c>
      <c r="B14" s="13" t="s">
        <v>154</v>
      </c>
      <c r="C14" s="13" t="s">
        <v>155</v>
      </c>
      <c r="D14" s="24">
        <v>9000</v>
      </c>
      <c r="E14" s="24">
        <v>3000</v>
      </c>
      <c r="F14" s="24">
        <v>3000</v>
      </c>
      <c r="G14" s="24">
        <v>3000</v>
      </c>
      <c r="H14" s="24">
        <v>3000</v>
      </c>
      <c r="I14" s="24">
        <v>3000</v>
      </c>
      <c r="J14" s="24">
        <v>3000</v>
      </c>
      <c r="K14" s="24">
        <v>3000</v>
      </c>
      <c r="L14" s="24">
        <v>3000</v>
      </c>
      <c r="M14" s="24">
        <v>3000</v>
      </c>
      <c r="N14" s="24"/>
      <c r="O14" s="24">
        <v>36000</v>
      </c>
      <c r="P14" s="3"/>
    </row>
    <row r="15" spans="1:16" ht="17" customHeight="1">
      <c r="A15" s="13" t="s">
        <v>4</v>
      </c>
      <c r="B15" s="13" t="s">
        <v>156</v>
      </c>
      <c r="C15" s="13" t="s">
        <v>157</v>
      </c>
      <c r="D15" s="24">
        <v>9000</v>
      </c>
      <c r="E15" s="24">
        <v>3000</v>
      </c>
      <c r="F15" s="24">
        <v>3000</v>
      </c>
      <c r="G15" s="24">
        <v>3000</v>
      </c>
      <c r="H15" s="24">
        <v>3000</v>
      </c>
      <c r="I15" s="24">
        <v>3000</v>
      </c>
      <c r="J15" s="24">
        <v>3000</v>
      </c>
      <c r="K15" s="24">
        <v>3000</v>
      </c>
      <c r="L15" s="24">
        <v>3000</v>
      </c>
      <c r="M15" s="24">
        <v>3000</v>
      </c>
      <c r="N15" s="24"/>
      <c r="O15" s="24">
        <v>36000</v>
      </c>
      <c r="P15" s="3"/>
    </row>
    <row r="16" spans="1:16" ht="17" customHeight="1">
      <c r="A16" s="13" t="s">
        <v>4</v>
      </c>
      <c r="B16" s="13" t="s">
        <v>158</v>
      </c>
      <c r="C16" s="13" t="s">
        <v>159</v>
      </c>
      <c r="D16" s="24">
        <v>6000</v>
      </c>
      <c r="E16" s="24">
        <v>3000</v>
      </c>
      <c r="F16" s="24"/>
      <c r="G16" s="24"/>
      <c r="H16" s="24"/>
      <c r="I16" s="24"/>
      <c r="J16" s="24"/>
      <c r="K16" s="24"/>
      <c r="L16" s="24"/>
      <c r="M16" s="13" t="s">
        <v>143</v>
      </c>
      <c r="N16" s="24"/>
      <c r="O16" s="24">
        <v>9000</v>
      </c>
      <c r="P16" s="3"/>
    </row>
    <row r="17" spans="1:16" ht="17" customHeight="1">
      <c r="A17" s="13" t="s">
        <v>4</v>
      </c>
      <c r="B17" s="13" t="s">
        <v>160</v>
      </c>
      <c r="C17" s="13" t="s">
        <v>161</v>
      </c>
      <c r="D17" s="24">
        <v>9000</v>
      </c>
      <c r="E17" s="24">
        <v>7503000</v>
      </c>
      <c r="F17" s="24">
        <v>3000</v>
      </c>
      <c r="G17" s="24">
        <v>3000</v>
      </c>
      <c r="H17" s="24">
        <v>3000</v>
      </c>
      <c r="I17" s="24">
        <v>3000</v>
      </c>
      <c r="J17" s="24">
        <v>3000</v>
      </c>
      <c r="K17" s="24">
        <v>3000</v>
      </c>
      <c r="L17" s="24">
        <v>3000</v>
      </c>
      <c r="M17" s="24">
        <v>8033</v>
      </c>
      <c r="N17" s="24">
        <v>2000000</v>
      </c>
      <c r="O17" s="24">
        <v>9541033</v>
      </c>
      <c r="P17" s="3"/>
    </row>
    <row r="18" spans="1:16" ht="17" customHeight="1">
      <c r="A18" s="13" t="s">
        <v>4</v>
      </c>
      <c r="B18" s="13" t="s">
        <v>162</v>
      </c>
      <c r="C18" s="13" t="s">
        <v>163</v>
      </c>
      <c r="D18" s="24">
        <v>6000</v>
      </c>
      <c r="E18" s="24">
        <v>3000</v>
      </c>
      <c r="F18" s="24"/>
      <c r="G18" s="24"/>
      <c r="H18" s="24"/>
      <c r="I18" s="24"/>
      <c r="J18" s="24"/>
      <c r="K18" s="24"/>
      <c r="L18" s="24"/>
      <c r="M18" s="13" t="s">
        <v>143</v>
      </c>
      <c r="N18" s="24"/>
      <c r="O18" s="24">
        <v>9000</v>
      </c>
      <c r="P18" s="3"/>
    </row>
    <row r="19" spans="1:16" ht="17" customHeight="1">
      <c r="A19" s="25"/>
      <c r="B19" s="25"/>
      <c r="C19" s="25"/>
      <c r="D19" s="25"/>
      <c r="E19" s="25"/>
      <c r="F19" s="25"/>
      <c r="G19" s="25"/>
      <c r="H19" s="3"/>
      <c r="I19" s="3"/>
      <c r="J19" s="3"/>
      <c r="K19" s="3"/>
      <c r="L19" s="3"/>
      <c r="M19" s="3"/>
      <c r="N19" s="3"/>
      <c r="O19" s="3"/>
      <c r="P19" s="3"/>
    </row>
    <row r="20" spans="1:16" ht="17" customHeight="1">
      <c r="A20" s="26" t="s">
        <v>125</v>
      </c>
      <c r="B20" s="27" t="s">
        <v>126</v>
      </c>
      <c r="C20" s="27" t="s">
        <v>127</v>
      </c>
      <c r="D20" s="27" t="s">
        <v>130</v>
      </c>
      <c r="E20" s="27" t="s">
        <v>131</v>
      </c>
      <c r="F20" s="27" t="s">
        <v>136</v>
      </c>
      <c r="G20" s="27" t="s">
        <v>140</v>
      </c>
      <c r="H20" s="28"/>
      <c r="I20" s="3"/>
      <c r="J20" s="3"/>
      <c r="K20" s="3"/>
      <c r="L20" s="3"/>
      <c r="M20" s="3"/>
      <c r="N20" s="3"/>
      <c r="O20" s="3"/>
      <c r="P20" s="3"/>
    </row>
    <row r="21" spans="1:16" ht="17" customHeight="1">
      <c r="A21" s="21" t="s">
        <v>65</v>
      </c>
      <c r="B21" s="21" t="s">
        <v>164</v>
      </c>
      <c r="C21" s="21" t="s">
        <v>165</v>
      </c>
      <c r="D21" s="23"/>
      <c r="E21" s="23">
        <v>437535</v>
      </c>
      <c r="F21" s="21" t="s">
        <v>143</v>
      </c>
      <c r="G21" s="23">
        <v>437535</v>
      </c>
      <c r="H21" s="3"/>
      <c r="I21" s="3"/>
      <c r="J21" s="3"/>
      <c r="K21" s="3"/>
      <c r="L21" s="3"/>
      <c r="M21" s="3"/>
      <c r="N21" s="3"/>
      <c r="O21" s="3"/>
      <c r="P21" s="3"/>
    </row>
    <row r="22" spans="1:16" ht="17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</row>
    <row r="23" spans="1:16" ht="17" customHeight="1">
      <c r="A23" s="25"/>
      <c r="B23" s="25"/>
      <c r="C23" s="25"/>
      <c r="D23" s="25"/>
      <c r="E23" s="25"/>
      <c r="F23" s="25"/>
      <c r="G23" s="25"/>
      <c r="H23" s="25"/>
      <c r="I23" s="3"/>
      <c r="J23" s="3"/>
      <c r="K23" s="3"/>
      <c r="L23" s="3"/>
      <c r="M23" s="3"/>
      <c r="N23" s="3"/>
      <c r="O23" s="3"/>
      <c r="P23" s="3"/>
    </row>
    <row r="24" spans="1:16" ht="17" customHeight="1">
      <c r="A24" s="26" t="s">
        <v>125</v>
      </c>
      <c r="B24" s="27" t="s">
        <v>126</v>
      </c>
      <c r="C24" s="27" t="s">
        <v>127</v>
      </c>
      <c r="D24" s="27" t="s">
        <v>129</v>
      </c>
      <c r="E24" s="27" t="s">
        <v>134</v>
      </c>
      <c r="F24" s="27" t="s">
        <v>136</v>
      </c>
      <c r="G24" s="27" t="s">
        <v>137</v>
      </c>
      <c r="H24" s="27" t="s">
        <v>140</v>
      </c>
      <c r="I24" s="28"/>
      <c r="J24" s="3"/>
      <c r="K24" s="3"/>
      <c r="L24" s="3"/>
      <c r="M24" s="3"/>
      <c r="N24" s="3"/>
      <c r="O24" s="3"/>
      <c r="P24" s="3"/>
    </row>
    <row r="25" spans="1:16" ht="17" customHeight="1">
      <c r="A25" s="21" t="s">
        <v>15</v>
      </c>
      <c r="B25" s="21" t="s">
        <v>166</v>
      </c>
      <c r="C25" s="21" t="s">
        <v>167</v>
      </c>
      <c r="D25" s="23">
        <v>360000</v>
      </c>
      <c r="E25" s="23"/>
      <c r="F25" s="21" t="s">
        <v>143</v>
      </c>
      <c r="G25" s="23"/>
      <c r="H25" s="23">
        <v>360000</v>
      </c>
      <c r="I25" s="3"/>
      <c r="J25" s="3"/>
      <c r="K25" s="3"/>
      <c r="L25" s="3"/>
      <c r="M25" s="3"/>
      <c r="N25" s="3"/>
      <c r="O25" s="3"/>
      <c r="P25" s="3"/>
    </row>
    <row r="26" spans="1:16" ht="17" customHeight="1">
      <c r="A26" s="13" t="s">
        <v>15</v>
      </c>
      <c r="B26" s="13" t="s">
        <v>168</v>
      </c>
      <c r="C26" s="13" t="s">
        <v>169</v>
      </c>
      <c r="D26" s="24"/>
      <c r="E26" s="24"/>
      <c r="F26" s="13" t="s">
        <v>143</v>
      </c>
      <c r="G26" s="24"/>
      <c r="H26" s="13" t="s">
        <v>143</v>
      </c>
      <c r="I26" s="3"/>
      <c r="J26" s="3"/>
      <c r="K26" s="3"/>
      <c r="L26" s="3"/>
      <c r="M26" s="3"/>
      <c r="N26" s="3"/>
      <c r="O26" s="3"/>
      <c r="P26" s="3"/>
    </row>
    <row r="27" spans="1:16" ht="17" customHeight="1">
      <c r="A27" s="13" t="s">
        <v>15</v>
      </c>
      <c r="B27" s="13" t="s">
        <v>170</v>
      </c>
      <c r="C27" s="13" t="s">
        <v>171</v>
      </c>
      <c r="D27" s="24"/>
      <c r="E27" s="24">
        <v>120000</v>
      </c>
      <c r="F27" s="24"/>
      <c r="G27" s="13" t="s">
        <v>143</v>
      </c>
      <c r="H27" s="24">
        <v>120000</v>
      </c>
      <c r="I27" s="3"/>
      <c r="J27" s="3"/>
      <c r="K27" s="3"/>
      <c r="L27" s="3"/>
      <c r="M27" s="3"/>
      <c r="N27" s="3"/>
      <c r="O27" s="3"/>
      <c r="P27" s="3"/>
    </row>
    <row r="28" spans="1:16" ht="17" customHeight="1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</row>
    <row r="29" spans="1:16" ht="17" customHeight="1">
      <c r="A29" s="26" t="s">
        <v>125</v>
      </c>
      <c r="B29" s="27" t="s">
        <v>126</v>
      </c>
      <c r="C29" s="27" t="s">
        <v>127</v>
      </c>
      <c r="D29" s="27" t="s">
        <v>128</v>
      </c>
      <c r="E29" s="27" t="s">
        <v>129</v>
      </c>
      <c r="F29" s="27" t="s">
        <v>130</v>
      </c>
      <c r="G29" s="27" t="s">
        <v>131</v>
      </c>
      <c r="H29" s="27" t="s">
        <v>132</v>
      </c>
      <c r="I29" s="27" t="s">
        <v>133</v>
      </c>
      <c r="J29" s="27" t="s">
        <v>134</v>
      </c>
      <c r="K29" s="27" t="s">
        <v>135</v>
      </c>
      <c r="L29" s="27" t="s">
        <v>136</v>
      </c>
      <c r="M29" s="27" t="s">
        <v>137</v>
      </c>
      <c r="N29" s="27" t="s">
        <v>138</v>
      </c>
      <c r="O29" s="27" t="s">
        <v>139</v>
      </c>
      <c r="P29" s="29" t="s">
        <v>140</v>
      </c>
    </row>
    <row r="30" spans="1:16" ht="17" customHeight="1">
      <c r="A30" s="21" t="s">
        <v>100</v>
      </c>
      <c r="B30" s="21" t="s">
        <v>172</v>
      </c>
      <c r="C30" s="21" t="s">
        <v>173</v>
      </c>
      <c r="D30" s="23">
        <v>5000</v>
      </c>
      <c r="E30" s="23">
        <v>5000</v>
      </c>
      <c r="F30" s="23">
        <v>5000</v>
      </c>
      <c r="G30" s="23">
        <v>5000</v>
      </c>
      <c r="H30" s="23">
        <v>5000</v>
      </c>
      <c r="I30" s="23">
        <v>5000</v>
      </c>
      <c r="J30" s="23">
        <v>5000</v>
      </c>
      <c r="K30" s="23">
        <v>5000</v>
      </c>
      <c r="L30" s="23">
        <v>5000</v>
      </c>
      <c r="M30" s="23">
        <v>5000</v>
      </c>
      <c r="N30" s="23">
        <v>5000</v>
      </c>
      <c r="O30" s="23">
        <v>5000</v>
      </c>
      <c r="P30" s="23">
        <v>60000</v>
      </c>
    </row>
    <row r="31" spans="1:16" ht="17" customHeight="1">
      <c r="A31" s="13" t="s">
        <v>100</v>
      </c>
      <c r="B31" s="13" t="s">
        <v>150</v>
      </c>
      <c r="C31" s="13" t="s">
        <v>151</v>
      </c>
      <c r="D31" s="24"/>
      <c r="E31" s="24"/>
      <c r="F31" s="24"/>
      <c r="G31" s="24">
        <v>3000</v>
      </c>
      <c r="H31" s="24">
        <v>3000</v>
      </c>
      <c r="I31" s="24">
        <v>3000</v>
      </c>
      <c r="J31" s="24">
        <v>3000</v>
      </c>
      <c r="K31" s="24">
        <v>3000</v>
      </c>
      <c r="L31" s="24">
        <v>3000</v>
      </c>
      <c r="M31" s="24">
        <v>3000</v>
      </c>
      <c r="N31" s="24">
        <v>3000</v>
      </c>
      <c r="O31" s="24">
        <v>3000</v>
      </c>
      <c r="P31" s="24">
        <v>27000</v>
      </c>
    </row>
    <row r="32" spans="1:16" ht="17" customHeight="1">
      <c r="A32" s="13" t="s">
        <v>100</v>
      </c>
      <c r="B32" s="13" t="s">
        <v>160</v>
      </c>
      <c r="C32" s="13" t="s">
        <v>161</v>
      </c>
      <c r="D32" s="24">
        <v>3000</v>
      </c>
      <c r="E32" s="24">
        <v>3000</v>
      </c>
      <c r="F32" s="24">
        <v>3000</v>
      </c>
      <c r="G32" s="24">
        <v>3000</v>
      </c>
      <c r="H32" s="24">
        <v>3000</v>
      </c>
      <c r="I32" s="24">
        <v>3000</v>
      </c>
      <c r="J32" s="24">
        <v>3000</v>
      </c>
      <c r="K32" s="24">
        <v>3000</v>
      </c>
      <c r="L32" s="24">
        <v>3000</v>
      </c>
      <c r="M32" s="24">
        <v>3000</v>
      </c>
      <c r="N32" s="24">
        <v>3000</v>
      </c>
      <c r="O32" s="24">
        <v>3000</v>
      </c>
      <c r="P32" s="24">
        <v>36000</v>
      </c>
    </row>
    <row r="33" spans="1:16" ht="17" customHeight="1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3"/>
    </row>
    <row r="34" spans="1:16" ht="17" customHeight="1">
      <c r="A34" s="26" t="s">
        <v>125</v>
      </c>
      <c r="B34" s="27" t="s">
        <v>126</v>
      </c>
      <c r="C34" s="27" t="s">
        <v>127</v>
      </c>
      <c r="D34" s="27" t="s">
        <v>128</v>
      </c>
      <c r="E34" s="27" t="s">
        <v>129</v>
      </c>
      <c r="F34" s="27" t="s">
        <v>130</v>
      </c>
      <c r="G34" s="27" t="s">
        <v>131</v>
      </c>
      <c r="H34" s="27" t="s">
        <v>132</v>
      </c>
      <c r="I34" s="27" t="s">
        <v>133</v>
      </c>
      <c r="J34" s="27" t="s">
        <v>134</v>
      </c>
      <c r="K34" s="27" t="s">
        <v>135</v>
      </c>
      <c r="L34" s="27" t="s">
        <v>136</v>
      </c>
      <c r="M34" s="27" t="s">
        <v>137</v>
      </c>
      <c r="N34" s="27" t="s">
        <v>138</v>
      </c>
      <c r="O34" s="27" t="s">
        <v>140</v>
      </c>
      <c r="P34" s="28"/>
    </row>
    <row r="35" spans="1:16" ht="17" customHeight="1">
      <c r="A35" s="21" t="s">
        <v>117</v>
      </c>
      <c r="B35" s="21" t="s">
        <v>174</v>
      </c>
      <c r="C35" s="21" t="s">
        <v>175</v>
      </c>
      <c r="D35" s="23">
        <v>10000</v>
      </c>
      <c r="E35" s="23">
        <v>10000</v>
      </c>
      <c r="F35" s="23">
        <v>10000</v>
      </c>
      <c r="G35" s="23">
        <v>10000</v>
      </c>
      <c r="H35" s="23">
        <v>10000</v>
      </c>
      <c r="I35" s="23">
        <v>10000</v>
      </c>
      <c r="J35" s="23">
        <v>10000</v>
      </c>
      <c r="K35" s="23">
        <v>10000</v>
      </c>
      <c r="L35" s="23">
        <v>10000</v>
      </c>
      <c r="M35" s="23">
        <v>30000</v>
      </c>
      <c r="N35" s="23"/>
      <c r="O35" s="23">
        <v>120000</v>
      </c>
      <c r="P35" s="3"/>
    </row>
    <row r="36" spans="1:16" ht="17" customHeight="1">
      <c r="A36" s="13" t="s">
        <v>117</v>
      </c>
      <c r="B36" s="13" t="s">
        <v>176</v>
      </c>
      <c r="C36" s="13" t="s">
        <v>177</v>
      </c>
      <c r="D36" s="24">
        <v>10000</v>
      </c>
      <c r="E36" s="24">
        <v>10000</v>
      </c>
      <c r="F36" s="24">
        <v>10000</v>
      </c>
      <c r="G36" s="24">
        <v>10000</v>
      </c>
      <c r="H36" s="24">
        <v>10000</v>
      </c>
      <c r="I36" s="24">
        <v>10000</v>
      </c>
      <c r="J36" s="24">
        <v>10000</v>
      </c>
      <c r="K36" s="24">
        <v>10000</v>
      </c>
      <c r="L36" s="24">
        <v>10000</v>
      </c>
      <c r="M36" s="24">
        <v>10000</v>
      </c>
      <c r="N36" s="13" t="s">
        <v>143</v>
      </c>
      <c r="O36" s="24">
        <v>100000</v>
      </c>
      <c r="P36" s="3"/>
    </row>
    <row r="37" spans="1:16" ht="17" customHeight="1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</row>
    <row r="38" spans="1:16" ht="17" customHeight="1">
      <c r="A38" s="26" t="s">
        <v>125</v>
      </c>
      <c r="B38" s="27" t="s">
        <v>126</v>
      </c>
      <c r="C38" s="27" t="s">
        <v>127</v>
      </c>
      <c r="D38" s="27" t="s">
        <v>128</v>
      </c>
      <c r="E38" s="27" t="s">
        <v>129</v>
      </c>
      <c r="F38" s="27" t="s">
        <v>130</v>
      </c>
      <c r="G38" s="27" t="s">
        <v>131</v>
      </c>
      <c r="H38" s="27" t="s">
        <v>132</v>
      </c>
      <c r="I38" s="27" t="s">
        <v>133</v>
      </c>
      <c r="J38" s="27" t="s">
        <v>134</v>
      </c>
      <c r="K38" s="27" t="s">
        <v>135</v>
      </c>
      <c r="L38" s="27" t="s">
        <v>136</v>
      </c>
      <c r="M38" s="27" t="s">
        <v>137</v>
      </c>
      <c r="N38" s="27" t="s">
        <v>138</v>
      </c>
      <c r="O38" s="27" t="s">
        <v>139</v>
      </c>
      <c r="P38" s="29" t="s">
        <v>140</v>
      </c>
    </row>
    <row r="39" spans="1:16" ht="17" customHeight="1">
      <c r="A39" s="21" t="s">
        <v>123</v>
      </c>
      <c r="B39" s="21" t="s">
        <v>176</v>
      </c>
      <c r="C39" s="21" t="s">
        <v>177</v>
      </c>
      <c r="D39" s="30">
        <v>5000</v>
      </c>
      <c r="E39" s="30">
        <v>5000</v>
      </c>
      <c r="F39" s="30">
        <v>5000</v>
      </c>
      <c r="G39" s="30">
        <v>5000</v>
      </c>
      <c r="H39" s="30">
        <v>5000</v>
      </c>
      <c r="I39" s="30">
        <v>5000</v>
      </c>
      <c r="J39" s="30">
        <v>5000</v>
      </c>
      <c r="K39" s="30">
        <v>5000</v>
      </c>
      <c r="L39" s="30">
        <v>5000</v>
      </c>
      <c r="M39" s="30">
        <v>5000</v>
      </c>
      <c r="N39" s="30">
        <v>5000</v>
      </c>
      <c r="O39" s="30">
        <v>5000</v>
      </c>
      <c r="P39" s="30">
        <v>60000</v>
      </c>
    </row>
  </sheetData>
  <phoneticPr fontId="1" type="noConversion"/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V85"/>
  <sheetViews>
    <sheetView showGridLines="0" tabSelected="1" zoomScale="82" workbookViewId="0">
      <selection activeCell="B90" sqref="B90"/>
    </sheetView>
  </sheetViews>
  <sheetFormatPr baseColWidth="10" defaultColWidth="10.83203125" defaultRowHeight="15" customHeight="1"/>
  <cols>
    <col min="1" max="2" width="10.83203125" style="31" customWidth="1"/>
    <col min="3" max="3" width="50.6640625" style="31" customWidth="1"/>
    <col min="4" max="256" width="10.83203125" style="31" customWidth="1"/>
  </cols>
  <sheetData>
    <row r="1" spans="1:17" ht="17" customHeight="1">
      <c r="A1" s="18" t="s">
        <v>125</v>
      </c>
      <c r="B1" s="19" t="s">
        <v>126</v>
      </c>
      <c r="C1" s="19" t="s">
        <v>127</v>
      </c>
      <c r="D1" s="19" t="s">
        <v>128</v>
      </c>
      <c r="E1" s="19" t="s">
        <v>129</v>
      </c>
      <c r="F1" s="19" t="s">
        <v>130</v>
      </c>
      <c r="G1" s="19" t="s">
        <v>131</v>
      </c>
      <c r="H1" s="19" t="s">
        <v>132</v>
      </c>
      <c r="I1" s="19" t="s">
        <v>133</v>
      </c>
      <c r="J1" s="19" t="s">
        <v>134</v>
      </c>
      <c r="K1" s="19" t="s">
        <v>135</v>
      </c>
      <c r="L1" s="19" t="s">
        <v>136</v>
      </c>
      <c r="M1" s="19" t="s">
        <v>137</v>
      </c>
      <c r="N1" s="19" t="s">
        <v>138</v>
      </c>
      <c r="O1" s="19" t="s">
        <v>139</v>
      </c>
      <c r="P1" s="20" t="s">
        <v>140</v>
      </c>
      <c r="Q1" s="32" t="s">
        <v>178</v>
      </c>
    </row>
    <row r="2" spans="1:17" ht="17" customHeight="1">
      <c r="A2" s="21" t="s">
        <v>104</v>
      </c>
      <c r="B2" s="21" t="s">
        <v>141</v>
      </c>
      <c r="C2" s="21" t="s">
        <v>142</v>
      </c>
      <c r="D2" s="23"/>
      <c r="E2" s="23"/>
      <c r="F2" s="23"/>
      <c r="G2" s="23"/>
      <c r="H2" s="23"/>
      <c r="I2" s="23"/>
      <c r="J2" s="23"/>
      <c r="K2" s="23"/>
      <c r="L2" s="23"/>
      <c r="M2" s="23">
        <v>50000</v>
      </c>
      <c r="N2" s="23"/>
      <c r="O2" s="23"/>
      <c r="P2" s="23">
        <v>50000</v>
      </c>
      <c r="Q2" s="23">
        <f t="shared" ref="Q2:Q33" si="0">COUNT(D2:O2)</f>
        <v>1</v>
      </c>
    </row>
    <row r="3" spans="1:17" ht="17" customHeight="1">
      <c r="A3" s="13" t="s">
        <v>104</v>
      </c>
      <c r="B3" s="13" t="s">
        <v>144</v>
      </c>
      <c r="C3" s="13" t="s">
        <v>145</v>
      </c>
      <c r="D3" s="24"/>
      <c r="E3" s="24"/>
      <c r="F3" s="24"/>
      <c r="G3" s="24"/>
      <c r="H3" s="24"/>
      <c r="I3" s="24"/>
      <c r="J3" s="24"/>
      <c r="K3" s="24"/>
      <c r="L3" s="24"/>
      <c r="M3" s="24">
        <v>30000</v>
      </c>
      <c r="N3" s="24"/>
      <c r="O3" s="24"/>
      <c r="P3" s="24">
        <v>30000</v>
      </c>
      <c r="Q3" s="24">
        <f t="shared" si="0"/>
        <v>1</v>
      </c>
    </row>
    <row r="4" spans="1:17" ht="17" customHeight="1">
      <c r="A4" s="13" t="s">
        <v>103</v>
      </c>
      <c r="B4" s="13" t="s">
        <v>146</v>
      </c>
      <c r="C4" s="13" t="s">
        <v>147</v>
      </c>
      <c r="D4" s="3"/>
      <c r="E4" s="3"/>
      <c r="F4" s="24">
        <v>1393832</v>
      </c>
      <c r="G4" s="3"/>
      <c r="H4" s="3"/>
      <c r="I4" s="3"/>
      <c r="J4" s="3"/>
      <c r="K4" s="3"/>
      <c r="L4" s="3"/>
      <c r="M4" s="3"/>
      <c r="N4" s="3"/>
      <c r="O4" s="3"/>
      <c r="P4" s="24">
        <v>1393832</v>
      </c>
      <c r="Q4" s="24">
        <f t="shared" si="0"/>
        <v>1</v>
      </c>
    </row>
    <row r="5" spans="1:17" ht="17" customHeight="1">
      <c r="A5" s="13" t="s">
        <v>103</v>
      </c>
      <c r="B5" s="13" t="s">
        <v>148</v>
      </c>
      <c r="C5" s="13" t="s">
        <v>149</v>
      </c>
      <c r="D5" s="24">
        <v>380120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24">
        <v>380120</v>
      </c>
      <c r="Q5" s="24">
        <f t="shared" si="0"/>
        <v>1</v>
      </c>
    </row>
    <row r="6" spans="1:17" ht="17" customHeight="1">
      <c r="A6" s="13" t="s">
        <v>4</v>
      </c>
      <c r="B6" s="13" t="s">
        <v>150</v>
      </c>
      <c r="C6" s="13" t="s">
        <v>151</v>
      </c>
      <c r="D6" s="24">
        <v>3000</v>
      </c>
      <c r="E6" s="24"/>
      <c r="F6" s="24"/>
      <c r="G6" s="24"/>
      <c r="H6" s="24"/>
      <c r="I6" s="24"/>
      <c r="J6" s="24"/>
      <c r="K6" s="24"/>
      <c r="L6" s="24"/>
      <c r="M6" s="13" t="s">
        <v>143</v>
      </c>
      <c r="N6" s="24"/>
      <c r="O6" s="3"/>
      <c r="P6" s="24">
        <v>3000</v>
      </c>
      <c r="Q6" s="24">
        <f t="shared" si="0"/>
        <v>1</v>
      </c>
    </row>
    <row r="7" spans="1:17" ht="17" customHeight="1">
      <c r="A7" s="13" t="s">
        <v>4</v>
      </c>
      <c r="B7" s="13" t="s">
        <v>152</v>
      </c>
      <c r="C7" s="13" t="s">
        <v>153</v>
      </c>
      <c r="D7" s="24">
        <v>9000</v>
      </c>
      <c r="E7" s="24">
        <v>3000</v>
      </c>
      <c r="F7" s="24">
        <v>3000</v>
      </c>
      <c r="G7" s="24">
        <v>3000</v>
      </c>
      <c r="H7" s="24">
        <v>3000</v>
      </c>
      <c r="I7" s="24">
        <v>3000</v>
      </c>
      <c r="J7" s="24">
        <v>3000</v>
      </c>
      <c r="K7" s="24">
        <v>3000</v>
      </c>
      <c r="L7" s="24">
        <v>3000</v>
      </c>
      <c r="M7" s="24">
        <v>3000</v>
      </c>
      <c r="N7" s="24"/>
      <c r="O7" s="3"/>
      <c r="P7" s="24">
        <v>36000</v>
      </c>
      <c r="Q7" s="24">
        <f t="shared" si="0"/>
        <v>10</v>
      </c>
    </row>
    <row r="8" spans="1:17" ht="17" customHeight="1">
      <c r="A8" s="13" t="s">
        <v>4</v>
      </c>
      <c r="B8" s="13" t="s">
        <v>154</v>
      </c>
      <c r="C8" s="13" t="s">
        <v>155</v>
      </c>
      <c r="D8" s="24">
        <v>9000</v>
      </c>
      <c r="E8" s="24">
        <v>3000</v>
      </c>
      <c r="F8" s="24">
        <v>3000</v>
      </c>
      <c r="G8" s="24">
        <v>3000</v>
      </c>
      <c r="H8" s="24">
        <v>3000</v>
      </c>
      <c r="I8" s="24">
        <v>3000</v>
      </c>
      <c r="J8" s="24">
        <v>3000</v>
      </c>
      <c r="K8" s="24">
        <v>3000</v>
      </c>
      <c r="L8" s="24">
        <v>3000</v>
      </c>
      <c r="M8" s="24">
        <v>3000</v>
      </c>
      <c r="N8" s="24"/>
      <c r="O8" s="3"/>
      <c r="P8" s="24">
        <v>36000</v>
      </c>
      <c r="Q8" s="24">
        <f t="shared" si="0"/>
        <v>10</v>
      </c>
    </row>
    <row r="9" spans="1:17" ht="17" customHeight="1">
      <c r="A9" s="13" t="s">
        <v>4</v>
      </c>
      <c r="B9" s="13" t="s">
        <v>156</v>
      </c>
      <c r="C9" s="13" t="s">
        <v>157</v>
      </c>
      <c r="D9" s="24">
        <v>9000</v>
      </c>
      <c r="E9" s="24">
        <v>3000</v>
      </c>
      <c r="F9" s="24">
        <v>3000</v>
      </c>
      <c r="G9" s="24">
        <v>3000</v>
      </c>
      <c r="H9" s="24">
        <v>3000</v>
      </c>
      <c r="I9" s="24">
        <v>3000</v>
      </c>
      <c r="J9" s="24">
        <v>3000</v>
      </c>
      <c r="K9" s="24">
        <v>3000</v>
      </c>
      <c r="L9" s="24">
        <v>3000</v>
      </c>
      <c r="M9" s="24">
        <v>3000</v>
      </c>
      <c r="N9" s="24"/>
      <c r="O9" s="3"/>
      <c r="P9" s="24">
        <v>36000</v>
      </c>
      <c r="Q9" s="24">
        <f t="shared" si="0"/>
        <v>10</v>
      </c>
    </row>
    <row r="10" spans="1:17" ht="17" customHeight="1">
      <c r="A10" s="13" t="s">
        <v>4</v>
      </c>
      <c r="B10" s="13" t="s">
        <v>158</v>
      </c>
      <c r="C10" s="13" t="s">
        <v>159</v>
      </c>
      <c r="D10" s="24">
        <v>6000</v>
      </c>
      <c r="E10" s="24">
        <v>3000</v>
      </c>
      <c r="F10" s="24"/>
      <c r="G10" s="24"/>
      <c r="H10" s="24"/>
      <c r="I10" s="24"/>
      <c r="J10" s="24"/>
      <c r="K10" s="24"/>
      <c r="L10" s="24"/>
      <c r="M10" s="13" t="s">
        <v>143</v>
      </c>
      <c r="N10" s="24"/>
      <c r="O10" s="3"/>
      <c r="P10" s="24">
        <v>9000</v>
      </c>
      <c r="Q10" s="24">
        <f t="shared" si="0"/>
        <v>2</v>
      </c>
    </row>
    <row r="11" spans="1:17" ht="17" customHeight="1">
      <c r="A11" s="13" t="s">
        <v>4</v>
      </c>
      <c r="B11" s="13" t="s">
        <v>160</v>
      </c>
      <c r="C11" s="13" t="s">
        <v>161</v>
      </c>
      <c r="D11" s="24">
        <v>9000</v>
      </c>
      <c r="E11" s="24">
        <v>7503000</v>
      </c>
      <c r="F11" s="24">
        <v>3000</v>
      </c>
      <c r="G11" s="24">
        <v>3000</v>
      </c>
      <c r="H11" s="24">
        <v>3000</v>
      </c>
      <c r="I11" s="24">
        <v>3000</v>
      </c>
      <c r="J11" s="24">
        <v>3000</v>
      </c>
      <c r="K11" s="24">
        <v>3000</v>
      </c>
      <c r="L11" s="24">
        <v>3000</v>
      </c>
      <c r="M11" s="24">
        <v>8033</v>
      </c>
      <c r="N11" s="24">
        <v>2000000</v>
      </c>
      <c r="O11" s="3"/>
      <c r="P11" s="24">
        <v>9541033</v>
      </c>
      <c r="Q11" s="24">
        <f t="shared" si="0"/>
        <v>11</v>
      </c>
    </row>
    <row r="12" spans="1:17" ht="17" customHeight="1">
      <c r="A12" s="13" t="s">
        <v>4</v>
      </c>
      <c r="B12" s="13" t="s">
        <v>162</v>
      </c>
      <c r="C12" s="13" t="s">
        <v>163</v>
      </c>
      <c r="D12" s="24">
        <v>6000</v>
      </c>
      <c r="E12" s="24">
        <v>3000</v>
      </c>
      <c r="F12" s="24"/>
      <c r="G12" s="24"/>
      <c r="H12" s="24"/>
      <c r="I12" s="24"/>
      <c r="J12" s="24"/>
      <c r="K12" s="24"/>
      <c r="L12" s="24"/>
      <c r="M12" s="13" t="s">
        <v>143</v>
      </c>
      <c r="N12" s="24"/>
      <c r="O12" s="3"/>
      <c r="P12" s="24">
        <v>9000</v>
      </c>
      <c r="Q12" s="24">
        <f t="shared" si="0"/>
        <v>2</v>
      </c>
    </row>
    <row r="13" spans="1:17" ht="17" customHeight="1">
      <c r="A13" s="13" t="s">
        <v>65</v>
      </c>
      <c r="B13" s="13" t="s">
        <v>164</v>
      </c>
      <c r="C13" s="13" t="s">
        <v>165</v>
      </c>
      <c r="D13" s="3"/>
      <c r="E13" s="3"/>
      <c r="F13" s="3"/>
      <c r="G13" s="24">
        <v>437535</v>
      </c>
      <c r="H13" s="3"/>
      <c r="I13" s="3"/>
      <c r="J13" s="3"/>
      <c r="K13" s="3"/>
      <c r="L13" s="3"/>
      <c r="M13" s="3"/>
      <c r="N13" s="3"/>
      <c r="O13" s="3"/>
      <c r="P13" s="24">
        <v>437535</v>
      </c>
      <c r="Q13" s="24">
        <f t="shared" si="0"/>
        <v>1</v>
      </c>
    </row>
    <row r="14" spans="1:17" ht="17" customHeight="1">
      <c r="A14" s="13" t="s">
        <v>15</v>
      </c>
      <c r="B14" s="13" t="s">
        <v>166</v>
      </c>
      <c r="C14" s="13" t="s">
        <v>167</v>
      </c>
      <c r="D14" s="3"/>
      <c r="E14" s="24">
        <v>360000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24">
        <v>360000</v>
      </c>
      <c r="Q14" s="24">
        <f t="shared" si="0"/>
        <v>1</v>
      </c>
    </row>
    <row r="15" spans="1:17" ht="17" customHeight="1">
      <c r="A15" s="13" t="s">
        <v>15</v>
      </c>
      <c r="B15" s="13" t="s">
        <v>170</v>
      </c>
      <c r="C15" s="13" t="s">
        <v>171</v>
      </c>
      <c r="D15" s="3"/>
      <c r="E15" s="3"/>
      <c r="F15" s="3"/>
      <c r="G15" s="3"/>
      <c r="H15" s="3"/>
      <c r="I15" s="3"/>
      <c r="J15" s="24">
        <v>120000</v>
      </c>
      <c r="K15" s="3"/>
      <c r="L15" s="3"/>
      <c r="M15" s="3"/>
      <c r="N15" s="3"/>
      <c r="O15" s="3"/>
      <c r="P15" s="24">
        <v>120000</v>
      </c>
      <c r="Q15" s="24">
        <f t="shared" si="0"/>
        <v>1</v>
      </c>
    </row>
    <row r="16" spans="1:17" ht="17" customHeight="1">
      <c r="A16" s="13" t="s">
        <v>100</v>
      </c>
      <c r="B16" s="13" t="s">
        <v>172</v>
      </c>
      <c r="C16" s="13" t="s">
        <v>173</v>
      </c>
      <c r="D16" s="24">
        <v>5000</v>
      </c>
      <c r="E16" s="24">
        <v>5000</v>
      </c>
      <c r="F16" s="24">
        <v>5000</v>
      </c>
      <c r="G16" s="24">
        <v>5000</v>
      </c>
      <c r="H16" s="24">
        <v>5000</v>
      </c>
      <c r="I16" s="24">
        <v>5000</v>
      </c>
      <c r="J16" s="24">
        <v>5000</v>
      </c>
      <c r="K16" s="24">
        <v>5000</v>
      </c>
      <c r="L16" s="24">
        <v>5000</v>
      </c>
      <c r="M16" s="24">
        <v>5000</v>
      </c>
      <c r="N16" s="24">
        <v>5000</v>
      </c>
      <c r="O16" s="24">
        <v>5000</v>
      </c>
      <c r="P16" s="24">
        <v>60000</v>
      </c>
      <c r="Q16" s="24">
        <f t="shared" si="0"/>
        <v>12</v>
      </c>
    </row>
    <row r="17" spans="1:17" ht="17" customHeight="1">
      <c r="A17" s="13" t="s">
        <v>100</v>
      </c>
      <c r="B17" s="13" t="s">
        <v>150</v>
      </c>
      <c r="C17" s="13" t="s">
        <v>151</v>
      </c>
      <c r="D17" s="24"/>
      <c r="E17" s="24"/>
      <c r="F17" s="24"/>
      <c r="G17" s="24">
        <v>3000</v>
      </c>
      <c r="H17" s="24">
        <v>3000</v>
      </c>
      <c r="I17" s="24">
        <v>3000</v>
      </c>
      <c r="J17" s="24">
        <v>3000</v>
      </c>
      <c r="K17" s="24">
        <v>3000</v>
      </c>
      <c r="L17" s="24">
        <v>3000</v>
      </c>
      <c r="M17" s="24">
        <v>3000</v>
      </c>
      <c r="N17" s="24">
        <v>3000</v>
      </c>
      <c r="O17" s="24">
        <v>3000</v>
      </c>
      <c r="P17" s="24">
        <v>27000</v>
      </c>
      <c r="Q17" s="24">
        <f t="shared" si="0"/>
        <v>9</v>
      </c>
    </row>
    <row r="18" spans="1:17" ht="17" customHeight="1">
      <c r="A18" s="13" t="s">
        <v>100</v>
      </c>
      <c r="B18" s="13" t="s">
        <v>160</v>
      </c>
      <c r="C18" s="13" t="s">
        <v>161</v>
      </c>
      <c r="D18" s="24">
        <v>3000</v>
      </c>
      <c r="E18" s="24">
        <v>3000</v>
      </c>
      <c r="F18" s="24">
        <v>3000</v>
      </c>
      <c r="G18" s="24">
        <v>3000</v>
      </c>
      <c r="H18" s="24">
        <v>3000</v>
      </c>
      <c r="I18" s="24">
        <v>3000</v>
      </c>
      <c r="J18" s="24">
        <v>3000</v>
      </c>
      <c r="K18" s="24">
        <v>3000</v>
      </c>
      <c r="L18" s="24">
        <v>3000</v>
      </c>
      <c r="M18" s="24">
        <v>3000</v>
      </c>
      <c r="N18" s="24">
        <v>3000</v>
      </c>
      <c r="O18" s="24">
        <v>3000</v>
      </c>
      <c r="P18" s="24">
        <v>36000</v>
      </c>
      <c r="Q18" s="24">
        <f t="shared" si="0"/>
        <v>12</v>
      </c>
    </row>
    <row r="19" spans="1:17" ht="17" customHeight="1">
      <c r="A19" s="13" t="s">
        <v>117</v>
      </c>
      <c r="B19" s="13" t="s">
        <v>174</v>
      </c>
      <c r="C19" s="13" t="s">
        <v>175</v>
      </c>
      <c r="D19" s="24">
        <v>10000</v>
      </c>
      <c r="E19" s="24">
        <v>10000</v>
      </c>
      <c r="F19" s="24">
        <v>10000</v>
      </c>
      <c r="G19" s="24">
        <v>10000</v>
      </c>
      <c r="H19" s="24">
        <v>10000</v>
      </c>
      <c r="I19" s="24">
        <v>10000</v>
      </c>
      <c r="J19" s="24">
        <v>10000</v>
      </c>
      <c r="K19" s="24">
        <v>10000</v>
      </c>
      <c r="L19" s="24">
        <v>10000</v>
      </c>
      <c r="M19" s="24">
        <v>30000</v>
      </c>
      <c r="N19" s="24"/>
      <c r="O19" s="3"/>
      <c r="P19" s="24">
        <v>120000</v>
      </c>
      <c r="Q19" s="24">
        <f t="shared" si="0"/>
        <v>10</v>
      </c>
    </row>
    <row r="20" spans="1:17" ht="17" customHeight="1">
      <c r="A20" s="13" t="s">
        <v>117</v>
      </c>
      <c r="B20" s="13" t="s">
        <v>176</v>
      </c>
      <c r="C20" s="13" t="s">
        <v>177</v>
      </c>
      <c r="D20" s="24">
        <v>10000</v>
      </c>
      <c r="E20" s="24">
        <v>10000</v>
      </c>
      <c r="F20" s="24">
        <v>10000</v>
      </c>
      <c r="G20" s="24">
        <v>10000</v>
      </c>
      <c r="H20" s="24">
        <v>10000</v>
      </c>
      <c r="I20" s="24">
        <v>10000</v>
      </c>
      <c r="J20" s="24">
        <v>10000</v>
      </c>
      <c r="K20" s="24">
        <v>10000</v>
      </c>
      <c r="L20" s="24">
        <v>10000</v>
      </c>
      <c r="M20" s="24">
        <v>10000</v>
      </c>
      <c r="N20" s="13" t="s">
        <v>143</v>
      </c>
      <c r="O20" s="3"/>
      <c r="P20" s="24">
        <v>100000</v>
      </c>
      <c r="Q20" s="24">
        <f t="shared" si="0"/>
        <v>10</v>
      </c>
    </row>
    <row r="21" spans="1:17" ht="17" customHeight="1">
      <c r="A21" s="2" t="s">
        <v>123</v>
      </c>
      <c r="B21" s="13" t="s">
        <v>176</v>
      </c>
      <c r="C21" s="2" t="s">
        <v>177</v>
      </c>
      <c r="D21" s="33">
        <v>5000</v>
      </c>
      <c r="E21" s="33">
        <v>5000</v>
      </c>
      <c r="F21" s="33">
        <v>5000</v>
      </c>
      <c r="G21" s="33">
        <v>5000</v>
      </c>
      <c r="H21" s="33">
        <v>5000</v>
      </c>
      <c r="I21" s="33">
        <v>5000</v>
      </c>
      <c r="J21" s="33">
        <v>5000</v>
      </c>
      <c r="K21" s="33">
        <v>5000</v>
      </c>
      <c r="L21" s="33">
        <v>5000</v>
      </c>
      <c r="M21" s="33">
        <v>5000</v>
      </c>
      <c r="N21" s="33">
        <v>5000</v>
      </c>
      <c r="O21" s="33">
        <v>5000</v>
      </c>
      <c r="P21" s="34">
        <v>60000</v>
      </c>
      <c r="Q21" s="24">
        <f t="shared" si="0"/>
        <v>12</v>
      </c>
    </row>
    <row r="22" spans="1:17" ht="17" customHeight="1">
      <c r="A22" s="12" t="s">
        <v>120</v>
      </c>
      <c r="B22" s="35"/>
      <c r="C22" s="5" t="s">
        <v>179</v>
      </c>
      <c r="D22" s="36">
        <v>15285.3</v>
      </c>
      <c r="E22" s="36">
        <v>15383.7</v>
      </c>
      <c r="F22" s="36">
        <v>15396.6</v>
      </c>
      <c r="G22" s="36">
        <v>15285</v>
      </c>
      <c r="H22" s="36">
        <v>15053.1</v>
      </c>
      <c r="I22" s="36">
        <v>14927.7</v>
      </c>
      <c r="J22" s="36">
        <v>14746.5</v>
      </c>
      <c r="K22" s="36">
        <v>14631.3</v>
      </c>
      <c r="L22" s="36">
        <v>14634.6</v>
      </c>
      <c r="M22" s="36">
        <v>4847.7</v>
      </c>
      <c r="N22" s="36"/>
      <c r="O22" s="36"/>
      <c r="P22" s="37">
        <f t="shared" ref="P22:P53" si="1">SUM(D22:O22)</f>
        <v>140191.5</v>
      </c>
      <c r="Q22" s="38">
        <f t="shared" si="0"/>
        <v>10</v>
      </c>
    </row>
    <row r="23" spans="1:17" ht="17" customHeight="1">
      <c r="A23" s="12" t="s">
        <v>120</v>
      </c>
      <c r="B23" s="35"/>
      <c r="C23" s="5" t="s">
        <v>180</v>
      </c>
      <c r="D23" s="36">
        <v>15238.8</v>
      </c>
      <c r="E23" s="36">
        <v>15341.4</v>
      </c>
      <c r="F23" s="36">
        <v>15370.5</v>
      </c>
      <c r="G23" s="36">
        <v>15343.8</v>
      </c>
      <c r="H23" s="36">
        <v>15082.5</v>
      </c>
      <c r="I23" s="36">
        <v>15982.2</v>
      </c>
      <c r="J23" s="36">
        <v>14713.5</v>
      </c>
      <c r="K23" s="36">
        <v>14627.7</v>
      </c>
      <c r="L23" s="36">
        <v>14631.3</v>
      </c>
      <c r="M23" s="36">
        <v>9737.1</v>
      </c>
      <c r="N23" s="36">
        <v>9724.8000000000011</v>
      </c>
      <c r="O23" s="36">
        <v>9722.4</v>
      </c>
      <c r="P23" s="37">
        <f t="shared" si="1"/>
        <v>165515.99999999997</v>
      </c>
      <c r="Q23" s="38">
        <f t="shared" si="0"/>
        <v>12</v>
      </c>
    </row>
    <row r="24" spans="1:17" ht="17" customHeight="1">
      <c r="A24" s="12" t="s">
        <v>120</v>
      </c>
      <c r="B24" s="35"/>
      <c r="C24" s="5" t="s">
        <v>181</v>
      </c>
      <c r="D24" s="36">
        <v>15309.9</v>
      </c>
      <c r="E24" s="36">
        <v>15367.5</v>
      </c>
      <c r="F24" s="36">
        <v>15386.7</v>
      </c>
      <c r="G24" s="36">
        <v>15273.9</v>
      </c>
      <c r="H24" s="36">
        <v>15061.8</v>
      </c>
      <c r="I24" s="36">
        <v>14955</v>
      </c>
      <c r="J24" s="36">
        <v>14705.1</v>
      </c>
      <c r="K24" s="36">
        <v>14619.3</v>
      </c>
      <c r="L24" s="36">
        <v>14625</v>
      </c>
      <c r="M24" s="36">
        <v>4858.8</v>
      </c>
      <c r="N24" s="36"/>
      <c r="O24" s="36"/>
      <c r="P24" s="37">
        <f t="shared" si="1"/>
        <v>140163</v>
      </c>
      <c r="Q24" s="38">
        <f t="shared" si="0"/>
        <v>10</v>
      </c>
    </row>
    <row r="25" spans="1:17" ht="17" customHeight="1">
      <c r="A25" s="12" t="s">
        <v>120</v>
      </c>
      <c r="B25" s="35"/>
      <c r="C25" s="5" t="s">
        <v>182</v>
      </c>
      <c r="D25" s="36">
        <v>15259.5</v>
      </c>
      <c r="E25" s="36">
        <v>15332.4</v>
      </c>
      <c r="F25" s="36">
        <v>15377.4</v>
      </c>
      <c r="G25" s="36">
        <v>15334.2</v>
      </c>
      <c r="H25" s="36">
        <v>15079.5</v>
      </c>
      <c r="I25" s="36">
        <v>14970.3</v>
      </c>
      <c r="J25" s="36">
        <v>14701.8</v>
      </c>
      <c r="K25" s="36">
        <v>14616.3</v>
      </c>
      <c r="L25" s="36">
        <v>14634.9</v>
      </c>
      <c r="M25" s="36">
        <v>14571.9</v>
      </c>
      <c r="N25" s="36">
        <v>14573.7</v>
      </c>
      <c r="O25" s="36">
        <v>14597.7</v>
      </c>
      <c r="P25" s="37">
        <f t="shared" si="1"/>
        <v>179049.60000000003</v>
      </c>
      <c r="Q25" s="38">
        <f t="shared" si="0"/>
        <v>12</v>
      </c>
    </row>
    <row r="26" spans="1:17" ht="17" customHeight="1">
      <c r="A26" s="12" t="s">
        <v>120</v>
      </c>
      <c r="B26" s="35"/>
      <c r="C26" s="5" t="s">
        <v>183</v>
      </c>
      <c r="D26" s="36">
        <v>15259.2</v>
      </c>
      <c r="E26" s="36">
        <v>15331.2</v>
      </c>
      <c r="F26" s="36">
        <v>15376.8</v>
      </c>
      <c r="G26" s="36">
        <v>15333.9</v>
      </c>
      <c r="H26" s="36">
        <v>15080.1</v>
      </c>
      <c r="I26" s="36">
        <v>14970.6</v>
      </c>
      <c r="J26" s="36">
        <v>14700.6</v>
      </c>
      <c r="K26" s="36">
        <v>14617.5</v>
      </c>
      <c r="L26" s="36">
        <v>14634.9</v>
      </c>
      <c r="M26" s="36">
        <v>15540.3</v>
      </c>
      <c r="N26" s="36">
        <v>15547.8</v>
      </c>
      <c r="O26" s="36">
        <v>14597.7</v>
      </c>
      <c r="P26" s="37">
        <f t="shared" si="1"/>
        <v>180990.6</v>
      </c>
      <c r="Q26" s="38">
        <f t="shared" si="0"/>
        <v>12</v>
      </c>
    </row>
    <row r="27" spans="1:17" ht="17" customHeight="1">
      <c r="A27" s="12" t="s">
        <v>120</v>
      </c>
      <c r="B27" s="35"/>
      <c r="C27" s="5" t="s">
        <v>184</v>
      </c>
      <c r="D27" s="36">
        <v>15267</v>
      </c>
      <c r="E27" s="36">
        <v>15350.1</v>
      </c>
      <c r="F27" s="36">
        <v>15378</v>
      </c>
      <c r="G27" s="36">
        <v>15283.8</v>
      </c>
      <c r="H27" s="36">
        <v>15090</v>
      </c>
      <c r="I27" s="36">
        <v>10923</v>
      </c>
      <c r="J27" s="36">
        <v>14696.7</v>
      </c>
      <c r="K27" s="36">
        <v>14628.3</v>
      </c>
      <c r="L27" s="36">
        <v>15611.1</v>
      </c>
      <c r="M27" s="36">
        <v>14556.3</v>
      </c>
      <c r="N27" s="36">
        <v>16512.900000000001</v>
      </c>
      <c r="O27" s="36">
        <v>17518.5</v>
      </c>
      <c r="P27" s="37">
        <f t="shared" si="1"/>
        <v>180815.69999999998</v>
      </c>
      <c r="Q27" s="38">
        <f t="shared" si="0"/>
        <v>12</v>
      </c>
    </row>
    <row r="28" spans="1:17" ht="17" customHeight="1">
      <c r="A28" s="12" t="s">
        <v>120</v>
      </c>
      <c r="B28" s="35"/>
      <c r="C28" s="5" t="s">
        <v>175</v>
      </c>
      <c r="D28" s="36">
        <v>6000</v>
      </c>
      <c r="E28" s="36">
        <v>6000</v>
      </c>
      <c r="F28" s="36">
        <v>6000</v>
      </c>
      <c r="G28" s="36">
        <v>6000</v>
      </c>
      <c r="H28" s="36">
        <v>6000</v>
      </c>
      <c r="I28" s="36">
        <v>6000</v>
      </c>
      <c r="J28" s="36">
        <v>6000</v>
      </c>
      <c r="K28" s="36">
        <v>6000</v>
      </c>
      <c r="L28" s="36">
        <v>7000</v>
      </c>
      <c r="M28" s="36">
        <v>8000</v>
      </c>
      <c r="N28" s="36">
        <v>8000</v>
      </c>
      <c r="O28" s="36">
        <v>7000</v>
      </c>
      <c r="P28" s="37">
        <f t="shared" si="1"/>
        <v>78000</v>
      </c>
      <c r="Q28" s="38">
        <f t="shared" si="0"/>
        <v>12</v>
      </c>
    </row>
    <row r="29" spans="1:17" ht="17" customHeight="1">
      <c r="A29" s="12" t="s">
        <v>120</v>
      </c>
      <c r="B29" s="35"/>
      <c r="C29" s="5" t="s">
        <v>185</v>
      </c>
      <c r="D29" s="36">
        <v>9000</v>
      </c>
      <c r="E29" s="36">
        <v>9000</v>
      </c>
      <c r="F29" s="36">
        <v>9000</v>
      </c>
      <c r="G29" s="36">
        <v>9000</v>
      </c>
      <c r="H29" s="36">
        <v>6000</v>
      </c>
      <c r="I29" s="36"/>
      <c r="J29" s="36"/>
      <c r="K29" s="36"/>
      <c r="L29" s="36"/>
      <c r="M29" s="36"/>
      <c r="N29" s="36"/>
      <c r="O29" s="36"/>
      <c r="P29" s="37">
        <f t="shared" si="1"/>
        <v>42000</v>
      </c>
      <c r="Q29" s="38">
        <f t="shared" si="0"/>
        <v>5</v>
      </c>
    </row>
    <row r="30" spans="1:17" ht="17" customHeight="1">
      <c r="A30" s="12" t="s">
        <v>120</v>
      </c>
      <c r="B30" s="35"/>
      <c r="C30" s="5" t="s">
        <v>155</v>
      </c>
      <c r="D30" s="36">
        <v>9000</v>
      </c>
      <c r="E30" s="36">
        <v>9000</v>
      </c>
      <c r="F30" s="36">
        <v>9000</v>
      </c>
      <c r="G30" s="36">
        <v>9000</v>
      </c>
      <c r="H30" s="36">
        <v>9000</v>
      </c>
      <c r="I30" s="36">
        <v>9000</v>
      </c>
      <c r="J30" s="36">
        <v>9000</v>
      </c>
      <c r="K30" s="36">
        <v>9000</v>
      </c>
      <c r="L30" s="36">
        <v>9000</v>
      </c>
      <c r="M30" s="36">
        <v>3000</v>
      </c>
      <c r="N30" s="36"/>
      <c r="O30" s="36"/>
      <c r="P30" s="37">
        <f t="shared" si="1"/>
        <v>84000</v>
      </c>
      <c r="Q30" s="38">
        <f t="shared" si="0"/>
        <v>10</v>
      </c>
    </row>
    <row r="31" spans="1:17" ht="17" customHeight="1">
      <c r="A31" s="12" t="s">
        <v>120</v>
      </c>
      <c r="B31" s="35"/>
      <c r="C31" s="5" t="s">
        <v>186</v>
      </c>
      <c r="D31" s="36">
        <v>3000</v>
      </c>
      <c r="E31" s="36">
        <v>3000</v>
      </c>
      <c r="F31" s="36">
        <v>3000</v>
      </c>
      <c r="G31" s="36">
        <v>3000</v>
      </c>
      <c r="H31" s="36">
        <v>3000</v>
      </c>
      <c r="I31" s="36">
        <v>3000</v>
      </c>
      <c r="J31" s="36">
        <v>3000</v>
      </c>
      <c r="K31" s="36">
        <v>3000</v>
      </c>
      <c r="L31" s="36">
        <v>3000</v>
      </c>
      <c r="M31" s="36">
        <v>3000</v>
      </c>
      <c r="N31" s="36">
        <v>3000</v>
      </c>
      <c r="O31" s="36">
        <v>3000</v>
      </c>
      <c r="P31" s="37">
        <f t="shared" si="1"/>
        <v>36000</v>
      </c>
      <c r="Q31" s="38">
        <f t="shared" si="0"/>
        <v>12</v>
      </c>
    </row>
    <row r="32" spans="1:17" ht="17" customHeight="1">
      <c r="A32" s="12" t="s">
        <v>120</v>
      </c>
      <c r="B32" s="35"/>
      <c r="C32" s="5" t="s">
        <v>187</v>
      </c>
      <c r="D32" s="36">
        <v>15259.5</v>
      </c>
      <c r="E32" s="36">
        <v>15332.7</v>
      </c>
      <c r="F32" s="36">
        <v>15377.7</v>
      </c>
      <c r="G32" s="36">
        <v>15334.2</v>
      </c>
      <c r="H32" s="36">
        <v>15078.9</v>
      </c>
      <c r="I32" s="36">
        <v>14970.6</v>
      </c>
      <c r="J32" s="36">
        <v>14701.5</v>
      </c>
      <c r="K32" s="36">
        <v>14616.3</v>
      </c>
      <c r="L32" s="36">
        <v>14635.2</v>
      </c>
      <c r="M32" s="36">
        <v>9737.4</v>
      </c>
      <c r="N32" s="36">
        <v>9722.6999999999989</v>
      </c>
      <c r="O32" s="36">
        <v>9721.5</v>
      </c>
      <c r="P32" s="37">
        <f t="shared" si="1"/>
        <v>164488.20000000001</v>
      </c>
      <c r="Q32" s="38">
        <f t="shared" si="0"/>
        <v>12</v>
      </c>
    </row>
    <row r="33" spans="1:17" ht="17" customHeight="1">
      <c r="A33" s="12" t="s">
        <v>120</v>
      </c>
      <c r="B33" s="35"/>
      <c r="C33" s="5" t="s">
        <v>188</v>
      </c>
      <c r="D33" s="36">
        <v>3000</v>
      </c>
      <c r="E33" s="36">
        <v>3000</v>
      </c>
      <c r="F33" s="36">
        <v>3000</v>
      </c>
      <c r="G33" s="36">
        <v>3000</v>
      </c>
      <c r="H33" s="36">
        <v>3000</v>
      </c>
      <c r="I33" s="36">
        <v>3000</v>
      </c>
      <c r="J33" s="36">
        <v>3000</v>
      </c>
      <c r="K33" s="36">
        <v>3000</v>
      </c>
      <c r="L33" s="36">
        <v>3000</v>
      </c>
      <c r="M33" s="36">
        <v>3000</v>
      </c>
      <c r="N33" s="36">
        <v>3000</v>
      </c>
      <c r="O33" s="36">
        <v>3000</v>
      </c>
      <c r="P33" s="37">
        <f t="shared" si="1"/>
        <v>36000</v>
      </c>
      <c r="Q33" s="38">
        <f t="shared" si="0"/>
        <v>12</v>
      </c>
    </row>
    <row r="34" spans="1:17" ht="17" customHeight="1">
      <c r="A34" s="12" t="s">
        <v>120</v>
      </c>
      <c r="B34" s="35"/>
      <c r="C34" s="5" t="s">
        <v>189</v>
      </c>
      <c r="D34" s="36">
        <v>6000</v>
      </c>
      <c r="E34" s="36">
        <v>6000</v>
      </c>
      <c r="F34" s="36">
        <v>6000</v>
      </c>
      <c r="G34" s="36">
        <v>6000</v>
      </c>
      <c r="H34" s="36">
        <v>6000</v>
      </c>
      <c r="I34" s="36">
        <v>6000</v>
      </c>
      <c r="J34" s="36">
        <v>6000</v>
      </c>
      <c r="K34" s="36">
        <v>6000</v>
      </c>
      <c r="L34" s="36">
        <v>6000</v>
      </c>
      <c r="M34" s="36">
        <v>6000</v>
      </c>
      <c r="N34" s="36">
        <v>8000</v>
      </c>
      <c r="O34" s="36">
        <v>8000</v>
      </c>
      <c r="P34" s="37">
        <f t="shared" si="1"/>
        <v>76000</v>
      </c>
      <c r="Q34" s="38">
        <f t="shared" ref="Q34:Q65" si="2">COUNT(D34:O34)</f>
        <v>12</v>
      </c>
    </row>
    <row r="35" spans="1:17" ht="17" customHeight="1">
      <c r="A35" s="12" t="s">
        <v>120</v>
      </c>
      <c r="B35" s="35"/>
      <c r="C35" s="5" t="s">
        <v>177</v>
      </c>
      <c r="D35" s="36">
        <v>9000</v>
      </c>
      <c r="E35" s="36">
        <v>9000</v>
      </c>
      <c r="F35" s="36">
        <v>9000</v>
      </c>
      <c r="G35" s="36">
        <v>9000</v>
      </c>
      <c r="H35" s="36">
        <v>9000</v>
      </c>
      <c r="I35" s="36">
        <v>9000</v>
      </c>
      <c r="J35" s="36">
        <v>9000</v>
      </c>
      <c r="K35" s="36">
        <v>9000</v>
      </c>
      <c r="L35" s="36">
        <v>9000</v>
      </c>
      <c r="M35" s="36">
        <v>9000</v>
      </c>
      <c r="N35" s="36">
        <v>9000</v>
      </c>
      <c r="O35" s="36">
        <v>10000</v>
      </c>
      <c r="P35" s="37">
        <f t="shared" si="1"/>
        <v>109000</v>
      </c>
      <c r="Q35" s="38">
        <f t="shared" si="2"/>
        <v>12</v>
      </c>
    </row>
    <row r="36" spans="1:17" ht="17" customHeight="1">
      <c r="A36" s="12" t="s">
        <v>120</v>
      </c>
      <c r="B36" s="35"/>
      <c r="C36" s="5" t="s">
        <v>190</v>
      </c>
      <c r="D36" s="36">
        <v>3000</v>
      </c>
      <c r="E36" s="36">
        <v>3000</v>
      </c>
      <c r="F36" s="36">
        <v>3000</v>
      </c>
      <c r="G36" s="36">
        <v>3000</v>
      </c>
      <c r="H36" s="36">
        <v>3000</v>
      </c>
      <c r="I36" s="36"/>
      <c r="J36" s="36">
        <v>3000</v>
      </c>
      <c r="K36" s="36">
        <v>3000</v>
      </c>
      <c r="L36" s="36">
        <v>3000</v>
      </c>
      <c r="M36" s="36">
        <v>3000</v>
      </c>
      <c r="N36" s="36">
        <v>3000</v>
      </c>
      <c r="O36" s="36">
        <v>3000</v>
      </c>
      <c r="P36" s="37">
        <f t="shared" si="1"/>
        <v>33000</v>
      </c>
      <c r="Q36" s="38">
        <f t="shared" si="2"/>
        <v>11</v>
      </c>
    </row>
    <row r="37" spans="1:17" ht="17" customHeight="1">
      <c r="A37" s="12" t="s">
        <v>120</v>
      </c>
      <c r="B37" s="35"/>
      <c r="C37" s="5" t="s">
        <v>191</v>
      </c>
      <c r="D37" s="36">
        <v>15239.4</v>
      </c>
      <c r="E37" s="36">
        <v>15339.9</v>
      </c>
      <c r="F37" s="36">
        <v>15375</v>
      </c>
      <c r="G37" s="36">
        <v>15344.1</v>
      </c>
      <c r="H37" s="36">
        <v>15081.6</v>
      </c>
      <c r="I37" s="36">
        <v>14993.7</v>
      </c>
      <c r="J37" s="36">
        <v>14715.3</v>
      </c>
      <c r="K37" s="36">
        <v>14632.8</v>
      </c>
      <c r="L37" s="36">
        <v>14633.1</v>
      </c>
      <c r="M37" s="36">
        <v>14595.3</v>
      </c>
      <c r="N37" s="36">
        <v>15561</v>
      </c>
      <c r="O37" s="36">
        <v>16539</v>
      </c>
      <c r="P37" s="37">
        <f t="shared" si="1"/>
        <v>182050.19999999998</v>
      </c>
      <c r="Q37" s="38">
        <f t="shared" si="2"/>
        <v>12</v>
      </c>
    </row>
    <row r="38" spans="1:17" ht="17" customHeight="1">
      <c r="A38" s="12" t="s">
        <v>120</v>
      </c>
      <c r="B38" s="35"/>
      <c r="C38" s="5" t="s">
        <v>192</v>
      </c>
      <c r="D38" s="36">
        <v>15236.7</v>
      </c>
      <c r="E38" s="36">
        <v>15358.8</v>
      </c>
      <c r="F38" s="36">
        <v>15367.8</v>
      </c>
      <c r="G38" s="36">
        <v>15353.1</v>
      </c>
      <c r="H38" s="36">
        <v>15065.7</v>
      </c>
      <c r="I38" s="36">
        <v>14993.1</v>
      </c>
      <c r="J38" s="36">
        <v>14724.6</v>
      </c>
      <c r="K38" s="36">
        <v>14640.3</v>
      </c>
      <c r="L38" s="36">
        <v>14636.7</v>
      </c>
      <c r="M38" s="36">
        <v>14575.2</v>
      </c>
      <c r="N38" s="36">
        <v>14555.4</v>
      </c>
      <c r="O38" s="36">
        <v>14595.3</v>
      </c>
      <c r="P38" s="37">
        <f t="shared" si="1"/>
        <v>179102.7</v>
      </c>
      <c r="Q38" s="38">
        <f t="shared" si="2"/>
        <v>12</v>
      </c>
    </row>
    <row r="39" spans="1:17" ht="17" customHeight="1">
      <c r="A39" s="12" t="s">
        <v>114</v>
      </c>
      <c r="B39" s="35"/>
      <c r="C39" s="5" t="s">
        <v>193</v>
      </c>
      <c r="D39" s="36"/>
      <c r="E39" s="36"/>
      <c r="F39" s="36">
        <v>337130</v>
      </c>
      <c r="G39" s="36"/>
      <c r="H39" s="36"/>
      <c r="I39" s="36"/>
      <c r="J39" s="36"/>
      <c r="K39" s="36"/>
      <c r="L39" s="36"/>
      <c r="M39" s="36"/>
      <c r="N39" s="36"/>
      <c r="O39" s="36"/>
      <c r="P39" s="37">
        <f t="shared" si="1"/>
        <v>337130</v>
      </c>
      <c r="Q39" s="38">
        <f t="shared" si="2"/>
        <v>1</v>
      </c>
    </row>
    <row r="40" spans="1:17" ht="17" customHeight="1">
      <c r="A40" s="12" t="s">
        <v>13</v>
      </c>
      <c r="B40" s="35"/>
      <c r="C40" s="5" t="s">
        <v>151</v>
      </c>
      <c r="D40" s="36">
        <v>4000</v>
      </c>
      <c r="E40" s="36">
        <v>4000</v>
      </c>
      <c r="F40" s="36">
        <v>4000</v>
      </c>
      <c r="G40" s="36">
        <v>4000</v>
      </c>
      <c r="H40" s="36">
        <v>4000</v>
      </c>
      <c r="I40" s="36">
        <v>4000</v>
      </c>
      <c r="J40" s="36">
        <v>54000</v>
      </c>
      <c r="K40" s="36">
        <v>8000</v>
      </c>
      <c r="L40" s="36">
        <v>12000</v>
      </c>
      <c r="M40" s="36">
        <v>16000</v>
      </c>
      <c r="N40" s="36">
        <v>16000</v>
      </c>
      <c r="O40" s="36">
        <v>16000</v>
      </c>
      <c r="P40" s="37">
        <f t="shared" si="1"/>
        <v>146000</v>
      </c>
      <c r="Q40" s="38">
        <f t="shared" si="2"/>
        <v>12</v>
      </c>
    </row>
    <row r="41" spans="1:17" ht="17" customHeight="1">
      <c r="A41" s="12" t="s">
        <v>13</v>
      </c>
      <c r="B41" s="35"/>
      <c r="C41" s="5" t="s">
        <v>188</v>
      </c>
      <c r="D41" s="36"/>
      <c r="E41" s="36"/>
      <c r="F41" s="36"/>
      <c r="G41" s="36">
        <v>116000</v>
      </c>
      <c r="H41" s="36">
        <v>4000</v>
      </c>
      <c r="I41" s="36">
        <v>4000</v>
      </c>
      <c r="J41" s="36">
        <v>4000</v>
      </c>
      <c r="K41" s="36">
        <v>4000</v>
      </c>
      <c r="L41" s="36">
        <v>4000</v>
      </c>
      <c r="M41" s="36">
        <v>4000</v>
      </c>
      <c r="N41" s="36">
        <v>4000</v>
      </c>
      <c r="O41" s="36">
        <v>4000</v>
      </c>
      <c r="P41" s="37">
        <f t="shared" si="1"/>
        <v>148000</v>
      </c>
      <c r="Q41" s="38">
        <f t="shared" si="2"/>
        <v>9</v>
      </c>
    </row>
    <row r="42" spans="1:17" ht="17" customHeight="1">
      <c r="A42" s="12" t="s">
        <v>13</v>
      </c>
      <c r="B42" s="35"/>
      <c r="C42" s="5" t="s">
        <v>177</v>
      </c>
      <c r="D42" s="36"/>
      <c r="E42" s="36"/>
      <c r="F42" s="36">
        <v>4000</v>
      </c>
      <c r="G42" s="36">
        <v>4000</v>
      </c>
      <c r="H42" s="36">
        <v>4000</v>
      </c>
      <c r="I42" s="36">
        <v>4000</v>
      </c>
      <c r="J42" s="5" t="s">
        <v>143</v>
      </c>
      <c r="K42" s="36"/>
      <c r="L42" s="36"/>
      <c r="M42" s="36"/>
      <c r="N42" s="36"/>
      <c r="O42" s="36"/>
      <c r="P42" s="37">
        <f t="shared" si="1"/>
        <v>16000</v>
      </c>
      <c r="Q42" s="38">
        <f t="shared" si="2"/>
        <v>4</v>
      </c>
    </row>
    <row r="43" spans="1:17" ht="17" customHeight="1">
      <c r="A43" s="12" t="s">
        <v>58</v>
      </c>
      <c r="B43" s="35"/>
      <c r="C43" s="5" t="s">
        <v>177</v>
      </c>
      <c r="D43" s="36">
        <v>5000</v>
      </c>
      <c r="E43" s="36">
        <v>5000</v>
      </c>
      <c r="F43" s="36">
        <v>5000</v>
      </c>
      <c r="G43" s="36">
        <v>5000</v>
      </c>
      <c r="H43" s="36">
        <v>5000</v>
      </c>
      <c r="I43" s="36">
        <v>5000</v>
      </c>
      <c r="J43" s="36">
        <v>5000</v>
      </c>
      <c r="K43" s="36">
        <v>5000</v>
      </c>
      <c r="L43" s="36">
        <v>5000</v>
      </c>
      <c r="M43" s="36">
        <v>5000</v>
      </c>
      <c r="N43" s="36">
        <v>5000</v>
      </c>
      <c r="O43" s="36">
        <v>5000</v>
      </c>
      <c r="P43" s="37">
        <f t="shared" si="1"/>
        <v>60000</v>
      </c>
      <c r="Q43" s="38">
        <f t="shared" si="2"/>
        <v>12</v>
      </c>
    </row>
    <row r="44" spans="1:17" ht="17" customHeight="1">
      <c r="A44" s="12" t="s">
        <v>108</v>
      </c>
      <c r="B44" s="35"/>
      <c r="C44" s="5" t="s">
        <v>194</v>
      </c>
      <c r="D44" s="36"/>
      <c r="E44" s="36"/>
      <c r="F44" s="36"/>
      <c r="G44" s="36"/>
      <c r="H44" s="36"/>
      <c r="I44" s="36"/>
      <c r="J44" s="36"/>
      <c r="K44" s="36"/>
      <c r="L44" s="36"/>
      <c r="M44" s="36"/>
      <c r="N44" s="36">
        <v>6000</v>
      </c>
      <c r="O44" s="36">
        <v>6000</v>
      </c>
      <c r="P44" s="37">
        <f t="shared" si="1"/>
        <v>12000</v>
      </c>
      <c r="Q44" s="38">
        <f t="shared" si="2"/>
        <v>2</v>
      </c>
    </row>
    <row r="45" spans="1:17" ht="17" customHeight="1">
      <c r="A45" s="12" t="s">
        <v>108</v>
      </c>
      <c r="B45" s="35"/>
      <c r="C45" s="5" t="s">
        <v>195</v>
      </c>
      <c r="D45" s="36">
        <v>92400</v>
      </c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7">
        <f t="shared" si="1"/>
        <v>92400</v>
      </c>
      <c r="Q45" s="38">
        <f t="shared" si="2"/>
        <v>1</v>
      </c>
    </row>
    <row r="46" spans="1:17" ht="17" customHeight="1">
      <c r="A46" s="12" t="s">
        <v>108</v>
      </c>
      <c r="B46" s="35"/>
      <c r="C46" s="5" t="s">
        <v>186</v>
      </c>
      <c r="D46" s="36">
        <v>3000</v>
      </c>
      <c r="E46" s="36">
        <v>3000</v>
      </c>
      <c r="F46" s="36">
        <v>3000</v>
      </c>
      <c r="G46" s="36">
        <v>3000</v>
      </c>
      <c r="H46" s="36">
        <v>3000</v>
      </c>
      <c r="I46" s="36">
        <v>3000</v>
      </c>
      <c r="J46" s="36">
        <v>3000</v>
      </c>
      <c r="K46" s="36">
        <v>3000</v>
      </c>
      <c r="L46" s="36">
        <v>3000</v>
      </c>
      <c r="M46" s="36">
        <v>3000</v>
      </c>
      <c r="N46" s="36">
        <v>3000</v>
      </c>
      <c r="O46" s="36">
        <v>3000</v>
      </c>
      <c r="P46" s="37">
        <f t="shared" si="1"/>
        <v>36000</v>
      </c>
      <c r="Q46" s="38">
        <f t="shared" si="2"/>
        <v>12</v>
      </c>
    </row>
    <row r="47" spans="1:17" ht="17" customHeight="1">
      <c r="A47" s="12" t="s">
        <v>108</v>
      </c>
      <c r="B47" s="35"/>
      <c r="C47" s="5" t="s">
        <v>196</v>
      </c>
      <c r="D47" s="36">
        <v>3000</v>
      </c>
      <c r="E47" s="36">
        <v>3000</v>
      </c>
      <c r="F47" s="36">
        <v>3000</v>
      </c>
      <c r="G47" s="36">
        <v>3000</v>
      </c>
      <c r="H47" s="36">
        <v>3000</v>
      </c>
      <c r="I47" s="36">
        <v>3000</v>
      </c>
      <c r="J47" s="36">
        <v>3000</v>
      </c>
      <c r="K47" s="36">
        <v>3000</v>
      </c>
      <c r="L47" s="36">
        <v>3000</v>
      </c>
      <c r="M47" s="36">
        <v>3000</v>
      </c>
      <c r="N47" s="36">
        <v>3000</v>
      </c>
      <c r="O47" s="36">
        <v>3000</v>
      </c>
      <c r="P47" s="37">
        <f t="shared" si="1"/>
        <v>36000</v>
      </c>
      <c r="Q47" s="38">
        <f t="shared" si="2"/>
        <v>12</v>
      </c>
    </row>
    <row r="48" spans="1:17" ht="17" customHeight="1">
      <c r="A48" s="12" t="s">
        <v>2</v>
      </c>
      <c r="B48" s="35"/>
      <c r="C48" s="5" t="s">
        <v>151</v>
      </c>
      <c r="D48" s="36">
        <v>20000</v>
      </c>
      <c r="E48" s="36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7">
        <f t="shared" si="1"/>
        <v>20000</v>
      </c>
      <c r="Q48" s="38">
        <f t="shared" si="2"/>
        <v>1</v>
      </c>
    </row>
    <row r="49" spans="1:17" ht="17" customHeight="1">
      <c r="A49" s="12" t="s">
        <v>101</v>
      </c>
      <c r="B49" s="35"/>
      <c r="C49" s="5" t="s">
        <v>196</v>
      </c>
      <c r="D49" s="36">
        <v>6000</v>
      </c>
      <c r="E49" s="36">
        <v>6000</v>
      </c>
      <c r="F49" s="36">
        <v>6000</v>
      </c>
      <c r="G49" s="36">
        <v>6000</v>
      </c>
      <c r="H49" s="36">
        <v>6000</v>
      </c>
      <c r="I49" s="36">
        <v>6000</v>
      </c>
      <c r="J49" s="36">
        <v>6000</v>
      </c>
      <c r="K49" s="36">
        <v>6000</v>
      </c>
      <c r="L49" s="36">
        <v>6000</v>
      </c>
      <c r="M49" s="36">
        <v>6000</v>
      </c>
      <c r="N49" s="36">
        <v>6000</v>
      </c>
      <c r="O49" s="36">
        <v>6000</v>
      </c>
      <c r="P49" s="37">
        <f t="shared" si="1"/>
        <v>72000</v>
      </c>
      <c r="Q49" s="38">
        <f t="shared" si="2"/>
        <v>12</v>
      </c>
    </row>
    <row r="50" spans="1:17" ht="17" customHeight="1">
      <c r="A50" s="12" t="s">
        <v>98</v>
      </c>
      <c r="B50" s="35"/>
      <c r="C50" s="5" t="s">
        <v>173</v>
      </c>
      <c r="D50" s="36">
        <v>20000</v>
      </c>
      <c r="E50" s="36">
        <v>71000</v>
      </c>
      <c r="F50" s="36">
        <v>20000</v>
      </c>
      <c r="G50" s="36">
        <v>20000</v>
      </c>
      <c r="H50" s="36">
        <v>20000</v>
      </c>
      <c r="I50" s="36">
        <v>20000</v>
      </c>
      <c r="J50" s="36">
        <v>20000</v>
      </c>
      <c r="K50" s="36">
        <v>56000</v>
      </c>
      <c r="L50" s="36">
        <v>20000</v>
      </c>
      <c r="M50" s="36">
        <v>40000</v>
      </c>
      <c r="N50" s="36">
        <v>20000</v>
      </c>
      <c r="O50" s="36">
        <v>20000</v>
      </c>
      <c r="P50" s="37">
        <f t="shared" si="1"/>
        <v>347000</v>
      </c>
      <c r="Q50" s="38">
        <f t="shared" si="2"/>
        <v>12</v>
      </c>
    </row>
    <row r="51" spans="1:17" ht="17" customHeight="1">
      <c r="A51" s="12" t="s">
        <v>105</v>
      </c>
      <c r="B51" s="35"/>
      <c r="C51" s="5" t="s">
        <v>197</v>
      </c>
      <c r="D51" s="36"/>
      <c r="E51" s="36"/>
      <c r="F51" s="36"/>
      <c r="G51" s="36"/>
      <c r="H51" s="36"/>
      <c r="I51" s="36"/>
      <c r="J51" s="36">
        <v>200000</v>
      </c>
      <c r="K51" s="36"/>
      <c r="L51" s="36"/>
      <c r="M51" s="36"/>
      <c r="N51" s="36"/>
      <c r="O51" s="36"/>
      <c r="P51" s="37">
        <f t="shared" si="1"/>
        <v>200000</v>
      </c>
      <c r="Q51" s="38">
        <f t="shared" si="2"/>
        <v>1</v>
      </c>
    </row>
    <row r="52" spans="1:17" ht="17" customHeight="1">
      <c r="A52" s="12" t="s">
        <v>5</v>
      </c>
      <c r="B52" s="35"/>
      <c r="C52" s="5" t="s">
        <v>153</v>
      </c>
      <c r="D52" s="36">
        <v>6000</v>
      </c>
      <c r="E52" s="36">
        <v>6000</v>
      </c>
      <c r="F52" s="36">
        <v>6000</v>
      </c>
      <c r="G52" s="36">
        <v>6000</v>
      </c>
      <c r="H52" s="36">
        <v>6000</v>
      </c>
      <c r="I52" s="36">
        <v>6000</v>
      </c>
      <c r="J52" s="36">
        <v>6000</v>
      </c>
      <c r="K52" s="36">
        <v>6000</v>
      </c>
      <c r="L52" s="36">
        <v>6000</v>
      </c>
      <c r="M52" s="36">
        <v>6000</v>
      </c>
      <c r="N52" s="36">
        <v>6000</v>
      </c>
      <c r="O52" s="36">
        <v>6000</v>
      </c>
      <c r="P52" s="37">
        <f t="shared" si="1"/>
        <v>72000</v>
      </c>
      <c r="Q52" s="38">
        <f t="shared" si="2"/>
        <v>12</v>
      </c>
    </row>
    <row r="53" spans="1:17" ht="17" customHeight="1">
      <c r="A53" s="12" t="s">
        <v>122</v>
      </c>
      <c r="B53" s="35"/>
      <c r="C53" s="5" t="s">
        <v>198</v>
      </c>
      <c r="D53" s="36">
        <v>4000</v>
      </c>
      <c r="E53" s="36">
        <v>4000</v>
      </c>
      <c r="F53" s="36">
        <v>4000</v>
      </c>
      <c r="G53" s="36">
        <v>4000</v>
      </c>
      <c r="H53" s="36">
        <v>4000</v>
      </c>
      <c r="I53" s="36">
        <v>3000</v>
      </c>
      <c r="J53" s="36">
        <v>3000</v>
      </c>
      <c r="K53" s="36">
        <v>4000</v>
      </c>
      <c r="L53" s="36">
        <v>4000</v>
      </c>
      <c r="M53" s="36">
        <v>5000</v>
      </c>
      <c r="N53" s="36"/>
      <c r="O53" s="36"/>
      <c r="P53" s="37">
        <f t="shared" si="1"/>
        <v>39000</v>
      </c>
      <c r="Q53" s="38">
        <f t="shared" si="2"/>
        <v>10</v>
      </c>
    </row>
    <row r="54" spans="1:17" ht="17" customHeight="1">
      <c r="A54" s="12" t="s">
        <v>122</v>
      </c>
      <c r="B54" s="35"/>
      <c r="C54" s="5" t="s">
        <v>151</v>
      </c>
      <c r="D54" s="36">
        <v>6000</v>
      </c>
      <c r="E54" s="36">
        <v>6000</v>
      </c>
      <c r="F54" s="36">
        <v>3000</v>
      </c>
      <c r="G54" s="36">
        <v>3000</v>
      </c>
      <c r="H54" s="36">
        <v>3000</v>
      </c>
      <c r="I54" s="36">
        <v>3000</v>
      </c>
      <c r="J54" s="36">
        <v>3000</v>
      </c>
      <c r="K54" s="36">
        <v>3000</v>
      </c>
      <c r="L54" s="36">
        <v>3000</v>
      </c>
      <c r="M54" s="36">
        <v>3000</v>
      </c>
      <c r="N54" s="36"/>
      <c r="O54" s="36"/>
      <c r="P54" s="37">
        <f t="shared" ref="P54:P85" si="3">SUM(D54:O54)</f>
        <v>36000</v>
      </c>
      <c r="Q54" s="38">
        <f t="shared" si="2"/>
        <v>10</v>
      </c>
    </row>
    <row r="55" spans="1:17" ht="17" customHeight="1">
      <c r="A55" s="12" t="s">
        <v>8</v>
      </c>
      <c r="B55" s="35"/>
      <c r="C55" s="5" t="s">
        <v>198</v>
      </c>
      <c r="D55" s="36"/>
      <c r="E55" s="36">
        <v>3000</v>
      </c>
      <c r="F55" s="36">
        <v>3000</v>
      </c>
      <c r="G55" s="36">
        <v>3000</v>
      </c>
      <c r="H55" s="36">
        <v>4000</v>
      </c>
      <c r="I55" s="36">
        <v>4000</v>
      </c>
      <c r="J55" s="36">
        <v>4000</v>
      </c>
      <c r="K55" s="36">
        <v>24000</v>
      </c>
      <c r="L55" s="36">
        <v>64000</v>
      </c>
      <c r="M55" s="36">
        <v>128000</v>
      </c>
      <c r="N55" s="36">
        <v>16000</v>
      </c>
      <c r="O55" s="36">
        <v>16000</v>
      </c>
      <c r="P55" s="37">
        <f t="shared" si="3"/>
        <v>269000</v>
      </c>
      <c r="Q55" s="38">
        <f t="shared" si="2"/>
        <v>11</v>
      </c>
    </row>
    <row r="56" spans="1:17" ht="17" customHeight="1">
      <c r="A56" s="12" t="s">
        <v>8</v>
      </c>
      <c r="B56" s="35"/>
      <c r="C56" s="5" t="s">
        <v>175</v>
      </c>
      <c r="D56" s="36">
        <v>6000</v>
      </c>
      <c r="E56" s="36">
        <v>9000</v>
      </c>
      <c r="F56" s="36">
        <v>6000</v>
      </c>
      <c r="G56" s="36">
        <v>6000</v>
      </c>
      <c r="H56" s="36">
        <v>3000</v>
      </c>
      <c r="I56" s="36">
        <v>3000</v>
      </c>
      <c r="J56" s="36">
        <v>3000</v>
      </c>
      <c r="K56" s="36">
        <v>3000</v>
      </c>
      <c r="L56" s="36">
        <v>6000</v>
      </c>
      <c r="M56" s="36">
        <v>45000</v>
      </c>
      <c r="N56" s="36">
        <v>6000</v>
      </c>
      <c r="O56" s="36">
        <v>6000</v>
      </c>
      <c r="P56" s="37">
        <f t="shared" si="3"/>
        <v>102000</v>
      </c>
      <c r="Q56" s="38">
        <f t="shared" si="2"/>
        <v>12</v>
      </c>
    </row>
    <row r="57" spans="1:17" ht="17" customHeight="1">
      <c r="A57" s="12" t="s">
        <v>8</v>
      </c>
      <c r="B57" s="35"/>
      <c r="C57" s="5" t="s">
        <v>151</v>
      </c>
      <c r="D57" s="36">
        <v>6000</v>
      </c>
      <c r="E57" s="36">
        <v>6000</v>
      </c>
      <c r="F57" s="36">
        <v>6000</v>
      </c>
      <c r="G57" s="36">
        <v>6000</v>
      </c>
      <c r="H57" s="36">
        <v>6000</v>
      </c>
      <c r="I57" s="36">
        <v>6000</v>
      </c>
      <c r="J57" s="36">
        <v>6000</v>
      </c>
      <c r="K57" s="36">
        <v>12000</v>
      </c>
      <c r="L57" s="36">
        <v>12000</v>
      </c>
      <c r="M57" s="36">
        <v>12000</v>
      </c>
      <c r="N57" s="36">
        <v>12000</v>
      </c>
      <c r="O57" s="36">
        <v>15000</v>
      </c>
      <c r="P57" s="37">
        <f t="shared" si="3"/>
        <v>105000</v>
      </c>
      <c r="Q57" s="38">
        <f t="shared" si="2"/>
        <v>12</v>
      </c>
    </row>
    <row r="58" spans="1:17" ht="17" customHeight="1">
      <c r="A58" s="12" t="s">
        <v>8</v>
      </c>
      <c r="B58" s="35"/>
      <c r="C58" s="5" t="s">
        <v>199</v>
      </c>
      <c r="D58" s="36">
        <v>9000</v>
      </c>
      <c r="E58" s="36">
        <v>9000</v>
      </c>
      <c r="F58" s="36">
        <v>9000</v>
      </c>
      <c r="G58" s="36">
        <v>9000</v>
      </c>
      <c r="H58" s="36">
        <v>28000</v>
      </c>
      <c r="I58" s="36">
        <v>84000</v>
      </c>
      <c r="J58" s="36">
        <v>21000</v>
      </c>
      <c r="K58" s="36">
        <v>42000</v>
      </c>
      <c r="L58" s="36">
        <v>21000</v>
      </c>
      <c r="M58" s="36">
        <v>18000</v>
      </c>
      <c r="N58" s="36">
        <v>18000</v>
      </c>
      <c r="O58" s="36">
        <v>18000</v>
      </c>
      <c r="P58" s="37">
        <f t="shared" si="3"/>
        <v>286000</v>
      </c>
      <c r="Q58" s="38">
        <f t="shared" si="2"/>
        <v>12</v>
      </c>
    </row>
    <row r="59" spans="1:17" ht="17" customHeight="1">
      <c r="A59" s="12" t="s">
        <v>8</v>
      </c>
      <c r="B59" s="35"/>
      <c r="C59" s="5" t="s">
        <v>186</v>
      </c>
      <c r="D59" s="36">
        <v>3000</v>
      </c>
      <c r="E59" s="36">
        <v>6000</v>
      </c>
      <c r="F59" s="36">
        <v>6000</v>
      </c>
      <c r="G59" s="36">
        <v>6000</v>
      </c>
      <c r="H59" s="36">
        <v>6000</v>
      </c>
      <c r="I59" s="36">
        <v>6000</v>
      </c>
      <c r="J59" s="36">
        <v>9000</v>
      </c>
      <c r="K59" s="36">
        <v>6000</v>
      </c>
      <c r="L59" s="36">
        <v>6000</v>
      </c>
      <c r="M59" s="36">
        <v>6000</v>
      </c>
      <c r="N59" s="36">
        <v>6000</v>
      </c>
      <c r="O59" s="36">
        <v>9000</v>
      </c>
      <c r="P59" s="37">
        <f t="shared" si="3"/>
        <v>75000</v>
      </c>
      <c r="Q59" s="38">
        <f t="shared" si="2"/>
        <v>12</v>
      </c>
    </row>
    <row r="60" spans="1:17" ht="17" customHeight="1">
      <c r="A60" s="12" t="s">
        <v>8</v>
      </c>
      <c r="B60" s="35"/>
      <c r="C60" s="5" t="s">
        <v>188</v>
      </c>
      <c r="D60" s="36">
        <v>6000</v>
      </c>
      <c r="E60" s="36">
        <v>6000</v>
      </c>
      <c r="F60" s="36">
        <v>6000</v>
      </c>
      <c r="G60" s="36">
        <v>24000</v>
      </c>
      <c r="H60" s="36">
        <v>12000</v>
      </c>
      <c r="I60" s="36">
        <v>16000</v>
      </c>
      <c r="J60" s="36">
        <v>15000</v>
      </c>
      <c r="K60" s="36">
        <v>15000</v>
      </c>
      <c r="L60" s="36">
        <v>15000</v>
      </c>
      <c r="M60" s="36">
        <v>15000</v>
      </c>
      <c r="N60" s="36">
        <v>15000</v>
      </c>
      <c r="O60" s="36">
        <v>15000</v>
      </c>
      <c r="P60" s="37">
        <f t="shared" si="3"/>
        <v>160000</v>
      </c>
      <c r="Q60" s="38">
        <f t="shared" si="2"/>
        <v>12</v>
      </c>
    </row>
    <row r="61" spans="1:17" ht="17" customHeight="1">
      <c r="A61" s="12" t="s">
        <v>8</v>
      </c>
      <c r="B61" s="35"/>
      <c r="C61" s="5" t="s">
        <v>200</v>
      </c>
      <c r="D61" s="36"/>
      <c r="E61" s="36"/>
      <c r="F61" s="36"/>
      <c r="G61" s="36">
        <v>9000</v>
      </c>
      <c r="H61" s="36">
        <v>9000</v>
      </c>
      <c r="I61" s="36">
        <v>12000</v>
      </c>
      <c r="J61" s="36">
        <v>6000</v>
      </c>
      <c r="K61" s="36"/>
      <c r="L61" s="36"/>
      <c r="M61" s="36"/>
      <c r="N61" s="36"/>
      <c r="O61" s="36"/>
      <c r="P61" s="37">
        <f t="shared" si="3"/>
        <v>36000</v>
      </c>
      <c r="Q61" s="38">
        <f t="shared" si="2"/>
        <v>4</v>
      </c>
    </row>
    <row r="62" spans="1:17" ht="17" customHeight="1">
      <c r="A62" s="12" t="s">
        <v>8</v>
      </c>
      <c r="B62" s="35"/>
      <c r="C62" s="5" t="s">
        <v>189</v>
      </c>
      <c r="D62" s="36">
        <v>6000</v>
      </c>
      <c r="E62" s="36">
        <v>9000</v>
      </c>
      <c r="F62" s="36">
        <v>6000</v>
      </c>
      <c r="G62" s="36">
        <v>6000</v>
      </c>
      <c r="H62" s="36">
        <v>9000</v>
      </c>
      <c r="I62" s="36">
        <v>9000</v>
      </c>
      <c r="J62" s="36">
        <v>9000</v>
      </c>
      <c r="K62" s="36">
        <v>12000</v>
      </c>
      <c r="L62" s="36">
        <v>9000</v>
      </c>
      <c r="M62" s="36">
        <v>15000</v>
      </c>
      <c r="N62" s="36">
        <v>18000</v>
      </c>
      <c r="O62" s="36">
        <v>21000</v>
      </c>
      <c r="P62" s="37">
        <f t="shared" si="3"/>
        <v>129000</v>
      </c>
      <c r="Q62" s="38">
        <f t="shared" si="2"/>
        <v>12</v>
      </c>
    </row>
    <row r="63" spans="1:17" ht="17" customHeight="1">
      <c r="A63" s="12" t="s">
        <v>8</v>
      </c>
      <c r="B63" s="35"/>
      <c r="C63" s="5" t="s">
        <v>177</v>
      </c>
      <c r="D63" s="36"/>
      <c r="E63" s="36"/>
      <c r="F63" s="36"/>
      <c r="G63" s="36"/>
      <c r="H63" s="36"/>
      <c r="I63" s="36">
        <v>3000</v>
      </c>
      <c r="J63" s="36">
        <v>3000</v>
      </c>
      <c r="K63" s="36">
        <v>7000</v>
      </c>
      <c r="L63" s="36">
        <v>7000</v>
      </c>
      <c r="M63" s="36">
        <v>7000</v>
      </c>
      <c r="N63" s="36">
        <v>4000</v>
      </c>
      <c r="O63" s="36">
        <v>8000</v>
      </c>
      <c r="P63" s="37">
        <f t="shared" si="3"/>
        <v>39000</v>
      </c>
      <c r="Q63" s="38">
        <f t="shared" si="2"/>
        <v>7</v>
      </c>
    </row>
    <row r="64" spans="1:17" ht="17" customHeight="1">
      <c r="A64" s="12" t="s">
        <v>8</v>
      </c>
      <c r="B64" s="35"/>
      <c r="C64" s="5" t="s">
        <v>190</v>
      </c>
      <c r="D64" s="36">
        <v>6000</v>
      </c>
      <c r="E64" s="36">
        <v>6000</v>
      </c>
      <c r="F64" s="36">
        <v>9000</v>
      </c>
      <c r="G64" s="36">
        <v>9000</v>
      </c>
      <c r="H64" s="36">
        <v>24000</v>
      </c>
      <c r="I64" s="36">
        <v>16000</v>
      </c>
      <c r="J64" s="36">
        <v>18000</v>
      </c>
      <c r="K64" s="36">
        <v>18000</v>
      </c>
      <c r="L64" s="36">
        <v>21000</v>
      </c>
      <c r="M64" s="36">
        <v>21000</v>
      </c>
      <c r="N64" s="36">
        <v>18000</v>
      </c>
      <c r="O64" s="36">
        <v>18000</v>
      </c>
      <c r="P64" s="37">
        <f t="shared" si="3"/>
        <v>184000</v>
      </c>
      <c r="Q64" s="38">
        <f t="shared" si="2"/>
        <v>12</v>
      </c>
    </row>
    <row r="65" spans="1:17" ht="17" customHeight="1">
      <c r="A65" s="12" t="s">
        <v>8</v>
      </c>
      <c r="B65" s="35"/>
      <c r="C65" s="5" t="s">
        <v>145</v>
      </c>
      <c r="D65" s="36">
        <v>6000</v>
      </c>
      <c r="E65" s="36">
        <v>6000</v>
      </c>
      <c r="F65" s="36">
        <v>6000</v>
      </c>
      <c r="G65" s="36">
        <v>6000</v>
      </c>
      <c r="H65" s="36">
        <v>6000</v>
      </c>
      <c r="I65" s="36">
        <v>6000</v>
      </c>
      <c r="J65" s="36">
        <v>3000</v>
      </c>
      <c r="K65" s="36">
        <v>3000</v>
      </c>
      <c r="L65" s="36">
        <v>3000</v>
      </c>
      <c r="M65" s="36">
        <v>9000</v>
      </c>
      <c r="N65" s="36">
        <v>6000</v>
      </c>
      <c r="O65" s="36">
        <v>6000</v>
      </c>
      <c r="P65" s="37">
        <f t="shared" si="3"/>
        <v>66000</v>
      </c>
      <c r="Q65" s="38">
        <f t="shared" si="2"/>
        <v>12</v>
      </c>
    </row>
    <row r="66" spans="1:17" ht="17" customHeight="1">
      <c r="A66" s="12" t="s">
        <v>119</v>
      </c>
      <c r="B66" s="35"/>
      <c r="C66" s="5" t="s">
        <v>201</v>
      </c>
      <c r="D66" s="36">
        <v>30000</v>
      </c>
      <c r="E66" s="36">
        <v>90000</v>
      </c>
      <c r="F66" s="36">
        <v>230000</v>
      </c>
      <c r="G66" s="36">
        <v>30000</v>
      </c>
      <c r="H66" s="36">
        <v>20000</v>
      </c>
      <c r="I66" s="36">
        <v>10000</v>
      </c>
      <c r="J66" s="36">
        <v>10000</v>
      </c>
      <c r="K66" s="36"/>
      <c r="L66" s="36"/>
      <c r="M66" s="36">
        <v>10000</v>
      </c>
      <c r="N66" s="36">
        <v>10000</v>
      </c>
      <c r="O66" s="36"/>
      <c r="P66" s="37">
        <f t="shared" si="3"/>
        <v>440000</v>
      </c>
      <c r="Q66" s="38">
        <f t="shared" ref="Q66:Q85" si="4">COUNT(D66:O66)</f>
        <v>9</v>
      </c>
    </row>
    <row r="67" spans="1:17" ht="17" customHeight="1">
      <c r="A67" s="12" t="s">
        <v>118</v>
      </c>
      <c r="B67" s="35"/>
      <c r="C67" s="5" t="s">
        <v>142</v>
      </c>
      <c r="D67" s="36">
        <v>6000</v>
      </c>
      <c r="E67" s="36">
        <v>6000</v>
      </c>
      <c r="F67" s="36">
        <v>6000</v>
      </c>
      <c r="G67" s="36">
        <v>6000</v>
      </c>
      <c r="H67" s="36">
        <v>6000</v>
      </c>
      <c r="I67" s="36">
        <v>6000</v>
      </c>
      <c r="J67" s="36">
        <v>6000</v>
      </c>
      <c r="K67" s="36">
        <v>6000</v>
      </c>
      <c r="L67" s="36">
        <v>6000</v>
      </c>
      <c r="M67" s="36">
        <v>6000</v>
      </c>
      <c r="N67" s="36">
        <v>6000</v>
      </c>
      <c r="O67" s="36">
        <v>6000</v>
      </c>
      <c r="P67" s="37">
        <f t="shared" si="3"/>
        <v>72000</v>
      </c>
      <c r="Q67" s="38">
        <f t="shared" si="4"/>
        <v>12</v>
      </c>
    </row>
    <row r="68" spans="1:17" ht="17" customHeight="1">
      <c r="A68" s="12" t="s">
        <v>99</v>
      </c>
      <c r="B68" s="35"/>
      <c r="C68" s="5" t="s">
        <v>175</v>
      </c>
      <c r="D68" s="36">
        <v>8000</v>
      </c>
      <c r="E68" s="36">
        <v>8000</v>
      </c>
      <c r="F68" s="36">
        <v>8000</v>
      </c>
      <c r="G68" s="36">
        <v>8000</v>
      </c>
      <c r="H68" s="36">
        <v>8000</v>
      </c>
      <c r="I68" s="36">
        <v>8000</v>
      </c>
      <c r="J68" s="36">
        <v>8000</v>
      </c>
      <c r="K68" s="36">
        <v>8000</v>
      </c>
      <c r="L68" s="36">
        <v>8000</v>
      </c>
      <c r="M68" s="36">
        <v>8000</v>
      </c>
      <c r="N68" s="36">
        <v>8000</v>
      </c>
      <c r="O68" s="36">
        <v>8000</v>
      </c>
      <c r="P68" s="37">
        <f t="shared" si="3"/>
        <v>96000</v>
      </c>
      <c r="Q68" s="38">
        <f t="shared" si="4"/>
        <v>12</v>
      </c>
    </row>
    <row r="69" spans="1:17" ht="17" customHeight="1">
      <c r="A69" s="12" t="s">
        <v>99</v>
      </c>
      <c r="B69" s="35"/>
      <c r="C69" s="5" t="s">
        <v>202</v>
      </c>
      <c r="D69" s="36">
        <v>8000</v>
      </c>
      <c r="E69" s="36">
        <v>8000</v>
      </c>
      <c r="F69" s="36">
        <v>8000</v>
      </c>
      <c r="G69" s="36">
        <v>8000</v>
      </c>
      <c r="H69" s="36">
        <v>8000</v>
      </c>
      <c r="I69" s="36">
        <v>8000</v>
      </c>
      <c r="J69" s="36">
        <v>8000</v>
      </c>
      <c r="K69" s="36">
        <v>8000</v>
      </c>
      <c r="L69" s="36">
        <v>8000</v>
      </c>
      <c r="M69" s="36">
        <v>8000</v>
      </c>
      <c r="N69" s="36">
        <v>8000</v>
      </c>
      <c r="O69" s="36">
        <v>8000</v>
      </c>
      <c r="P69" s="37">
        <f t="shared" si="3"/>
        <v>96000</v>
      </c>
      <c r="Q69" s="38">
        <f t="shared" si="4"/>
        <v>12</v>
      </c>
    </row>
    <row r="70" spans="1:17" ht="17" customHeight="1">
      <c r="A70" s="12" t="s">
        <v>6</v>
      </c>
      <c r="B70" s="35"/>
      <c r="C70" s="5" t="s">
        <v>175</v>
      </c>
      <c r="D70" s="36">
        <v>6000</v>
      </c>
      <c r="E70" s="36">
        <v>12000</v>
      </c>
      <c r="F70" s="36">
        <v>6000</v>
      </c>
      <c r="G70" s="36">
        <v>6000</v>
      </c>
      <c r="H70" s="36">
        <v>6000</v>
      </c>
      <c r="I70" s="36">
        <v>6000</v>
      </c>
      <c r="J70" s="5" t="s">
        <v>143</v>
      </c>
      <c r="K70" s="36"/>
      <c r="L70" s="36"/>
      <c r="M70" s="36"/>
      <c r="N70" s="36"/>
      <c r="O70" s="36"/>
      <c r="P70" s="37">
        <f t="shared" si="3"/>
        <v>42000</v>
      </c>
      <c r="Q70" s="38">
        <f t="shared" si="4"/>
        <v>6</v>
      </c>
    </row>
    <row r="71" spans="1:17" ht="17" customHeight="1">
      <c r="A71" s="12" t="s">
        <v>6</v>
      </c>
      <c r="B71" s="35"/>
      <c r="C71" s="5" t="s">
        <v>151</v>
      </c>
      <c r="D71" s="36">
        <v>5000</v>
      </c>
      <c r="E71" s="5" t="s">
        <v>143</v>
      </c>
      <c r="F71" s="36">
        <v>10000</v>
      </c>
      <c r="G71" s="36">
        <v>5000</v>
      </c>
      <c r="H71" s="36">
        <v>5000</v>
      </c>
      <c r="I71" s="36">
        <v>5000</v>
      </c>
      <c r="J71" s="36">
        <v>5000</v>
      </c>
      <c r="K71" s="36">
        <v>8000</v>
      </c>
      <c r="L71" s="36">
        <v>8000</v>
      </c>
      <c r="M71" s="36">
        <v>8000</v>
      </c>
      <c r="N71" s="36">
        <v>8000</v>
      </c>
      <c r="O71" s="36">
        <v>8000</v>
      </c>
      <c r="P71" s="37">
        <f t="shared" si="3"/>
        <v>75000</v>
      </c>
      <c r="Q71" s="38">
        <f t="shared" si="4"/>
        <v>11</v>
      </c>
    </row>
    <row r="72" spans="1:17" ht="17" customHeight="1">
      <c r="A72" s="12" t="s">
        <v>6</v>
      </c>
      <c r="B72" s="35"/>
      <c r="C72" s="5" t="s">
        <v>142</v>
      </c>
      <c r="D72" s="36">
        <v>5000</v>
      </c>
      <c r="E72" s="36">
        <v>10000</v>
      </c>
      <c r="F72" s="36">
        <v>5000</v>
      </c>
      <c r="G72" s="36">
        <v>5000</v>
      </c>
      <c r="H72" s="36">
        <v>5000</v>
      </c>
      <c r="I72" s="36">
        <v>5000</v>
      </c>
      <c r="J72" s="5" t="s">
        <v>143</v>
      </c>
      <c r="K72" s="36"/>
      <c r="L72" s="36"/>
      <c r="M72" s="36"/>
      <c r="N72" s="36"/>
      <c r="O72" s="36"/>
      <c r="P72" s="37">
        <f t="shared" si="3"/>
        <v>35000</v>
      </c>
      <c r="Q72" s="38">
        <f t="shared" si="4"/>
        <v>6</v>
      </c>
    </row>
    <row r="73" spans="1:17" ht="17" customHeight="1">
      <c r="A73" s="12" t="s">
        <v>6</v>
      </c>
      <c r="B73" s="35"/>
      <c r="C73" s="5" t="s">
        <v>173</v>
      </c>
      <c r="D73" s="36">
        <v>5000</v>
      </c>
      <c r="E73" s="36">
        <v>10000</v>
      </c>
      <c r="F73" s="36">
        <v>5000</v>
      </c>
      <c r="G73" s="36">
        <v>5000</v>
      </c>
      <c r="H73" s="36">
        <v>5000</v>
      </c>
      <c r="I73" s="36">
        <v>5000</v>
      </c>
      <c r="J73" s="36">
        <v>5000</v>
      </c>
      <c r="K73" s="36">
        <v>25000</v>
      </c>
      <c r="L73" s="36">
        <v>35000</v>
      </c>
      <c r="M73" s="36">
        <v>50000</v>
      </c>
      <c r="N73" s="36"/>
      <c r="O73" s="36">
        <v>3000</v>
      </c>
      <c r="P73" s="37">
        <f t="shared" si="3"/>
        <v>153000</v>
      </c>
      <c r="Q73" s="38">
        <f t="shared" si="4"/>
        <v>11</v>
      </c>
    </row>
    <row r="74" spans="1:17" ht="17" customHeight="1">
      <c r="A74" s="12" t="s">
        <v>6</v>
      </c>
      <c r="B74" s="35"/>
      <c r="C74" s="5" t="s">
        <v>157</v>
      </c>
      <c r="D74" s="36">
        <v>5000</v>
      </c>
      <c r="E74" s="36">
        <v>5000</v>
      </c>
      <c r="F74" s="36">
        <v>5000</v>
      </c>
      <c r="G74" s="36">
        <v>5000</v>
      </c>
      <c r="H74" s="36">
        <v>5000</v>
      </c>
      <c r="I74" s="36">
        <v>5000</v>
      </c>
      <c r="J74" s="36">
        <v>5000</v>
      </c>
      <c r="K74" s="36">
        <v>5000</v>
      </c>
      <c r="L74" s="36">
        <v>5000</v>
      </c>
      <c r="M74" s="36">
        <v>5000</v>
      </c>
      <c r="N74" s="36">
        <v>5000</v>
      </c>
      <c r="O74" s="36">
        <v>3000</v>
      </c>
      <c r="P74" s="37">
        <f t="shared" si="3"/>
        <v>58000</v>
      </c>
      <c r="Q74" s="38">
        <f t="shared" si="4"/>
        <v>12</v>
      </c>
    </row>
    <row r="75" spans="1:17" ht="17" customHeight="1">
      <c r="A75" s="12" t="s">
        <v>6</v>
      </c>
      <c r="B75" s="35"/>
      <c r="C75" s="5" t="s">
        <v>177</v>
      </c>
      <c r="D75" s="36"/>
      <c r="E75" s="36"/>
      <c r="F75" s="36"/>
      <c r="G75" s="36"/>
      <c r="H75" s="36"/>
      <c r="I75" s="36"/>
      <c r="J75" s="36"/>
      <c r="K75" s="36"/>
      <c r="L75" s="36">
        <v>6000</v>
      </c>
      <c r="M75" s="36">
        <v>6000</v>
      </c>
      <c r="N75" s="36">
        <v>6000</v>
      </c>
      <c r="O75" s="36">
        <v>6000</v>
      </c>
      <c r="P75" s="37">
        <f t="shared" si="3"/>
        <v>24000</v>
      </c>
      <c r="Q75" s="38">
        <f t="shared" si="4"/>
        <v>4</v>
      </c>
    </row>
    <row r="76" spans="1:17" ht="17" customHeight="1">
      <c r="A76" s="12" t="s">
        <v>7</v>
      </c>
      <c r="B76" s="35"/>
      <c r="C76" s="5" t="s">
        <v>151</v>
      </c>
      <c r="D76" s="5" t="s">
        <v>143</v>
      </c>
      <c r="E76" s="36"/>
      <c r="F76" s="36"/>
      <c r="G76" s="36"/>
      <c r="H76" s="36">
        <v>3000</v>
      </c>
      <c r="I76" s="36">
        <v>3000</v>
      </c>
      <c r="J76" s="5" t="s">
        <v>143</v>
      </c>
      <c r="K76" s="36"/>
      <c r="L76" s="36"/>
      <c r="M76" s="36"/>
      <c r="N76" s="36"/>
      <c r="O76" s="36"/>
      <c r="P76" s="37">
        <f t="shared" si="3"/>
        <v>6000</v>
      </c>
      <c r="Q76" s="38">
        <f t="shared" si="4"/>
        <v>2</v>
      </c>
    </row>
    <row r="77" spans="1:17" ht="17" customHeight="1">
      <c r="A77" s="12" t="s">
        <v>7</v>
      </c>
      <c r="B77" s="35"/>
      <c r="C77" s="5" t="s">
        <v>202</v>
      </c>
      <c r="D77" s="36"/>
      <c r="E77" s="36">
        <v>3000</v>
      </c>
      <c r="F77" s="36">
        <v>3000</v>
      </c>
      <c r="G77" s="36">
        <v>3000</v>
      </c>
      <c r="H77" s="36">
        <v>3000</v>
      </c>
      <c r="I77" s="36">
        <v>3000</v>
      </c>
      <c r="J77" s="36">
        <v>3000</v>
      </c>
      <c r="K77" s="36">
        <v>3000</v>
      </c>
      <c r="L77" s="36">
        <v>3000</v>
      </c>
      <c r="M77" s="36">
        <v>3000</v>
      </c>
      <c r="N77" s="36">
        <v>3000</v>
      </c>
      <c r="O77" s="36">
        <v>3000</v>
      </c>
      <c r="P77" s="37">
        <f t="shared" si="3"/>
        <v>33000</v>
      </c>
      <c r="Q77" s="38">
        <f t="shared" si="4"/>
        <v>11</v>
      </c>
    </row>
    <row r="78" spans="1:17" ht="17" customHeight="1">
      <c r="A78" s="12" t="s">
        <v>7</v>
      </c>
      <c r="B78" s="35"/>
      <c r="C78" s="5" t="s">
        <v>145</v>
      </c>
      <c r="D78" s="36">
        <v>3000</v>
      </c>
      <c r="E78" s="36">
        <v>3000</v>
      </c>
      <c r="F78" s="36"/>
      <c r="G78" s="5" t="s">
        <v>143</v>
      </c>
      <c r="H78" s="36"/>
      <c r="I78" s="36"/>
      <c r="J78" s="36"/>
      <c r="K78" s="36"/>
      <c r="L78" s="36"/>
      <c r="M78" s="36"/>
      <c r="N78" s="36"/>
      <c r="O78" s="36"/>
      <c r="P78" s="37">
        <f t="shared" si="3"/>
        <v>6000</v>
      </c>
      <c r="Q78" s="38">
        <f t="shared" si="4"/>
        <v>2</v>
      </c>
    </row>
    <row r="79" spans="1:17" ht="17" customHeight="1">
      <c r="A79" s="12" t="s">
        <v>124</v>
      </c>
      <c r="B79" s="35"/>
      <c r="C79" s="5" t="s">
        <v>198</v>
      </c>
      <c r="D79" s="36"/>
      <c r="E79" s="36"/>
      <c r="F79" s="36"/>
      <c r="G79" s="36"/>
      <c r="H79" s="36"/>
      <c r="I79" s="36"/>
      <c r="J79" s="36">
        <v>15000</v>
      </c>
      <c r="K79" s="36">
        <v>15000</v>
      </c>
      <c r="L79" s="36">
        <v>15000</v>
      </c>
      <c r="M79" s="36">
        <v>15000</v>
      </c>
      <c r="N79" s="36">
        <v>15000</v>
      </c>
      <c r="O79" s="36">
        <v>11000</v>
      </c>
      <c r="P79" s="37">
        <f t="shared" si="3"/>
        <v>86000</v>
      </c>
      <c r="Q79" s="38">
        <f t="shared" si="4"/>
        <v>6</v>
      </c>
    </row>
    <row r="80" spans="1:17" ht="17" customHeight="1">
      <c r="A80" s="12" t="s">
        <v>124</v>
      </c>
      <c r="B80" s="35"/>
      <c r="C80" s="5" t="s">
        <v>175</v>
      </c>
      <c r="D80" s="36">
        <v>15000</v>
      </c>
      <c r="E80" s="36">
        <v>215000</v>
      </c>
      <c r="F80" s="36">
        <v>115000</v>
      </c>
      <c r="G80" s="36">
        <v>215000</v>
      </c>
      <c r="H80" s="36">
        <v>15000</v>
      </c>
      <c r="I80" s="36">
        <v>70000</v>
      </c>
      <c r="J80" s="36">
        <v>75000</v>
      </c>
      <c r="K80" s="36">
        <v>260000</v>
      </c>
      <c r="L80" s="36">
        <v>15000</v>
      </c>
      <c r="M80" s="36">
        <v>215000</v>
      </c>
      <c r="N80" s="36">
        <v>15000</v>
      </c>
      <c r="O80" s="36">
        <v>15000</v>
      </c>
      <c r="P80" s="37">
        <f t="shared" si="3"/>
        <v>1240000</v>
      </c>
      <c r="Q80" s="38">
        <f t="shared" si="4"/>
        <v>12</v>
      </c>
    </row>
    <row r="81" spans="1:17" ht="17" customHeight="1">
      <c r="A81" s="12" t="s">
        <v>124</v>
      </c>
      <c r="B81" s="35"/>
      <c r="C81" s="5" t="s">
        <v>151</v>
      </c>
      <c r="D81" s="36">
        <v>15000</v>
      </c>
      <c r="E81" s="36">
        <v>15000</v>
      </c>
      <c r="F81" s="36">
        <v>15000</v>
      </c>
      <c r="G81" s="36">
        <v>15000</v>
      </c>
      <c r="H81" s="36">
        <v>15000</v>
      </c>
      <c r="I81" s="36">
        <v>15000</v>
      </c>
      <c r="J81" s="36">
        <v>11000</v>
      </c>
      <c r="K81" s="36">
        <v>9000</v>
      </c>
      <c r="L81" s="36">
        <v>9000</v>
      </c>
      <c r="M81" s="36">
        <v>9000</v>
      </c>
      <c r="N81" s="36">
        <v>9000</v>
      </c>
      <c r="O81" s="36">
        <v>9000</v>
      </c>
      <c r="P81" s="37">
        <f t="shared" si="3"/>
        <v>146000</v>
      </c>
      <c r="Q81" s="38">
        <f t="shared" si="4"/>
        <v>12</v>
      </c>
    </row>
    <row r="82" spans="1:17" ht="17" customHeight="1">
      <c r="A82" s="12" t="s">
        <v>124</v>
      </c>
      <c r="B82" s="35"/>
      <c r="C82" s="5" t="s">
        <v>203</v>
      </c>
      <c r="D82" s="36">
        <v>15000</v>
      </c>
      <c r="E82" s="36">
        <v>15000</v>
      </c>
      <c r="F82" s="36">
        <v>15000</v>
      </c>
      <c r="G82" s="36">
        <v>15000</v>
      </c>
      <c r="H82" s="36">
        <v>15000</v>
      </c>
      <c r="I82" s="36">
        <v>15000</v>
      </c>
      <c r="J82" s="36">
        <v>15000</v>
      </c>
      <c r="K82" s="36">
        <v>15000</v>
      </c>
      <c r="L82" s="36">
        <v>15000</v>
      </c>
      <c r="M82" s="36">
        <v>15000</v>
      </c>
      <c r="N82" s="36">
        <v>15000</v>
      </c>
      <c r="O82" s="36">
        <v>11000</v>
      </c>
      <c r="P82" s="37">
        <f t="shared" si="3"/>
        <v>176000</v>
      </c>
      <c r="Q82" s="38">
        <f t="shared" si="4"/>
        <v>12</v>
      </c>
    </row>
    <row r="83" spans="1:17" ht="17" customHeight="1">
      <c r="A83" s="12" t="s">
        <v>124</v>
      </c>
      <c r="B83" s="35"/>
      <c r="C83" s="5" t="s">
        <v>197</v>
      </c>
      <c r="D83" s="36"/>
      <c r="E83" s="36"/>
      <c r="F83" s="36"/>
      <c r="G83" s="36"/>
      <c r="H83" s="36"/>
      <c r="I83" s="36"/>
      <c r="J83" s="36">
        <v>200000</v>
      </c>
      <c r="K83" s="36"/>
      <c r="L83" s="36"/>
      <c r="M83" s="36"/>
      <c r="N83" s="36"/>
      <c r="O83" s="5" t="s">
        <v>143</v>
      </c>
      <c r="P83" s="37">
        <f t="shared" si="3"/>
        <v>200000</v>
      </c>
      <c r="Q83" s="38">
        <f t="shared" si="4"/>
        <v>1</v>
      </c>
    </row>
    <row r="84" spans="1:17" ht="17" customHeight="1">
      <c r="A84" s="12" t="s">
        <v>124</v>
      </c>
      <c r="B84" s="35"/>
      <c r="C84" s="5" t="s">
        <v>202</v>
      </c>
      <c r="D84" s="36">
        <v>15000</v>
      </c>
      <c r="E84" s="36">
        <v>15000</v>
      </c>
      <c r="F84" s="36">
        <v>15000</v>
      </c>
      <c r="G84" s="36">
        <v>15000</v>
      </c>
      <c r="H84" s="36">
        <v>15000</v>
      </c>
      <c r="I84" s="36">
        <v>15000</v>
      </c>
      <c r="J84" s="36">
        <v>15000</v>
      </c>
      <c r="K84" s="36">
        <v>15000</v>
      </c>
      <c r="L84" s="36">
        <v>15000</v>
      </c>
      <c r="M84" s="36">
        <v>15000</v>
      </c>
      <c r="N84" s="36">
        <v>15000</v>
      </c>
      <c r="O84" s="36">
        <v>15000</v>
      </c>
      <c r="P84" s="37">
        <f t="shared" si="3"/>
        <v>180000</v>
      </c>
      <c r="Q84" s="38">
        <f t="shared" si="4"/>
        <v>12</v>
      </c>
    </row>
    <row r="85" spans="1:17" ht="17" customHeight="1">
      <c r="A85" s="12" t="s">
        <v>124</v>
      </c>
      <c r="B85" s="35"/>
      <c r="C85" s="5" t="s">
        <v>145</v>
      </c>
      <c r="D85" s="36">
        <v>10000</v>
      </c>
      <c r="E85" s="36">
        <v>10000</v>
      </c>
      <c r="F85" s="36">
        <v>10000</v>
      </c>
      <c r="G85" s="36">
        <v>10000</v>
      </c>
      <c r="H85" s="36">
        <v>10000</v>
      </c>
      <c r="I85" s="36">
        <v>10000</v>
      </c>
      <c r="J85" s="36">
        <v>10000</v>
      </c>
      <c r="K85" s="36">
        <v>10000</v>
      </c>
      <c r="L85" s="36">
        <v>10000</v>
      </c>
      <c r="M85" s="36">
        <v>10000</v>
      </c>
      <c r="N85" s="36">
        <v>10000</v>
      </c>
      <c r="O85" s="36">
        <v>10000</v>
      </c>
      <c r="P85" s="37">
        <f t="shared" si="3"/>
        <v>120000</v>
      </c>
      <c r="Q85" s="38">
        <f t="shared" si="4"/>
        <v>12</v>
      </c>
    </row>
  </sheetData>
  <phoneticPr fontId="1" type="noConversion"/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客戶</vt:lpstr>
      <vt:lpstr>交易資料</vt:lpstr>
      <vt:lpstr>合併後交易資料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2019-06-12T07:17:30Z</dcterms:modified>
</cp:coreProperties>
</file>