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more365-my.sharepoint.com/personal/275819_unimore_it/Documents/"/>
    </mc:Choice>
  </mc:AlternateContent>
  <xr:revisionPtr revIDLastSave="251" documentId="8_{ABC04089-7769-4E43-9915-B025B1F01043}" xr6:coauthVersionLast="47" xr6:coauthVersionMax="47" xr10:uidLastSave="{956C8440-904E-4120-8021-6DB54DBA797D}"/>
  <bookViews>
    <workbookView xWindow="-105" yWindow="-105" windowWidth="6315" windowHeight="10500" firstSheet="3" activeTab="3" xr2:uid="{00000000-000D-0000-FFFF-FFFF00000000}"/>
  </bookViews>
  <sheets>
    <sheet name="bike_buyers" sheetId="1" r:id="rId1"/>
    <sheet name="Working Sheet" sheetId="2" r:id="rId2"/>
    <sheet name="povot_table" sheetId="5" r:id="rId3"/>
    <sheet name="Dashboard" sheetId="6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FiltroDati_Education">#N/A</definedName>
    <definedName name="FiltroDati_Marital_Status">#N/A</definedName>
    <definedName name="FiltroDati_Region">#N/A</definedName>
  </definedNames>
  <calcPr calcId="191028"/>
  <pivotCaches>
    <pivotCache cacheId="3208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<sst xmlns="http://schemas.openxmlformats.org/spreadsheetml/2006/main" count="16267" uniqueCount="51">
  <si>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</si>
  <si>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</si>
  <si>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</si>
  <si>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</si>
  <si>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</si>
  <si>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</si>
  <si>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</si>
  <si>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</si>
  <si>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</si>
  <si>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</si>
  <si>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</si>
  <si>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</si>
  <si>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</si>
  <si>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</si>
  <si>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</si>
  <si>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</si>
  <si>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</si>
  <si>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</si>
  <si>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</si>
  <si>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</si>
  <si>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</si>
  <si>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</si>
  <si>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</si>
  <si>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</si>
  <si>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</si>
  <si>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</si>
  <si>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</si>
  <si>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</si>
  <si>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</si>
  <si>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</si>
  <si>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</si>
  <si>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</si>
  <si>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</si>
  <si>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</si>
  <si>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</si>
  <si>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</si>
  <si>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</si>
  <si>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</si>
  <si>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</si>
  <si>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</si>
  <si>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</si>
  <si>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</si>
  <si>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Media di Income</t>
  </si>
  <si>
    <t>Column Labels</t>
  </si>
  <si>
    <t>Row Labels</t>
  </si>
  <si>
    <t>Grand Total</t>
  </si>
  <si>
    <t>Conteggio di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</si>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</sst>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Alignment="1">
      <alignment vertical="top"/>
    </xf>
    <xf numFmtId="0" fontId="20" fillId="33" borderId="0" xfId="0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0" fillId="0" borderId="0" xfId="0" pivotButton="1" applyNumberFormat="1"/>
    <xf numFmtId="0" fontId="0" fillId="0" borderId="0" xfId="0" applyNumberFormat="1"/>
    <xf numFmtId="0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1.xlsx]povot_table!Tabella pivot1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Avg</a:t>
            </a:r>
            <a:r>
              <a:rPr lang="it-IT" baseline="0"/>
              <a:t> income Per Purchase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povot_table!$B$1:$B$2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povot_table!$A$3:$A$5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povot_table!$B$3:$B$5</c:f>
              <c:numCache>
                <c:formatCode>0</c:formatCode>
                <c:ptCount val="2"/>
                <c:pt idx="0">
                  <c:v>66666.666666666672</c:v>
                </c:pt>
                <c:pt idx="1">
                  <c:v>22500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E-48D3-B188-49B380669B1E}"/>
            </c:ext>
          </c:extLst>
        </c:ser>
        <c:ser>
          <c:idx val="1"/>
          <c:order val="1"/>
          <c:tx>
            <c:strRef>
              <c:f>povot_table!$C$1:$C$2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povot_table!$A$3:$A$5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povot_table!$C$3:$C$5</c:f>
              <c:numCache>
                <c:formatCode>0</c:formatCode>
                <c:ptCount val="2"/>
                <c:pt idx="0">
                  <c:v>35000</c:v>
                </c:pt>
                <c:pt idx="1">
                  <c:v>33333.333333333336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CE-48D3-B188-49B380669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9232"/>
        <c:axId val="484760848"/>
      </c:barChart>
      <c:catAx>
        <c:axId val="5689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760848"/>
        <c:crosses val="autoZero"/>
        <c:auto val="1"/>
        <c:lblAlgn val="ctr"/>
        <c:lblOffset val="100"/>
        <c:noMultiLvlLbl val="0"/>
      </c:catAx>
      <c:valAx>
        <c:axId val="48476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89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1.xlsx]povot_table!Tabella pivot2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povot_table!$B$21:$B$22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povot_table!$A$23:$A$28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povot_table!$B$23:$B$28</c:f>
              <c:numCache>
                <c:formatCode>General</c:formatCode>
                <c:ptCount val="5"/>
                <c:pt idx="0">
                  <c:v>12</c:v>
                </c:pt>
                <c:pt idx="1">
                  <c:v>5</c:v>
                </c:pt>
                <c:pt idx="2">
                  <c:v>9</c:v>
                </c:pt>
                <c:pt idx="3">
                  <c:v>6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4-4EBA-95CA-2566525B23A6}"/>
            </c:ext>
          </c:extLst>
        </c:ser>
        <c:ser>
          <c:idx val="1"/>
          <c:order val="1"/>
          <c:tx>
            <c:strRef>
              <c:f>povot_table!$C$21:$C$22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povot_table!$A$23:$A$28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povot_table!$C$23:$C$28</c:f>
              <c:numCache>
                <c:formatCode>General</c:formatCode>
                <c:ptCount val="5"/>
                <c:pt idx="0">
                  <c:v>36</c:v>
                </c:pt>
                <c:pt idx="1">
                  <c:v>6</c:v>
                </c:pt>
                <c:pt idx="2">
                  <c:v>25</c:v>
                </c:pt>
                <c:pt idx="3">
                  <c:v>15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4-4EBA-95CA-2566525B2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456032"/>
        <c:axId val="747177344"/>
      </c:lineChart>
      <c:catAx>
        <c:axId val="59945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Commute</a:t>
                </a:r>
                <a:r>
                  <a:rPr lang="it-IT" baseline="0"/>
                  <a:t> distance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7177344"/>
        <c:crosses val="autoZero"/>
        <c:auto val="1"/>
        <c:lblAlgn val="ctr"/>
        <c:lblOffset val="100"/>
        <c:noMultiLvlLbl val="0"/>
      </c:catAx>
      <c:valAx>
        <c:axId val="7471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945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1.xlsx]povot_table!Tabella pivot3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Customer</a:t>
            </a:r>
            <a:r>
              <a:rPr lang="it-IT" baseline="0"/>
              <a:t> Age Bracket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povot_table!$B$37:$B$38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povot_table!$A$39:$A$42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povot_table!$B$39:$B$42</c:f>
              <c:numCache>
                <c:formatCode>General</c:formatCode>
                <c:ptCount val="3"/>
                <c:pt idx="0">
                  <c:v>1</c:v>
                </c:pt>
                <c:pt idx="1">
                  <c:v>39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5-47B4-BCEF-A08377712507}"/>
            </c:ext>
          </c:extLst>
        </c:ser>
        <c:ser>
          <c:idx val="1"/>
          <c:order val="1"/>
          <c:tx>
            <c:strRef>
              <c:f>povot_table!$C$37:$C$38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povot_table!$A$39:$A$42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povot_table!$C$39:$C$42</c:f>
              <c:numCache>
                <c:formatCode>General</c:formatCode>
                <c:ptCount val="3"/>
                <c:pt idx="0">
                  <c:v>3</c:v>
                </c:pt>
                <c:pt idx="1">
                  <c:v>75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85-47B4-BCEF-A08377712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289296"/>
        <c:axId val="747181504"/>
      </c:lineChart>
      <c:catAx>
        <c:axId val="49728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Age</a:t>
                </a:r>
                <a:r>
                  <a:rPr lang="it-IT" baseline="0"/>
                  <a:t> bracket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7181504"/>
        <c:crosses val="autoZero"/>
        <c:auto val="1"/>
        <c:lblAlgn val="ctr"/>
        <c:lblOffset val="100"/>
        <c:noMultiLvlLbl val="0"/>
      </c:catAx>
      <c:valAx>
        <c:axId val="7471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728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1.xlsx]povot_table!Tabella pivot1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Avg</a:t>
            </a:r>
            <a:r>
              <a:rPr lang="it-IT" baseline="0"/>
              <a:t> income Per Purchase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povot_table!$B$1:$B$2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povot_table!$A$3:$A$5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povot_table!$B$3:$B$5</c:f>
              <c:numCache>
                <c:formatCode>0</c:formatCode>
                <c:ptCount val="2"/>
                <c:pt idx="0">
                  <c:v>66666.666666666672</c:v>
                </c:pt>
                <c:pt idx="1">
                  <c:v>22500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F-423C-B987-9A9CBD32600A}"/>
            </c:ext>
          </c:extLst>
        </c:ser>
        <c:ser>
          <c:idx val="1"/>
          <c:order val="1"/>
          <c:tx>
            <c:strRef>
              <c:f>povot_table!$C$1:$C$2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povot_table!$A$3:$A$5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povot_table!$C$3:$C$5</c:f>
              <c:numCache>
                <c:formatCode>0</c:formatCode>
                <c:ptCount val="2"/>
                <c:pt idx="0">
                  <c:v>35000</c:v>
                </c:pt>
                <c:pt idx="1">
                  <c:v>33333.333333333336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8F-423C-B987-9A9CBD326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9232"/>
        <c:axId val="484760848"/>
      </c:barChart>
      <c:catAx>
        <c:axId val="5689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760848"/>
        <c:crosses val="autoZero"/>
        <c:auto val="1"/>
        <c:lblAlgn val="ctr"/>
        <c:lblOffset val="100"/>
        <c:noMultiLvlLbl val="0"/>
      </c:catAx>
      <c:valAx>
        <c:axId val="48476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89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1.xlsx]povot_table!Tabella pivot2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povot_table!$B$21:$B$22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povot_table!$A$23:$A$28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povot_table!$B$23:$B$28</c:f>
              <c:numCache>
                <c:formatCode>General</c:formatCode>
                <c:ptCount val="5"/>
                <c:pt idx="0">
                  <c:v>12</c:v>
                </c:pt>
                <c:pt idx="1">
                  <c:v>5</c:v>
                </c:pt>
                <c:pt idx="2">
                  <c:v>9</c:v>
                </c:pt>
                <c:pt idx="3">
                  <c:v>6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8-4EC0-A46B-4880FAFBE006}"/>
            </c:ext>
          </c:extLst>
        </c:ser>
        <c:ser>
          <c:idx val="1"/>
          <c:order val="1"/>
          <c:tx>
            <c:strRef>
              <c:f>povot_table!$C$21:$C$22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povot_table!$A$23:$A$28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povot_table!$C$23:$C$28</c:f>
              <c:numCache>
                <c:formatCode>General</c:formatCode>
                <c:ptCount val="5"/>
                <c:pt idx="0">
                  <c:v>36</c:v>
                </c:pt>
                <c:pt idx="1">
                  <c:v>6</c:v>
                </c:pt>
                <c:pt idx="2">
                  <c:v>25</c:v>
                </c:pt>
                <c:pt idx="3">
                  <c:v>15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E8-4EC0-A46B-4880FAFBE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456032"/>
        <c:axId val="747177344"/>
      </c:lineChart>
      <c:catAx>
        <c:axId val="59945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Commute</a:t>
                </a:r>
                <a:r>
                  <a:rPr lang="it-IT" baseline="0"/>
                  <a:t> distance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7177344"/>
        <c:crosses val="autoZero"/>
        <c:auto val="1"/>
        <c:lblAlgn val="ctr"/>
        <c:lblOffset val="100"/>
        <c:noMultiLvlLbl val="0"/>
      </c:catAx>
      <c:valAx>
        <c:axId val="7471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945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1.xlsx]povot_table!Tabella pivot3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Customer</a:t>
            </a:r>
            <a:r>
              <a:rPr lang="it-IT" baseline="0"/>
              <a:t> Age Bracket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povot_table!$B$37:$B$38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povot_table!$A$39:$A$42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povot_table!$B$39:$B$42</c:f>
              <c:numCache>
                <c:formatCode>General</c:formatCode>
                <c:ptCount val="3"/>
                <c:pt idx="0">
                  <c:v>1</c:v>
                </c:pt>
                <c:pt idx="1">
                  <c:v>39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7-4168-9C9E-DE41D36CAE38}"/>
            </c:ext>
          </c:extLst>
        </c:ser>
        <c:ser>
          <c:idx val="1"/>
          <c:order val="1"/>
          <c:tx>
            <c:strRef>
              <c:f>povot_table!$C$37:$C$38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povot_table!$A$39:$A$42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povot_table!$C$39:$C$42</c:f>
              <c:numCache>
                <c:formatCode>General</c:formatCode>
                <c:ptCount val="3"/>
                <c:pt idx="0">
                  <c:v>3</c:v>
                </c:pt>
                <c:pt idx="1">
                  <c:v>75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97-4168-9C9E-DE41D36CA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289296"/>
        <c:axId val="747181504"/>
      </c:lineChart>
      <c:catAx>
        <c:axId val="49728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Age</a:t>
                </a:r>
                <a:r>
                  <a:rPr lang="it-IT" baseline="0"/>
                  <a:t> bracket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7181504"/>
        <c:crosses val="autoZero"/>
        <c:auto val="1"/>
        <c:lblAlgn val="ctr"/>
        <c:lblOffset val="100"/>
        <c:noMultiLvlLbl val="0"/>
      </c:catAx>
      <c:valAx>
        <c:axId val="7471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728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157162</xdr:colOff>
      <xdr:row>0</xdr:row>
      <xdr:rowOff>66675</xdr:rowOff>
    </xdr:from>
    <xdr:to>
      <xdr:col>11</xdr:col>
      <xdr:colOff>461962</xdr:colOff>
      <xdr:row>14</xdr:row>
      <xdr:rowOff>142875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B4D2B01-01E6-49EE-B4BD-4A0B927B5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20</xdr:row>
      <xdr:rowOff>0</xdr:rowOff>
    </xdr:from>
    <xdr:to>
      <xdr:col>11</xdr:col>
      <xdr:colOff>361950</xdr:colOff>
      <xdr:row>34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D51F649-3E52-47D9-8F37-FE888E68F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66675</xdr:colOff>
      <xdr:row>35</xdr:row>
      <xdr:rowOff>133350</xdr:rowOff>
    </xdr:from>
    <xdr:to>
      <xdr:col>11</xdr:col>
      <xdr:colOff>371475</xdr:colOff>
      <xdr:row>50</xdr:row>
      <xdr:rowOff>19050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9576415-EDE0-46F3-8EEF-61BF712C0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314326</xdr:colOff>
      <xdr:row>6</xdr:row>
      <xdr:rowOff>19050</xdr:rowOff>
    </xdr:from>
    <xdr:to>
      <xdr:col>9</xdr:col>
      <xdr:colOff>561975</xdr:colOff>
      <xdr:row>18</xdr:row>
      <xdr:rowOff>95250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4C03A84-DBBA-45E5-A934-7ACD85085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18</xdr:row>
      <xdr:rowOff>142875</xdr:rowOff>
    </xdr:from>
    <xdr:to>
      <xdr:col>16</xdr:col>
      <xdr:colOff>9524</xdr:colOff>
      <xdr:row>31</xdr:row>
      <xdr:rowOff>47625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5049F34-5A21-4F29-83BB-E8B8AA80D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6</xdr:row>
      <xdr:rowOff>28575</xdr:rowOff>
    </xdr:from>
    <xdr:to>
      <xdr:col>16</xdr:col>
      <xdr:colOff>9525</xdr:colOff>
      <xdr:row>18</xdr:row>
      <xdr:rowOff>104775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626CE70-1727-4828-B321-8E68DB99E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9525</xdr:colOff>
      <xdr:row>6</xdr:row>
      <xdr:rowOff>38100</xdr:rowOff>
    </xdr:from>
    <xdr:to>
      <xdr:col>3</xdr:col>
      <xdr:colOff>295275</xdr:colOff>
      <xdr:row>11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AFFA31AD-4C07-45AE-96FF-58A2790179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1181100"/>
              <a:ext cx="2114550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9524</xdr:colOff>
      <xdr:row>11</xdr:row>
      <xdr:rowOff>47625</xdr:rowOff>
    </xdr:from>
    <xdr:to>
      <xdr:col>3</xdr:col>
      <xdr:colOff>285749</xdr:colOff>
      <xdr:row>20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0E599BDF-5DFC-41EE-AF87-9837F861D1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4" y="2143125"/>
              <a:ext cx="2105025" cy="1733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20</xdr:row>
      <xdr:rowOff>114301</xdr:rowOff>
    </xdr:from>
    <xdr:to>
      <xdr:col>3</xdr:col>
      <xdr:colOff>276225</xdr:colOff>
      <xdr:row>31</xdr:row>
      <xdr:rowOff>38101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0F46A431-DE40-4215-917A-A15E511D84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3924301"/>
              <a:ext cx="2095500" cy="2019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ente generico DIEF" refreshedDate="45859.42901284722" createdVersion="6" refreshedVersion="6" minRefreshableVersion="3" recordCount="1000" xr:uid="{50C0C827-E985-4FA2-A26B-20A00DB0E568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More than 10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35131207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351F37-16F1-4452-8936-6D552A684D0A}" name="Tabella pivot3" cacheId="3208" applyNumberFormats="0" applyBorderFormats="0" applyFontFormats="0" applyPatternFormats="0" applyAlignmentFormats="0" applyWidthHeightFormats="1" dataCaption="Valori" updatedVersion="8" minRefreshableVersion="3" useAutoFormatting="1" itemPrintTitles="1" createdVersion="6" indent="0" outline="1" outlineData="1" multipleFieldFilters="0" chartFormat="3">
  <location ref="A37:D42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eggio di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928FDD-A2B4-4E8A-BF88-BA71F6493F9D}" name="Tabella pivot2" cacheId="3208" applyNumberFormats="0" applyBorderFormats="0" applyFontFormats="0" applyPatternFormats="0" applyAlignmentFormats="0" applyWidthHeightFormats="1" dataCaption="Valori" updatedVersion="8" minRefreshableVersion="3" useAutoFormatting="1" itemPrintTitles="1" createdVersion="6" indent="0" outline="1" outlineData="1" multipleFieldFilters="0" chartFormat="3">
  <location ref="A21:D28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eggio di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A62502-2AB3-4D15-B6F0-92D9E1D68170}" name="Tabella pivot1" cacheId="3208" applyNumberFormats="0" applyBorderFormats="0" applyFontFormats="0" applyPatternFormats="0" applyAlignmentFormats="0" applyWidthHeightFormats="1" dataCaption="Valori" updatedVersion="8" minRefreshableVersion="3" useAutoFormatting="1" itemPrintTitles="1" createdVersion="6" indent="0" outline="1" outlineData="1" multipleFieldFilters="0" chartFormat="3">
  <location ref="A1:D5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edia di Income" fld="3" subtotal="average" baseField="2" baseItem="0" numFmtId="1"/>
  </dataFields>
  <formats count="2">
    <format dxfId="0">
      <pivotArea type="all" dataOnly="0" outline="0" fieldPosition="0"/>
    </format>
    <format dxfId="1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Marital_Status" xr10:uid="{0B7E6CA7-310E-4C5D-98C5-BF61E0E1C560}" sourceName="Marital Status">
  <pivotTables>
    <pivotTable tabId="5" name="Tabella pivot1"/>
    <pivotTable tabId="5" name="Tabella pivot2"/>
    <pivotTable tabId="5" name="Tabella pivot3"/>
  </pivotTables>
  <data>
    <tabular pivotCacheId="351312079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Education" xr10:uid="{9A9FCCA3-A599-4DF3-B901-5D6A3347BF6E}" sourceName="Education">
  <pivotTables>
    <pivotTable tabId="5" name="Tabella pivot1"/>
    <pivotTable tabId="5" name="Tabella pivot2"/>
    <pivotTable tabId="5" name="Tabella pivot3"/>
  </pivotTables>
  <data>
    <tabular pivotCacheId="351312079">
      <items count="5">
        <i x="0" s="1"/>
        <i x="4"/>
        <i x="2"/>
        <i x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egion" xr10:uid="{3C2FBD52-BD1D-4D5F-BFBA-41ADCB117A93}" sourceName="Region">
  <pivotTables>
    <pivotTable tabId="5" name="Tabella pivot1"/>
  </pivotTables>
  <data>
    <tabular pivotCacheId="351312079">
      <items count="3">
        <i x="0" s="1"/>
        <i x="2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30B7C731-CFEC-4636-A849-447A51C99239}" cache="FiltroDati_Marital_Status" caption="Marital Status" rowHeight="241300"/>
  <slicer name="Education" xr10:uid="{F3A16BB8-BB72-4D9D-B524-3CA919019781}" cache="FiltroDati_Education" caption="Education" rowHeight="241300"/>
  <slicer name="Region" xr10:uid="{71D24169-5AB1-4B9F-8A29-71CD5F72E178}" cache="FiltroDati_Region" caption="Region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/>
  </sheetViews>
  <sheetFormatPr defaultColWidth="11.85546875" defaultRowHeight="15"/>
  <cols>
    <col min="2" max="2" width="21.7109375" customWidth="1"/>
    <col min="3" max="3" width="18" customWidth="1"/>
    <col min="4" max="4" width="22.42578125" customWidth="1"/>
    <col min="6" max="6" width="22" customWidth="1"/>
    <col min="7" max="7" width="17.85546875" customWidth="1"/>
    <col min="8" max="8" width="19.140625" customWidth="1"/>
    <col min="10" max="10" width="21.42578125" customWidth="1"/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59DB8-B9C3-4AA4-BB6C-B4A38867C7F2}">
  <dimension ref="A1:N1001"/>
  <sheetViews>
    <sheetView topLeftCell="A970" workbookViewId="0"/>
  </sheetViews>
  <sheetFormatPr defaultRowHeight="15"/>
  <cols>
    <col min="2" max="2" width="24.7109375" customWidth="1"/>
    <col min="4" max="4" width="18.5703125" style="3" customWidth="1"/>
    <col min="5" max="5" width="15.5703125" customWidth="1"/>
    <col min="6" max="6" width="19.42578125" customWidth="1"/>
    <col min="7" max="7" width="21.7109375" customWidth="1"/>
    <col min="8" max="8" width="20" customWidth="1"/>
    <col min="10" max="10" width="18" bestFit="1" customWidth="1"/>
    <col min="13" max="13" width="17.7109375" customWidth="1"/>
    <col min="14" max="14" width="15.8554687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 xr:uid="{2B459DB8-B9C3-4AA4-BB6C-B4A38867C7F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C891D-D458-4C4E-82B2-43F38E74DB1B}">
  <dimension ref="A1:D42"/>
  <sheetViews>
    <sheetView topLeftCell="A25" workbookViewId="0">
      <selection activeCell="M46" sqref="M46"/>
    </sheetView>
  </sheetViews>
  <sheetFormatPr defaultRowHeight="15"/>
  <cols>
    <col min="1" max="1" width="16.140625" bestFit="1" customWidth="1"/>
    <col min="2" max="2" width="17.28515625" bestFit="1" customWidth="1"/>
    <col min="3" max="3" width="6.5703125" bestFit="1" customWidth="1"/>
    <col min="4" max="4" width="11.7109375" bestFit="1" customWidth="1"/>
  </cols>
  <sheetData>
    <row r="1" spans="1:4">
      <c r="A1" s="10" t="s">
        <v>42</v>
      </c>
      <c r="B1" s="10" t="s">
        <v>43</v>
      </c>
      <c r="C1" s="11"/>
      <c r="D1" s="11"/>
    </row>
    <row r="2" spans="1:4">
      <c r="A2" s="10" t="s">
        <v>44</v>
      </c>
      <c r="B2" s="11" t="s">
        <v>20</v>
      </c>
      <c r="C2" s="11" t="s">
        <v>17</v>
      </c>
      <c r="D2" s="11" t="s">
        <v>45</v>
      </c>
    </row>
    <row r="3" spans="1:4">
      <c r="A3" s="12" t="s">
        <v>38</v>
      </c>
      <c r="B3" s="6">
        <v>66666.666666666672</v>
      </c>
      <c r="C3" s="6">
        <v>35000</v>
      </c>
      <c r="D3" s="6">
        <v>48571.428571428572</v>
      </c>
    </row>
    <row r="4" spans="1:4">
      <c r="A4" s="12" t="s">
        <v>39</v>
      </c>
      <c r="B4" s="6">
        <v>22500</v>
      </c>
      <c r="C4" s="6">
        <v>33333.333333333336</v>
      </c>
      <c r="D4" s="6">
        <v>30000</v>
      </c>
    </row>
    <row r="5" spans="1:4">
      <c r="A5" s="12" t="s">
        <v>45</v>
      </c>
      <c r="B5" s="6">
        <v>41428.571428571428</v>
      </c>
      <c r="C5" s="6">
        <v>33846.153846153844</v>
      </c>
      <c r="D5" s="6">
        <v>36500</v>
      </c>
    </row>
    <row r="21" spans="1:4">
      <c r="A21" s="4" t="s">
        <v>46</v>
      </c>
      <c r="B21" s="4" t="s">
        <v>43</v>
      </c>
    </row>
    <row r="22" spans="1:4">
      <c r="A22" s="4" t="s">
        <v>44</v>
      </c>
      <c r="B22" t="s">
        <v>20</v>
      </c>
      <c r="C22" t="s">
        <v>17</v>
      </c>
      <c r="D22" t="s">
        <v>45</v>
      </c>
    </row>
    <row r="23" spans="1:4">
      <c r="A23" s="5" t="s">
        <v>18</v>
      </c>
      <c r="B23" s="11">
        <v>12</v>
      </c>
      <c r="C23" s="11">
        <v>36</v>
      </c>
      <c r="D23" s="11">
        <v>48</v>
      </c>
    </row>
    <row r="24" spans="1:4">
      <c r="A24" s="5" t="s">
        <v>29</v>
      </c>
      <c r="B24" s="11">
        <v>5</v>
      </c>
      <c r="C24" s="11">
        <v>6</v>
      </c>
      <c r="D24" s="11">
        <v>11</v>
      </c>
    </row>
    <row r="25" spans="1:4">
      <c r="A25" s="5" t="s">
        <v>24</v>
      </c>
      <c r="B25" s="11">
        <v>9</v>
      </c>
      <c r="C25" s="11">
        <v>25</v>
      </c>
      <c r="D25" s="11">
        <v>34</v>
      </c>
    </row>
    <row r="26" spans="1:4">
      <c r="A26" s="5" t="s">
        <v>26</v>
      </c>
      <c r="B26" s="11">
        <v>6</v>
      </c>
      <c r="C26" s="11">
        <v>15</v>
      </c>
      <c r="D26" s="11">
        <v>21</v>
      </c>
    </row>
    <row r="27" spans="1:4">
      <c r="A27" s="5" t="s">
        <v>41</v>
      </c>
      <c r="B27" s="11">
        <v>17</v>
      </c>
      <c r="C27" s="11">
        <v>9</v>
      </c>
      <c r="D27" s="11">
        <v>26</v>
      </c>
    </row>
    <row r="28" spans="1:4">
      <c r="A28" s="5" t="s">
        <v>45</v>
      </c>
      <c r="B28" s="11">
        <v>49</v>
      </c>
      <c r="C28" s="11">
        <v>91</v>
      </c>
      <c r="D28" s="11">
        <v>140</v>
      </c>
    </row>
    <row r="37" spans="1:4">
      <c r="A37" s="4" t="s">
        <v>46</v>
      </c>
      <c r="B37" s="4" t="s">
        <v>43</v>
      </c>
    </row>
    <row r="38" spans="1:4">
      <c r="A38" s="4" t="s">
        <v>44</v>
      </c>
      <c r="B38" t="s">
        <v>20</v>
      </c>
      <c r="C38" t="s">
        <v>17</v>
      </c>
      <c r="D38" t="s">
        <v>45</v>
      </c>
    </row>
    <row r="39" spans="1:4">
      <c r="A39" s="5" t="s">
        <v>47</v>
      </c>
      <c r="B39" s="11">
        <v>1</v>
      </c>
      <c r="C39" s="11">
        <v>3</v>
      </c>
      <c r="D39" s="11">
        <v>4</v>
      </c>
    </row>
    <row r="40" spans="1:4">
      <c r="A40" s="5" t="s">
        <v>48</v>
      </c>
      <c r="B40" s="11">
        <v>39</v>
      </c>
      <c r="C40" s="11">
        <v>75</v>
      </c>
      <c r="D40" s="11">
        <v>114</v>
      </c>
    </row>
    <row r="41" spans="1:4">
      <c r="A41" s="5" t="s">
        <v>49</v>
      </c>
      <c r="B41" s="11">
        <v>9</v>
      </c>
      <c r="C41" s="11">
        <v>13</v>
      </c>
      <c r="D41" s="11">
        <v>22</v>
      </c>
    </row>
    <row r="42" spans="1:4">
      <c r="A42" s="5" t="s">
        <v>45</v>
      </c>
      <c r="B42" s="11">
        <v>49</v>
      </c>
      <c r="C42" s="11">
        <v>91</v>
      </c>
      <c r="D42" s="11">
        <v>140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0EDC7-E38E-47DD-BBD0-D415B703A029}">
  <dimension ref="A1:P14"/>
  <sheetViews>
    <sheetView showGridLines="0" tabSelected="1" workbookViewId="0">
      <selection activeCell="R6" sqref="R6"/>
    </sheetView>
  </sheetViews>
  <sheetFormatPr defaultRowHeight="15"/>
  <sheetData>
    <row r="1" spans="1:16" ht="15" customHeight="1">
      <c r="A1" s="8" t="s">
        <v>50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ht="1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ht="15" customHeight="1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spans="1:16" ht="15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16" ht="1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6" spans="1:16" ht="15" customHeigh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11" spans="1:16">
      <c r="E11" s="7"/>
    </row>
    <row r="14" spans="1:16">
      <c r="D14" s="7"/>
    </row>
  </sheetData>
  <mergeCells count="1">
    <mergeCell ref="A1:P6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HYACINTHE GHOYAP MENJI</cp:lastModifiedBy>
  <cp:revision/>
  <dcterms:created xsi:type="dcterms:W3CDTF">2022-03-18T02:50:57Z</dcterms:created>
  <dcterms:modified xsi:type="dcterms:W3CDTF">2025-07-21T09:23:08Z</dcterms:modified>
  <cp:category/>
  <cp:contentStatus/>
</cp:coreProperties>
</file>